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min\Desktop\work\python\graduate\"/>
    </mc:Choice>
  </mc:AlternateContent>
  <xr:revisionPtr revIDLastSave="0" documentId="13_ncr:1_{E820F64F-0F49-4A0D-809F-BD9168D249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Sheet1!$AE$1:$AE$725</definedName>
  </definedNames>
  <calcPr calcId="191029"/>
</workbook>
</file>

<file path=xl/calcChain.xml><?xml version="1.0" encoding="utf-8"?>
<calcChain xmlns="http://schemas.openxmlformats.org/spreadsheetml/2006/main">
  <c r="AI720" i="1" l="1"/>
  <c r="AH720" i="1"/>
  <c r="AF720" i="1"/>
  <c r="AG720" i="1" s="1"/>
  <c r="AI719" i="1"/>
  <c r="AH719" i="1"/>
  <c r="AF719" i="1"/>
  <c r="AG719" i="1" s="1"/>
  <c r="AI718" i="1"/>
  <c r="AH718" i="1"/>
  <c r="AF718" i="1"/>
  <c r="AG718" i="1" s="1"/>
  <c r="AI717" i="1"/>
  <c r="AH717" i="1"/>
  <c r="AF717" i="1"/>
  <c r="AG717" i="1" s="1"/>
  <c r="AI716" i="1"/>
  <c r="AH716" i="1"/>
  <c r="AF716" i="1"/>
  <c r="AG716" i="1" s="1"/>
  <c r="AI715" i="1"/>
  <c r="AH715" i="1"/>
  <c r="AF715" i="1"/>
  <c r="AG715" i="1" s="1"/>
  <c r="AI714" i="1"/>
  <c r="AH714" i="1"/>
  <c r="AF714" i="1"/>
  <c r="AG714" i="1" s="1"/>
  <c r="AI713" i="1"/>
  <c r="AH713" i="1"/>
  <c r="AF713" i="1"/>
  <c r="AG713" i="1" s="1"/>
  <c r="AI712" i="1"/>
  <c r="AH712" i="1"/>
  <c r="AF712" i="1"/>
  <c r="AG712" i="1" s="1"/>
  <c r="AI711" i="1"/>
  <c r="AH711" i="1"/>
  <c r="AF711" i="1"/>
  <c r="AG711" i="1" s="1"/>
  <c r="AI710" i="1"/>
  <c r="AH710" i="1"/>
  <c r="AF710" i="1"/>
  <c r="AG710" i="1" s="1"/>
  <c r="AI709" i="1"/>
  <c r="AH709" i="1"/>
  <c r="AF709" i="1"/>
  <c r="AG709" i="1" s="1"/>
  <c r="AI708" i="1"/>
  <c r="AH708" i="1"/>
  <c r="AF708" i="1"/>
  <c r="AG708" i="1" s="1"/>
  <c r="AI707" i="1"/>
  <c r="AH707" i="1"/>
  <c r="AF707" i="1"/>
  <c r="AG707" i="1" s="1"/>
  <c r="AI706" i="1"/>
  <c r="AH706" i="1"/>
  <c r="AF706" i="1"/>
  <c r="AG706" i="1" s="1"/>
  <c r="AI705" i="1"/>
  <c r="AH705" i="1"/>
  <c r="AF705" i="1"/>
  <c r="AG705" i="1" s="1"/>
  <c r="AI704" i="1"/>
  <c r="AH704" i="1"/>
  <c r="AF704" i="1"/>
  <c r="AG704" i="1" s="1"/>
  <c r="AI703" i="1"/>
  <c r="AH703" i="1"/>
  <c r="AF703" i="1"/>
  <c r="AG703" i="1" s="1"/>
  <c r="AI702" i="1"/>
  <c r="AH702" i="1"/>
  <c r="AF702" i="1"/>
  <c r="AG702" i="1" s="1"/>
  <c r="AI701" i="1"/>
  <c r="AH701" i="1"/>
  <c r="AF701" i="1"/>
  <c r="AG701" i="1" s="1"/>
  <c r="AI700" i="1"/>
  <c r="AH700" i="1"/>
  <c r="AF700" i="1"/>
  <c r="AG700" i="1" s="1"/>
  <c r="AI699" i="1"/>
  <c r="AH699" i="1"/>
  <c r="AF699" i="1"/>
  <c r="AG699" i="1" s="1"/>
  <c r="AI698" i="1"/>
  <c r="AH698" i="1"/>
  <c r="AF698" i="1"/>
  <c r="AG698" i="1" s="1"/>
  <c r="AI697" i="1"/>
  <c r="AH697" i="1"/>
  <c r="AF697" i="1"/>
  <c r="AG697" i="1" s="1"/>
  <c r="AI696" i="1"/>
  <c r="AH696" i="1"/>
  <c r="AF696" i="1"/>
  <c r="AG696" i="1" s="1"/>
  <c r="AI695" i="1"/>
  <c r="AH695" i="1"/>
  <c r="AF695" i="1"/>
  <c r="AG695" i="1" s="1"/>
  <c r="AI694" i="1"/>
  <c r="AH694" i="1"/>
  <c r="AF694" i="1"/>
  <c r="AG694" i="1" s="1"/>
  <c r="AI693" i="1"/>
  <c r="AH693" i="1"/>
  <c r="AF693" i="1"/>
  <c r="AG693" i="1" s="1"/>
  <c r="AI692" i="1"/>
  <c r="AH692" i="1"/>
  <c r="AF692" i="1"/>
  <c r="AG692" i="1" s="1"/>
  <c r="AI691" i="1"/>
  <c r="AH691" i="1"/>
  <c r="AF691" i="1"/>
  <c r="AG691" i="1" s="1"/>
  <c r="AI690" i="1"/>
  <c r="AH690" i="1"/>
  <c r="AF690" i="1"/>
  <c r="AG690" i="1" s="1"/>
  <c r="AI689" i="1"/>
  <c r="AH689" i="1"/>
  <c r="AF689" i="1"/>
  <c r="AG689" i="1" s="1"/>
  <c r="AI688" i="1"/>
  <c r="AH688" i="1"/>
  <c r="AF688" i="1"/>
  <c r="AG688" i="1" s="1"/>
  <c r="AI687" i="1"/>
  <c r="AH687" i="1"/>
  <c r="AF687" i="1"/>
  <c r="AG687" i="1" s="1"/>
  <c r="AI686" i="1"/>
  <c r="AH686" i="1"/>
  <c r="AF686" i="1"/>
  <c r="AG686" i="1" s="1"/>
  <c r="AI685" i="1"/>
  <c r="AH685" i="1"/>
  <c r="AF685" i="1"/>
  <c r="AG685" i="1" s="1"/>
  <c r="AI684" i="1"/>
  <c r="AH684" i="1"/>
  <c r="AF684" i="1"/>
  <c r="AG684" i="1" s="1"/>
  <c r="AI683" i="1"/>
  <c r="AH683" i="1"/>
  <c r="AF683" i="1"/>
  <c r="AG683" i="1" s="1"/>
  <c r="AI682" i="1"/>
  <c r="AH682" i="1"/>
  <c r="AF682" i="1"/>
  <c r="AG682" i="1" s="1"/>
  <c r="AI681" i="1"/>
  <c r="AH681" i="1"/>
  <c r="AF681" i="1"/>
  <c r="AG681" i="1" s="1"/>
  <c r="AI680" i="1"/>
  <c r="AH680" i="1"/>
  <c r="AF680" i="1"/>
  <c r="AG680" i="1" s="1"/>
  <c r="AI679" i="1"/>
  <c r="AH679" i="1"/>
  <c r="AF679" i="1"/>
  <c r="AG679" i="1" s="1"/>
  <c r="AI678" i="1"/>
  <c r="AH678" i="1"/>
  <c r="AF678" i="1"/>
  <c r="AG678" i="1" s="1"/>
  <c r="AI677" i="1"/>
  <c r="AH677" i="1"/>
  <c r="AF677" i="1"/>
  <c r="AG677" i="1" s="1"/>
  <c r="AI676" i="1"/>
  <c r="AH676" i="1"/>
  <c r="AF676" i="1"/>
  <c r="AG676" i="1" s="1"/>
  <c r="AI675" i="1"/>
  <c r="AH675" i="1"/>
  <c r="AF675" i="1"/>
  <c r="AG675" i="1" s="1"/>
  <c r="AI674" i="1"/>
  <c r="AH674" i="1"/>
  <c r="AF674" i="1"/>
  <c r="AG674" i="1" s="1"/>
  <c r="AI673" i="1"/>
  <c r="AH673" i="1"/>
  <c r="AF673" i="1"/>
  <c r="AG673" i="1" s="1"/>
  <c r="AI672" i="1"/>
  <c r="AH672" i="1"/>
  <c r="AF672" i="1"/>
  <c r="AG672" i="1" s="1"/>
  <c r="AI671" i="1"/>
  <c r="AH671" i="1"/>
  <c r="AF671" i="1"/>
  <c r="AG671" i="1" s="1"/>
  <c r="AI670" i="1"/>
  <c r="AH670" i="1"/>
  <c r="AF670" i="1"/>
  <c r="AG670" i="1" s="1"/>
  <c r="AI669" i="1"/>
  <c r="AH669" i="1"/>
  <c r="AF669" i="1"/>
  <c r="AG669" i="1" s="1"/>
  <c r="AI668" i="1"/>
  <c r="AH668" i="1"/>
  <c r="AF668" i="1"/>
  <c r="AG668" i="1" s="1"/>
  <c r="AI667" i="1"/>
  <c r="AH667" i="1"/>
  <c r="AF667" i="1"/>
  <c r="AG667" i="1" s="1"/>
  <c r="AI666" i="1"/>
  <c r="AH666" i="1"/>
  <c r="AF666" i="1"/>
  <c r="AG666" i="1" s="1"/>
  <c r="AI665" i="1"/>
  <c r="AH665" i="1"/>
  <c r="AF665" i="1"/>
  <c r="AG665" i="1" s="1"/>
  <c r="AI664" i="1"/>
  <c r="AH664" i="1"/>
  <c r="AF664" i="1"/>
  <c r="AG664" i="1" s="1"/>
  <c r="AI663" i="1"/>
  <c r="AH663" i="1"/>
  <c r="AF663" i="1"/>
  <c r="AG663" i="1" s="1"/>
  <c r="AI662" i="1"/>
  <c r="AH662" i="1"/>
  <c r="AF662" i="1"/>
  <c r="AG662" i="1" s="1"/>
  <c r="AI661" i="1"/>
  <c r="AH661" i="1"/>
  <c r="AF661" i="1"/>
  <c r="AG661" i="1" s="1"/>
  <c r="AI660" i="1"/>
  <c r="AH660" i="1"/>
  <c r="AF660" i="1"/>
  <c r="AG660" i="1" s="1"/>
  <c r="AI659" i="1"/>
  <c r="AH659" i="1"/>
  <c r="AF659" i="1"/>
  <c r="AG659" i="1" s="1"/>
  <c r="AI658" i="1"/>
  <c r="AH658" i="1"/>
  <c r="AF658" i="1"/>
  <c r="AG658" i="1" s="1"/>
  <c r="AI657" i="1"/>
  <c r="AH657" i="1"/>
  <c r="AF657" i="1"/>
  <c r="AG657" i="1" s="1"/>
  <c r="AI656" i="1"/>
  <c r="AH656" i="1"/>
  <c r="AF656" i="1"/>
  <c r="AG656" i="1" s="1"/>
  <c r="AI655" i="1"/>
  <c r="AH655" i="1"/>
  <c r="AF655" i="1"/>
  <c r="AG655" i="1" s="1"/>
  <c r="AI654" i="1"/>
  <c r="AH654" i="1"/>
  <c r="AF654" i="1"/>
  <c r="AG654" i="1" s="1"/>
  <c r="AI653" i="1"/>
  <c r="AH653" i="1"/>
  <c r="AF653" i="1"/>
  <c r="AG653" i="1" s="1"/>
  <c r="AI652" i="1"/>
  <c r="AH652" i="1"/>
  <c r="AF652" i="1"/>
  <c r="AG652" i="1" s="1"/>
  <c r="AI651" i="1"/>
  <c r="AH651" i="1"/>
  <c r="AF651" i="1"/>
  <c r="AG651" i="1" s="1"/>
  <c r="AI650" i="1"/>
  <c r="AH650" i="1"/>
  <c r="AF650" i="1"/>
  <c r="AG650" i="1" s="1"/>
  <c r="AI649" i="1"/>
  <c r="AH649" i="1"/>
  <c r="AF649" i="1"/>
  <c r="AG649" i="1" s="1"/>
  <c r="AI648" i="1"/>
  <c r="AH648" i="1"/>
  <c r="AF648" i="1"/>
  <c r="AG648" i="1" s="1"/>
  <c r="AI647" i="1"/>
  <c r="AH647" i="1"/>
  <c r="AF647" i="1"/>
  <c r="AG647" i="1" s="1"/>
  <c r="AI646" i="1"/>
  <c r="AH646" i="1"/>
  <c r="AF646" i="1"/>
  <c r="AG646" i="1" s="1"/>
  <c r="AI645" i="1"/>
  <c r="AH645" i="1"/>
  <c r="AF645" i="1"/>
  <c r="AG645" i="1" s="1"/>
  <c r="AI644" i="1"/>
  <c r="AH644" i="1"/>
  <c r="AF644" i="1"/>
  <c r="AG644" i="1" s="1"/>
  <c r="AI643" i="1"/>
  <c r="AH643" i="1"/>
  <c r="AF643" i="1"/>
  <c r="AG643" i="1" s="1"/>
  <c r="AI642" i="1"/>
  <c r="AH642" i="1"/>
  <c r="AF642" i="1"/>
  <c r="AG642" i="1" s="1"/>
  <c r="AI641" i="1"/>
  <c r="AH641" i="1"/>
  <c r="AF641" i="1"/>
  <c r="AG641" i="1" s="1"/>
  <c r="AI640" i="1"/>
  <c r="AH640" i="1"/>
  <c r="AF640" i="1"/>
  <c r="AG640" i="1" s="1"/>
  <c r="AI639" i="1"/>
  <c r="AH639" i="1"/>
  <c r="AF639" i="1"/>
  <c r="AG639" i="1" s="1"/>
  <c r="AI638" i="1"/>
  <c r="AH638" i="1"/>
  <c r="AF638" i="1"/>
  <c r="AG638" i="1" s="1"/>
  <c r="AI637" i="1"/>
  <c r="AH637" i="1"/>
  <c r="AF637" i="1"/>
  <c r="AG637" i="1" s="1"/>
  <c r="AI636" i="1"/>
  <c r="AH636" i="1"/>
  <c r="AF636" i="1"/>
  <c r="AG636" i="1" s="1"/>
  <c r="AI635" i="1"/>
  <c r="AH635" i="1"/>
  <c r="AF635" i="1"/>
  <c r="AG635" i="1" s="1"/>
  <c r="AI634" i="1"/>
  <c r="AH634" i="1"/>
  <c r="AF634" i="1"/>
  <c r="AG634" i="1" s="1"/>
  <c r="AI633" i="1"/>
  <c r="AH633" i="1"/>
  <c r="AF633" i="1"/>
  <c r="AG633" i="1" s="1"/>
  <c r="AI632" i="1"/>
  <c r="AH632" i="1"/>
  <c r="AF632" i="1"/>
  <c r="AG632" i="1" s="1"/>
  <c r="AI631" i="1"/>
  <c r="AH631" i="1"/>
  <c r="AF631" i="1"/>
  <c r="AG631" i="1" s="1"/>
  <c r="AI630" i="1"/>
  <c r="AH630" i="1"/>
  <c r="AF630" i="1"/>
  <c r="AG630" i="1" s="1"/>
  <c r="AI629" i="1"/>
  <c r="AH629" i="1"/>
  <c r="AF629" i="1"/>
  <c r="AG629" i="1" s="1"/>
  <c r="AI628" i="1"/>
  <c r="AH628" i="1"/>
  <c r="AF628" i="1"/>
  <c r="AG628" i="1" s="1"/>
  <c r="AI627" i="1"/>
  <c r="AH627" i="1"/>
  <c r="AF627" i="1"/>
  <c r="AG627" i="1" s="1"/>
  <c r="AI626" i="1"/>
  <c r="AH626" i="1"/>
  <c r="AF626" i="1"/>
  <c r="AG626" i="1" s="1"/>
  <c r="AI625" i="1"/>
  <c r="AH625" i="1"/>
  <c r="AF625" i="1"/>
  <c r="AG625" i="1" s="1"/>
  <c r="AI624" i="1"/>
  <c r="AH624" i="1"/>
  <c r="AF624" i="1"/>
  <c r="AG624" i="1" s="1"/>
  <c r="AI623" i="1"/>
  <c r="AH623" i="1"/>
  <c r="AF623" i="1"/>
  <c r="AG623" i="1" s="1"/>
  <c r="AI622" i="1"/>
  <c r="AH622" i="1"/>
  <c r="AF622" i="1"/>
  <c r="AG622" i="1" s="1"/>
  <c r="AI621" i="1"/>
  <c r="AH621" i="1"/>
  <c r="AF621" i="1"/>
  <c r="AG621" i="1" s="1"/>
  <c r="AI620" i="1"/>
  <c r="AH620" i="1"/>
  <c r="AF620" i="1"/>
  <c r="AG620" i="1" s="1"/>
  <c r="AI619" i="1"/>
  <c r="AH619" i="1"/>
  <c r="AF619" i="1"/>
  <c r="AG619" i="1" s="1"/>
  <c r="AI618" i="1"/>
  <c r="AH618" i="1"/>
  <c r="AF618" i="1"/>
  <c r="AG618" i="1" s="1"/>
  <c r="AI617" i="1"/>
  <c r="AH617" i="1"/>
  <c r="AJ617" i="1" s="1"/>
  <c r="AK617" i="1" s="1"/>
  <c r="AF617" i="1"/>
  <c r="AG617" i="1" s="1"/>
  <c r="AI616" i="1"/>
  <c r="AH616" i="1"/>
  <c r="AF616" i="1"/>
  <c r="AG616" i="1" s="1"/>
  <c r="AI615" i="1"/>
  <c r="AH615" i="1"/>
  <c r="AF615" i="1"/>
  <c r="AG615" i="1" s="1"/>
  <c r="AI614" i="1"/>
  <c r="AH614" i="1"/>
  <c r="AF614" i="1"/>
  <c r="AG614" i="1" s="1"/>
  <c r="AI613" i="1"/>
  <c r="AH613" i="1"/>
  <c r="AF613" i="1"/>
  <c r="AG613" i="1" s="1"/>
  <c r="AI612" i="1"/>
  <c r="AH612" i="1"/>
  <c r="AF612" i="1"/>
  <c r="AG612" i="1" s="1"/>
  <c r="AI611" i="1"/>
  <c r="AH611" i="1"/>
  <c r="AF611" i="1"/>
  <c r="AG611" i="1" s="1"/>
  <c r="AI610" i="1"/>
  <c r="AH610" i="1"/>
  <c r="AF610" i="1"/>
  <c r="AG610" i="1" s="1"/>
  <c r="AI609" i="1"/>
  <c r="AH609" i="1"/>
  <c r="AF609" i="1"/>
  <c r="AG609" i="1" s="1"/>
  <c r="AI608" i="1"/>
  <c r="AH608" i="1"/>
  <c r="AF608" i="1"/>
  <c r="AG608" i="1" s="1"/>
  <c r="AI607" i="1"/>
  <c r="AH607" i="1"/>
  <c r="AF607" i="1"/>
  <c r="AG607" i="1" s="1"/>
  <c r="AI606" i="1"/>
  <c r="AH606" i="1"/>
  <c r="AF606" i="1"/>
  <c r="AG606" i="1" s="1"/>
  <c r="AI605" i="1"/>
  <c r="AH605" i="1"/>
  <c r="AF605" i="1"/>
  <c r="AG605" i="1" s="1"/>
  <c r="AI604" i="1"/>
  <c r="AH604" i="1"/>
  <c r="AF604" i="1"/>
  <c r="AG604" i="1" s="1"/>
  <c r="AI603" i="1"/>
  <c r="AH603" i="1"/>
  <c r="AF603" i="1"/>
  <c r="AG603" i="1" s="1"/>
  <c r="AI602" i="1"/>
  <c r="AH602" i="1"/>
  <c r="AF602" i="1"/>
  <c r="AG602" i="1" s="1"/>
  <c r="AI601" i="1"/>
  <c r="AH601" i="1"/>
  <c r="AF601" i="1"/>
  <c r="AG601" i="1" s="1"/>
  <c r="AI600" i="1"/>
  <c r="AH600" i="1"/>
  <c r="AF600" i="1"/>
  <c r="AG600" i="1" s="1"/>
  <c r="AI599" i="1"/>
  <c r="AH599" i="1"/>
  <c r="AF599" i="1"/>
  <c r="AG599" i="1" s="1"/>
  <c r="AI598" i="1"/>
  <c r="AH598" i="1"/>
  <c r="AF598" i="1"/>
  <c r="AG598" i="1" s="1"/>
  <c r="AI597" i="1"/>
  <c r="AH597" i="1"/>
  <c r="AF597" i="1"/>
  <c r="AG597" i="1" s="1"/>
  <c r="AI596" i="1"/>
  <c r="AH596" i="1"/>
  <c r="AF596" i="1"/>
  <c r="AG596" i="1" s="1"/>
  <c r="AI595" i="1"/>
  <c r="AH595" i="1"/>
  <c r="AF595" i="1"/>
  <c r="AG595" i="1" s="1"/>
  <c r="AI594" i="1"/>
  <c r="AH594" i="1"/>
  <c r="AF594" i="1"/>
  <c r="AG594" i="1" s="1"/>
  <c r="AI593" i="1"/>
  <c r="AH593" i="1"/>
  <c r="AF593" i="1"/>
  <c r="AG593" i="1" s="1"/>
  <c r="AI592" i="1"/>
  <c r="AH592" i="1"/>
  <c r="AF592" i="1"/>
  <c r="AG592" i="1" s="1"/>
  <c r="AI591" i="1"/>
  <c r="AH591" i="1"/>
  <c r="AF591" i="1"/>
  <c r="AG591" i="1" s="1"/>
  <c r="AI590" i="1"/>
  <c r="AH590" i="1"/>
  <c r="AF590" i="1"/>
  <c r="AG590" i="1" s="1"/>
  <c r="AI589" i="1"/>
  <c r="AH589" i="1"/>
  <c r="AF589" i="1"/>
  <c r="AG589" i="1" s="1"/>
  <c r="AI588" i="1"/>
  <c r="AH588" i="1"/>
  <c r="AF588" i="1"/>
  <c r="AG588" i="1" s="1"/>
  <c r="AI587" i="1"/>
  <c r="AH587" i="1"/>
  <c r="AF587" i="1"/>
  <c r="AG587" i="1" s="1"/>
  <c r="AI586" i="1"/>
  <c r="AH586" i="1"/>
  <c r="AF586" i="1"/>
  <c r="AG586" i="1" s="1"/>
  <c r="AI585" i="1"/>
  <c r="AH585" i="1"/>
  <c r="AJ585" i="1" s="1"/>
  <c r="AK585" i="1" s="1"/>
  <c r="AF585" i="1"/>
  <c r="AG585" i="1" s="1"/>
  <c r="AI584" i="1"/>
  <c r="AH584" i="1"/>
  <c r="AF584" i="1"/>
  <c r="AG584" i="1" s="1"/>
  <c r="AI583" i="1"/>
  <c r="AH583" i="1"/>
  <c r="AF583" i="1"/>
  <c r="AG583" i="1" s="1"/>
  <c r="AI582" i="1"/>
  <c r="AH582" i="1"/>
  <c r="AF582" i="1"/>
  <c r="AG582" i="1" s="1"/>
  <c r="AI581" i="1"/>
  <c r="AH581" i="1"/>
  <c r="AF581" i="1"/>
  <c r="AG581" i="1" s="1"/>
  <c r="AI580" i="1"/>
  <c r="AH580" i="1"/>
  <c r="AF580" i="1"/>
  <c r="AG580" i="1" s="1"/>
  <c r="AI579" i="1"/>
  <c r="AH579" i="1"/>
  <c r="AF579" i="1"/>
  <c r="AG579" i="1" s="1"/>
  <c r="AI578" i="1"/>
  <c r="AH578" i="1"/>
  <c r="AF578" i="1"/>
  <c r="AG578" i="1" s="1"/>
  <c r="AI577" i="1"/>
  <c r="AH577" i="1"/>
  <c r="AF577" i="1"/>
  <c r="AG577" i="1" s="1"/>
  <c r="AI576" i="1"/>
  <c r="AH576" i="1"/>
  <c r="AF576" i="1"/>
  <c r="AG576" i="1" s="1"/>
  <c r="AI575" i="1"/>
  <c r="AH575" i="1"/>
  <c r="AF575" i="1"/>
  <c r="AG575" i="1" s="1"/>
  <c r="AI574" i="1"/>
  <c r="AH574" i="1"/>
  <c r="AF574" i="1"/>
  <c r="AG574" i="1" s="1"/>
  <c r="AI573" i="1"/>
  <c r="AH573" i="1"/>
  <c r="AF573" i="1"/>
  <c r="AG573" i="1" s="1"/>
  <c r="AI572" i="1"/>
  <c r="AH572" i="1"/>
  <c r="AF572" i="1"/>
  <c r="AG572" i="1" s="1"/>
  <c r="AI571" i="1"/>
  <c r="AH571" i="1"/>
  <c r="AF571" i="1"/>
  <c r="AG571" i="1" s="1"/>
  <c r="AI570" i="1"/>
  <c r="AH570" i="1"/>
  <c r="AF570" i="1"/>
  <c r="AG570" i="1" s="1"/>
  <c r="AI569" i="1"/>
  <c r="AH569" i="1"/>
  <c r="AF569" i="1"/>
  <c r="AG569" i="1" s="1"/>
  <c r="AI568" i="1"/>
  <c r="AH568" i="1"/>
  <c r="AF568" i="1"/>
  <c r="AG568" i="1" s="1"/>
  <c r="AI567" i="1"/>
  <c r="AH567" i="1"/>
  <c r="AF567" i="1"/>
  <c r="AG567" i="1" s="1"/>
  <c r="AI566" i="1"/>
  <c r="AH566" i="1"/>
  <c r="AF566" i="1"/>
  <c r="AG566" i="1" s="1"/>
  <c r="AI565" i="1"/>
  <c r="AH565" i="1"/>
  <c r="AF565" i="1"/>
  <c r="AG565" i="1" s="1"/>
  <c r="AI564" i="1"/>
  <c r="AH564" i="1"/>
  <c r="AF564" i="1"/>
  <c r="AG564" i="1" s="1"/>
  <c r="AI563" i="1"/>
  <c r="AH563" i="1"/>
  <c r="AF563" i="1"/>
  <c r="AG563" i="1" s="1"/>
  <c r="AI562" i="1"/>
  <c r="AH562" i="1"/>
  <c r="AF562" i="1"/>
  <c r="AG562" i="1" s="1"/>
  <c r="AI561" i="1"/>
  <c r="AH561" i="1"/>
  <c r="AF561" i="1"/>
  <c r="AG561" i="1" s="1"/>
  <c r="AI560" i="1"/>
  <c r="AH560" i="1"/>
  <c r="AF560" i="1"/>
  <c r="AG560" i="1" s="1"/>
  <c r="AI559" i="1"/>
  <c r="AH559" i="1"/>
  <c r="AF559" i="1"/>
  <c r="AG559" i="1" s="1"/>
  <c r="AI558" i="1"/>
  <c r="AH558" i="1"/>
  <c r="AF558" i="1"/>
  <c r="AG558" i="1" s="1"/>
  <c r="AI557" i="1"/>
  <c r="AH557" i="1"/>
  <c r="AF557" i="1"/>
  <c r="AG557" i="1" s="1"/>
  <c r="AI556" i="1"/>
  <c r="AH556" i="1"/>
  <c r="AF556" i="1"/>
  <c r="AG556" i="1" s="1"/>
  <c r="AI555" i="1"/>
  <c r="AH555" i="1"/>
  <c r="AF555" i="1"/>
  <c r="AG555" i="1" s="1"/>
  <c r="AI554" i="1"/>
  <c r="AH554" i="1"/>
  <c r="AF554" i="1"/>
  <c r="AG554" i="1" s="1"/>
  <c r="AI553" i="1"/>
  <c r="AH553" i="1"/>
  <c r="AF553" i="1"/>
  <c r="AG553" i="1" s="1"/>
  <c r="AI552" i="1"/>
  <c r="AH552" i="1"/>
  <c r="AF552" i="1"/>
  <c r="AG552" i="1" s="1"/>
  <c r="AI551" i="1"/>
  <c r="AH551" i="1"/>
  <c r="AF551" i="1"/>
  <c r="AG551" i="1" s="1"/>
  <c r="AI550" i="1"/>
  <c r="AH550" i="1"/>
  <c r="AF550" i="1"/>
  <c r="AG550" i="1" s="1"/>
  <c r="AI549" i="1"/>
  <c r="AH549" i="1"/>
  <c r="AF549" i="1"/>
  <c r="AG549" i="1" s="1"/>
  <c r="AI548" i="1"/>
  <c r="AH548" i="1"/>
  <c r="AF548" i="1"/>
  <c r="AG548" i="1" s="1"/>
  <c r="AI547" i="1"/>
  <c r="AH547" i="1"/>
  <c r="AF547" i="1"/>
  <c r="AG547" i="1" s="1"/>
  <c r="AI546" i="1"/>
  <c r="AH546" i="1"/>
  <c r="AF546" i="1"/>
  <c r="AG546" i="1" s="1"/>
  <c r="AI545" i="1"/>
  <c r="AH545" i="1"/>
  <c r="AF545" i="1"/>
  <c r="AG545" i="1" s="1"/>
  <c r="AI544" i="1"/>
  <c r="AH544" i="1"/>
  <c r="AF544" i="1"/>
  <c r="AG544" i="1" s="1"/>
  <c r="AI543" i="1"/>
  <c r="AH543" i="1"/>
  <c r="AF543" i="1"/>
  <c r="AG543" i="1" s="1"/>
  <c r="AI542" i="1"/>
  <c r="AH542" i="1"/>
  <c r="AF542" i="1"/>
  <c r="AG542" i="1" s="1"/>
  <c r="AI541" i="1"/>
  <c r="AH541" i="1"/>
  <c r="AF541" i="1"/>
  <c r="AG541" i="1" s="1"/>
  <c r="AI540" i="1"/>
  <c r="AH540" i="1"/>
  <c r="AF540" i="1"/>
  <c r="AG540" i="1" s="1"/>
  <c r="AI539" i="1"/>
  <c r="AH539" i="1"/>
  <c r="AF539" i="1"/>
  <c r="AG539" i="1" s="1"/>
  <c r="AI538" i="1"/>
  <c r="AH538" i="1"/>
  <c r="AF538" i="1"/>
  <c r="AG538" i="1" s="1"/>
  <c r="AI537" i="1"/>
  <c r="AH537" i="1"/>
  <c r="AF537" i="1"/>
  <c r="AG537" i="1" s="1"/>
  <c r="AI536" i="1"/>
  <c r="AH536" i="1"/>
  <c r="AF536" i="1"/>
  <c r="AG536" i="1" s="1"/>
  <c r="AI535" i="1"/>
  <c r="AH535" i="1"/>
  <c r="AF535" i="1"/>
  <c r="AG535" i="1" s="1"/>
  <c r="AI534" i="1"/>
  <c r="AH534" i="1"/>
  <c r="AF534" i="1"/>
  <c r="AG534" i="1" s="1"/>
  <c r="AI533" i="1"/>
  <c r="AH533" i="1"/>
  <c r="AF533" i="1"/>
  <c r="AG533" i="1" s="1"/>
  <c r="AI532" i="1"/>
  <c r="AH532" i="1"/>
  <c r="AF532" i="1"/>
  <c r="AG532" i="1" s="1"/>
  <c r="AI531" i="1"/>
  <c r="AH531" i="1"/>
  <c r="AF531" i="1"/>
  <c r="AG531" i="1" s="1"/>
  <c r="AI530" i="1"/>
  <c r="AH530" i="1"/>
  <c r="AF530" i="1"/>
  <c r="AG530" i="1" s="1"/>
  <c r="AI529" i="1"/>
  <c r="AH529" i="1"/>
  <c r="AF529" i="1"/>
  <c r="AG529" i="1" s="1"/>
  <c r="AI528" i="1"/>
  <c r="AH528" i="1"/>
  <c r="AF528" i="1"/>
  <c r="AG528" i="1" s="1"/>
  <c r="AI527" i="1"/>
  <c r="AH527" i="1"/>
  <c r="AF527" i="1"/>
  <c r="AG527" i="1" s="1"/>
  <c r="AI526" i="1"/>
  <c r="AH526" i="1"/>
  <c r="AF526" i="1"/>
  <c r="AG526" i="1" s="1"/>
  <c r="AI525" i="1"/>
  <c r="AH525" i="1"/>
  <c r="AF525" i="1"/>
  <c r="AG525" i="1" s="1"/>
  <c r="AI524" i="1"/>
  <c r="AH524" i="1"/>
  <c r="AF524" i="1"/>
  <c r="AG524" i="1" s="1"/>
  <c r="AI523" i="1"/>
  <c r="AH523" i="1"/>
  <c r="AF523" i="1"/>
  <c r="AG523" i="1" s="1"/>
  <c r="AI522" i="1"/>
  <c r="AH522" i="1"/>
  <c r="AF522" i="1"/>
  <c r="AG522" i="1" s="1"/>
  <c r="AI521" i="1"/>
  <c r="AH521" i="1"/>
  <c r="AJ521" i="1" s="1"/>
  <c r="AK521" i="1" s="1"/>
  <c r="AF521" i="1"/>
  <c r="AG521" i="1" s="1"/>
  <c r="AI520" i="1"/>
  <c r="AH520" i="1"/>
  <c r="AF520" i="1"/>
  <c r="AG520" i="1" s="1"/>
  <c r="AI519" i="1"/>
  <c r="AH519" i="1"/>
  <c r="AF519" i="1"/>
  <c r="AG519" i="1" s="1"/>
  <c r="AI518" i="1"/>
  <c r="AH518" i="1"/>
  <c r="AF518" i="1"/>
  <c r="AG518" i="1" s="1"/>
  <c r="AI517" i="1"/>
  <c r="AH517" i="1"/>
  <c r="AF517" i="1"/>
  <c r="AG517" i="1" s="1"/>
  <c r="AI516" i="1"/>
  <c r="AH516" i="1"/>
  <c r="AF516" i="1"/>
  <c r="AG516" i="1" s="1"/>
  <c r="AI515" i="1"/>
  <c r="AH515" i="1"/>
  <c r="AF515" i="1"/>
  <c r="AG515" i="1" s="1"/>
  <c r="AI514" i="1"/>
  <c r="AH514" i="1"/>
  <c r="AF514" i="1"/>
  <c r="AG514" i="1" s="1"/>
  <c r="AI513" i="1"/>
  <c r="AH513" i="1"/>
  <c r="AF513" i="1"/>
  <c r="AG513" i="1" s="1"/>
  <c r="AI512" i="1"/>
  <c r="AH512" i="1"/>
  <c r="AF512" i="1"/>
  <c r="AG512" i="1" s="1"/>
  <c r="AI511" i="1"/>
  <c r="AH511" i="1"/>
  <c r="AF511" i="1"/>
  <c r="AG511" i="1" s="1"/>
  <c r="AI510" i="1"/>
  <c r="AH510" i="1"/>
  <c r="AF510" i="1"/>
  <c r="AG510" i="1" s="1"/>
  <c r="AI509" i="1"/>
  <c r="AH509" i="1"/>
  <c r="AF509" i="1"/>
  <c r="AG509" i="1" s="1"/>
  <c r="AI508" i="1"/>
  <c r="AH508" i="1"/>
  <c r="AF508" i="1"/>
  <c r="AG508" i="1" s="1"/>
  <c r="AI507" i="1"/>
  <c r="AH507" i="1"/>
  <c r="AF507" i="1"/>
  <c r="AG507" i="1" s="1"/>
  <c r="AI506" i="1"/>
  <c r="AH506" i="1"/>
  <c r="AF506" i="1"/>
  <c r="AG506" i="1" s="1"/>
  <c r="AI505" i="1"/>
  <c r="AH505" i="1"/>
  <c r="AF505" i="1"/>
  <c r="AG505" i="1" s="1"/>
  <c r="AI504" i="1"/>
  <c r="AH504" i="1"/>
  <c r="AF504" i="1"/>
  <c r="AG504" i="1" s="1"/>
  <c r="AI503" i="1"/>
  <c r="AH503" i="1"/>
  <c r="AF503" i="1"/>
  <c r="AG503" i="1" s="1"/>
  <c r="AI502" i="1"/>
  <c r="AH502" i="1"/>
  <c r="AF502" i="1"/>
  <c r="AG502" i="1" s="1"/>
  <c r="AI501" i="1"/>
  <c r="AH501" i="1"/>
  <c r="AF501" i="1"/>
  <c r="AG501" i="1" s="1"/>
  <c r="AI500" i="1"/>
  <c r="AH500" i="1"/>
  <c r="AF500" i="1"/>
  <c r="AG500" i="1" s="1"/>
  <c r="AI499" i="1"/>
  <c r="AH499" i="1"/>
  <c r="AF499" i="1"/>
  <c r="AG499" i="1" s="1"/>
  <c r="AI498" i="1"/>
  <c r="AH498" i="1"/>
  <c r="AF498" i="1"/>
  <c r="AG498" i="1" s="1"/>
  <c r="AI497" i="1"/>
  <c r="AH497" i="1"/>
  <c r="AF497" i="1"/>
  <c r="AG497" i="1" s="1"/>
  <c r="AI496" i="1"/>
  <c r="AH496" i="1"/>
  <c r="AF496" i="1"/>
  <c r="AG496" i="1" s="1"/>
  <c r="AI495" i="1"/>
  <c r="AH495" i="1"/>
  <c r="AF495" i="1"/>
  <c r="AG495" i="1" s="1"/>
  <c r="AI494" i="1"/>
  <c r="AH494" i="1"/>
  <c r="AF494" i="1"/>
  <c r="AG494" i="1" s="1"/>
  <c r="AI493" i="1"/>
  <c r="AH493" i="1"/>
  <c r="AF493" i="1"/>
  <c r="AG493" i="1" s="1"/>
  <c r="AI492" i="1"/>
  <c r="AH492" i="1"/>
  <c r="AF492" i="1"/>
  <c r="AG492" i="1" s="1"/>
  <c r="AI491" i="1"/>
  <c r="AH491" i="1"/>
  <c r="AF491" i="1"/>
  <c r="AG491" i="1" s="1"/>
  <c r="AI490" i="1"/>
  <c r="AH490" i="1"/>
  <c r="AF490" i="1"/>
  <c r="AG490" i="1" s="1"/>
  <c r="AI489" i="1"/>
  <c r="AH489" i="1"/>
  <c r="AF489" i="1"/>
  <c r="AG489" i="1" s="1"/>
  <c r="AI488" i="1"/>
  <c r="AH488" i="1"/>
  <c r="AF488" i="1"/>
  <c r="AG488" i="1" s="1"/>
  <c r="AI487" i="1"/>
  <c r="AH487" i="1"/>
  <c r="AF487" i="1"/>
  <c r="AG487" i="1" s="1"/>
  <c r="AI486" i="1"/>
  <c r="AH486" i="1"/>
  <c r="AF486" i="1"/>
  <c r="AG486" i="1" s="1"/>
  <c r="AI485" i="1"/>
  <c r="AH485" i="1"/>
  <c r="AF485" i="1"/>
  <c r="AG485" i="1" s="1"/>
  <c r="AI484" i="1"/>
  <c r="AH484" i="1"/>
  <c r="AF484" i="1"/>
  <c r="AG484" i="1" s="1"/>
  <c r="AI483" i="1"/>
  <c r="AH483" i="1"/>
  <c r="AF483" i="1"/>
  <c r="AG483" i="1" s="1"/>
  <c r="AI482" i="1"/>
  <c r="AH482" i="1"/>
  <c r="AF482" i="1"/>
  <c r="AG482" i="1" s="1"/>
  <c r="AI481" i="1"/>
  <c r="AH481" i="1"/>
  <c r="AF481" i="1"/>
  <c r="AG481" i="1" s="1"/>
  <c r="AI480" i="1"/>
  <c r="AH480" i="1"/>
  <c r="AF480" i="1"/>
  <c r="AG480" i="1" s="1"/>
  <c r="AI479" i="1"/>
  <c r="AH479" i="1"/>
  <c r="AF479" i="1"/>
  <c r="AG479" i="1" s="1"/>
  <c r="AI478" i="1"/>
  <c r="AH478" i="1"/>
  <c r="AF478" i="1"/>
  <c r="AG478" i="1" s="1"/>
  <c r="AI477" i="1"/>
  <c r="AH477" i="1"/>
  <c r="AF477" i="1"/>
  <c r="AG477" i="1" s="1"/>
  <c r="AI476" i="1"/>
  <c r="AH476" i="1"/>
  <c r="AF476" i="1"/>
  <c r="AG476" i="1" s="1"/>
  <c r="AI475" i="1"/>
  <c r="AH475" i="1"/>
  <c r="AF475" i="1"/>
  <c r="AG475" i="1" s="1"/>
  <c r="AI474" i="1"/>
  <c r="AH474" i="1"/>
  <c r="AF474" i="1"/>
  <c r="AG474" i="1" s="1"/>
  <c r="AI473" i="1"/>
  <c r="AH473" i="1"/>
  <c r="AF473" i="1"/>
  <c r="AG473" i="1" s="1"/>
  <c r="AI472" i="1"/>
  <c r="AH472" i="1"/>
  <c r="AF472" i="1"/>
  <c r="AG472" i="1" s="1"/>
  <c r="AI471" i="1"/>
  <c r="AH471" i="1"/>
  <c r="AF471" i="1"/>
  <c r="AG471" i="1" s="1"/>
  <c r="AI470" i="1"/>
  <c r="AH470" i="1"/>
  <c r="AF470" i="1"/>
  <c r="AG470" i="1" s="1"/>
  <c r="AI469" i="1"/>
  <c r="AH469" i="1"/>
  <c r="AF469" i="1"/>
  <c r="AG469" i="1" s="1"/>
  <c r="AI468" i="1"/>
  <c r="AH468" i="1"/>
  <c r="AF468" i="1"/>
  <c r="AG468" i="1" s="1"/>
  <c r="AI467" i="1"/>
  <c r="AH467" i="1"/>
  <c r="AF467" i="1"/>
  <c r="AG467" i="1" s="1"/>
  <c r="AI466" i="1"/>
  <c r="AH466" i="1"/>
  <c r="AF466" i="1"/>
  <c r="AG466" i="1" s="1"/>
  <c r="AI465" i="1"/>
  <c r="AH465" i="1"/>
  <c r="AF465" i="1"/>
  <c r="AG465" i="1" s="1"/>
  <c r="AI464" i="1"/>
  <c r="AH464" i="1"/>
  <c r="AF464" i="1"/>
  <c r="AG464" i="1" s="1"/>
  <c r="AI463" i="1"/>
  <c r="AH463" i="1"/>
  <c r="AF463" i="1"/>
  <c r="AG463" i="1" s="1"/>
  <c r="AI462" i="1"/>
  <c r="AH462" i="1"/>
  <c r="AF462" i="1"/>
  <c r="AG462" i="1" s="1"/>
  <c r="AI461" i="1"/>
  <c r="AH461" i="1"/>
  <c r="AF461" i="1"/>
  <c r="AG461" i="1" s="1"/>
  <c r="AI460" i="1"/>
  <c r="AH460" i="1"/>
  <c r="AF460" i="1"/>
  <c r="AG460" i="1" s="1"/>
  <c r="AI459" i="1"/>
  <c r="AH459" i="1"/>
  <c r="AF459" i="1"/>
  <c r="AG459" i="1" s="1"/>
  <c r="AI458" i="1"/>
  <c r="AH458" i="1"/>
  <c r="AF458" i="1"/>
  <c r="AG458" i="1" s="1"/>
  <c r="AI457" i="1"/>
  <c r="AH457" i="1"/>
  <c r="AF457" i="1"/>
  <c r="AG457" i="1" s="1"/>
  <c r="AI456" i="1"/>
  <c r="AH456" i="1"/>
  <c r="AF456" i="1"/>
  <c r="AG456" i="1" s="1"/>
  <c r="AI455" i="1"/>
  <c r="AH455" i="1"/>
  <c r="AF455" i="1"/>
  <c r="AG455" i="1" s="1"/>
  <c r="AI454" i="1"/>
  <c r="AH454" i="1"/>
  <c r="AF454" i="1"/>
  <c r="AG454" i="1" s="1"/>
  <c r="AI453" i="1"/>
  <c r="AH453" i="1"/>
  <c r="AF453" i="1"/>
  <c r="AG453" i="1" s="1"/>
  <c r="AI452" i="1"/>
  <c r="AH452" i="1"/>
  <c r="AF452" i="1"/>
  <c r="AG452" i="1" s="1"/>
  <c r="AI451" i="1"/>
  <c r="AH451" i="1"/>
  <c r="AF451" i="1"/>
  <c r="AG451" i="1" s="1"/>
  <c r="AI450" i="1"/>
  <c r="AH450" i="1"/>
  <c r="AF450" i="1"/>
  <c r="AG450" i="1" s="1"/>
  <c r="AI449" i="1"/>
  <c r="AH449" i="1"/>
  <c r="AF449" i="1"/>
  <c r="AG449" i="1" s="1"/>
  <c r="AI448" i="1"/>
  <c r="AH448" i="1"/>
  <c r="AF448" i="1"/>
  <c r="AG448" i="1" s="1"/>
  <c r="AI447" i="1"/>
  <c r="AH447" i="1"/>
  <c r="AF447" i="1"/>
  <c r="AG447" i="1" s="1"/>
  <c r="AI446" i="1"/>
  <c r="AH446" i="1"/>
  <c r="AF446" i="1"/>
  <c r="AG446" i="1" s="1"/>
  <c r="AI445" i="1"/>
  <c r="AH445" i="1"/>
  <c r="AF445" i="1"/>
  <c r="AG445" i="1" s="1"/>
  <c r="AI444" i="1"/>
  <c r="AH444" i="1"/>
  <c r="AF444" i="1"/>
  <c r="AG444" i="1" s="1"/>
  <c r="AI443" i="1"/>
  <c r="AH443" i="1"/>
  <c r="AF443" i="1"/>
  <c r="AG443" i="1" s="1"/>
  <c r="AI442" i="1"/>
  <c r="AH442" i="1"/>
  <c r="AF442" i="1"/>
  <c r="AG442" i="1" s="1"/>
  <c r="AI441" i="1"/>
  <c r="AH441" i="1"/>
  <c r="AF441" i="1"/>
  <c r="AG441" i="1" s="1"/>
  <c r="AI440" i="1"/>
  <c r="AH440" i="1"/>
  <c r="AF440" i="1"/>
  <c r="AG440" i="1" s="1"/>
  <c r="AI439" i="1"/>
  <c r="AH439" i="1"/>
  <c r="AF439" i="1"/>
  <c r="AG439" i="1" s="1"/>
  <c r="AI438" i="1"/>
  <c r="AH438" i="1"/>
  <c r="AF438" i="1"/>
  <c r="AG438" i="1" s="1"/>
  <c r="AI437" i="1"/>
  <c r="AH437" i="1"/>
  <c r="AF437" i="1"/>
  <c r="AG437" i="1" s="1"/>
  <c r="AI436" i="1"/>
  <c r="AH436" i="1"/>
  <c r="AF436" i="1"/>
  <c r="AG436" i="1" s="1"/>
  <c r="AI435" i="1"/>
  <c r="AH435" i="1"/>
  <c r="AF435" i="1"/>
  <c r="AG435" i="1" s="1"/>
  <c r="AI434" i="1"/>
  <c r="AH434" i="1"/>
  <c r="AF434" i="1"/>
  <c r="AG434" i="1" s="1"/>
  <c r="AI433" i="1"/>
  <c r="AH433" i="1"/>
  <c r="AF433" i="1"/>
  <c r="AG433" i="1" s="1"/>
  <c r="AI432" i="1"/>
  <c r="AH432" i="1"/>
  <c r="AF432" i="1"/>
  <c r="AG432" i="1" s="1"/>
  <c r="AI431" i="1"/>
  <c r="AH431" i="1"/>
  <c r="AF431" i="1"/>
  <c r="AG431" i="1" s="1"/>
  <c r="AI430" i="1"/>
  <c r="AH430" i="1"/>
  <c r="AF430" i="1"/>
  <c r="AG430" i="1" s="1"/>
  <c r="AI429" i="1"/>
  <c r="AH429" i="1"/>
  <c r="AF429" i="1"/>
  <c r="AG429" i="1" s="1"/>
  <c r="AI428" i="1"/>
  <c r="AH428" i="1"/>
  <c r="AF428" i="1"/>
  <c r="AG428" i="1" s="1"/>
  <c r="AI427" i="1"/>
  <c r="AH427" i="1"/>
  <c r="AF427" i="1"/>
  <c r="AG427" i="1" s="1"/>
  <c r="AI426" i="1"/>
  <c r="AH426" i="1"/>
  <c r="AF426" i="1"/>
  <c r="AG426" i="1" s="1"/>
  <c r="AI425" i="1"/>
  <c r="AH425" i="1"/>
  <c r="AF425" i="1"/>
  <c r="AG425" i="1" s="1"/>
  <c r="AI424" i="1"/>
  <c r="AH424" i="1"/>
  <c r="AF424" i="1"/>
  <c r="AG424" i="1" s="1"/>
  <c r="AI423" i="1"/>
  <c r="AH423" i="1"/>
  <c r="AF423" i="1"/>
  <c r="AG423" i="1" s="1"/>
  <c r="AI422" i="1"/>
  <c r="AH422" i="1"/>
  <c r="AF422" i="1"/>
  <c r="AG422" i="1" s="1"/>
  <c r="AI421" i="1"/>
  <c r="AH421" i="1"/>
  <c r="AF421" i="1"/>
  <c r="AG421" i="1" s="1"/>
  <c r="AI420" i="1"/>
  <c r="AH420" i="1"/>
  <c r="AF420" i="1"/>
  <c r="AG420" i="1" s="1"/>
  <c r="AI419" i="1"/>
  <c r="AH419" i="1"/>
  <c r="AF419" i="1"/>
  <c r="AG419" i="1" s="1"/>
  <c r="AI418" i="1"/>
  <c r="AH418" i="1"/>
  <c r="AF418" i="1"/>
  <c r="AG418" i="1" s="1"/>
  <c r="AI417" i="1"/>
  <c r="AH417" i="1"/>
  <c r="AF417" i="1"/>
  <c r="AG417" i="1" s="1"/>
  <c r="AI416" i="1"/>
  <c r="AH416" i="1"/>
  <c r="AF416" i="1"/>
  <c r="AG416" i="1" s="1"/>
  <c r="AI415" i="1"/>
  <c r="AH415" i="1"/>
  <c r="AF415" i="1"/>
  <c r="AG415" i="1" s="1"/>
  <c r="AI414" i="1"/>
  <c r="AH414" i="1"/>
  <c r="AF414" i="1"/>
  <c r="AG414" i="1" s="1"/>
  <c r="AI413" i="1"/>
  <c r="AH413" i="1"/>
  <c r="AF413" i="1"/>
  <c r="AG413" i="1" s="1"/>
  <c r="AI412" i="1"/>
  <c r="AH412" i="1"/>
  <c r="AF412" i="1"/>
  <c r="AG412" i="1" s="1"/>
  <c r="AI411" i="1"/>
  <c r="AH411" i="1"/>
  <c r="AF411" i="1"/>
  <c r="AG411" i="1" s="1"/>
  <c r="AI410" i="1"/>
  <c r="AH410" i="1"/>
  <c r="AF410" i="1"/>
  <c r="AG410" i="1" s="1"/>
  <c r="AI409" i="1"/>
  <c r="AH409" i="1"/>
  <c r="AF409" i="1"/>
  <c r="AG409" i="1" s="1"/>
  <c r="AI408" i="1"/>
  <c r="AH408" i="1"/>
  <c r="AF408" i="1"/>
  <c r="AG408" i="1" s="1"/>
  <c r="AI407" i="1"/>
  <c r="AH407" i="1"/>
  <c r="AF407" i="1"/>
  <c r="AG407" i="1" s="1"/>
  <c r="AI406" i="1"/>
  <c r="AH406" i="1"/>
  <c r="AF406" i="1"/>
  <c r="AG406" i="1" s="1"/>
  <c r="AI405" i="1"/>
  <c r="AH405" i="1"/>
  <c r="AF405" i="1"/>
  <c r="AG405" i="1" s="1"/>
  <c r="AI404" i="1"/>
  <c r="AH404" i="1"/>
  <c r="AF404" i="1"/>
  <c r="AG404" i="1" s="1"/>
  <c r="AI403" i="1"/>
  <c r="AH403" i="1"/>
  <c r="AF403" i="1"/>
  <c r="AG403" i="1" s="1"/>
  <c r="AI402" i="1"/>
  <c r="AH402" i="1"/>
  <c r="AF402" i="1"/>
  <c r="AG402" i="1" s="1"/>
  <c r="AI401" i="1"/>
  <c r="AH401" i="1"/>
  <c r="AF401" i="1"/>
  <c r="AG401" i="1" s="1"/>
  <c r="AI400" i="1"/>
  <c r="AH400" i="1"/>
  <c r="AF400" i="1"/>
  <c r="AG400" i="1" s="1"/>
  <c r="AI399" i="1"/>
  <c r="AH399" i="1"/>
  <c r="AF399" i="1"/>
  <c r="AG399" i="1" s="1"/>
  <c r="AI398" i="1"/>
  <c r="AH398" i="1"/>
  <c r="AF398" i="1"/>
  <c r="AG398" i="1" s="1"/>
  <c r="AI397" i="1"/>
  <c r="AH397" i="1"/>
  <c r="AF397" i="1"/>
  <c r="AG397" i="1" s="1"/>
  <c r="AI396" i="1"/>
  <c r="AH396" i="1"/>
  <c r="AF396" i="1"/>
  <c r="AG396" i="1" s="1"/>
  <c r="AI395" i="1"/>
  <c r="AH395" i="1"/>
  <c r="AF395" i="1"/>
  <c r="AG395" i="1" s="1"/>
  <c r="AI394" i="1"/>
  <c r="AH394" i="1"/>
  <c r="AF394" i="1"/>
  <c r="AG394" i="1" s="1"/>
  <c r="AI393" i="1"/>
  <c r="AH393" i="1"/>
  <c r="AF393" i="1"/>
  <c r="AG393" i="1" s="1"/>
  <c r="AI392" i="1"/>
  <c r="AH392" i="1"/>
  <c r="AF392" i="1"/>
  <c r="AG392" i="1" s="1"/>
  <c r="AI391" i="1"/>
  <c r="AH391" i="1"/>
  <c r="AF391" i="1"/>
  <c r="AG391" i="1" s="1"/>
  <c r="AI390" i="1"/>
  <c r="AH390" i="1"/>
  <c r="AF390" i="1"/>
  <c r="AG390" i="1" s="1"/>
  <c r="AI389" i="1"/>
  <c r="AH389" i="1"/>
  <c r="AF389" i="1"/>
  <c r="AG389" i="1" s="1"/>
  <c r="AI388" i="1"/>
  <c r="AH388" i="1"/>
  <c r="AF388" i="1"/>
  <c r="AG388" i="1" s="1"/>
  <c r="AI387" i="1"/>
  <c r="AH387" i="1"/>
  <c r="AF387" i="1"/>
  <c r="AG387" i="1" s="1"/>
  <c r="AI386" i="1"/>
  <c r="AH386" i="1"/>
  <c r="AF386" i="1"/>
  <c r="AG386" i="1" s="1"/>
  <c r="AI385" i="1"/>
  <c r="AH385" i="1"/>
  <c r="AF385" i="1"/>
  <c r="AG385" i="1" s="1"/>
  <c r="AI384" i="1"/>
  <c r="AH384" i="1"/>
  <c r="AF384" i="1"/>
  <c r="AG384" i="1" s="1"/>
  <c r="AI383" i="1"/>
  <c r="AH383" i="1"/>
  <c r="AF383" i="1"/>
  <c r="AG383" i="1" s="1"/>
  <c r="AI382" i="1"/>
  <c r="AH382" i="1"/>
  <c r="AF382" i="1"/>
  <c r="AG382" i="1" s="1"/>
  <c r="AI381" i="1"/>
  <c r="AH381" i="1"/>
  <c r="AF381" i="1"/>
  <c r="AG381" i="1" s="1"/>
  <c r="AI380" i="1"/>
  <c r="AH380" i="1"/>
  <c r="AF380" i="1"/>
  <c r="AG380" i="1" s="1"/>
  <c r="AI379" i="1"/>
  <c r="AH379" i="1"/>
  <c r="AF379" i="1"/>
  <c r="AG379" i="1" s="1"/>
  <c r="AI378" i="1"/>
  <c r="AH378" i="1"/>
  <c r="AF378" i="1"/>
  <c r="AG378" i="1" s="1"/>
  <c r="AI377" i="1"/>
  <c r="AH377" i="1"/>
  <c r="AF377" i="1"/>
  <c r="AG377" i="1" s="1"/>
  <c r="AI376" i="1"/>
  <c r="AH376" i="1"/>
  <c r="AF376" i="1"/>
  <c r="AG376" i="1" s="1"/>
  <c r="AI375" i="1"/>
  <c r="AH375" i="1"/>
  <c r="AF375" i="1"/>
  <c r="AG375" i="1" s="1"/>
  <c r="AI374" i="1"/>
  <c r="AH374" i="1"/>
  <c r="AF374" i="1"/>
  <c r="AG374" i="1" s="1"/>
  <c r="AI373" i="1"/>
  <c r="AH373" i="1"/>
  <c r="AF373" i="1"/>
  <c r="AG373" i="1" s="1"/>
  <c r="AI372" i="1"/>
  <c r="AH372" i="1"/>
  <c r="AF372" i="1"/>
  <c r="AG372" i="1" s="1"/>
  <c r="AI371" i="1"/>
  <c r="AH371" i="1"/>
  <c r="AF371" i="1"/>
  <c r="AG371" i="1" s="1"/>
  <c r="AI370" i="1"/>
  <c r="AH370" i="1"/>
  <c r="AF370" i="1"/>
  <c r="AG370" i="1" s="1"/>
  <c r="AI369" i="1"/>
  <c r="AH369" i="1"/>
  <c r="AF369" i="1"/>
  <c r="AG369" i="1" s="1"/>
  <c r="AI368" i="1"/>
  <c r="AH368" i="1"/>
  <c r="AF368" i="1"/>
  <c r="AG368" i="1" s="1"/>
  <c r="AI367" i="1"/>
  <c r="AH367" i="1"/>
  <c r="AF367" i="1"/>
  <c r="AG367" i="1" s="1"/>
  <c r="AI366" i="1"/>
  <c r="AH366" i="1"/>
  <c r="AF366" i="1"/>
  <c r="AG366" i="1" s="1"/>
  <c r="AI365" i="1"/>
  <c r="AH365" i="1"/>
  <c r="AF365" i="1"/>
  <c r="AG365" i="1" s="1"/>
  <c r="AI364" i="1"/>
  <c r="AH364" i="1"/>
  <c r="AF364" i="1"/>
  <c r="AG364" i="1" s="1"/>
  <c r="AI363" i="1"/>
  <c r="AH363" i="1"/>
  <c r="AF363" i="1"/>
  <c r="AG363" i="1" s="1"/>
  <c r="AI362" i="1"/>
  <c r="AH362" i="1"/>
  <c r="AF362" i="1"/>
  <c r="AG362" i="1" s="1"/>
  <c r="AI361" i="1"/>
  <c r="AH361" i="1"/>
  <c r="AF361" i="1"/>
  <c r="AG361" i="1" s="1"/>
  <c r="AI360" i="1"/>
  <c r="AH360" i="1"/>
  <c r="AF360" i="1"/>
  <c r="AG360" i="1" s="1"/>
  <c r="AI359" i="1"/>
  <c r="AH359" i="1"/>
  <c r="AF359" i="1"/>
  <c r="AG359" i="1" s="1"/>
  <c r="AI358" i="1"/>
  <c r="AH358" i="1"/>
  <c r="AF358" i="1"/>
  <c r="AG358" i="1" s="1"/>
  <c r="AI357" i="1"/>
  <c r="AH357" i="1"/>
  <c r="AF357" i="1"/>
  <c r="AG357" i="1" s="1"/>
  <c r="AI356" i="1"/>
  <c r="AH356" i="1"/>
  <c r="AF356" i="1"/>
  <c r="AG356" i="1" s="1"/>
  <c r="AI355" i="1"/>
  <c r="AH355" i="1"/>
  <c r="AF355" i="1"/>
  <c r="AG355" i="1" s="1"/>
  <c r="AI354" i="1"/>
  <c r="AH354" i="1"/>
  <c r="AF354" i="1"/>
  <c r="AG354" i="1" s="1"/>
  <c r="AI353" i="1"/>
  <c r="AH353" i="1"/>
  <c r="AF353" i="1"/>
  <c r="AG353" i="1" s="1"/>
  <c r="AI352" i="1"/>
  <c r="AH352" i="1"/>
  <c r="AF352" i="1"/>
  <c r="AG352" i="1" s="1"/>
  <c r="AI351" i="1"/>
  <c r="AH351" i="1"/>
  <c r="AF351" i="1"/>
  <c r="AG351" i="1" s="1"/>
  <c r="AI350" i="1"/>
  <c r="AH350" i="1"/>
  <c r="AF350" i="1"/>
  <c r="AG350" i="1" s="1"/>
  <c r="AI349" i="1"/>
  <c r="AH349" i="1"/>
  <c r="AF349" i="1"/>
  <c r="AG349" i="1" s="1"/>
  <c r="AI348" i="1"/>
  <c r="AH348" i="1"/>
  <c r="AF348" i="1"/>
  <c r="AG348" i="1" s="1"/>
  <c r="AI347" i="1"/>
  <c r="AH347" i="1"/>
  <c r="AF347" i="1"/>
  <c r="AG347" i="1" s="1"/>
  <c r="AI346" i="1"/>
  <c r="AH346" i="1"/>
  <c r="AF346" i="1"/>
  <c r="AG346" i="1" s="1"/>
  <c r="AI345" i="1"/>
  <c r="AH345" i="1"/>
  <c r="AF345" i="1"/>
  <c r="AG345" i="1" s="1"/>
  <c r="AI344" i="1"/>
  <c r="AH344" i="1"/>
  <c r="AF344" i="1"/>
  <c r="AG344" i="1" s="1"/>
  <c r="AI343" i="1"/>
  <c r="AH343" i="1"/>
  <c r="AF343" i="1"/>
  <c r="AG343" i="1" s="1"/>
  <c r="AI342" i="1"/>
  <c r="AH342" i="1"/>
  <c r="AF342" i="1"/>
  <c r="AG342" i="1" s="1"/>
  <c r="AI341" i="1"/>
  <c r="AH341" i="1"/>
  <c r="AF341" i="1"/>
  <c r="AG341" i="1" s="1"/>
  <c r="AI340" i="1"/>
  <c r="AH340" i="1"/>
  <c r="AF340" i="1"/>
  <c r="AG340" i="1" s="1"/>
  <c r="AI339" i="1"/>
  <c r="AH339" i="1"/>
  <c r="AF339" i="1"/>
  <c r="AG339" i="1" s="1"/>
  <c r="AI338" i="1"/>
  <c r="AH338" i="1"/>
  <c r="AF338" i="1"/>
  <c r="AG338" i="1" s="1"/>
  <c r="AI337" i="1"/>
  <c r="AH337" i="1"/>
  <c r="AF337" i="1"/>
  <c r="AG337" i="1" s="1"/>
  <c r="AI336" i="1"/>
  <c r="AH336" i="1"/>
  <c r="AF336" i="1"/>
  <c r="AG336" i="1" s="1"/>
  <c r="AI335" i="1"/>
  <c r="AH335" i="1"/>
  <c r="AF335" i="1"/>
  <c r="AG335" i="1" s="1"/>
  <c r="AI334" i="1"/>
  <c r="AH334" i="1"/>
  <c r="AF334" i="1"/>
  <c r="AG334" i="1" s="1"/>
  <c r="AI333" i="1"/>
  <c r="AH333" i="1"/>
  <c r="AF333" i="1"/>
  <c r="AG333" i="1" s="1"/>
  <c r="AI332" i="1"/>
  <c r="AH332" i="1"/>
  <c r="AF332" i="1"/>
  <c r="AG332" i="1" s="1"/>
  <c r="AI331" i="1"/>
  <c r="AH331" i="1"/>
  <c r="AJ331" i="1" s="1"/>
  <c r="AK331" i="1" s="1"/>
  <c r="AF331" i="1"/>
  <c r="AG331" i="1" s="1"/>
  <c r="AI330" i="1"/>
  <c r="AH330" i="1"/>
  <c r="AF330" i="1"/>
  <c r="AG330" i="1" s="1"/>
  <c r="AI329" i="1"/>
  <c r="AH329" i="1"/>
  <c r="AF329" i="1"/>
  <c r="AG329" i="1" s="1"/>
  <c r="AI328" i="1"/>
  <c r="AH328" i="1"/>
  <c r="AF328" i="1"/>
  <c r="AG328" i="1" s="1"/>
  <c r="AI327" i="1"/>
  <c r="AH327" i="1"/>
  <c r="AF327" i="1"/>
  <c r="AG327" i="1" s="1"/>
  <c r="AI326" i="1"/>
  <c r="AH326" i="1"/>
  <c r="AF326" i="1"/>
  <c r="AG326" i="1" s="1"/>
  <c r="AI325" i="1"/>
  <c r="AH325" i="1"/>
  <c r="AF325" i="1"/>
  <c r="AG325" i="1" s="1"/>
  <c r="AI324" i="1"/>
  <c r="AH324" i="1"/>
  <c r="AF324" i="1"/>
  <c r="AG324" i="1" s="1"/>
  <c r="AI323" i="1"/>
  <c r="AH323" i="1"/>
  <c r="AF323" i="1"/>
  <c r="AG323" i="1" s="1"/>
  <c r="AI322" i="1"/>
  <c r="AH322" i="1"/>
  <c r="AF322" i="1"/>
  <c r="AG322" i="1" s="1"/>
  <c r="AI321" i="1"/>
  <c r="AH321" i="1"/>
  <c r="AF321" i="1"/>
  <c r="AG321" i="1" s="1"/>
  <c r="AI320" i="1"/>
  <c r="AH320" i="1"/>
  <c r="AF320" i="1"/>
  <c r="AG320" i="1" s="1"/>
  <c r="AI319" i="1"/>
  <c r="AH319" i="1"/>
  <c r="AF319" i="1"/>
  <c r="AG319" i="1" s="1"/>
  <c r="AI318" i="1"/>
  <c r="AH318" i="1"/>
  <c r="AF318" i="1"/>
  <c r="AG318" i="1" s="1"/>
  <c r="AI317" i="1"/>
  <c r="AH317" i="1"/>
  <c r="AF317" i="1"/>
  <c r="AG317" i="1" s="1"/>
  <c r="AI316" i="1"/>
  <c r="AH316" i="1"/>
  <c r="AF316" i="1"/>
  <c r="AG316" i="1" s="1"/>
  <c r="AI315" i="1"/>
  <c r="AH315" i="1"/>
  <c r="AF315" i="1"/>
  <c r="AG315" i="1" s="1"/>
  <c r="AI314" i="1"/>
  <c r="AH314" i="1"/>
  <c r="AF314" i="1"/>
  <c r="AG314" i="1" s="1"/>
  <c r="AI313" i="1"/>
  <c r="AH313" i="1"/>
  <c r="AF313" i="1"/>
  <c r="AG313" i="1" s="1"/>
  <c r="AI312" i="1"/>
  <c r="AH312" i="1"/>
  <c r="AF312" i="1"/>
  <c r="AG312" i="1" s="1"/>
  <c r="AI311" i="1"/>
  <c r="AH311" i="1"/>
  <c r="AF311" i="1"/>
  <c r="AG311" i="1" s="1"/>
  <c r="AI310" i="1"/>
  <c r="AH310" i="1"/>
  <c r="AF310" i="1"/>
  <c r="AG310" i="1" s="1"/>
  <c r="AI309" i="1"/>
  <c r="AH309" i="1"/>
  <c r="AF309" i="1"/>
  <c r="AG309" i="1" s="1"/>
  <c r="AI308" i="1"/>
  <c r="AH308" i="1"/>
  <c r="AF308" i="1"/>
  <c r="AG308" i="1" s="1"/>
  <c r="AI307" i="1"/>
  <c r="AH307" i="1"/>
  <c r="AF307" i="1"/>
  <c r="AG307" i="1" s="1"/>
  <c r="AI306" i="1"/>
  <c r="AH306" i="1"/>
  <c r="AF306" i="1"/>
  <c r="AG306" i="1" s="1"/>
  <c r="AI305" i="1"/>
  <c r="AH305" i="1"/>
  <c r="AF305" i="1"/>
  <c r="AG305" i="1" s="1"/>
  <c r="AI304" i="1"/>
  <c r="AH304" i="1"/>
  <c r="AF304" i="1"/>
  <c r="AG304" i="1" s="1"/>
  <c r="AI303" i="1"/>
  <c r="AH303" i="1"/>
  <c r="AF303" i="1"/>
  <c r="AG303" i="1" s="1"/>
  <c r="AI302" i="1"/>
  <c r="AH302" i="1"/>
  <c r="AF302" i="1"/>
  <c r="AG302" i="1" s="1"/>
  <c r="AI301" i="1"/>
  <c r="AH301" i="1"/>
  <c r="AF301" i="1"/>
  <c r="AG301" i="1" s="1"/>
  <c r="AI300" i="1"/>
  <c r="AH300" i="1"/>
  <c r="AF300" i="1"/>
  <c r="AG300" i="1" s="1"/>
  <c r="AI299" i="1"/>
  <c r="AH299" i="1"/>
  <c r="AF299" i="1"/>
  <c r="AG299" i="1" s="1"/>
  <c r="AI298" i="1"/>
  <c r="AH298" i="1"/>
  <c r="AF298" i="1"/>
  <c r="AG298" i="1" s="1"/>
  <c r="AI297" i="1"/>
  <c r="AH297" i="1"/>
  <c r="AF297" i="1"/>
  <c r="AG297" i="1" s="1"/>
  <c r="AI296" i="1"/>
  <c r="AH296" i="1"/>
  <c r="AF296" i="1"/>
  <c r="AG296" i="1" s="1"/>
  <c r="AI295" i="1"/>
  <c r="AH295" i="1"/>
  <c r="AF295" i="1"/>
  <c r="AG295" i="1" s="1"/>
  <c r="AI294" i="1"/>
  <c r="AH294" i="1"/>
  <c r="AF294" i="1"/>
  <c r="AG294" i="1" s="1"/>
  <c r="AI293" i="1"/>
  <c r="AH293" i="1"/>
  <c r="AF293" i="1"/>
  <c r="AG293" i="1" s="1"/>
  <c r="AI292" i="1"/>
  <c r="AH292" i="1"/>
  <c r="AF292" i="1"/>
  <c r="AG292" i="1" s="1"/>
  <c r="AI291" i="1"/>
  <c r="AH291" i="1"/>
  <c r="AF291" i="1"/>
  <c r="AG291" i="1" s="1"/>
  <c r="AI290" i="1"/>
  <c r="AH290" i="1"/>
  <c r="AF290" i="1"/>
  <c r="AG290" i="1" s="1"/>
  <c r="AI289" i="1"/>
  <c r="AH289" i="1"/>
  <c r="AF289" i="1"/>
  <c r="AG289" i="1" s="1"/>
  <c r="AI288" i="1"/>
  <c r="AH288" i="1"/>
  <c r="AF288" i="1"/>
  <c r="AG288" i="1" s="1"/>
  <c r="AI287" i="1"/>
  <c r="AH287" i="1"/>
  <c r="AF287" i="1"/>
  <c r="AG287" i="1" s="1"/>
  <c r="AI286" i="1"/>
  <c r="AH286" i="1"/>
  <c r="AF286" i="1"/>
  <c r="AG286" i="1" s="1"/>
  <c r="AI285" i="1"/>
  <c r="AH285" i="1"/>
  <c r="AF285" i="1"/>
  <c r="AG285" i="1" s="1"/>
  <c r="AI284" i="1"/>
  <c r="AH284" i="1"/>
  <c r="AF284" i="1"/>
  <c r="AG284" i="1" s="1"/>
  <c r="AI283" i="1"/>
  <c r="AH283" i="1"/>
  <c r="AF283" i="1"/>
  <c r="AG283" i="1" s="1"/>
  <c r="AI282" i="1"/>
  <c r="AH282" i="1"/>
  <c r="AF282" i="1"/>
  <c r="AG282" i="1" s="1"/>
  <c r="AI281" i="1"/>
  <c r="AH281" i="1"/>
  <c r="AF281" i="1"/>
  <c r="AG281" i="1" s="1"/>
  <c r="AI280" i="1"/>
  <c r="AH280" i="1"/>
  <c r="AF280" i="1"/>
  <c r="AG280" i="1" s="1"/>
  <c r="AI279" i="1"/>
  <c r="AH279" i="1"/>
  <c r="AF279" i="1"/>
  <c r="AG279" i="1" s="1"/>
  <c r="AI278" i="1"/>
  <c r="AH278" i="1"/>
  <c r="AF278" i="1"/>
  <c r="AG278" i="1" s="1"/>
  <c r="AI277" i="1"/>
  <c r="AH277" i="1"/>
  <c r="AF277" i="1"/>
  <c r="AG277" i="1" s="1"/>
  <c r="AI276" i="1"/>
  <c r="AH276" i="1"/>
  <c r="AF276" i="1"/>
  <c r="AG276" i="1" s="1"/>
  <c r="AI275" i="1"/>
  <c r="AH275" i="1"/>
  <c r="AF275" i="1"/>
  <c r="AG275" i="1" s="1"/>
  <c r="AI274" i="1"/>
  <c r="AH274" i="1"/>
  <c r="AF274" i="1"/>
  <c r="AG274" i="1" s="1"/>
  <c r="AI273" i="1"/>
  <c r="AH273" i="1"/>
  <c r="AF273" i="1"/>
  <c r="AG273" i="1" s="1"/>
  <c r="AI272" i="1"/>
  <c r="AH272" i="1"/>
  <c r="AF272" i="1"/>
  <c r="AG272" i="1" s="1"/>
  <c r="AI271" i="1"/>
  <c r="AH271" i="1"/>
  <c r="AF271" i="1"/>
  <c r="AG271" i="1" s="1"/>
  <c r="AI270" i="1"/>
  <c r="AH270" i="1"/>
  <c r="AF270" i="1"/>
  <c r="AG270" i="1" s="1"/>
  <c r="AI269" i="1"/>
  <c r="AH269" i="1"/>
  <c r="AF269" i="1"/>
  <c r="AG269" i="1" s="1"/>
  <c r="AI268" i="1"/>
  <c r="AH268" i="1"/>
  <c r="AF268" i="1"/>
  <c r="AG268" i="1" s="1"/>
  <c r="AI267" i="1"/>
  <c r="AH267" i="1"/>
  <c r="AF267" i="1"/>
  <c r="AG267" i="1" s="1"/>
  <c r="AI266" i="1"/>
  <c r="AH266" i="1"/>
  <c r="AF266" i="1"/>
  <c r="AG266" i="1" s="1"/>
  <c r="AI265" i="1"/>
  <c r="AH265" i="1"/>
  <c r="AF265" i="1"/>
  <c r="AG265" i="1" s="1"/>
  <c r="AI264" i="1"/>
  <c r="AH264" i="1"/>
  <c r="AF264" i="1"/>
  <c r="AG264" i="1" s="1"/>
  <c r="AI263" i="1"/>
  <c r="AH263" i="1"/>
  <c r="AF263" i="1"/>
  <c r="AG263" i="1" s="1"/>
  <c r="AI262" i="1"/>
  <c r="AH262" i="1"/>
  <c r="AF262" i="1"/>
  <c r="AG262" i="1" s="1"/>
  <c r="AI261" i="1"/>
  <c r="AH261" i="1"/>
  <c r="AF261" i="1"/>
  <c r="AG261" i="1" s="1"/>
  <c r="AI260" i="1"/>
  <c r="AH260" i="1"/>
  <c r="AF260" i="1"/>
  <c r="AG260" i="1" s="1"/>
  <c r="AI259" i="1"/>
  <c r="AH259" i="1"/>
  <c r="AF259" i="1"/>
  <c r="AG259" i="1" s="1"/>
  <c r="AI258" i="1"/>
  <c r="AH258" i="1"/>
  <c r="AF258" i="1"/>
  <c r="AG258" i="1" s="1"/>
  <c r="AI257" i="1"/>
  <c r="AH257" i="1"/>
  <c r="AF257" i="1"/>
  <c r="AG257" i="1" s="1"/>
  <c r="AI256" i="1"/>
  <c r="AH256" i="1"/>
  <c r="AF256" i="1"/>
  <c r="AG256" i="1" s="1"/>
  <c r="AI255" i="1"/>
  <c r="AH255" i="1"/>
  <c r="AF255" i="1"/>
  <c r="AG255" i="1" s="1"/>
  <c r="AI254" i="1"/>
  <c r="AH254" i="1"/>
  <c r="AF254" i="1"/>
  <c r="AG254" i="1" s="1"/>
  <c r="AI253" i="1"/>
  <c r="AH253" i="1"/>
  <c r="AF253" i="1"/>
  <c r="AG253" i="1" s="1"/>
  <c r="AI252" i="1"/>
  <c r="AH252" i="1"/>
  <c r="AF252" i="1"/>
  <c r="AG252" i="1" s="1"/>
  <c r="AI251" i="1"/>
  <c r="AH251" i="1"/>
  <c r="AF251" i="1"/>
  <c r="AG251" i="1" s="1"/>
  <c r="AI250" i="1"/>
  <c r="AH250" i="1"/>
  <c r="AF250" i="1"/>
  <c r="AG250" i="1" s="1"/>
  <c r="AI249" i="1"/>
  <c r="AH249" i="1"/>
  <c r="AF249" i="1"/>
  <c r="AG249" i="1" s="1"/>
  <c r="AI248" i="1"/>
  <c r="AH248" i="1"/>
  <c r="AF248" i="1"/>
  <c r="AG248" i="1" s="1"/>
  <c r="AI247" i="1"/>
  <c r="AH247" i="1"/>
  <c r="AF247" i="1"/>
  <c r="AG247" i="1" s="1"/>
  <c r="AI246" i="1"/>
  <c r="AH246" i="1"/>
  <c r="AF246" i="1"/>
  <c r="AG246" i="1" s="1"/>
  <c r="AI245" i="1"/>
  <c r="AH245" i="1"/>
  <c r="AF245" i="1"/>
  <c r="AG245" i="1" s="1"/>
  <c r="AI244" i="1"/>
  <c r="AH244" i="1"/>
  <c r="AF244" i="1"/>
  <c r="AG244" i="1" s="1"/>
  <c r="AI243" i="1"/>
  <c r="AH243" i="1"/>
  <c r="AF243" i="1"/>
  <c r="AG243" i="1" s="1"/>
  <c r="AI242" i="1"/>
  <c r="AH242" i="1"/>
  <c r="AF242" i="1"/>
  <c r="AG242" i="1" s="1"/>
  <c r="AI241" i="1"/>
  <c r="AH241" i="1"/>
  <c r="AF241" i="1"/>
  <c r="AG241" i="1" s="1"/>
  <c r="AI240" i="1"/>
  <c r="AH240" i="1"/>
  <c r="AF240" i="1"/>
  <c r="AG240" i="1" s="1"/>
  <c r="AI239" i="1"/>
  <c r="AH239" i="1"/>
  <c r="AF239" i="1"/>
  <c r="AG239" i="1" s="1"/>
  <c r="AI238" i="1"/>
  <c r="AH238" i="1"/>
  <c r="AF238" i="1"/>
  <c r="AG238" i="1" s="1"/>
  <c r="AI237" i="1"/>
  <c r="AH237" i="1"/>
  <c r="AF237" i="1"/>
  <c r="AG237" i="1" s="1"/>
  <c r="AI236" i="1"/>
  <c r="AH236" i="1"/>
  <c r="AF236" i="1"/>
  <c r="AG236" i="1" s="1"/>
  <c r="AI235" i="1"/>
  <c r="AH235" i="1"/>
  <c r="AF235" i="1"/>
  <c r="AG235" i="1" s="1"/>
  <c r="AI234" i="1"/>
  <c r="AH234" i="1"/>
  <c r="AF234" i="1"/>
  <c r="AG234" i="1" s="1"/>
  <c r="AI233" i="1"/>
  <c r="AH233" i="1"/>
  <c r="AF233" i="1"/>
  <c r="AG233" i="1" s="1"/>
  <c r="AI232" i="1"/>
  <c r="AH232" i="1"/>
  <c r="AF232" i="1"/>
  <c r="AG232" i="1" s="1"/>
  <c r="AI231" i="1"/>
  <c r="AH231" i="1"/>
  <c r="AF231" i="1"/>
  <c r="AG231" i="1" s="1"/>
  <c r="AI230" i="1"/>
  <c r="AH230" i="1"/>
  <c r="AF230" i="1"/>
  <c r="AG230" i="1" s="1"/>
  <c r="AI229" i="1"/>
  <c r="AH229" i="1"/>
  <c r="AF229" i="1"/>
  <c r="AG229" i="1" s="1"/>
  <c r="AI228" i="1"/>
  <c r="AH228" i="1"/>
  <c r="AF228" i="1"/>
  <c r="AG228" i="1" s="1"/>
  <c r="AI227" i="1"/>
  <c r="AH227" i="1"/>
  <c r="AF227" i="1"/>
  <c r="AG227" i="1" s="1"/>
  <c r="AI226" i="1"/>
  <c r="AH226" i="1"/>
  <c r="AF226" i="1"/>
  <c r="AG226" i="1" s="1"/>
  <c r="AI225" i="1"/>
  <c r="AH225" i="1"/>
  <c r="AF225" i="1"/>
  <c r="AG225" i="1" s="1"/>
  <c r="AI224" i="1"/>
  <c r="AH224" i="1"/>
  <c r="AF224" i="1"/>
  <c r="AG224" i="1" s="1"/>
  <c r="AI223" i="1"/>
  <c r="AH223" i="1"/>
  <c r="AF223" i="1"/>
  <c r="AG223" i="1" s="1"/>
  <c r="AI222" i="1"/>
  <c r="AH222" i="1"/>
  <c r="AF222" i="1"/>
  <c r="AG222" i="1" s="1"/>
  <c r="AI221" i="1"/>
  <c r="AH221" i="1"/>
  <c r="AF221" i="1"/>
  <c r="AG221" i="1" s="1"/>
  <c r="AI220" i="1"/>
  <c r="AH220" i="1"/>
  <c r="AF220" i="1"/>
  <c r="AG220" i="1" s="1"/>
  <c r="AI219" i="1"/>
  <c r="AH219" i="1"/>
  <c r="AF219" i="1"/>
  <c r="AG219" i="1" s="1"/>
  <c r="AI218" i="1"/>
  <c r="AH218" i="1"/>
  <c r="AF218" i="1"/>
  <c r="AG218" i="1" s="1"/>
  <c r="AI217" i="1"/>
  <c r="AH217" i="1"/>
  <c r="AF217" i="1"/>
  <c r="AG217" i="1" s="1"/>
  <c r="AI216" i="1"/>
  <c r="AH216" i="1"/>
  <c r="AF216" i="1"/>
  <c r="AG216" i="1" s="1"/>
  <c r="AI215" i="1"/>
  <c r="AH215" i="1"/>
  <c r="AF215" i="1"/>
  <c r="AG215" i="1" s="1"/>
  <c r="AI214" i="1"/>
  <c r="AH214" i="1"/>
  <c r="AF214" i="1"/>
  <c r="AG214" i="1" s="1"/>
  <c r="AI213" i="1"/>
  <c r="AH213" i="1"/>
  <c r="AF213" i="1"/>
  <c r="AG213" i="1" s="1"/>
  <c r="AI212" i="1"/>
  <c r="AH212" i="1"/>
  <c r="AF212" i="1"/>
  <c r="AG212" i="1" s="1"/>
  <c r="AI211" i="1"/>
  <c r="AH211" i="1"/>
  <c r="AF211" i="1"/>
  <c r="AG211" i="1" s="1"/>
  <c r="AI210" i="1"/>
  <c r="AH210" i="1"/>
  <c r="AF210" i="1"/>
  <c r="AG210" i="1" s="1"/>
  <c r="AI209" i="1"/>
  <c r="AH209" i="1"/>
  <c r="AF209" i="1"/>
  <c r="AG209" i="1" s="1"/>
  <c r="AI208" i="1"/>
  <c r="AH208" i="1"/>
  <c r="AF208" i="1"/>
  <c r="AG208" i="1" s="1"/>
  <c r="AI207" i="1"/>
  <c r="AH207" i="1"/>
  <c r="AF207" i="1"/>
  <c r="AG207" i="1" s="1"/>
  <c r="AI206" i="1"/>
  <c r="AH206" i="1"/>
  <c r="AF206" i="1"/>
  <c r="AG206" i="1" s="1"/>
  <c r="AI205" i="1"/>
  <c r="AH205" i="1"/>
  <c r="AF205" i="1"/>
  <c r="AG205" i="1" s="1"/>
  <c r="AI204" i="1"/>
  <c r="AH204" i="1"/>
  <c r="AF204" i="1"/>
  <c r="AG204" i="1" s="1"/>
  <c r="AI203" i="1"/>
  <c r="AH203" i="1"/>
  <c r="AF203" i="1"/>
  <c r="AG203" i="1" s="1"/>
  <c r="AI202" i="1"/>
  <c r="AH202" i="1"/>
  <c r="AF202" i="1"/>
  <c r="AG202" i="1" s="1"/>
  <c r="AI201" i="1"/>
  <c r="AH201" i="1"/>
  <c r="AF201" i="1"/>
  <c r="AG201" i="1" s="1"/>
  <c r="AI200" i="1"/>
  <c r="AH200" i="1"/>
  <c r="AF200" i="1"/>
  <c r="AG200" i="1" s="1"/>
  <c r="AI199" i="1"/>
  <c r="AH199" i="1"/>
  <c r="AF199" i="1"/>
  <c r="AG199" i="1" s="1"/>
  <c r="AI198" i="1"/>
  <c r="AH198" i="1"/>
  <c r="AF198" i="1"/>
  <c r="AG198" i="1" s="1"/>
  <c r="AI197" i="1"/>
  <c r="AH197" i="1"/>
  <c r="AF197" i="1"/>
  <c r="AG197" i="1" s="1"/>
  <c r="AI196" i="1"/>
  <c r="AH196" i="1"/>
  <c r="AF196" i="1"/>
  <c r="AG196" i="1" s="1"/>
  <c r="AI195" i="1"/>
  <c r="AH195" i="1"/>
  <c r="AF195" i="1"/>
  <c r="AG195" i="1" s="1"/>
  <c r="AI194" i="1"/>
  <c r="AH194" i="1"/>
  <c r="AF194" i="1"/>
  <c r="AG194" i="1" s="1"/>
  <c r="AI193" i="1"/>
  <c r="AH193" i="1"/>
  <c r="AF193" i="1"/>
  <c r="AG193" i="1" s="1"/>
  <c r="AI192" i="1"/>
  <c r="AH192" i="1"/>
  <c r="AF192" i="1"/>
  <c r="AG192" i="1" s="1"/>
  <c r="AI191" i="1"/>
  <c r="AH191" i="1"/>
  <c r="AF191" i="1"/>
  <c r="AG191" i="1" s="1"/>
  <c r="AI190" i="1"/>
  <c r="AH190" i="1"/>
  <c r="AF190" i="1"/>
  <c r="AG190" i="1" s="1"/>
  <c r="AI189" i="1"/>
  <c r="AH189" i="1"/>
  <c r="AF189" i="1"/>
  <c r="AG189" i="1" s="1"/>
  <c r="AI188" i="1"/>
  <c r="AH188" i="1"/>
  <c r="AF188" i="1"/>
  <c r="AG188" i="1" s="1"/>
  <c r="AI187" i="1"/>
  <c r="AH187" i="1"/>
  <c r="AF187" i="1"/>
  <c r="AG187" i="1" s="1"/>
  <c r="AI186" i="1"/>
  <c r="AH186" i="1"/>
  <c r="AF186" i="1"/>
  <c r="AG186" i="1" s="1"/>
  <c r="AI185" i="1"/>
  <c r="AH185" i="1"/>
  <c r="AF185" i="1"/>
  <c r="AG185" i="1" s="1"/>
  <c r="AI184" i="1"/>
  <c r="AH184" i="1"/>
  <c r="AF184" i="1"/>
  <c r="AG184" i="1" s="1"/>
  <c r="AI183" i="1"/>
  <c r="AH183" i="1"/>
  <c r="AF183" i="1"/>
  <c r="AG183" i="1" s="1"/>
  <c r="AI182" i="1"/>
  <c r="AH182" i="1"/>
  <c r="AF182" i="1"/>
  <c r="AG182" i="1" s="1"/>
  <c r="AI181" i="1"/>
  <c r="AH181" i="1"/>
  <c r="AF181" i="1"/>
  <c r="AG181" i="1" s="1"/>
  <c r="AI180" i="1"/>
  <c r="AH180" i="1"/>
  <c r="AF180" i="1"/>
  <c r="AG180" i="1" s="1"/>
  <c r="AI179" i="1"/>
  <c r="AH179" i="1"/>
  <c r="AF179" i="1"/>
  <c r="AG179" i="1" s="1"/>
  <c r="AI178" i="1"/>
  <c r="AH178" i="1"/>
  <c r="AF178" i="1"/>
  <c r="AG178" i="1" s="1"/>
  <c r="AI177" i="1"/>
  <c r="AH177" i="1"/>
  <c r="AF177" i="1"/>
  <c r="AG177" i="1" s="1"/>
  <c r="AI176" i="1"/>
  <c r="AH176" i="1"/>
  <c r="AF176" i="1"/>
  <c r="AG176" i="1" s="1"/>
  <c r="AI175" i="1"/>
  <c r="AH175" i="1"/>
  <c r="AF175" i="1"/>
  <c r="AG175" i="1" s="1"/>
  <c r="AI174" i="1"/>
  <c r="AH174" i="1"/>
  <c r="AF174" i="1"/>
  <c r="AG174" i="1" s="1"/>
  <c r="AI173" i="1"/>
  <c r="AH173" i="1"/>
  <c r="AF173" i="1"/>
  <c r="AG173" i="1" s="1"/>
  <c r="AI172" i="1"/>
  <c r="AH172" i="1"/>
  <c r="AF172" i="1"/>
  <c r="AG172" i="1" s="1"/>
  <c r="AI171" i="1"/>
  <c r="AH171" i="1"/>
  <c r="AF171" i="1"/>
  <c r="AG171" i="1" s="1"/>
  <c r="AI170" i="1"/>
  <c r="AH170" i="1"/>
  <c r="AF170" i="1"/>
  <c r="AG170" i="1" s="1"/>
  <c r="AI169" i="1"/>
  <c r="AH169" i="1"/>
  <c r="AF169" i="1"/>
  <c r="AG169" i="1" s="1"/>
  <c r="AI168" i="1"/>
  <c r="AH168" i="1"/>
  <c r="AF168" i="1"/>
  <c r="AG168" i="1" s="1"/>
  <c r="AI167" i="1"/>
  <c r="AH167" i="1"/>
  <c r="AF167" i="1"/>
  <c r="AG167" i="1" s="1"/>
  <c r="AI166" i="1"/>
  <c r="AH166" i="1"/>
  <c r="AF166" i="1"/>
  <c r="AG166" i="1" s="1"/>
  <c r="AI165" i="1"/>
  <c r="AH165" i="1"/>
  <c r="AF165" i="1"/>
  <c r="AG165" i="1" s="1"/>
  <c r="AI164" i="1"/>
  <c r="AH164" i="1"/>
  <c r="AF164" i="1"/>
  <c r="AG164" i="1" s="1"/>
  <c r="AI163" i="1"/>
  <c r="AH163" i="1"/>
  <c r="AF163" i="1"/>
  <c r="AG163" i="1" s="1"/>
  <c r="AI162" i="1"/>
  <c r="AH162" i="1"/>
  <c r="AF162" i="1"/>
  <c r="AG162" i="1" s="1"/>
  <c r="AI161" i="1"/>
  <c r="AH161" i="1"/>
  <c r="AF161" i="1"/>
  <c r="AG161" i="1" s="1"/>
  <c r="AI160" i="1"/>
  <c r="AH160" i="1"/>
  <c r="AF160" i="1"/>
  <c r="AG160" i="1" s="1"/>
  <c r="AI159" i="1"/>
  <c r="AH159" i="1"/>
  <c r="AF159" i="1"/>
  <c r="AG159" i="1" s="1"/>
  <c r="AI158" i="1"/>
  <c r="AH158" i="1"/>
  <c r="AF158" i="1"/>
  <c r="AG158" i="1" s="1"/>
  <c r="AI157" i="1"/>
  <c r="AH157" i="1"/>
  <c r="AF157" i="1"/>
  <c r="AG157" i="1" s="1"/>
  <c r="AI156" i="1"/>
  <c r="AH156" i="1"/>
  <c r="AF156" i="1"/>
  <c r="AG156" i="1" s="1"/>
  <c r="AI155" i="1"/>
  <c r="AH155" i="1"/>
  <c r="AF155" i="1"/>
  <c r="AG155" i="1" s="1"/>
  <c r="AI154" i="1"/>
  <c r="AH154" i="1"/>
  <c r="AF154" i="1"/>
  <c r="AG154" i="1" s="1"/>
  <c r="AI153" i="1"/>
  <c r="AH153" i="1"/>
  <c r="AF153" i="1"/>
  <c r="AG153" i="1" s="1"/>
  <c r="AI152" i="1"/>
  <c r="AH152" i="1"/>
  <c r="AF152" i="1"/>
  <c r="AG152" i="1" s="1"/>
  <c r="AI151" i="1"/>
  <c r="AH151" i="1"/>
  <c r="AF151" i="1"/>
  <c r="AG151" i="1" s="1"/>
  <c r="AI150" i="1"/>
  <c r="AH150" i="1"/>
  <c r="AF150" i="1"/>
  <c r="AG150" i="1" s="1"/>
  <c r="AI149" i="1"/>
  <c r="AH149" i="1"/>
  <c r="AF149" i="1"/>
  <c r="AG149" i="1" s="1"/>
  <c r="AI148" i="1"/>
  <c r="AH148" i="1"/>
  <c r="AF148" i="1"/>
  <c r="AG148" i="1" s="1"/>
  <c r="AI147" i="1"/>
  <c r="AH147" i="1"/>
  <c r="AF147" i="1"/>
  <c r="AG147" i="1" s="1"/>
  <c r="AI146" i="1"/>
  <c r="AH146" i="1"/>
  <c r="AF146" i="1"/>
  <c r="AG146" i="1" s="1"/>
  <c r="AI145" i="1"/>
  <c r="AH145" i="1"/>
  <c r="AF145" i="1"/>
  <c r="AG145" i="1" s="1"/>
  <c r="AI144" i="1"/>
  <c r="AH144" i="1"/>
  <c r="AF144" i="1"/>
  <c r="AG144" i="1" s="1"/>
  <c r="AI143" i="1"/>
  <c r="AH143" i="1"/>
  <c r="AF143" i="1"/>
  <c r="AG143" i="1" s="1"/>
  <c r="AI142" i="1"/>
  <c r="AH142" i="1"/>
  <c r="AF142" i="1"/>
  <c r="AG142" i="1" s="1"/>
  <c r="AI141" i="1"/>
  <c r="AH141" i="1"/>
  <c r="AF141" i="1"/>
  <c r="AG141" i="1" s="1"/>
  <c r="AI140" i="1"/>
  <c r="AH140" i="1"/>
  <c r="AF140" i="1"/>
  <c r="AG140" i="1" s="1"/>
  <c r="AI139" i="1"/>
  <c r="AH139" i="1"/>
  <c r="AF139" i="1"/>
  <c r="AG139" i="1" s="1"/>
  <c r="AI138" i="1"/>
  <c r="AH138" i="1"/>
  <c r="AF138" i="1"/>
  <c r="AG138" i="1" s="1"/>
  <c r="AI137" i="1"/>
  <c r="AH137" i="1"/>
  <c r="AF137" i="1"/>
  <c r="AG137" i="1" s="1"/>
  <c r="AI136" i="1"/>
  <c r="AH136" i="1"/>
  <c r="AF136" i="1"/>
  <c r="AG136" i="1" s="1"/>
  <c r="AI135" i="1"/>
  <c r="AH135" i="1"/>
  <c r="AF135" i="1"/>
  <c r="AG135" i="1" s="1"/>
  <c r="AI134" i="1"/>
  <c r="AH134" i="1"/>
  <c r="AF134" i="1"/>
  <c r="AG134" i="1" s="1"/>
  <c r="AI133" i="1"/>
  <c r="AH133" i="1"/>
  <c r="AF133" i="1"/>
  <c r="AG133" i="1" s="1"/>
  <c r="AI132" i="1"/>
  <c r="AH132" i="1"/>
  <c r="AF132" i="1"/>
  <c r="AG132" i="1" s="1"/>
  <c r="AI131" i="1"/>
  <c r="AH131" i="1"/>
  <c r="AF131" i="1"/>
  <c r="AG131" i="1" s="1"/>
  <c r="AI130" i="1"/>
  <c r="AH130" i="1"/>
  <c r="AF130" i="1"/>
  <c r="AG130" i="1" s="1"/>
  <c r="AI129" i="1"/>
  <c r="AH129" i="1"/>
  <c r="AF129" i="1"/>
  <c r="AG129" i="1" s="1"/>
  <c r="AI128" i="1"/>
  <c r="AH128" i="1"/>
  <c r="AF128" i="1"/>
  <c r="AG128" i="1" s="1"/>
  <c r="AI127" i="1"/>
  <c r="AH127" i="1"/>
  <c r="AF127" i="1"/>
  <c r="AG127" i="1" s="1"/>
  <c r="AI126" i="1"/>
  <c r="AH126" i="1"/>
  <c r="AF126" i="1"/>
  <c r="AG126" i="1" s="1"/>
  <c r="AI125" i="1"/>
  <c r="AH125" i="1"/>
  <c r="AF125" i="1"/>
  <c r="AG125" i="1" s="1"/>
  <c r="AI124" i="1"/>
  <c r="AH124" i="1"/>
  <c r="AF124" i="1"/>
  <c r="AG124" i="1" s="1"/>
  <c r="AI123" i="1"/>
  <c r="AH123" i="1"/>
  <c r="AF123" i="1"/>
  <c r="AG123" i="1" s="1"/>
  <c r="AI122" i="1"/>
  <c r="AH122" i="1"/>
  <c r="AF122" i="1"/>
  <c r="AG122" i="1" s="1"/>
  <c r="AI121" i="1"/>
  <c r="AH121" i="1"/>
  <c r="AF121" i="1"/>
  <c r="AG121" i="1" s="1"/>
  <c r="AI120" i="1"/>
  <c r="AH120" i="1"/>
  <c r="AF120" i="1"/>
  <c r="AG120" i="1" s="1"/>
  <c r="AI119" i="1"/>
  <c r="AH119" i="1"/>
  <c r="AF119" i="1"/>
  <c r="AG119" i="1" s="1"/>
  <c r="AI118" i="1"/>
  <c r="AH118" i="1"/>
  <c r="AF118" i="1"/>
  <c r="AG118" i="1" s="1"/>
  <c r="AI117" i="1"/>
  <c r="AH117" i="1"/>
  <c r="AF117" i="1"/>
  <c r="AG117" i="1" s="1"/>
  <c r="AI116" i="1"/>
  <c r="AH116" i="1"/>
  <c r="AF116" i="1"/>
  <c r="AG116" i="1" s="1"/>
  <c r="AI115" i="1"/>
  <c r="AH115" i="1"/>
  <c r="AF115" i="1"/>
  <c r="AG115" i="1" s="1"/>
  <c r="AI114" i="1"/>
  <c r="AH114" i="1"/>
  <c r="AF114" i="1"/>
  <c r="AG114" i="1" s="1"/>
  <c r="AI113" i="1"/>
  <c r="AH113" i="1"/>
  <c r="AF113" i="1"/>
  <c r="AG113" i="1" s="1"/>
  <c r="AI112" i="1"/>
  <c r="AH112" i="1"/>
  <c r="AF112" i="1"/>
  <c r="AG112" i="1" s="1"/>
  <c r="AI111" i="1"/>
  <c r="AH111" i="1"/>
  <c r="AF111" i="1"/>
  <c r="AG111" i="1" s="1"/>
  <c r="AI110" i="1"/>
  <c r="AH110" i="1"/>
  <c r="AF110" i="1"/>
  <c r="AG110" i="1" s="1"/>
  <c r="AI109" i="1"/>
  <c r="AH109" i="1"/>
  <c r="AF109" i="1"/>
  <c r="AG109" i="1" s="1"/>
  <c r="AI108" i="1"/>
  <c r="AH108" i="1"/>
  <c r="AF108" i="1"/>
  <c r="AG108" i="1" s="1"/>
  <c r="AI107" i="1"/>
  <c r="AH107" i="1"/>
  <c r="AF107" i="1"/>
  <c r="AG107" i="1" s="1"/>
  <c r="AI106" i="1"/>
  <c r="AH106" i="1"/>
  <c r="AF106" i="1"/>
  <c r="AG106" i="1" s="1"/>
  <c r="AI105" i="1"/>
  <c r="AH105" i="1"/>
  <c r="AF105" i="1"/>
  <c r="AG105" i="1" s="1"/>
  <c r="AI104" i="1"/>
  <c r="AH104" i="1"/>
  <c r="AF104" i="1"/>
  <c r="AG104" i="1" s="1"/>
  <c r="AI103" i="1"/>
  <c r="AH103" i="1"/>
  <c r="AF103" i="1"/>
  <c r="AG103" i="1" s="1"/>
  <c r="AI102" i="1"/>
  <c r="AH102" i="1"/>
  <c r="AF102" i="1"/>
  <c r="AG102" i="1" s="1"/>
  <c r="AI101" i="1"/>
  <c r="AH101" i="1"/>
  <c r="AF101" i="1"/>
  <c r="AG101" i="1" s="1"/>
  <c r="AI100" i="1"/>
  <c r="AH100" i="1"/>
  <c r="AF100" i="1"/>
  <c r="AG100" i="1" s="1"/>
  <c r="AI99" i="1"/>
  <c r="AH99" i="1"/>
  <c r="AF99" i="1"/>
  <c r="AG99" i="1" s="1"/>
  <c r="AI98" i="1"/>
  <c r="AH98" i="1"/>
  <c r="AF98" i="1"/>
  <c r="AG98" i="1" s="1"/>
  <c r="AI97" i="1"/>
  <c r="AH97" i="1"/>
  <c r="AF97" i="1"/>
  <c r="AG97" i="1" s="1"/>
  <c r="AI96" i="1"/>
  <c r="AH96" i="1"/>
  <c r="AF96" i="1"/>
  <c r="AG96" i="1" s="1"/>
  <c r="AI95" i="1"/>
  <c r="AH95" i="1"/>
  <c r="AF95" i="1"/>
  <c r="AG95" i="1" s="1"/>
  <c r="AI94" i="1"/>
  <c r="AH94" i="1"/>
  <c r="AF94" i="1"/>
  <c r="AG94" i="1" s="1"/>
  <c r="AI93" i="1"/>
  <c r="AH93" i="1"/>
  <c r="AF93" i="1"/>
  <c r="AG93" i="1" s="1"/>
  <c r="AI92" i="1"/>
  <c r="AH92" i="1"/>
  <c r="AF92" i="1"/>
  <c r="AG92" i="1" s="1"/>
  <c r="AI91" i="1"/>
  <c r="AH91" i="1"/>
  <c r="AF91" i="1"/>
  <c r="AG91" i="1" s="1"/>
  <c r="AI90" i="1"/>
  <c r="AH90" i="1"/>
  <c r="AF90" i="1"/>
  <c r="AG90" i="1" s="1"/>
  <c r="AI89" i="1"/>
  <c r="AH89" i="1"/>
  <c r="AF89" i="1"/>
  <c r="AG89" i="1" s="1"/>
  <c r="AI88" i="1"/>
  <c r="AH88" i="1"/>
  <c r="AF88" i="1"/>
  <c r="AG88" i="1" s="1"/>
  <c r="AI87" i="1"/>
  <c r="AH87" i="1"/>
  <c r="AF87" i="1"/>
  <c r="AG87" i="1" s="1"/>
  <c r="AI86" i="1"/>
  <c r="AH86" i="1"/>
  <c r="AF86" i="1"/>
  <c r="AG86" i="1" s="1"/>
  <c r="AI85" i="1"/>
  <c r="AH85" i="1"/>
  <c r="AF85" i="1"/>
  <c r="AG85" i="1" s="1"/>
  <c r="AI84" i="1"/>
  <c r="AH84" i="1"/>
  <c r="AF84" i="1"/>
  <c r="AG84" i="1" s="1"/>
  <c r="AI83" i="1"/>
  <c r="AH83" i="1"/>
  <c r="AF83" i="1"/>
  <c r="AG83" i="1" s="1"/>
  <c r="AI82" i="1"/>
  <c r="AH82" i="1"/>
  <c r="AF82" i="1"/>
  <c r="AG82" i="1" s="1"/>
  <c r="AI81" i="1"/>
  <c r="AH81" i="1"/>
  <c r="AF81" i="1"/>
  <c r="AG81" i="1" s="1"/>
  <c r="AI80" i="1"/>
  <c r="AH80" i="1"/>
  <c r="AF80" i="1"/>
  <c r="AG80" i="1" s="1"/>
  <c r="AI79" i="1"/>
  <c r="AH79" i="1"/>
  <c r="AF79" i="1"/>
  <c r="AG79" i="1" s="1"/>
  <c r="AI78" i="1"/>
  <c r="AH78" i="1"/>
  <c r="AF78" i="1"/>
  <c r="AG78" i="1" s="1"/>
  <c r="AI77" i="1"/>
  <c r="AH77" i="1"/>
  <c r="AF77" i="1"/>
  <c r="AG77" i="1" s="1"/>
  <c r="AI76" i="1"/>
  <c r="AH76" i="1"/>
  <c r="AF76" i="1"/>
  <c r="AG76" i="1" s="1"/>
  <c r="AI75" i="1"/>
  <c r="AH75" i="1"/>
  <c r="AF75" i="1"/>
  <c r="AG75" i="1" s="1"/>
  <c r="AI74" i="1"/>
  <c r="AH74" i="1"/>
  <c r="AF74" i="1"/>
  <c r="AG74" i="1" s="1"/>
  <c r="AI73" i="1"/>
  <c r="AH73" i="1"/>
  <c r="AF73" i="1"/>
  <c r="AG73" i="1" s="1"/>
  <c r="AI72" i="1"/>
  <c r="AH72" i="1"/>
  <c r="AF72" i="1"/>
  <c r="AG72" i="1" s="1"/>
  <c r="AI71" i="1"/>
  <c r="AH71" i="1"/>
  <c r="AF71" i="1"/>
  <c r="AG71" i="1" s="1"/>
  <c r="AI70" i="1"/>
  <c r="AH70" i="1"/>
  <c r="AF70" i="1"/>
  <c r="AG70" i="1" s="1"/>
  <c r="AI69" i="1"/>
  <c r="AH69" i="1"/>
  <c r="AF69" i="1"/>
  <c r="AG69" i="1" s="1"/>
  <c r="AI68" i="1"/>
  <c r="AH68" i="1"/>
  <c r="AF68" i="1"/>
  <c r="AG68" i="1" s="1"/>
  <c r="AI67" i="1"/>
  <c r="AH67" i="1"/>
  <c r="AF67" i="1"/>
  <c r="AG67" i="1" s="1"/>
  <c r="AI66" i="1"/>
  <c r="AH66" i="1"/>
  <c r="AF66" i="1"/>
  <c r="AG66" i="1" s="1"/>
  <c r="AI65" i="1"/>
  <c r="AH65" i="1"/>
  <c r="AF65" i="1"/>
  <c r="AG65" i="1" s="1"/>
  <c r="AI64" i="1"/>
  <c r="AH64" i="1"/>
  <c r="AF64" i="1"/>
  <c r="AG64" i="1" s="1"/>
  <c r="AI63" i="1"/>
  <c r="AH63" i="1"/>
  <c r="AF63" i="1"/>
  <c r="AG63" i="1" s="1"/>
  <c r="AI62" i="1"/>
  <c r="AH62" i="1"/>
  <c r="AF62" i="1"/>
  <c r="AG62" i="1" s="1"/>
  <c r="AI61" i="1"/>
  <c r="AH61" i="1"/>
  <c r="AF61" i="1"/>
  <c r="AG61" i="1" s="1"/>
  <c r="AI60" i="1"/>
  <c r="AH60" i="1"/>
  <c r="AF60" i="1"/>
  <c r="AG60" i="1" s="1"/>
  <c r="AI59" i="1"/>
  <c r="AH59" i="1"/>
  <c r="AF59" i="1"/>
  <c r="AG59" i="1" s="1"/>
  <c r="AI58" i="1"/>
  <c r="AH58" i="1"/>
  <c r="AF58" i="1"/>
  <c r="AG58" i="1" s="1"/>
  <c r="AI57" i="1"/>
  <c r="AH57" i="1"/>
  <c r="AF57" i="1"/>
  <c r="AG57" i="1" s="1"/>
  <c r="AI56" i="1"/>
  <c r="AH56" i="1"/>
  <c r="AF56" i="1"/>
  <c r="AG56" i="1" s="1"/>
  <c r="AI55" i="1"/>
  <c r="AH55" i="1"/>
  <c r="AF55" i="1"/>
  <c r="AG55" i="1" s="1"/>
  <c r="AI54" i="1"/>
  <c r="AH54" i="1"/>
  <c r="AF54" i="1"/>
  <c r="AG54" i="1" s="1"/>
  <c r="AI53" i="1"/>
  <c r="AH53" i="1"/>
  <c r="AF53" i="1"/>
  <c r="AG53" i="1" s="1"/>
  <c r="AI52" i="1"/>
  <c r="AH52" i="1"/>
  <c r="AF52" i="1"/>
  <c r="AG52" i="1" s="1"/>
  <c r="AI51" i="1"/>
  <c r="AH51" i="1"/>
  <c r="AF51" i="1"/>
  <c r="AG51" i="1" s="1"/>
  <c r="AI50" i="1"/>
  <c r="AH50" i="1"/>
  <c r="AF50" i="1"/>
  <c r="AG50" i="1" s="1"/>
  <c r="AI49" i="1"/>
  <c r="AH49" i="1"/>
  <c r="AF49" i="1"/>
  <c r="AG49" i="1" s="1"/>
  <c r="AI48" i="1"/>
  <c r="AH48" i="1"/>
  <c r="AF48" i="1"/>
  <c r="AG48" i="1" s="1"/>
  <c r="AI47" i="1"/>
  <c r="AH47" i="1"/>
  <c r="AF47" i="1"/>
  <c r="AG47" i="1" s="1"/>
  <c r="AI46" i="1"/>
  <c r="AH46" i="1"/>
  <c r="AF46" i="1"/>
  <c r="AG46" i="1" s="1"/>
  <c r="AI45" i="1"/>
  <c r="AH45" i="1"/>
  <c r="AF45" i="1"/>
  <c r="AG45" i="1" s="1"/>
  <c r="AI44" i="1"/>
  <c r="AH44" i="1"/>
  <c r="AF44" i="1"/>
  <c r="AG44" i="1" s="1"/>
  <c r="AI43" i="1"/>
  <c r="AH43" i="1"/>
  <c r="AF43" i="1"/>
  <c r="AG43" i="1" s="1"/>
  <c r="AI42" i="1"/>
  <c r="AH42" i="1"/>
  <c r="AF42" i="1"/>
  <c r="AG42" i="1" s="1"/>
  <c r="AI41" i="1"/>
  <c r="AH41" i="1"/>
  <c r="AF41" i="1"/>
  <c r="AG41" i="1" s="1"/>
  <c r="AI40" i="1"/>
  <c r="AH40" i="1"/>
  <c r="AF40" i="1"/>
  <c r="AG40" i="1" s="1"/>
  <c r="AI39" i="1"/>
  <c r="AH39" i="1"/>
  <c r="AF39" i="1"/>
  <c r="AG39" i="1" s="1"/>
  <c r="AI38" i="1"/>
  <c r="AH38" i="1"/>
  <c r="AF38" i="1"/>
  <c r="AG38" i="1" s="1"/>
  <c r="AI37" i="1"/>
  <c r="AH37" i="1"/>
  <c r="AF37" i="1"/>
  <c r="AG37" i="1" s="1"/>
  <c r="AI36" i="1"/>
  <c r="AH36" i="1"/>
  <c r="AF36" i="1"/>
  <c r="AG36" i="1" s="1"/>
  <c r="AI35" i="1"/>
  <c r="AH35" i="1"/>
  <c r="AF35" i="1"/>
  <c r="AG35" i="1" s="1"/>
  <c r="AI34" i="1"/>
  <c r="AH34" i="1"/>
  <c r="AF34" i="1"/>
  <c r="AG34" i="1" s="1"/>
  <c r="AI33" i="1"/>
  <c r="AH33" i="1"/>
  <c r="AF33" i="1"/>
  <c r="AG33" i="1" s="1"/>
  <c r="AI32" i="1"/>
  <c r="AH32" i="1"/>
  <c r="AF32" i="1"/>
  <c r="AG32" i="1" s="1"/>
  <c r="AI31" i="1"/>
  <c r="AH31" i="1"/>
  <c r="AF31" i="1"/>
  <c r="AG31" i="1" s="1"/>
  <c r="AI30" i="1"/>
  <c r="AH30" i="1"/>
  <c r="AF30" i="1"/>
  <c r="AG30" i="1" s="1"/>
  <c r="AI29" i="1"/>
  <c r="AH29" i="1"/>
  <c r="AF29" i="1"/>
  <c r="AG29" i="1" s="1"/>
  <c r="AI28" i="1"/>
  <c r="AH28" i="1"/>
  <c r="AF28" i="1"/>
  <c r="AG28" i="1" s="1"/>
  <c r="AI27" i="1"/>
  <c r="AH27" i="1"/>
  <c r="AF27" i="1"/>
  <c r="AG27" i="1" s="1"/>
  <c r="AI26" i="1"/>
  <c r="AH26" i="1"/>
  <c r="AF26" i="1"/>
  <c r="AG26" i="1" s="1"/>
  <c r="AI25" i="1"/>
  <c r="AH25" i="1"/>
  <c r="AF25" i="1"/>
  <c r="AG25" i="1" s="1"/>
  <c r="AI24" i="1"/>
  <c r="AH24" i="1"/>
  <c r="AF24" i="1"/>
  <c r="AG24" i="1" s="1"/>
  <c r="AI23" i="1"/>
  <c r="AH23" i="1"/>
  <c r="AF23" i="1"/>
  <c r="AG23" i="1" s="1"/>
  <c r="AI22" i="1"/>
  <c r="AH22" i="1"/>
  <c r="AF22" i="1"/>
  <c r="AG22" i="1" s="1"/>
  <c r="AI21" i="1"/>
  <c r="AH21" i="1"/>
  <c r="AF21" i="1"/>
  <c r="AG21" i="1" s="1"/>
  <c r="AI20" i="1"/>
  <c r="AH20" i="1"/>
  <c r="AF20" i="1"/>
  <c r="AG20" i="1" s="1"/>
  <c r="AI19" i="1"/>
  <c r="AH19" i="1"/>
  <c r="AF19" i="1"/>
  <c r="AG19" i="1" s="1"/>
  <c r="AI18" i="1"/>
  <c r="AH18" i="1"/>
  <c r="AF18" i="1"/>
  <c r="AG18" i="1" s="1"/>
  <c r="AI17" i="1"/>
  <c r="AH17" i="1"/>
  <c r="AF17" i="1"/>
  <c r="AG17" i="1" s="1"/>
  <c r="AI16" i="1"/>
  <c r="AH16" i="1"/>
  <c r="AF16" i="1"/>
  <c r="AG16" i="1" s="1"/>
  <c r="AI15" i="1"/>
  <c r="AH15" i="1"/>
  <c r="AF15" i="1"/>
  <c r="AG15" i="1" s="1"/>
  <c r="AI14" i="1"/>
  <c r="AH14" i="1"/>
  <c r="AF14" i="1"/>
  <c r="AG14" i="1" s="1"/>
  <c r="AI13" i="1"/>
  <c r="AH13" i="1"/>
  <c r="AF13" i="1"/>
  <c r="AG13" i="1" s="1"/>
  <c r="AI12" i="1"/>
  <c r="AH12" i="1"/>
  <c r="AF12" i="1"/>
  <c r="AG12" i="1" s="1"/>
  <c r="AI11" i="1"/>
  <c r="AH11" i="1"/>
  <c r="AF11" i="1"/>
  <c r="AG11" i="1" s="1"/>
  <c r="AI10" i="1"/>
  <c r="AH10" i="1"/>
  <c r="AF10" i="1"/>
  <c r="AG10" i="1" s="1"/>
  <c r="AI9" i="1"/>
  <c r="AH9" i="1"/>
  <c r="AF9" i="1"/>
  <c r="AG9" i="1" s="1"/>
  <c r="AI8" i="1"/>
  <c r="AH8" i="1"/>
  <c r="AF8" i="1"/>
  <c r="AG8" i="1" s="1"/>
  <c r="AI7" i="1"/>
  <c r="AH7" i="1"/>
  <c r="AF7" i="1"/>
  <c r="AG7" i="1" s="1"/>
  <c r="AI6" i="1"/>
  <c r="AH6" i="1"/>
  <c r="AF6" i="1"/>
  <c r="AG6" i="1" s="1"/>
  <c r="AI5" i="1"/>
  <c r="AH5" i="1"/>
  <c r="AF5" i="1"/>
  <c r="AG5" i="1" s="1"/>
  <c r="AI4" i="1"/>
  <c r="AH4" i="1"/>
  <c r="AF4" i="1"/>
  <c r="AG4" i="1" s="1"/>
  <c r="AI3" i="1"/>
  <c r="AH3" i="1"/>
  <c r="AF3" i="1"/>
  <c r="AG3" i="1" s="1"/>
  <c r="AI2" i="1"/>
  <c r="AH2" i="1"/>
  <c r="AF2" i="1"/>
  <c r="AG2" i="1" s="1"/>
  <c r="AJ497" i="1" l="1"/>
  <c r="AK497" i="1" s="1"/>
  <c r="AJ465" i="1"/>
  <c r="AK465" i="1" s="1"/>
  <c r="AJ569" i="1"/>
  <c r="AK569" i="1" s="1"/>
  <c r="AJ214" i="1"/>
  <c r="AK214" i="1" s="1"/>
  <c r="B727" i="1"/>
  <c r="AJ230" i="1"/>
  <c r="AK230" i="1" s="1"/>
  <c r="AJ616" i="1"/>
  <c r="AK616" i="1" s="1"/>
  <c r="B726" i="1"/>
  <c r="AJ251" i="1"/>
  <c r="AK251" i="1" s="1"/>
  <c r="AJ157" i="1"/>
  <c r="AK157" i="1" s="1"/>
  <c r="AJ413" i="1"/>
  <c r="AK413" i="1" s="1"/>
  <c r="AJ717" i="1"/>
  <c r="AK717" i="1" s="1"/>
  <c r="AJ275" i="1"/>
  <c r="AK275" i="1" s="1"/>
  <c r="AJ291" i="1"/>
  <c r="AK291" i="1" s="1"/>
  <c r="AJ429" i="1"/>
  <c r="AK429" i="1" s="1"/>
  <c r="AJ170" i="1"/>
  <c r="AK170" i="1" s="1"/>
  <c r="AJ330" i="1"/>
  <c r="AK330" i="1" s="1"/>
  <c r="AJ426" i="1"/>
  <c r="AK426" i="1" s="1"/>
  <c r="AJ466" i="1"/>
  <c r="AK466" i="1" s="1"/>
  <c r="AJ546" i="1"/>
  <c r="AK546" i="1" s="1"/>
  <c r="AJ635" i="1"/>
  <c r="AK635" i="1" s="1"/>
  <c r="AJ166" i="1"/>
  <c r="AK166" i="1" s="1"/>
  <c r="AJ452" i="1"/>
  <c r="AK452" i="1" s="1"/>
  <c r="AJ485" i="1"/>
  <c r="AK485" i="1" s="1"/>
  <c r="AJ124" i="1"/>
  <c r="AK124" i="1" s="1"/>
  <c r="AJ156" i="1"/>
  <c r="AK156" i="1" s="1"/>
  <c r="AJ188" i="1"/>
  <c r="AK188" i="1" s="1"/>
  <c r="AJ316" i="1"/>
  <c r="AK316" i="1" s="1"/>
  <c r="AJ620" i="1"/>
  <c r="AK620" i="1" s="1"/>
  <c r="AJ716" i="1"/>
  <c r="AK716" i="1" s="1"/>
  <c r="AJ706" i="1"/>
  <c r="AK706" i="1" s="1"/>
  <c r="AJ589" i="1"/>
  <c r="AK589" i="1" s="1"/>
  <c r="AJ30" i="1"/>
  <c r="AK30" i="1" s="1"/>
  <c r="AJ62" i="1"/>
  <c r="AK62" i="1" s="1"/>
  <c r="AJ238" i="1"/>
  <c r="AK238" i="1" s="1"/>
  <c r="AJ590" i="1"/>
  <c r="AK590" i="1" s="1"/>
  <c r="AJ96" i="1"/>
  <c r="AK96" i="1" s="1"/>
  <c r="AJ555" i="1"/>
  <c r="AK555" i="1" s="1"/>
  <c r="AJ630" i="1"/>
  <c r="AK630" i="1" s="1"/>
  <c r="AJ28" i="1"/>
  <c r="AK28" i="1" s="1"/>
  <c r="AJ76" i="1"/>
  <c r="AK76" i="1" s="1"/>
  <c r="AJ353" i="1"/>
  <c r="AK353" i="1" s="1"/>
  <c r="AJ369" i="1"/>
  <c r="AK369" i="1" s="1"/>
  <c r="AJ385" i="1"/>
  <c r="AK385" i="1" s="1"/>
  <c r="AJ632" i="1"/>
  <c r="AK632" i="1" s="1"/>
  <c r="AJ339" i="1"/>
  <c r="AK339" i="1" s="1"/>
  <c r="AJ355" i="1"/>
  <c r="AK355" i="1" s="1"/>
  <c r="AJ371" i="1"/>
  <c r="AK371" i="1" s="1"/>
  <c r="AJ387" i="1"/>
  <c r="AK387" i="1" s="1"/>
  <c r="AJ435" i="1"/>
  <c r="AK435" i="1" s="1"/>
  <c r="AJ9" i="1"/>
  <c r="AK9" i="1" s="1"/>
  <c r="AJ179" i="1"/>
  <c r="AK179" i="1" s="1"/>
  <c r="AJ606" i="1"/>
  <c r="AK606" i="1" s="1"/>
  <c r="AJ479" i="1"/>
  <c r="AK479" i="1" s="1"/>
  <c r="AJ559" i="1"/>
  <c r="AK559" i="1" s="1"/>
  <c r="AJ575" i="1"/>
  <c r="AK575" i="1" s="1"/>
  <c r="AJ133" i="1"/>
  <c r="AK133" i="1" s="1"/>
  <c r="AJ533" i="1"/>
  <c r="AK533" i="1" s="1"/>
  <c r="AJ549" i="1"/>
  <c r="AK549" i="1" s="1"/>
  <c r="AJ69" i="1"/>
  <c r="AK69" i="1" s="1"/>
  <c r="AJ319" i="1"/>
  <c r="AK319" i="1" s="1"/>
  <c r="AJ457" i="1"/>
  <c r="AK457" i="1" s="1"/>
  <c r="AJ697" i="1"/>
  <c r="AK697" i="1" s="1"/>
  <c r="AJ33" i="1"/>
  <c r="AK33" i="1" s="1"/>
  <c r="AJ70" i="1"/>
  <c r="AK70" i="1" s="1"/>
  <c r="AJ474" i="1"/>
  <c r="AK474" i="1" s="1"/>
  <c r="AJ490" i="1"/>
  <c r="AK490" i="1" s="1"/>
  <c r="AJ506" i="1"/>
  <c r="AK506" i="1" s="1"/>
  <c r="AJ591" i="1"/>
  <c r="AK591" i="1" s="1"/>
  <c r="AJ155" i="1"/>
  <c r="AK155" i="1" s="1"/>
  <c r="AJ453" i="1"/>
  <c r="AK453" i="1" s="1"/>
  <c r="AJ55" i="1"/>
  <c r="AK55" i="1" s="1"/>
  <c r="AJ177" i="1"/>
  <c r="AK177" i="1" s="1"/>
  <c r="AJ241" i="1"/>
  <c r="AK241" i="1" s="1"/>
  <c r="AJ294" i="1"/>
  <c r="AK294" i="1" s="1"/>
  <c r="AJ342" i="1"/>
  <c r="AK342" i="1" s="1"/>
  <c r="AJ374" i="1"/>
  <c r="AK374" i="1" s="1"/>
  <c r="AJ390" i="1"/>
  <c r="AK390" i="1" s="1"/>
  <c r="AJ406" i="1"/>
  <c r="AK406" i="1" s="1"/>
  <c r="AJ581" i="1"/>
  <c r="AK581" i="1" s="1"/>
  <c r="AJ613" i="1"/>
  <c r="AK613" i="1" s="1"/>
  <c r="AJ640" i="1"/>
  <c r="AK640" i="1" s="1"/>
  <c r="AJ492" i="1"/>
  <c r="AK492" i="1" s="1"/>
  <c r="AJ508" i="1"/>
  <c r="AK508" i="1" s="1"/>
  <c r="AJ577" i="1"/>
  <c r="AK577" i="1" s="1"/>
  <c r="AJ657" i="1"/>
  <c r="AK657" i="1" s="1"/>
  <c r="AJ673" i="1"/>
  <c r="AK673" i="1" s="1"/>
  <c r="AJ109" i="1"/>
  <c r="AK109" i="1" s="1"/>
  <c r="AJ173" i="1"/>
  <c r="AK173" i="1" s="1"/>
  <c r="AJ418" i="1"/>
  <c r="AK418" i="1" s="1"/>
  <c r="AJ439" i="1"/>
  <c r="AK439" i="1" s="1"/>
  <c r="AJ455" i="1"/>
  <c r="AK455" i="1" s="1"/>
  <c r="AJ471" i="1"/>
  <c r="AK471" i="1" s="1"/>
  <c r="AJ217" i="1"/>
  <c r="AK217" i="1" s="1"/>
  <c r="AJ21" i="1"/>
  <c r="AK21" i="1" s="1"/>
  <c r="AJ37" i="1"/>
  <c r="AK37" i="1" s="1"/>
  <c r="AJ313" i="1"/>
  <c r="AK313" i="1" s="1"/>
  <c r="AJ361" i="1"/>
  <c r="AK361" i="1" s="1"/>
  <c r="AJ542" i="1"/>
  <c r="AK542" i="1" s="1"/>
  <c r="AJ611" i="1"/>
  <c r="AK611" i="1" s="1"/>
  <c r="AJ643" i="1"/>
  <c r="AK643" i="1" s="1"/>
  <c r="AJ691" i="1"/>
  <c r="AK691" i="1" s="1"/>
  <c r="AJ19" i="1"/>
  <c r="AK19" i="1" s="1"/>
  <c r="AJ24" i="1"/>
  <c r="AK24" i="1" s="1"/>
  <c r="AJ66" i="1"/>
  <c r="AK66" i="1" s="1"/>
  <c r="AJ277" i="1"/>
  <c r="AK277" i="1" s="1"/>
  <c r="AJ345" i="1"/>
  <c r="AK345" i="1" s="1"/>
  <c r="AJ356" i="1"/>
  <c r="AK356" i="1" s="1"/>
  <c r="AJ388" i="1"/>
  <c r="AK388" i="1" s="1"/>
  <c r="AJ515" i="1"/>
  <c r="AK515" i="1" s="1"/>
  <c r="AJ621" i="1"/>
  <c r="AK621" i="1" s="1"/>
  <c r="AJ637" i="1"/>
  <c r="AK637" i="1" s="1"/>
  <c r="AJ642" i="1"/>
  <c r="AK642" i="1" s="1"/>
  <c r="AJ658" i="1"/>
  <c r="AK658" i="1" s="1"/>
  <c r="AJ711" i="1"/>
  <c r="AK711" i="1" s="1"/>
  <c r="AJ15" i="1"/>
  <c r="AK15" i="1" s="1"/>
  <c r="AJ47" i="1"/>
  <c r="AK47" i="1" s="1"/>
  <c r="AJ57" i="1"/>
  <c r="AK57" i="1" s="1"/>
  <c r="AJ231" i="1"/>
  <c r="AK231" i="1" s="1"/>
  <c r="AJ247" i="1"/>
  <c r="AK247" i="1" s="1"/>
  <c r="AJ347" i="1"/>
  <c r="AK347" i="1" s="1"/>
  <c r="AJ363" i="1"/>
  <c r="AK363" i="1" s="1"/>
  <c r="AJ427" i="1"/>
  <c r="AK427" i="1" s="1"/>
  <c r="AJ464" i="1"/>
  <c r="AK464" i="1" s="1"/>
  <c r="AJ538" i="1"/>
  <c r="AK538" i="1" s="1"/>
  <c r="AJ554" i="1"/>
  <c r="AK554" i="1" s="1"/>
  <c r="AJ570" i="1"/>
  <c r="AK570" i="1" s="1"/>
  <c r="AJ649" i="1"/>
  <c r="AK649" i="1" s="1"/>
  <c r="AJ665" i="1"/>
  <c r="AK665" i="1" s="1"/>
  <c r="AJ105" i="1"/>
  <c r="AK105" i="1" s="1"/>
  <c r="AJ237" i="1"/>
  <c r="AK237" i="1" s="1"/>
  <c r="AJ253" i="1"/>
  <c r="AK253" i="1" s="1"/>
  <c r="AJ528" i="1"/>
  <c r="AK528" i="1" s="1"/>
  <c r="AJ634" i="1"/>
  <c r="AK634" i="1" s="1"/>
  <c r="AJ72" i="1"/>
  <c r="AK72" i="1" s="1"/>
  <c r="AJ100" i="1"/>
  <c r="AK100" i="1" s="1"/>
  <c r="AJ163" i="1"/>
  <c r="AK163" i="1" s="1"/>
  <c r="AJ327" i="1"/>
  <c r="AK327" i="1" s="1"/>
  <c r="AJ337" i="1"/>
  <c r="AK337" i="1" s="1"/>
  <c r="AJ364" i="1"/>
  <c r="AK364" i="1" s="1"/>
  <c r="AJ502" i="1"/>
  <c r="AK502" i="1" s="1"/>
  <c r="AJ518" i="1"/>
  <c r="AK518" i="1" s="1"/>
  <c r="AJ597" i="1"/>
  <c r="AK597" i="1" s="1"/>
  <c r="AJ629" i="1"/>
  <c r="AK629" i="1" s="1"/>
  <c r="AJ682" i="1"/>
  <c r="AK682" i="1" s="1"/>
  <c r="AJ111" i="1"/>
  <c r="AK111" i="1" s="1"/>
  <c r="AJ211" i="1"/>
  <c r="AK211" i="1" s="1"/>
  <c r="AJ645" i="1"/>
  <c r="AK645" i="1" s="1"/>
  <c r="AJ661" i="1"/>
  <c r="AK661" i="1" s="1"/>
  <c r="AJ677" i="1"/>
  <c r="AK677" i="1" s="1"/>
  <c r="AJ714" i="1"/>
  <c r="AK714" i="1" s="1"/>
  <c r="AJ325" i="1"/>
  <c r="AK325" i="1" s="1"/>
  <c r="AJ619" i="1"/>
  <c r="AK619" i="1" s="1"/>
  <c r="AJ693" i="1"/>
  <c r="AK693" i="1" s="1"/>
  <c r="AJ151" i="1"/>
  <c r="AK151" i="1" s="1"/>
  <c r="AJ7" i="1"/>
  <c r="AK7" i="1" s="1"/>
  <c r="AJ138" i="1"/>
  <c r="AK138" i="1" s="1"/>
  <c r="AJ159" i="1"/>
  <c r="AK159" i="1" s="1"/>
  <c r="AJ164" i="1"/>
  <c r="AK164" i="1" s="1"/>
  <c r="AJ265" i="1"/>
  <c r="AK265" i="1" s="1"/>
  <c r="AJ445" i="1"/>
  <c r="AK445" i="1" s="1"/>
  <c r="AJ498" i="1"/>
  <c r="AK498" i="1" s="1"/>
  <c r="AJ699" i="1"/>
  <c r="AK699" i="1" s="1"/>
  <c r="AJ468" i="1"/>
  <c r="AK468" i="1" s="1"/>
  <c r="AJ172" i="1"/>
  <c r="AK172" i="1" s="1"/>
  <c r="AJ161" i="1"/>
  <c r="AK161" i="1" s="1"/>
  <c r="AJ410" i="1"/>
  <c r="AK410" i="1" s="1"/>
  <c r="AJ71" i="1"/>
  <c r="AK71" i="1" s="1"/>
  <c r="AJ81" i="1"/>
  <c r="AK81" i="1" s="1"/>
  <c r="AJ149" i="1"/>
  <c r="AK149" i="1" s="1"/>
  <c r="AJ165" i="1"/>
  <c r="AK165" i="1" s="1"/>
  <c r="AJ287" i="1"/>
  <c r="AK287" i="1" s="1"/>
  <c r="AJ292" i="1"/>
  <c r="AK292" i="1" s="1"/>
  <c r="AJ329" i="1"/>
  <c r="AK329" i="1" s="1"/>
  <c r="AJ366" i="1"/>
  <c r="AK366" i="1" s="1"/>
  <c r="AJ541" i="1"/>
  <c r="AK541" i="1" s="1"/>
  <c r="AJ689" i="1"/>
  <c r="AK689" i="1" s="1"/>
  <c r="AJ705" i="1"/>
  <c r="AK705" i="1" s="1"/>
  <c r="AJ360" i="1"/>
  <c r="AK360" i="1" s="1"/>
  <c r="AJ402" i="1"/>
  <c r="AK402" i="1" s="1"/>
  <c r="AJ444" i="1"/>
  <c r="AK444" i="1" s="1"/>
  <c r="AJ517" i="1"/>
  <c r="AK517" i="1" s="1"/>
  <c r="AJ23" i="1"/>
  <c r="AK23" i="1" s="1"/>
  <c r="AJ65" i="1"/>
  <c r="AK65" i="1" s="1"/>
  <c r="AJ101" i="1"/>
  <c r="AK101" i="1" s="1"/>
  <c r="AJ147" i="1"/>
  <c r="AK147" i="1" s="1"/>
  <c r="AJ350" i="1"/>
  <c r="AK350" i="1" s="1"/>
  <c r="AJ376" i="1"/>
  <c r="AK376" i="1" s="1"/>
  <c r="AJ152" i="1"/>
  <c r="AK152" i="1" s="1"/>
  <c r="AJ137" i="1"/>
  <c r="AK137" i="1" s="1"/>
  <c r="AJ158" i="1"/>
  <c r="AK158" i="1" s="1"/>
  <c r="AJ235" i="1"/>
  <c r="AK235" i="1" s="1"/>
  <c r="AJ267" i="1"/>
  <c r="AK267" i="1" s="1"/>
  <c r="AJ382" i="1"/>
  <c r="AK382" i="1" s="1"/>
  <c r="AJ487" i="1"/>
  <c r="AK487" i="1" s="1"/>
  <c r="AJ627" i="1"/>
  <c r="AK627" i="1" s="1"/>
  <c r="AJ102" i="1"/>
  <c r="AK102" i="1" s="1"/>
  <c r="AJ148" i="1"/>
  <c r="AK148" i="1" s="1"/>
  <c r="AJ195" i="1"/>
  <c r="AK195" i="1" s="1"/>
  <c r="AJ377" i="1"/>
  <c r="AK377" i="1" s="1"/>
  <c r="AJ440" i="1"/>
  <c r="AK440" i="1" s="1"/>
  <c r="AJ456" i="1"/>
  <c r="AK456" i="1" s="1"/>
  <c r="AJ513" i="1"/>
  <c r="AK513" i="1" s="1"/>
  <c r="AJ565" i="1"/>
  <c r="AK565" i="1" s="1"/>
  <c r="AJ653" i="1"/>
  <c r="AK653" i="1" s="1"/>
  <c r="AJ669" i="1"/>
  <c r="AK669" i="1" s="1"/>
  <c r="AJ674" i="1"/>
  <c r="AK674" i="1" s="1"/>
  <c r="AJ90" i="1"/>
  <c r="AK90" i="1" s="1"/>
  <c r="AJ45" i="1"/>
  <c r="AK45" i="1" s="1"/>
  <c r="AJ143" i="1"/>
  <c r="AK143" i="1" s="1"/>
  <c r="AJ190" i="1"/>
  <c r="AK190" i="1" s="1"/>
  <c r="AJ206" i="1"/>
  <c r="AK206" i="1" s="1"/>
  <c r="AJ278" i="1"/>
  <c r="AK278" i="1" s="1"/>
  <c r="AJ351" i="1"/>
  <c r="AK351" i="1" s="1"/>
  <c r="AJ367" i="1"/>
  <c r="AK367" i="1" s="1"/>
  <c r="AJ372" i="1"/>
  <c r="AK372" i="1" s="1"/>
  <c r="AJ393" i="1"/>
  <c r="AK393" i="1" s="1"/>
  <c r="AJ430" i="1"/>
  <c r="AK430" i="1" s="1"/>
  <c r="AJ477" i="1"/>
  <c r="AK477" i="1" s="1"/>
  <c r="AJ503" i="1"/>
  <c r="AK503" i="1" s="1"/>
  <c r="AJ529" i="1"/>
  <c r="AK529" i="1" s="1"/>
  <c r="AJ602" i="1"/>
  <c r="AK602" i="1" s="1"/>
  <c r="AJ648" i="1"/>
  <c r="AK648" i="1" s="1"/>
  <c r="AJ664" i="1"/>
  <c r="AK664" i="1" s="1"/>
  <c r="AJ685" i="1"/>
  <c r="AK685" i="1" s="1"/>
  <c r="AJ690" i="1"/>
  <c r="AK690" i="1" s="1"/>
  <c r="AJ51" i="1"/>
  <c r="AK51" i="1" s="1"/>
  <c r="AJ87" i="1"/>
  <c r="AK87" i="1" s="1"/>
  <c r="AJ180" i="1"/>
  <c r="AK180" i="1" s="1"/>
  <c r="AJ221" i="1"/>
  <c r="AK221" i="1" s="1"/>
  <c r="AJ415" i="1"/>
  <c r="AK415" i="1" s="1"/>
  <c r="AJ441" i="1"/>
  <c r="AK441" i="1" s="1"/>
  <c r="AJ467" i="1"/>
  <c r="AK467" i="1" s="1"/>
  <c r="AJ509" i="1"/>
  <c r="AK509" i="1" s="1"/>
  <c r="AJ514" i="1"/>
  <c r="AK514" i="1" s="1"/>
  <c r="AJ535" i="1"/>
  <c r="AK535" i="1" s="1"/>
  <c r="AJ623" i="1"/>
  <c r="AK623" i="1" s="1"/>
  <c r="AJ675" i="1"/>
  <c r="AK675" i="1" s="1"/>
  <c r="AJ701" i="1"/>
  <c r="AK701" i="1" s="1"/>
  <c r="AJ25" i="1"/>
  <c r="AK25" i="1" s="1"/>
  <c r="AJ305" i="1"/>
  <c r="AK305" i="1" s="1"/>
  <c r="AJ394" i="1"/>
  <c r="AK394" i="1" s="1"/>
  <c r="AJ582" i="1"/>
  <c r="AK582" i="1" s="1"/>
  <c r="AJ144" i="1"/>
  <c r="AK144" i="1" s="1"/>
  <c r="AJ368" i="1"/>
  <c r="AK368" i="1" s="1"/>
  <c r="AJ52" i="1"/>
  <c r="AK52" i="1" s="1"/>
  <c r="AJ119" i="1"/>
  <c r="AK119" i="1" s="1"/>
  <c r="AJ150" i="1"/>
  <c r="AK150" i="1" s="1"/>
  <c r="AJ171" i="1"/>
  <c r="AK171" i="1" s="1"/>
  <c r="AJ227" i="1"/>
  <c r="AK227" i="1" s="1"/>
  <c r="AJ243" i="1"/>
  <c r="AK243" i="1" s="1"/>
  <c r="AJ248" i="1"/>
  <c r="AK248" i="1" s="1"/>
  <c r="AJ311" i="1"/>
  <c r="AK311" i="1" s="1"/>
  <c r="AJ358" i="1"/>
  <c r="AK358" i="1" s="1"/>
  <c r="AJ379" i="1"/>
  <c r="AK379" i="1" s="1"/>
  <c r="AJ389" i="1"/>
  <c r="AK389" i="1" s="1"/>
  <c r="AJ400" i="1"/>
  <c r="AK400" i="1" s="1"/>
  <c r="AJ416" i="1"/>
  <c r="AK416" i="1" s="1"/>
  <c r="AJ421" i="1"/>
  <c r="AK421" i="1" s="1"/>
  <c r="AJ442" i="1"/>
  <c r="AK442" i="1" s="1"/>
  <c r="AJ458" i="1"/>
  <c r="AK458" i="1" s="1"/>
  <c r="AJ489" i="1"/>
  <c r="AK489" i="1" s="1"/>
  <c r="AJ536" i="1"/>
  <c r="AK536" i="1" s="1"/>
  <c r="AJ562" i="1"/>
  <c r="AK562" i="1" s="1"/>
  <c r="AJ593" i="1"/>
  <c r="AK593" i="1" s="1"/>
  <c r="AJ609" i="1"/>
  <c r="AK609" i="1" s="1"/>
  <c r="AJ655" i="1"/>
  <c r="AK655" i="1" s="1"/>
  <c r="AJ671" i="1"/>
  <c r="AK671" i="1" s="1"/>
  <c r="AJ681" i="1"/>
  <c r="AK681" i="1" s="1"/>
  <c r="AJ702" i="1"/>
  <c r="AK702" i="1" s="1"/>
  <c r="AJ10" i="1"/>
  <c r="AK10" i="1" s="1"/>
  <c r="AJ26" i="1"/>
  <c r="AK26" i="1" s="1"/>
  <c r="AJ233" i="1"/>
  <c r="AK233" i="1" s="1"/>
  <c r="AJ359" i="1"/>
  <c r="AK359" i="1" s="1"/>
  <c r="AJ380" i="1"/>
  <c r="AK380" i="1" s="1"/>
  <c r="AJ401" i="1"/>
  <c r="AK401" i="1" s="1"/>
  <c r="AJ422" i="1"/>
  <c r="AK422" i="1" s="1"/>
  <c r="AJ459" i="1"/>
  <c r="AK459" i="1" s="1"/>
  <c r="AJ516" i="1"/>
  <c r="AK516" i="1" s="1"/>
  <c r="AJ537" i="1"/>
  <c r="AK537" i="1" s="1"/>
  <c r="AJ625" i="1"/>
  <c r="AK625" i="1" s="1"/>
  <c r="AJ27" i="1"/>
  <c r="AK27" i="1" s="1"/>
  <c r="AJ193" i="1"/>
  <c r="AK193" i="1" s="1"/>
  <c r="AJ239" i="1"/>
  <c r="AK239" i="1" s="1"/>
  <c r="AJ396" i="1"/>
  <c r="AK396" i="1" s="1"/>
  <c r="AJ584" i="1"/>
  <c r="AK584" i="1" s="1"/>
  <c r="AJ615" i="1"/>
  <c r="AK615" i="1" s="1"/>
  <c r="AJ651" i="1"/>
  <c r="AK651" i="1" s="1"/>
  <c r="AJ667" i="1"/>
  <c r="AK667" i="1" s="1"/>
  <c r="AJ22" i="1"/>
  <c r="AK22" i="1" s="1"/>
  <c r="AJ95" i="1"/>
  <c r="AK95" i="1" s="1"/>
  <c r="AJ178" i="1"/>
  <c r="AK178" i="1" s="1"/>
  <c r="AJ183" i="1"/>
  <c r="AK183" i="1" s="1"/>
  <c r="AJ250" i="1"/>
  <c r="AK250" i="1" s="1"/>
  <c r="AJ276" i="1"/>
  <c r="AK276" i="1" s="1"/>
  <c r="AJ297" i="1"/>
  <c r="AK297" i="1" s="1"/>
  <c r="AJ302" i="1"/>
  <c r="AK302" i="1" s="1"/>
  <c r="AJ323" i="1"/>
  <c r="AK323" i="1" s="1"/>
  <c r="AJ407" i="1"/>
  <c r="AK407" i="1" s="1"/>
  <c r="AJ449" i="1"/>
  <c r="AK449" i="1" s="1"/>
  <c r="AJ496" i="1"/>
  <c r="AK496" i="1" s="1"/>
  <c r="AJ501" i="1"/>
  <c r="AK501" i="1" s="1"/>
  <c r="AJ527" i="1"/>
  <c r="AK527" i="1" s="1"/>
  <c r="AJ543" i="1"/>
  <c r="AK543" i="1" s="1"/>
  <c r="AJ553" i="1"/>
  <c r="AK553" i="1" s="1"/>
  <c r="AJ574" i="1"/>
  <c r="AK574" i="1" s="1"/>
  <c r="AJ600" i="1"/>
  <c r="AK600" i="1" s="1"/>
  <c r="AJ631" i="1"/>
  <c r="AK631" i="1" s="1"/>
  <c r="AJ662" i="1"/>
  <c r="AK662" i="1" s="1"/>
  <c r="AJ688" i="1"/>
  <c r="AK688" i="1" s="1"/>
  <c r="AJ709" i="1"/>
  <c r="AK709" i="1" s="1"/>
  <c r="AJ719" i="1"/>
  <c r="AK719" i="1" s="1"/>
  <c r="B723" i="1"/>
  <c r="AJ17" i="1"/>
  <c r="AK17" i="1" s="1"/>
  <c r="AJ40" i="1"/>
  <c r="AK40" i="1" s="1"/>
  <c r="AJ79" i="1"/>
  <c r="AK79" i="1" s="1"/>
  <c r="AJ307" i="1"/>
  <c r="AK307" i="1" s="1"/>
  <c r="AJ411" i="1"/>
  <c r="AK411" i="1" s="1"/>
  <c r="AJ50" i="1"/>
  <c r="AK50" i="1" s="1"/>
  <c r="AJ89" i="1"/>
  <c r="AK89" i="1" s="1"/>
  <c r="AJ118" i="1"/>
  <c r="AK118" i="1" s="1"/>
  <c r="AJ198" i="1"/>
  <c r="AK198" i="1" s="1"/>
  <c r="AJ203" i="1"/>
  <c r="AK203" i="1" s="1"/>
  <c r="AJ436" i="1"/>
  <c r="AK436" i="1" s="1"/>
  <c r="AJ128" i="1"/>
  <c r="AK128" i="1" s="1"/>
  <c r="AJ257" i="1"/>
  <c r="AK257" i="1" s="1"/>
  <c r="AJ12" i="1"/>
  <c r="AK12" i="1" s="1"/>
  <c r="AJ31" i="1"/>
  <c r="AK31" i="1" s="1"/>
  <c r="AJ41" i="1"/>
  <c r="AK41" i="1" s="1"/>
  <c r="AJ46" i="1"/>
  <c r="AK46" i="1" s="1"/>
  <c r="AJ75" i="1"/>
  <c r="AK75" i="1" s="1"/>
  <c r="AJ154" i="1"/>
  <c r="AK154" i="1" s="1"/>
  <c r="AJ303" i="1"/>
  <c r="AK303" i="1" s="1"/>
  <c r="AJ308" i="1"/>
  <c r="AK308" i="1" s="1"/>
  <c r="AJ343" i="1"/>
  <c r="AK343" i="1" s="1"/>
  <c r="AJ352" i="1"/>
  <c r="AK352" i="1" s="1"/>
  <c r="AJ386" i="1"/>
  <c r="AK386" i="1" s="1"/>
  <c r="AJ417" i="1"/>
  <c r="AK417" i="1" s="1"/>
  <c r="AJ476" i="1"/>
  <c r="AK476" i="1" s="1"/>
  <c r="AJ481" i="1"/>
  <c r="AK481" i="1" s="1"/>
  <c r="AJ526" i="1"/>
  <c r="AK526" i="1" s="1"/>
  <c r="AJ561" i="1"/>
  <c r="AK561" i="1" s="1"/>
  <c r="AJ576" i="1"/>
  <c r="AK576" i="1" s="1"/>
  <c r="AJ601" i="1"/>
  <c r="AK601" i="1" s="1"/>
  <c r="AJ650" i="1"/>
  <c r="AK650" i="1" s="1"/>
  <c r="AJ666" i="1"/>
  <c r="AK666" i="1" s="1"/>
  <c r="AJ139" i="1"/>
  <c r="AK139" i="1" s="1"/>
  <c r="AJ169" i="1"/>
  <c r="AK169" i="1" s="1"/>
  <c r="AJ189" i="1"/>
  <c r="AK189" i="1" s="1"/>
  <c r="AJ199" i="1"/>
  <c r="AK199" i="1" s="1"/>
  <c r="AJ228" i="1"/>
  <c r="AK228" i="1" s="1"/>
  <c r="AJ283" i="1"/>
  <c r="AK283" i="1" s="1"/>
  <c r="AJ324" i="1"/>
  <c r="AK324" i="1" s="1"/>
  <c r="AJ334" i="1"/>
  <c r="AK334" i="1" s="1"/>
  <c r="AJ348" i="1"/>
  <c r="AK348" i="1" s="1"/>
  <c r="AJ432" i="1"/>
  <c r="AK432" i="1" s="1"/>
  <c r="AJ437" i="1"/>
  <c r="AK437" i="1" s="1"/>
  <c r="AJ447" i="1"/>
  <c r="AK447" i="1" s="1"/>
  <c r="AJ482" i="1"/>
  <c r="AK482" i="1" s="1"/>
  <c r="AJ512" i="1"/>
  <c r="AK512" i="1" s="1"/>
  <c r="AJ557" i="1"/>
  <c r="AK557" i="1" s="1"/>
  <c r="AJ567" i="1"/>
  <c r="AK567" i="1" s="1"/>
  <c r="AJ586" i="1"/>
  <c r="AK586" i="1" s="1"/>
  <c r="AJ626" i="1"/>
  <c r="AK626" i="1" s="1"/>
  <c r="AJ641" i="1"/>
  <c r="AK641" i="1" s="1"/>
  <c r="AJ656" i="1"/>
  <c r="AK656" i="1" s="1"/>
  <c r="AJ672" i="1"/>
  <c r="AK672" i="1" s="1"/>
  <c r="AJ695" i="1"/>
  <c r="AK695" i="1" s="1"/>
  <c r="AJ700" i="1"/>
  <c r="AK700" i="1" s="1"/>
  <c r="AJ715" i="1"/>
  <c r="AK715" i="1" s="1"/>
  <c r="B722" i="1"/>
  <c r="AJ8" i="1"/>
  <c r="AK8" i="1" s="1"/>
  <c r="AJ86" i="1"/>
  <c r="AK86" i="1" s="1"/>
  <c r="AJ91" i="1"/>
  <c r="AK91" i="1" s="1"/>
  <c r="AJ120" i="1"/>
  <c r="AK120" i="1" s="1"/>
  <c r="AJ145" i="1"/>
  <c r="AK145" i="1" s="1"/>
  <c r="AJ160" i="1"/>
  <c r="AK160" i="1" s="1"/>
  <c r="AJ175" i="1"/>
  <c r="AK175" i="1" s="1"/>
  <c r="AJ185" i="1"/>
  <c r="AK185" i="1" s="1"/>
  <c r="AJ205" i="1"/>
  <c r="AK205" i="1" s="1"/>
  <c r="AJ210" i="1"/>
  <c r="AK210" i="1" s="1"/>
  <c r="AJ219" i="1"/>
  <c r="AK219" i="1" s="1"/>
  <c r="AJ249" i="1"/>
  <c r="AK249" i="1" s="1"/>
  <c r="AJ254" i="1"/>
  <c r="AK254" i="1" s="1"/>
  <c r="AJ259" i="1"/>
  <c r="AK259" i="1" s="1"/>
  <c r="AJ264" i="1"/>
  <c r="AK264" i="1" s="1"/>
  <c r="AJ279" i="1"/>
  <c r="AK279" i="1" s="1"/>
  <c r="AJ335" i="1"/>
  <c r="AK335" i="1" s="1"/>
  <c r="AJ344" i="1"/>
  <c r="AK344" i="1" s="1"/>
  <c r="AJ428" i="1"/>
  <c r="AK428" i="1" s="1"/>
  <c r="AJ433" i="1"/>
  <c r="AK433" i="1" s="1"/>
  <c r="AJ438" i="1"/>
  <c r="AK438" i="1" s="1"/>
  <c r="AJ443" i="1"/>
  <c r="AK443" i="1" s="1"/>
  <c r="AJ448" i="1"/>
  <c r="AK448" i="1" s="1"/>
  <c r="AJ678" i="1"/>
  <c r="AK678" i="1" s="1"/>
  <c r="AJ106" i="1"/>
  <c r="AK106" i="1" s="1"/>
  <c r="AJ116" i="1"/>
  <c r="AK116" i="1" s="1"/>
  <c r="AJ146" i="1"/>
  <c r="AK146" i="1" s="1"/>
  <c r="AJ255" i="1"/>
  <c r="AK255" i="1" s="1"/>
  <c r="AJ270" i="1"/>
  <c r="AK270" i="1" s="1"/>
  <c r="AJ285" i="1"/>
  <c r="AK285" i="1" s="1"/>
  <c r="AJ295" i="1"/>
  <c r="AK295" i="1" s="1"/>
  <c r="AJ340" i="1"/>
  <c r="AK340" i="1" s="1"/>
  <c r="AJ383" i="1"/>
  <c r="AK383" i="1" s="1"/>
  <c r="AJ414" i="1"/>
  <c r="AK414" i="1" s="1"/>
  <c r="AJ473" i="1"/>
  <c r="AK473" i="1" s="1"/>
  <c r="AJ573" i="1"/>
  <c r="AK573" i="1" s="1"/>
  <c r="AJ578" i="1"/>
  <c r="AK578" i="1" s="1"/>
  <c r="AJ598" i="1"/>
  <c r="AK598" i="1" s="1"/>
  <c r="AJ618" i="1"/>
  <c r="AK618" i="1" s="1"/>
  <c r="AJ633" i="1"/>
  <c r="AK633" i="1" s="1"/>
  <c r="AJ647" i="1"/>
  <c r="AK647" i="1" s="1"/>
  <c r="AJ663" i="1"/>
  <c r="AK663" i="1" s="1"/>
  <c r="AJ683" i="1"/>
  <c r="AK683" i="1" s="1"/>
  <c r="AJ692" i="1"/>
  <c r="AK692" i="1" s="1"/>
  <c r="AJ707" i="1"/>
  <c r="AK707" i="1" s="1"/>
  <c r="AJ544" i="1"/>
  <c r="AK544" i="1" s="1"/>
  <c r="AJ522" i="1"/>
  <c r="AK522" i="1" s="1"/>
  <c r="AJ39" i="1"/>
  <c r="AK39" i="1" s="1"/>
  <c r="AJ53" i="1"/>
  <c r="AK53" i="1" s="1"/>
  <c r="AJ63" i="1"/>
  <c r="AK63" i="1" s="1"/>
  <c r="AJ97" i="1"/>
  <c r="AK97" i="1" s="1"/>
  <c r="AJ121" i="1"/>
  <c r="AK121" i="1" s="1"/>
  <c r="AJ176" i="1"/>
  <c r="AK176" i="1" s="1"/>
  <c r="AJ321" i="1"/>
  <c r="AK321" i="1" s="1"/>
  <c r="AJ404" i="1"/>
  <c r="AK404" i="1" s="1"/>
  <c r="AJ434" i="1"/>
  <c r="AK434" i="1" s="1"/>
  <c r="AJ484" i="1"/>
  <c r="AK484" i="1" s="1"/>
  <c r="AJ539" i="1"/>
  <c r="AK539" i="1" s="1"/>
  <c r="AJ44" i="1"/>
  <c r="AK44" i="1" s="1"/>
  <c r="AJ73" i="1"/>
  <c r="AK73" i="1" s="1"/>
  <c r="AJ107" i="1"/>
  <c r="AK107" i="1" s="1"/>
  <c r="AJ117" i="1"/>
  <c r="AK117" i="1" s="1"/>
  <c r="AJ127" i="1"/>
  <c r="AK127" i="1" s="1"/>
  <c r="AJ191" i="1"/>
  <c r="AK191" i="1" s="1"/>
  <c r="AJ226" i="1"/>
  <c r="AK226" i="1" s="1"/>
  <c r="AJ271" i="1"/>
  <c r="AK271" i="1" s="1"/>
  <c r="AJ281" i="1"/>
  <c r="AK281" i="1" s="1"/>
  <c r="AJ336" i="1"/>
  <c r="AK336" i="1" s="1"/>
  <c r="AJ384" i="1"/>
  <c r="AK384" i="1" s="1"/>
  <c r="AJ425" i="1"/>
  <c r="AK425" i="1" s="1"/>
  <c r="AJ499" i="1"/>
  <c r="AK499" i="1" s="1"/>
  <c r="AJ599" i="1"/>
  <c r="AK599" i="1" s="1"/>
  <c r="AJ304" i="1"/>
  <c r="AK304" i="1" s="1"/>
  <c r="AJ5" i="1"/>
  <c r="AK5" i="1" s="1"/>
  <c r="AJ49" i="1"/>
  <c r="AK49" i="1" s="1"/>
  <c r="AJ469" i="1"/>
  <c r="AK469" i="1" s="1"/>
  <c r="AJ545" i="1"/>
  <c r="AK545" i="1" s="1"/>
  <c r="AJ594" i="1"/>
  <c r="AK594" i="1" s="1"/>
  <c r="AJ659" i="1"/>
  <c r="AK659" i="1" s="1"/>
  <c r="AJ703" i="1"/>
  <c r="AK703" i="1" s="1"/>
  <c r="AJ64" i="1"/>
  <c r="AK64" i="1" s="1"/>
  <c r="AJ88" i="1"/>
  <c r="AK88" i="1" s="1"/>
  <c r="AJ93" i="1"/>
  <c r="AK93" i="1" s="1"/>
  <c r="AJ103" i="1"/>
  <c r="AK103" i="1" s="1"/>
  <c r="AJ112" i="1"/>
  <c r="AK112" i="1" s="1"/>
  <c r="AJ187" i="1"/>
  <c r="AK187" i="1" s="1"/>
  <c r="AJ197" i="1"/>
  <c r="AK197" i="1" s="1"/>
  <c r="AJ207" i="1"/>
  <c r="AK207" i="1" s="1"/>
  <c r="AJ332" i="1"/>
  <c r="AK332" i="1" s="1"/>
  <c r="AJ375" i="1"/>
  <c r="AK375" i="1" s="1"/>
  <c r="AJ450" i="1"/>
  <c r="AK450" i="1" s="1"/>
  <c r="AJ500" i="1"/>
  <c r="AK500" i="1" s="1"/>
  <c r="AJ505" i="1"/>
  <c r="AK505" i="1" s="1"/>
  <c r="AJ525" i="1"/>
  <c r="AK525" i="1" s="1"/>
  <c r="AJ530" i="1"/>
  <c r="AK530" i="1" s="1"/>
  <c r="AJ550" i="1"/>
  <c r="AK550" i="1" s="1"/>
  <c r="AJ560" i="1"/>
  <c r="AK560" i="1" s="1"/>
  <c r="AJ605" i="1"/>
  <c r="AK605" i="1" s="1"/>
  <c r="AJ610" i="1"/>
  <c r="AK610" i="1" s="1"/>
  <c r="AJ624" i="1"/>
  <c r="AK624" i="1" s="1"/>
  <c r="AJ639" i="1"/>
  <c r="AK639" i="1" s="1"/>
  <c r="AJ644" i="1"/>
  <c r="AK644" i="1" s="1"/>
  <c r="AJ654" i="1"/>
  <c r="AK654" i="1" s="1"/>
  <c r="AJ670" i="1"/>
  <c r="AK670" i="1" s="1"/>
  <c r="AJ680" i="1"/>
  <c r="AK680" i="1" s="1"/>
  <c r="AJ698" i="1"/>
  <c r="AK698" i="1" s="1"/>
  <c r="AJ713" i="1"/>
  <c r="AK713" i="1" s="1"/>
  <c r="AJ245" i="1"/>
  <c r="AK245" i="1" s="1"/>
  <c r="AJ299" i="1"/>
  <c r="AK299" i="1" s="1"/>
  <c r="AJ256" i="1"/>
  <c r="AK256" i="1" s="1"/>
  <c r="AJ246" i="1"/>
  <c r="AK246" i="1" s="1"/>
  <c r="AJ280" i="1"/>
  <c r="AK280" i="1" s="1"/>
  <c r="AJ315" i="1"/>
  <c r="AK315" i="1" s="1"/>
  <c r="AJ208" i="1"/>
  <c r="AK208" i="1" s="1"/>
  <c r="AJ252" i="1"/>
  <c r="AK252" i="1" s="1"/>
  <c r="AJ262" i="1"/>
  <c r="AK262" i="1" s="1"/>
  <c r="AJ223" i="1"/>
  <c r="AK223" i="1" s="1"/>
  <c r="AJ263" i="1"/>
  <c r="AK263" i="1" s="1"/>
  <c r="AJ268" i="1"/>
  <c r="AK268" i="1" s="1"/>
  <c r="AJ273" i="1"/>
  <c r="AK273" i="1" s="1"/>
  <c r="AJ216" i="1"/>
  <c r="AK216" i="1" s="1"/>
  <c r="AJ215" i="1"/>
  <c r="AK215" i="1" s="1"/>
  <c r="AJ269" i="1"/>
  <c r="AK269" i="1" s="1"/>
  <c r="AJ289" i="1"/>
  <c r="AK289" i="1" s="1"/>
  <c r="AJ309" i="1"/>
  <c r="AK309" i="1" s="1"/>
  <c r="AJ2" i="1"/>
  <c r="AJ56" i="1"/>
  <c r="AK56" i="1" s="1"/>
  <c r="AJ85" i="1"/>
  <c r="AK85" i="1" s="1"/>
  <c r="AJ232" i="1"/>
  <c r="AK232" i="1" s="1"/>
  <c r="AJ240" i="1"/>
  <c r="AK240" i="1" s="1"/>
  <c r="AJ286" i="1"/>
  <c r="AK286" i="1" s="1"/>
  <c r="AJ398" i="1"/>
  <c r="AK398" i="1" s="1"/>
  <c r="AJ420" i="1"/>
  <c r="AK420" i="1" s="1"/>
  <c r="AJ595" i="1"/>
  <c r="AK595" i="1" s="1"/>
  <c r="AJ11" i="1"/>
  <c r="AK11" i="1" s="1"/>
  <c r="AJ36" i="1"/>
  <c r="AK36" i="1" s="1"/>
  <c r="AJ48" i="1"/>
  <c r="AK48" i="1" s="1"/>
  <c r="AJ77" i="1"/>
  <c r="AK77" i="1" s="1"/>
  <c r="AJ94" i="1"/>
  <c r="AK94" i="1" s="1"/>
  <c r="AJ110" i="1"/>
  <c r="AK110" i="1" s="1"/>
  <c r="AJ123" i="1"/>
  <c r="AK123" i="1" s="1"/>
  <c r="AJ132" i="1"/>
  <c r="AK132" i="1" s="1"/>
  <c r="AJ136" i="1"/>
  <c r="AK136" i="1" s="1"/>
  <c r="AJ141" i="1"/>
  <c r="AK141" i="1" s="1"/>
  <c r="AJ162" i="1"/>
  <c r="AK162" i="1" s="1"/>
  <c r="AJ174" i="1"/>
  <c r="AK174" i="1" s="1"/>
  <c r="AJ212" i="1"/>
  <c r="AK212" i="1" s="1"/>
  <c r="AJ298" i="1"/>
  <c r="AK298" i="1" s="1"/>
  <c r="AJ412" i="1"/>
  <c r="AK412" i="1" s="1"/>
  <c r="AJ531" i="1"/>
  <c r="AK531" i="1" s="1"/>
  <c r="AJ3" i="1"/>
  <c r="AK3" i="1" s="1"/>
  <c r="AJ20" i="1"/>
  <c r="AK20" i="1" s="1"/>
  <c r="AJ32" i="1"/>
  <c r="AK32" i="1" s="1"/>
  <c r="AJ61" i="1"/>
  <c r="AK61" i="1" s="1"/>
  <c r="AJ78" i="1"/>
  <c r="AK78" i="1" s="1"/>
  <c r="AJ98" i="1"/>
  <c r="AK98" i="1" s="1"/>
  <c r="AJ115" i="1"/>
  <c r="AK115" i="1" s="1"/>
  <c r="AJ204" i="1"/>
  <c r="AK204" i="1" s="1"/>
  <c r="AJ220" i="1"/>
  <c r="AK220" i="1" s="1"/>
  <c r="AJ224" i="1"/>
  <c r="AK224" i="1" s="1"/>
  <c r="AJ258" i="1"/>
  <c r="AK258" i="1" s="1"/>
  <c r="AJ266" i="1"/>
  <c r="AK266" i="1" s="1"/>
  <c r="AJ274" i="1"/>
  <c r="AK274" i="1" s="1"/>
  <c r="AJ399" i="1"/>
  <c r="AK399" i="1" s="1"/>
  <c r="AJ403" i="1"/>
  <c r="AK403" i="1" s="1"/>
  <c r="AJ470" i="1"/>
  <c r="AK470" i="1" s="1"/>
  <c r="AJ486" i="1"/>
  <c r="AK486" i="1" s="1"/>
  <c r="AJ511" i="1"/>
  <c r="AK511" i="1" s="1"/>
  <c r="AJ519" i="1"/>
  <c r="AK519" i="1" s="1"/>
  <c r="AJ523" i="1"/>
  <c r="AK523" i="1" s="1"/>
  <c r="AJ566" i="1"/>
  <c r="AK566" i="1" s="1"/>
  <c r="AJ583" i="1"/>
  <c r="AK583" i="1" s="1"/>
  <c r="AJ587" i="1"/>
  <c r="AK587" i="1" s="1"/>
  <c r="AJ592" i="1"/>
  <c r="AK592" i="1" s="1"/>
  <c r="AJ718" i="1"/>
  <c r="AK718" i="1" s="1"/>
  <c r="AJ16" i="1"/>
  <c r="AK16" i="1" s="1"/>
  <c r="AJ82" i="1"/>
  <c r="AK82" i="1" s="1"/>
  <c r="AJ142" i="1"/>
  <c r="AK142" i="1" s="1"/>
  <c r="AJ192" i="1"/>
  <c r="AK192" i="1" s="1"/>
  <c r="AJ200" i="1"/>
  <c r="AK200" i="1" s="1"/>
  <c r="AJ209" i="1"/>
  <c r="AK209" i="1" s="1"/>
  <c r="AJ213" i="1"/>
  <c r="AK213" i="1" s="1"/>
  <c r="AJ225" i="1"/>
  <c r="AK225" i="1" s="1"/>
  <c r="AJ229" i="1"/>
  <c r="AK229" i="1" s="1"/>
  <c r="AJ391" i="1"/>
  <c r="AK391" i="1" s="1"/>
  <c r="AJ395" i="1"/>
  <c r="AK395" i="1" s="1"/>
  <c r="AJ495" i="1"/>
  <c r="AK495" i="1" s="1"/>
  <c r="AJ507" i="1"/>
  <c r="AK507" i="1" s="1"/>
  <c r="AJ558" i="1"/>
  <c r="AK558" i="1" s="1"/>
  <c r="AJ579" i="1"/>
  <c r="AK579" i="1" s="1"/>
  <c r="AJ588" i="1"/>
  <c r="AK588" i="1" s="1"/>
  <c r="AJ686" i="1"/>
  <c r="AK686" i="1" s="1"/>
  <c r="AJ694" i="1"/>
  <c r="AK694" i="1" s="1"/>
  <c r="AJ710" i="1"/>
  <c r="AK710" i="1" s="1"/>
  <c r="AJ4" i="1"/>
  <c r="AK4" i="1" s="1"/>
  <c r="AJ29" i="1"/>
  <c r="AK29" i="1" s="1"/>
  <c r="AJ54" i="1"/>
  <c r="AK54" i="1" s="1"/>
  <c r="AJ74" i="1"/>
  <c r="AK74" i="1" s="1"/>
  <c r="AJ99" i="1"/>
  <c r="AK99" i="1" s="1"/>
  <c r="AJ129" i="1"/>
  <c r="AK129" i="1" s="1"/>
  <c r="AJ463" i="1"/>
  <c r="AK463" i="1" s="1"/>
  <c r="AJ520" i="1"/>
  <c r="AK520" i="1" s="1"/>
  <c r="AJ167" i="1"/>
  <c r="AK167" i="1" s="1"/>
  <c r="AJ184" i="1"/>
  <c r="AK184" i="1" s="1"/>
  <c r="AJ201" i="1"/>
  <c r="AK201" i="1" s="1"/>
  <c r="AJ288" i="1"/>
  <c r="AK288" i="1" s="1"/>
  <c r="AJ409" i="1"/>
  <c r="AK409" i="1" s="1"/>
  <c r="AJ491" i="1"/>
  <c r="AK491" i="1" s="1"/>
  <c r="AJ504" i="1"/>
  <c r="AK504" i="1" s="1"/>
  <c r="AJ571" i="1"/>
  <c r="AK571" i="1" s="1"/>
  <c r="AJ580" i="1"/>
  <c r="AK580" i="1" s="1"/>
  <c r="AJ614" i="1"/>
  <c r="AK614" i="1" s="1"/>
  <c r="AJ622" i="1"/>
  <c r="AK622" i="1" s="1"/>
  <c r="AJ638" i="1"/>
  <c r="AK638" i="1" s="1"/>
  <c r="AJ646" i="1"/>
  <c r="AK646" i="1" s="1"/>
  <c r="AJ13" i="1"/>
  <c r="AK13" i="1" s="1"/>
  <c r="AJ38" i="1"/>
  <c r="AK38" i="1" s="1"/>
  <c r="AJ58" i="1"/>
  <c r="AK58" i="1" s="1"/>
  <c r="AJ83" i="1"/>
  <c r="AK83" i="1" s="1"/>
  <c r="AJ108" i="1"/>
  <c r="AK108" i="1" s="1"/>
  <c r="AJ125" i="1"/>
  <c r="AK125" i="1" s="1"/>
  <c r="AJ328" i="1"/>
  <c r="AK328" i="1" s="1"/>
  <c r="AJ483" i="1"/>
  <c r="AK483" i="1" s="1"/>
  <c r="AJ284" i="1"/>
  <c r="AK284" i="1" s="1"/>
  <c r="AJ296" i="1"/>
  <c r="AK296" i="1" s="1"/>
  <c r="AJ300" i="1"/>
  <c r="AK300" i="1" s="1"/>
  <c r="AJ320" i="1"/>
  <c r="AK320" i="1" s="1"/>
  <c r="AJ405" i="1"/>
  <c r="AK405" i="1" s="1"/>
  <c r="AJ563" i="1"/>
  <c r="AK563" i="1" s="1"/>
  <c r="AJ568" i="1"/>
  <c r="AK568" i="1" s="1"/>
  <c r="AJ679" i="1"/>
  <c r="AK679" i="1" s="1"/>
  <c r="AJ687" i="1"/>
  <c r="AK687" i="1" s="1"/>
  <c r="AJ720" i="1"/>
  <c r="AK720" i="1" s="1"/>
  <c r="AJ42" i="1"/>
  <c r="AK42" i="1" s="1"/>
  <c r="AJ67" i="1"/>
  <c r="AK67" i="1" s="1"/>
  <c r="AJ92" i="1"/>
  <c r="AK92" i="1" s="1"/>
  <c r="AJ104" i="1"/>
  <c r="AK104" i="1" s="1"/>
  <c r="AJ134" i="1"/>
  <c r="AK134" i="1" s="1"/>
  <c r="AJ168" i="1"/>
  <c r="AK168" i="1" s="1"/>
  <c r="AJ218" i="1"/>
  <c r="AK218" i="1" s="1"/>
  <c r="AJ312" i="1"/>
  <c r="AK312" i="1" s="1"/>
  <c r="AJ333" i="1"/>
  <c r="AK333" i="1" s="1"/>
  <c r="AJ341" i="1"/>
  <c r="AK341" i="1" s="1"/>
  <c r="AJ349" i="1"/>
  <c r="AK349" i="1" s="1"/>
  <c r="AJ357" i="1"/>
  <c r="AK357" i="1" s="1"/>
  <c r="AJ365" i="1"/>
  <c r="AK365" i="1" s="1"/>
  <c r="AJ373" i="1"/>
  <c r="AK373" i="1" s="1"/>
  <c r="AJ475" i="1"/>
  <c r="AK475" i="1" s="1"/>
  <c r="AJ488" i="1"/>
  <c r="AK488" i="1" s="1"/>
  <c r="AJ14" i="1"/>
  <c r="AK14" i="1" s="1"/>
  <c r="AJ34" i="1"/>
  <c r="AK34" i="1" s="1"/>
  <c r="AJ59" i="1"/>
  <c r="AK59" i="1" s="1"/>
  <c r="AJ84" i="1"/>
  <c r="AK84" i="1" s="1"/>
  <c r="AJ113" i="1"/>
  <c r="AK113" i="1" s="1"/>
  <c r="AJ126" i="1"/>
  <c r="AK126" i="1" s="1"/>
  <c r="AJ181" i="1"/>
  <c r="AK181" i="1" s="1"/>
  <c r="AJ222" i="1"/>
  <c r="AK222" i="1" s="1"/>
  <c r="AJ260" i="1"/>
  <c r="AK260" i="1" s="1"/>
  <c r="AJ293" i="1"/>
  <c r="AK293" i="1" s="1"/>
  <c r="AJ381" i="1"/>
  <c r="AK381" i="1" s="1"/>
  <c r="AJ397" i="1"/>
  <c r="AK397" i="1" s="1"/>
  <c r="AJ423" i="1"/>
  <c r="AK423" i="1" s="1"/>
  <c r="AJ431" i="1"/>
  <c r="AK431" i="1" s="1"/>
  <c r="AJ451" i="1"/>
  <c r="AK451" i="1" s="1"/>
  <c r="AJ460" i="1"/>
  <c r="AK460" i="1" s="1"/>
  <c r="AJ472" i="1"/>
  <c r="AK472" i="1" s="1"/>
  <c r="AJ534" i="1"/>
  <c r="AK534" i="1" s="1"/>
  <c r="AJ551" i="1"/>
  <c r="AK551" i="1" s="1"/>
  <c r="AJ564" i="1"/>
  <c r="AK564" i="1" s="1"/>
  <c r="AJ607" i="1"/>
  <c r="AK607" i="1" s="1"/>
  <c r="AJ696" i="1"/>
  <c r="AK696" i="1" s="1"/>
  <c r="AJ704" i="1"/>
  <c r="AK704" i="1" s="1"/>
  <c r="AJ712" i="1"/>
  <c r="AK712" i="1" s="1"/>
  <c r="AJ6" i="1"/>
  <c r="AK6" i="1" s="1"/>
  <c r="AJ18" i="1"/>
  <c r="AK18" i="1" s="1"/>
  <c r="AJ43" i="1"/>
  <c r="AK43" i="1" s="1"/>
  <c r="AJ68" i="1"/>
  <c r="AK68" i="1" s="1"/>
  <c r="AJ80" i="1"/>
  <c r="AK80" i="1" s="1"/>
  <c r="AJ135" i="1"/>
  <c r="AK135" i="1" s="1"/>
  <c r="AJ194" i="1"/>
  <c r="AK194" i="1" s="1"/>
  <c r="AJ272" i="1"/>
  <c r="AK272" i="1" s="1"/>
  <c r="AJ301" i="1"/>
  <c r="AK301" i="1" s="1"/>
  <c r="AJ317" i="1"/>
  <c r="AK317" i="1" s="1"/>
  <c r="AJ419" i="1"/>
  <c r="AK419" i="1" s="1"/>
  <c r="AJ547" i="1"/>
  <c r="AK547" i="1" s="1"/>
  <c r="AJ35" i="1"/>
  <c r="AK35" i="1" s="1"/>
  <c r="AJ60" i="1"/>
  <c r="AK60" i="1" s="1"/>
  <c r="AJ114" i="1"/>
  <c r="AK114" i="1" s="1"/>
  <c r="AJ131" i="1"/>
  <c r="AK131" i="1" s="1"/>
  <c r="AJ140" i="1"/>
  <c r="AK140" i="1" s="1"/>
  <c r="AJ153" i="1"/>
  <c r="AK153" i="1" s="1"/>
  <c r="AJ182" i="1"/>
  <c r="AK182" i="1" s="1"/>
  <c r="AJ236" i="1"/>
  <c r="AK236" i="1" s="1"/>
  <c r="AJ244" i="1"/>
  <c r="AK244" i="1" s="1"/>
  <c r="AJ261" i="1"/>
  <c r="AK261" i="1" s="1"/>
  <c r="AJ338" i="1"/>
  <c r="AK338" i="1" s="1"/>
  <c r="AJ346" i="1"/>
  <c r="AK346" i="1" s="1"/>
  <c r="AJ354" i="1"/>
  <c r="AK354" i="1" s="1"/>
  <c r="AJ362" i="1"/>
  <c r="AK362" i="1" s="1"/>
  <c r="AJ370" i="1"/>
  <c r="AK370" i="1" s="1"/>
  <c r="AJ378" i="1"/>
  <c r="AK378" i="1" s="1"/>
  <c r="AJ424" i="1"/>
  <c r="AK424" i="1" s="1"/>
  <c r="AJ461" i="1"/>
  <c r="AK461" i="1" s="1"/>
  <c r="AJ493" i="1"/>
  <c r="AK493" i="1" s="1"/>
  <c r="AJ552" i="1"/>
  <c r="AK552" i="1" s="1"/>
  <c r="AJ603" i="1"/>
  <c r="AK603" i="1" s="1"/>
  <c r="AJ608" i="1"/>
  <c r="AK608" i="1" s="1"/>
  <c r="AJ628" i="1"/>
  <c r="AK628" i="1" s="1"/>
  <c r="AJ660" i="1"/>
  <c r="AK660" i="1" s="1"/>
  <c r="AJ122" i="1"/>
  <c r="AK122" i="1" s="1"/>
  <c r="AJ306" i="1"/>
  <c r="AK306" i="1" s="1"/>
  <c r="AJ310" i="1"/>
  <c r="AK310" i="1" s="1"/>
  <c r="AJ202" i="1"/>
  <c r="AK202" i="1" s="1"/>
  <c r="AJ234" i="1"/>
  <c r="AK234" i="1" s="1"/>
  <c r="AJ314" i="1"/>
  <c r="AK314" i="1" s="1"/>
  <c r="AJ318" i="1"/>
  <c r="AK318" i="1" s="1"/>
  <c r="AJ282" i="1"/>
  <c r="AK282" i="1" s="1"/>
  <c r="AJ322" i="1"/>
  <c r="AK322" i="1" s="1"/>
  <c r="AJ326" i="1"/>
  <c r="AK326" i="1" s="1"/>
  <c r="AJ186" i="1"/>
  <c r="AK186" i="1" s="1"/>
  <c r="AJ196" i="1"/>
  <c r="AK196" i="1" s="1"/>
  <c r="AJ242" i="1"/>
  <c r="AK242" i="1" s="1"/>
  <c r="AJ130" i="1"/>
  <c r="AK130" i="1" s="1"/>
  <c r="AJ290" i="1"/>
  <c r="AK290" i="1" s="1"/>
  <c r="AJ604" i="1"/>
  <c r="AK604" i="1" s="1"/>
  <c r="AJ408" i="1"/>
  <c r="AK408" i="1" s="1"/>
  <c r="AJ478" i="1"/>
  <c r="AK478" i="1" s="1"/>
  <c r="AJ596" i="1"/>
  <c r="AK596" i="1" s="1"/>
  <c r="AJ612" i="1"/>
  <c r="AK612" i="1" s="1"/>
  <c r="AJ462" i="1"/>
  <c r="AK462" i="1" s="1"/>
  <c r="AJ572" i="1"/>
  <c r="AK572" i="1" s="1"/>
  <c r="AJ636" i="1"/>
  <c r="AK636" i="1" s="1"/>
  <c r="AJ446" i="1"/>
  <c r="AK446" i="1" s="1"/>
  <c r="AJ524" i="1"/>
  <c r="AK524" i="1" s="1"/>
  <c r="AJ532" i="1"/>
  <c r="AK532" i="1" s="1"/>
  <c r="AJ540" i="1"/>
  <c r="AK540" i="1" s="1"/>
  <c r="AJ548" i="1"/>
  <c r="AK548" i="1" s="1"/>
  <c r="AJ556" i="1"/>
  <c r="AK556" i="1" s="1"/>
  <c r="AJ652" i="1"/>
  <c r="AK652" i="1" s="1"/>
  <c r="AJ668" i="1"/>
  <c r="AK668" i="1" s="1"/>
  <c r="AJ480" i="1"/>
  <c r="AK480" i="1" s="1"/>
  <c r="AJ494" i="1"/>
  <c r="AK494" i="1" s="1"/>
  <c r="AJ676" i="1"/>
  <c r="AK676" i="1" s="1"/>
  <c r="AJ684" i="1"/>
  <c r="AK684" i="1" s="1"/>
  <c r="AJ392" i="1"/>
  <c r="AK392" i="1" s="1"/>
  <c r="AJ454" i="1"/>
  <c r="AK454" i="1" s="1"/>
  <c r="AJ510" i="1"/>
  <c r="AK510" i="1" s="1"/>
  <c r="AJ708" i="1"/>
  <c r="AK708" i="1" s="1"/>
  <c r="B724" i="1" l="1"/>
  <c r="AK2" i="1"/>
  <c r="B725" i="1" s="1"/>
</calcChain>
</file>

<file path=xl/sharedStrings.xml><?xml version="1.0" encoding="utf-8"?>
<sst xmlns="http://schemas.openxmlformats.org/spreadsheetml/2006/main" count="762" uniqueCount="762">
  <si>
    <t>测量日期</t>
  </si>
  <si>
    <t>优化后能耗</t>
  </si>
  <si>
    <t>冷机冷却侧出水压力PIT_1_CWS_1_压力表_实际值</t>
  </si>
  <si>
    <t>冷机冷却侧出水压力PIT_2_CWS_1_压力表_实际值</t>
  </si>
  <si>
    <t>冷机冷冻侧出水压力PIT_1_CWHS_1_压力表_实际值</t>
  </si>
  <si>
    <t>冷机冷冻侧出水压力PIT_2_CWHS_1_压力表_实际值</t>
  </si>
  <si>
    <t>冷机冷冻侧出水温度TIT_1_CWHS_1_温度计_实际值</t>
  </si>
  <si>
    <t>冷机冷冻侧出水温度TIT_2_CWHS_1_温度计_实际值</t>
  </si>
  <si>
    <t>冷机冷却侧出水温度TIT_1_CWS_1_温度计_实际值</t>
  </si>
  <si>
    <t>冷机冷却侧出水温度TIT_2_CWS_1_温度计_实际值</t>
  </si>
  <si>
    <t>CV1_1_比例阀门_开度反馈显示</t>
  </si>
  <si>
    <t>CV1_3_比例阀门_开度反馈显示</t>
  </si>
  <si>
    <t>CV10_1_比例阀门_开度反馈显示</t>
  </si>
  <si>
    <t>CV10_2_比例阀门_开度反馈显示</t>
  </si>
  <si>
    <t>CV11_1_比例阀门_开度反馈显示</t>
  </si>
  <si>
    <t>CV11_2_比例阀门_开度反馈显示</t>
  </si>
  <si>
    <t>CV14_1_比例阀门_开度反馈显示</t>
  </si>
  <si>
    <t>CV14_2_比例阀门_开度反馈显示</t>
  </si>
  <si>
    <t>CV15_1_比例阀门_开度反馈显示</t>
  </si>
  <si>
    <t>CV15_2_比例阀门_开度反馈显示</t>
  </si>
  <si>
    <t>CV2_1_比例阀门_开度反馈显示</t>
  </si>
  <si>
    <t>CV2_3_比例阀门_开度反馈显示</t>
  </si>
  <si>
    <t>CV9_1_比例阀门_开度反馈显示</t>
  </si>
  <si>
    <t>CV9_2_比例阀门_开度反馈显示</t>
  </si>
  <si>
    <t>V1_6_开关阀门_开到位反馈</t>
  </si>
  <si>
    <t>V1_7_开关阀门_开到位反馈</t>
  </si>
  <si>
    <t>V16_1_开关阀门_开到位反馈</t>
  </si>
  <si>
    <t>V16_2_开关阀门_开到位反馈</t>
  </si>
  <si>
    <t>CWP_1_冷却水泵_频率反馈显示</t>
  </si>
  <si>
    <t>2024-10-15 00:00:00</t>
  </si>
  <si>
    <t>2024-10-15 00:30:00</t>
  </si>
  <si>
    <t>2024-10-15 01:00:00</t>
  </si>
  <si>
    <t>2024-10-15 01:30:00</t>
  </si>
  <si>
    <t>2024-10-15 02:00:00</t>
  </si>
  <si>
    <t>2024-10-15 02:30:00</t>
  </si>
  <si>
    <t>2024-10-15 03:00:00</t>
  </si>
  <si>
    <t>2024-10-15 03:30:00</t>
  </si>
  <si>
    <t>2024-10-15 04:00:00</t>
  </si>
  <si>
    <t>2024-10-15 04:30:00</t>
  </si>
  <si>
    <t>2024-10-15 05:00:00</t>
  </si>
  <si>
    <t>2024-10-15 05:30:00</t>
  </si>
  <si>
    <t>2024-10-15 06:00:00</t>
  </si>
  <si>
    <t>2024-10-15 06:30:00</t>
  </si>
  <si>
    <t>2024-10-15 07:00:00</t>
  </si>
  <si>
    <t>2024-10-15 07:30:00</t>
  </si>
  <si>
    <t>2024-10-15 08:00:00</t>
  </si>
  <si>
    <t>2024-10-15 08:30:00</t>
  </si>
  <si>
    <t>2024-10-15 09:00:00</t>
  </si>
  <si>
    <t>2024-10-15 09:30:00</t>
  </si>
  <si>
    <t>2024-10-15 10:00:00</t>
  </si>
  <si>
    <t>2024-10-15 10:30:00</t>
  </si>
  <si>
    <t>2024-10-15 11:00:00</t>
  </si>
  <si>
    <t>2024-10-15 11:30:00</t>
  </si>
  <si>
    <t>2024-10-15 12:00:00</t>
  </si>
  <si>
    <t>2024-10-15 12:30:00</t>
  </si>
  <si>
    <t>2024-10-15 13:00:00</t>
  </si>
  <si>
    <t>2024-10-15 13:30:00</t>
  </si>
  <si>
    <t>2024-10-15 14:00:00</t>
  </si>
  <si>
    <t>2024-10-15 14:30:00</t>
  </si>
  <si>
    <t>2024-10-15 15:00:00</t>
  </si>
  <si>
    <t>2024-10-15 15:30:00</t>
  </si>
  <si>
    <t>2024-10-15 16:00:00</t>
  </si>
  <si>
    <t>2024-10-15 16:30:00</t>
  </si>
  <si>
    <t>2024-10-15 17:00:00</t>
  </si>
  <si>
    <t>2024-10-15 17:30:00</t>
  </si>
  <si>
    <t>2024-10-15 18:00:00</t>
  </si>
  <si>
    <t>2024-10-15 18:30:00</t>
  </si>
  <si>
    <t>2024-10-15 19:00:00</t>
  </si>
  <si>
    <t>2024-10-15 19:30:00</t>
  </si>
  <si>
    <t>2024-10-15 20:00:00</t>
  </si>
  <si>
    <t>2024-10-15 20:30:00</t>
  </si>
  <si>
    <t>2024-10-15 21:00:00</t>
  </si>
  <si>
    <t>2024-10-15 21:30:00</t>
  </si>
  <si>
    <t>2024-10-15 22:00:00</t>
  </si>
  <si>
    <t>2024-10-15 22:30:00</t>
  </si>
  <si>
    <t>2024-10-15 23:00:00</t>
  </si>
  <si>
    <t>2024-10-15 23:30:00</t>
  </si>
  <si>
    <t>2024-10-16 00:00:00</t>
  </si>
  <si>
    <t>2024-10-16 00:30:00</t>
  </si>
  <si>
    <t>2024-10-16 01:00:00</t>
  </si>
  <si>
    <t>2024-10-16 01:30:00</t>
  </si>
  <si>
    <t>2024-10-16 02:00:00</t>
  </si>
  <si>
    <t>2024-10-16 02:30:00</t>
  </si>
  <si>
    <t>2024-10-16 03:00:00</t>
  </si>
  <si>
    <t>2024-10-16 03:30:00</t>
  </si>
  <si>
    <t>2024-10-16 04:00:00</t>
  </si>
  <si>
    <t>2024-10-16 04:30:00</t>
  </si>
  <si>
    <t>2024-10-16 05:00:00</t>
  </si>
  <si>
    <t>2024-10-16 05:30:00</t>
  </si>
  <si>
    <t>2024-10-16 06:00:00</t>
  </si>
  <si>
    <t>2024-10-16 06:30:00</t>
  </si>
  <si>
    <t>2024-10-16 07:00:00</t>
  </si>
  <si>
    <t>2024-10-16 07:30:00</t>
  </si>
  <si>
    <t>2024-10-16 08:00:00</t>
  </si>
  <si>
    <t>2024-10-16 08:30:00</t>
  </si>
  <si>
    <t>2024-10-16 09:00:00</t>
  </si>
  <si>
    <t>2024-10-16 09:30:00</t>
  </si>
  <si>
    <t>2024-10-16 10:00:00</t>
  </si>
  <si>
    <t>2024-10-16 10:30:00</t>
  </si>
  <si>
    <t>2024-10-16 11:00:00</t>
  </si>
  <si>
    <t>2024-10-16 11:30:00</t>
  </si>
  <si>
    <t>2024-10-16 12:00:00</t>
  </si>
  <si>
    <t>2024-10-16 12:30:00</t>
  </si>
  <si>
    <t>2024-10-16 13:00:00</t>
  </si>
  <si>
    <t>2024-10-16 13:30:00</t>
  </si>
  <si>
    <t>2024-10-16 14:00:00</t>
  </si>
  <si>
    <t>2024-10-16 14:30:00</t>
  </si>
  <si>
    <t>2024-10-16 15:00:00</t>
  </si>
  <si>
    <t>2024-10-16 15:30:00</t>
  </si>
  <si>
    <t>2024-10-16 16:00:00</t>
  </si>
  <si>
    <t>2024-10-16 16:30:00</t>
  </si>
  <si>
    <t>2024-10-16 17:00:00</t>
  </si>
  <si>
    <t>2024-10-16 17:30:00</t>
  </si>
  <si>
    <t>2024-10-16 18:00:00</t>
  </si>
  <si>
    <t>2024-10-16 18:30:00</t>
  </si>
  <si>
    <t>2024-10-16 19:00:00</t>
  </si>
  <si>
    <t>2024-10-16 19:30:00</t>
  </si>
  <si>
    <t>2024-10-16 20:00:00</t>
  </si>
  <si>
    <t>2024-10-16 20:30:00</t>
  </si>
  <si>
    <t>2024-10-16 21:00:00</t>
  </si>
  <si>
    <t>2024-10-16 21:30:00</t>
  </si>
  <si>
    <t>2024-10-16 22:00:00</t>
  </si>
  <si>
    <t>2024-10-16 22:30:00</t>
  </si>
  <si>
    <t>2024-10-16 23:00:00</t>
  </si>
  <si>
    <t>2024-10-16 23:30:00</t>
  </si>
  <si>
    <t>2024-10-17 00:00:00</t>
  </si>
  <si>
    <t>2024-10-17 00:30:00</t>
  </si>
  <si>
    <t>2024-10-17 01:00:00</t>
  </si>
  <si>
    <t>2024-10-17 01:30:00</t>
  </si>
  <si>
    <t>2024-10-17 02:00:00</t>
  </si>
  <si>
    <t>2024-10-17 02:30:00</t>
  </si>
  <si>
    <t>2024-10-17 03:00:00</t>
  </si>
  <si>
    <t>2024-10-17 03:30:00</t>
  </si>
  <si>
    <t>2024-10-17 04:00:00</t>
  </si>
  <si>
    <t>2024-10-17 04:30:00</t>
  </si>
  <si>
    <t>2024-10-17 05:00:00</t>
  </si>
  <si>
    <t>2024-10-17 05:30:00</t>
  </si>
  <si>
    <t>2024-10-17 06:00:00</t>
  </si>
  <si>
    <t>2024-10-17 06:30:00</t>
  </si>
  <si>
    <t>2024-10-17 07:00:00</t>
  </si>
  <si>
    <t>2024-10-17 07:30:00</t>
  </si>
  <si>
    <t>2024-10-17 08:00:00</t>
  </si>
  <si>
    <t>2024-10-17 08:30:00</t>
  </si>
  <si>
    <t>2024-10-17 09:00:00</t>
  </si>
  <si>
    <t>2024-10-17 09:30:00</t>
  </si>
  <si>
    <t>2024-10-17 10:00:00</t>
  </si>
  <si>
    <t>2024-10-17 10:30:00</t>
  </si>
  <si>
    <t>2024-10-17 11:00:00</t>
  </si>
  <si>
    <t>2024-10-17 11:30:00</t>
  </si>
  <si>
    <t>2024-10-17 12:00:00</t>
  </si>
  <si>
    <t>2024-10-17 12:30:00</t>
  </si>
  <si>
    <t>2024-10-17 13:00:00</t>
  </si>
  <si>
    <t>2024-10-17 13:30:00</t>
  </si>
  <si>
    <t>2024-10-17 14:00:00</t>
  </si>
  <si>
    <t>2024-10-17 14:30:00</t>
  </si>
  <si>
    <t>2024-10-17 15:00:00</t>
  </si>
  <si>
    <t>2024-10-17 15:30:00</t>
  </si>
  <si>
    <t>2024-10-17 16:00:00</t>
  </si>
  <si>
    <t>2024-10-17 16:30:00</t>
  </si>
  <si>
    <t>2024-10-17 17:00:00</t>
  </si>
  <si>
    <t>2024-10-17 17:30:00</t>
  </si>
  <si>
    <t>2024-10-17 18:00:00</t>
  </si>
  <si>
    <t>2024-10-17 18:30:00</t>
  </si>
  <si>
    <t>2024-10-17 19:00:00</t>
  </si>
  <si>
    <t>2024-10-17 19:30:00</t>
  </si>
  <si>
    <t>2024-10-17 20:00:00</t>
  </si>
  <si>
    <t>2024-10-17 20:30:00</t>
  </si>
  <si>
    <t>2024-10-17 21:00:00</t>
  </si>
  <si>
    <t>2024-10-17 21:30:00</t>
  </si>
  <si>
    <t>2024-10-17 22:00:00</t>
  </si>
  <si>
    <t>2024-10-17 22:30:00</t>
  </si>
  <si>
    <t>2024-10-17 23:00:00</t>
  </si>
  <si>
    <t>2024-10-17 23:30:00</t>
  </si>
  <si>
    <t>2024-10-18 00:00:00</t>
  </si>
  <si>
    <t>2024-10-18 00:30:00</t>
  </si>
  <si>
    <t>2024-10-18 01:00:00</t>
  </si>
  <si>
    <t>2024-10-18 01:30:00</t>
  </si>
  <si>
    <t>2024-10-18 02:00:00</t>
  </si>
  <si>
    <t>2024-10-18 02:30:00</t>
  </si>
  <si>
    <t>2024-10-18 03:00:00</t>
  </si>
  <si>
    <t>2024-10-18 03:30:00</t>
  </si>
  <si>
    <t>2024-10-18 04:00:00</t>
  </si>
  <si>
    <t>2024-10-18 04:30:00</t>
  </si>
  <si>
    <t>2024-10-18 05:00:00</t>
  </si>
  <si>
    <t>2024-10-18 05:30:00</t>
  </si>
  <si>
    <t>2024-10-18 06:00:00</t>
  </si>
  <si>
    <t>2024-10-18 06:30:00</t>
  </si>
  <si>
    <t>2024-10-18 07:00:00</t>
  </si>
  <si>
    <t>2024-10-18 07:30:00</t>
  </si>
  <si>
    <t>2024-10-18 08:00:00</t>
  </si>
  <si>
    <t>2024-10-18 08:30:00</t>
  </si>
  <si>
    <t>2024-10-18 09:00:00</t>
  </si>
  <si>
    <t>2024-10-18 09:30:00</t>
  </si>
  <si>
    <t>2024-10-18 10:00:00</t>
  </si>
  <si>
    <t>2024-10-18 10:30:00</t>
  </si>
  <si>
    <t>2024-10-18 11:00:00</t>
  </si>
  <si>
    <t>2024-10-18 11:30:00</t>
  </si>
  <si>
    <t>2024-10-18 12:00:00</t>
  </si>
  <si>
    <t>2024-10-18 12:30:00</t>
  </si>
  <si>
    <t>2024-10-18 13:00:00</t>
  </si>
  <si>
    <t>2024-10-18 13:30:00</t>
  </si>
  <si>
    <t>2024-10-18 14:00:00</t>
  </si>
  <si>
    <t>2024-10-18 14:30:00</t>
  </si>
  <si>
    <t>2024-10-18 15:00:00</t>
  </si>
  <si>
    <t>2024-10-18 15:30:00</t>
  </si>
  <si>
    <t>2024-10-18 16:00:00</t>
  </si>
  <si>
    <t>2024-10-18 16:30:00</t>
  </si>
  <si>
    <t>2024-10-18 17:00:00</t>
  </si>
  <si>
    <t>2024-10-18 17:30:00</t>
  </si>
  <si>
    <t>2024-10-18 18:00:00</t>
  </si>
  <si>
    <t>2024-10-18 18:30:00</t>
  </si>
  <si>
    <t>2024-10-18 19:00:00</t>
  </si>
  <si>
    <t>2024-10-18 19:30:00</t>
  </si>
  <si>
    <t>2024-10-18 20:00:00</t>
  </si>
  <si>
    <t>2024-10-18 20:30:00</t>
  </si>
  <si>
    <t>2024-10-18 21:00:00</t>
  </si>
  <si>
    <t>2024-10-18 21:30:00</t>
  </si>
  <si>
    <t>2024-10-18 22:00:00</t>
  </si>
  <si>
    <t>2024-10-18 22:30:00</t>
  </si>
  <si>
    <t>2024-10-18 23:00:00</t>
  </si>
  <si>
    <t>2024-10-18 23:30:00</t>
  </si>
  <si>
    <t>2024-10-19 00:00:00</t>
  </si>
  <si>
    <t>2024-10-19 00:30:00</t>
  </si>
  <si>
    <t>2024-10-19 01:00:00</t>
  </si>
  <si>
    <t>2024-10-19 01:30:00</t>
  </si>
  <si>
    <t>2024-10-19 02:00:00</t>
  </si>
  <si>
    <t>2024-10-19 02:30:00</t>
  </si>
  <si>
    <t>2024-10-19 03:00:00</t>
  </si>
  <si>
    <t>2024-10-19 03:30:00</t>
  </si>
  <si>
    <t>2024-10-19 04:00:00</t>
  </si>
  <si>
    <t>2024-10-19 04:30:00</t>
  </si>
  <si>
    <t>2024-10-19 05:00:00</t>
  </si>
  <si>
    <t>2024-10-19 05:30:00</t>
  </si>
  <si>
    <t>2024-10-19 06:00:00</t>
  </si>
  <si>
    <t>2024-10-19 06:30:00</t>
  </si>
  <si>
    <t>2024-10-19 07:00:00</t>
  </si>
  <si>
    <t>2024-10-19 07:30:00</t>
  </si>
  <si>
    <t>2024-10-19 08:00:00</t>
  </si>
  <si>
    <t>2024-10-19 08:30:00</t>
  </si>
  <si>
    <t>2024-10-19 09:00:00</t>
  </si>
  <si>
    <t>2024-10-19 09:30:00</t>
  </si>
  <si>
    <t>2024-10-19 10:00:00</t>
  </si>
  <si>
    <t>2024-10-19 10:30:00</t>
  </si>
  <si>
    <t>2024-10-19 11:00:00</t>
  </si>
  <si>
    <t>2024-10-19 11:30:00</t>
  </si>
  <si>
    <t>2024-10-19 12:00:00</t>
  </si>
  <si>
    <t>2024-10-19 12:30:00</t>
  </si>
  <si>
    <t>2024-10-19 13:00:00</t>
  </si>
  <si>
    <t>2024-10-19 13:30:00</t>
  </si>
  <si>
    <t>2024-10-19 14:00:00</t>
  </si>
  <si>
    <t>2024-10-19 14:30:00</t>
  </si>
  <si>
    <t>2024-10-19 15:00:00</t>
  </si>
  <si>
    <t>2024-10-19 15:30:00</t>
  </si>
  <si>
    <t>2024-10-19 16:00:00</t>
  </si>
  <si>
    <t>2024-10-19 16:30:00</t>
  </si>
  <si>
    <t>2024-10-19 17:00:00</t>
  </si>
  <si>
    <t>2024-10-19 17:30:00</t>
  </si>
  <si>
    <t>2024-10-19 18:00:00</t>
  </si>
  <si>
    <t>2024-10-19 18:30:00</t>
  </si>
  <si>
    <t>2024-10-19 19:00:00</t>
  </si>
  <si>
    <t>2024-10-19 19:30:00</t>
  </si>
  <si>
    <t>2024-10-19 20:00:00</t>
  </si>
  <si>
    <t>2024-10-19 20:30:00</t>
  </si>
  <si>
    <t>2024-10-19 21:00:00</t>
  </si>
  <si>
    <t>2024-10-19 21:30:00</t>
  </si>
  <si>
    <t>2024-10-19 22:00:00</t>
  </si>
  <si>
    <t>2024-10-19 22:30:00</t>
  </si>
  <si>
    <t>2024-10-19 23:00:00</t>
  </si>
  <si>
    <t>2024-10-19 23:30:00</t>
  </si>
  <si>
    <t>2024-10-20 00:00:00</t>
  </si>
  <si>
    <t>2024-10-20 00:30:00</t>
  </si>
  <si>
    <t>2024-10-20 01:00:00</t>
  </si>
  <si>
    <t>2024-10-20 01:30:00</t>
  </si>
  <si>
    <t>2024-10-20 02:00:00</t>
  </si>
  <si>
    <t>2024-10-20 02:30:00</t>
  </si>
  <si>
    <t>2024-10-20 03:00:00</t>
  </si>
  <si>
    <t>2024-10-20 03:30:00</t>
  </si>
  <si>
    <t>2024-10-20 04:00:00</t>
  </si>
  <si>
    <t>2024-10-20 04:30:00</t>
  </si>
  <si>
    <t>2024-10-20 05:00:00</t>
  </si>
  <si>
    <t>2024-10-20 05:30:00</t>
  </si>
  <si>
    <t>2024-10-20 06:00:00</t>
  </si>
  <si>
    <t>2024-10-20 06:30:00</t>
  </si>
  <si>
    <t>2024-10-20 07:00:00</t>
  </si>
  <si>
    <t>2024-10-20 07:30:00</t>
  </si>
  <si>
    <t>2024-10-20 08:00:00</t>
  </si>
  <si>
    <t>2024-10-20 08:30:00</t>
  </si>
  <si>
    <t>2024-10-20 09:00:00</t>
  </si>
  <si>
    <t>2024-10-20 09:30:00</t>
  </si>
  <si>
    <t>2024-10-20 10:00:00</t>
  </si>
  <si>
    <t>2024-10-20 10:30:00</t>
  </si>
  <si>
    <t>2024-10-20 11:00:00</t>
  </si>
  <si>
    <t>2024-10-20 11:30:00</t>
  </si>
  <si>
    <t>2024-10-20 12:00:00</t>
  </si>
  <si>
    <t>2024-10-20 12:30:00</t>
  </si>
  <si>
    <t>2024-10-20 13:00:00</t>
  </si>
  <si>
    <t>2024-10-20 13:30:00</t>
  </si>
  <si>
    <t>2024-10-20 14:00:00</t>
  </si>
  <si>
    <t>2024-10-20 14:30:00</t>
  </si>
  <si>
    <t>2024-10-20 15:00:00</t>
  </si>
  <si>
    <t>2024-10-20 15:30:00</t>
  </si>
  <si>
    <t>2024-10-20 16:00:00</t>
  </si>
  <si>
    <t>2024-10-20 16:30:00</t>
  </si>
  <si>
    <t>2024-10-20 17:00:00</t>
  </si>
  <si>
    <t>2024-10-20 17:30:00</t>
  </si>
  <si>
    <t>2024-10-20 18:00:00</t>
  </si>
  <si>
    <t>2024-10-20 18:30:00</t>
  </si>
  <si>
    <t>2024-10-20 19:00:00</t>
  </si>
  <si>
    <t>2024-10-20 19:30:00</t>
  </si>
  <si>
    <t>2024-10-20 20:00:00</t>
  </si>
  <si>
    <t>2024-10-20 20:30:00</t>
  </si>
  <si>
    <t>2024-10-20 21:00:00</t>
  </si>
  <si>
    <t>2024-10-20 21:30:00</t>
  </si>
  <si>
    <t>2024-10-20 22:00:00</t>
  </si>
  <si>
    <t>2024-10-20 22:30:00</t>
  </si>
  <si>
    <t>2024-10-20 23:00:00</t>
  </si>
  <si>
    <t>2024-10-20 23:30:00</t>
  </si>
  <si>
    <t>2024-10-21 00:00:00</t>
  </si>
  <si>
    <t>2024-10-21 00:30:00</t>
  </si>
  <si>
    <t>2024-10-21 01:00:00</t>
  </si>
  <si>
    <t>2024-10-21 01:30:00</t>
  </si>
  <si>
    <t>2024-10-21 02:00:00</t>
  </si>
  <si>
    <t>2024-10-21 02:30:00</t>
  </si>
  <si>
    <t>2024-10-21 03:00:00</t>
  </si>
  <si>
    <t>2024-10-21 03:30:00</t>
  </si>
  <si>
    <t>2024-10-21 04:00:00</t>
  </si>
  <si>
    <t>2024-10-21 04:30:00</t>
  </si>
  <si>
    <t>2024-10-21 05:00:00</t>
  </si>
  <si>
    <t>2024-10-21 05:30:00</t>
  </si>
  <si>
    <t>2024-10-21 06:00:00</t>
  </si>
  <si>
    <t>2024-10-21 06:30:00</t>
  </si>
  <si>
    <t>2024-10-21 07:00:00</t>
  </si>
  <si>
    <t>2024-10-21 07:30:00</t>
  </si>
  <si>
    <t>2024-10-21 08:00:00</t>
  </si>
  <si>
    <t>2024-10-21 08:30:00</t>
  </si>
  <si>
    <t>2024-10-21 09:00:00</t>
  </si>
  <si>
    <t>2024-10-21 09:30:00</t>
  </si>
  <si>
    <t>2024-10-21 10:00:00</t>
  </si>
  <si>
    <t>2024-10-21 10:30:00</t>
  </si>
  <si>
    <t>2024-10-21 11:00:00</t>
  </si>
  <si>
    <t>2024-10-21 11:30:00</t>
  </si>
  <si>
    <t>2024-10-21 12:00:00</t>
  </si>
  <si>
    <t>2024-10-21 12:30:00</t>
  </si>
  <si>
    <t>2024-10-21 13:00:00</t>
  </si>
  <si>
    <t>2024-10-21 13:30:00</t>
  </si>
  <si>
    <t>2024-10-21 14:00:00</t>
  </si>
  <si>
    <t>2024-10-21 14:30:00</t>
  </si>
  <si>
    <t>2024-10-21 15:00:00</t>
  </si>
  <si>
    <t>2024-10-21 15:30:00</t>
  </si>
  <si>
    <t>2024-10-21 16:00:00</t>
  </si>
  <si>
    <t>2024-10-21 16:30:00</t>
  </si>
  <si>
    <t>2024-10-21 17:00:00</t>
  </si>
  <si>
    <t>2024-10-21 17:30:00</t>
  </si>
  <si>
    <t>2024-10-21 18:00:00</t>
  </si>
  <si>
    <t>2024-10-21 18:30:00</t>
  </si>
  <si>
    <t>2024-10-21 19:00:00</t>
  </si>
  <si>
    <t>2024-10-21 19:30:00</t>
  </si>
  <si>
    <t>2024-10-21 20:00:00</t>
  </si>
  <si>
    <t>2024-10-21 20:30:00</t>
  </si>
  <si>
    <t>2024-10-21 21:00:00</t>
  </si>
  <si>
    <t>2024-10-21 21:30:00</t>
  </si>
  <si>
    <t>2024-10-21 22:00:00</t>
  </si>
  <si>
    <t>2024-10-21 22:30:00</t>
  </si>
  <si>
    <t>2024-10-21 23:00:00</t>
  </si>
  <si>
    <t>2024-10-21 23:30:00</t>
  </si>
  <si>
    <t>2024-10-22 00:00:00</t>
  </si>
  <si>
    <t>2024-10-22 00:30:00</t>
  </si>
  <si>
    <t>2024-10-22 01:00:00</t>
  </si>
  <si>
    <t>2024-10-22 01:30:00</t>
  </si>
  <si>
    <t>2024-10-22 02:00:00</t>
  </si>
  <si>
    <t>2024-10-22 02:30:00</t>
  </si>
  <si>
    <t>2024-10-22 03:00:00</t>
  </si>
  <si>
    <t>2024-10-22 03:30:00</t>
  </si>
  <si>
    <t>2024-10-22 04:00:00</t>
  </si>
  <si>
    <t>2024-10-22 04:30:00</t>
  </si>
  <si>
    <t>2024-10-22 05:00:00</t>
  </si>
  <si>
    <t>2024-10-22 05:30:00</t>
  </si>
  <si>
    <t>2024-10-22 06:00:00</t>
  </si>
  <si>
    <t>2024-10-22 06:30:00</t>
  </si>
  <si>
    <t>2024-10-22 07:00:00</t>
  </si>
  <si>
    <t>2024-10-22 07:30:00</t>
  </si>
  <si>
    <t>2024-10-22 08:00:00</t>
  </si>
  <si>
    <t>2024-10-22 08:30:00</t>
  </si>
  <si>
    <t>2024-10-22 09:00:00</t>
  </si>
  <si>
    <t>2024-10-22 09:30:00</t>
  </si>
  <si>
    <t>2024-10-22 10:00:00</t>
  </si>
  <si>
    <t>2024-10-22 10:30:00</t>
  </si>
  <si>
    <t>2024-10-22 11:00:00</t>
  </si>
  <si>
    <t>2024-10-22 11:30:00</t>
  </si>
  <si>
    <t>2024-10-22 12:00:00</t>
  </si>
  <si>
    <t>2024-10-22 12:30:00</t>
  </si>
  <si>
    <t>2024-10-22 13:00:00</t>
  </si>
  <si>
    <t>2024-10-22 13:30:00</t>
  </si>
  <si>
    <t>2024-10-22 14:00:00</t>
  </si>
  <si>
    <t>2024-10-22 14:30:00</t>
  </si>
  <si>
    <t>2024-10-22 15:00:00</t>
  </si>
  <si>
    <t>2024-10-22 15:30:00</t>
  </si>
  <si>
    <t>2024-10-22 16:00:00</t>
  </si>
  <si>
    <t>2024-10-22 16:30:00</t>
  </si>
  <si>
    <t>2024-10-22 17:00:00</t>
  </si>
  <si>
    <t>2024-10-22 17:30:00</t>
  </si>
  <si>
    <t>2024-10-22 18:00:00</t>
  </si>
  <si>
    <t>2024-10-22 18:30:00</t>
  </si>
  <si>
    <t>2024-10-22 19:00:00</t>
  </si>
  <si>
    <t>2024-10-22 19:30:00</t>
  </si>
  <si>
    <t>2024-10-22 20:00:00</t>
  </si>
  <si>
    <t>2024-10-22 20:30:00</t>
  </si>
  <si>
    <t>2024-10-22 21:00:00</t>
  </si>
  <si>
    <t>2024-10-22 21:30:00</t>
  </si>
  <si>
    <t>2024-10-22 22:00:00</t>
  </si>
  <si>
    <t>2024-10-22 22:30:00</t>
  </si>
  <si>
    <t>2024-10-22 23:00:00</t>
  </si>
  <si>
    <t>2024-10-22 23:30:00</t>
  </si>
  <si>
    <t>2024-10-23 00:00:00</t>
  </si>
  <si>
    <t>2024-10-23 00:30:00</t>
  </si>
  <si>
    <t>2024-10-23 01:00:00</t>
  </si>
  <si>
    <t>2024-10-23 01:30:00</t>
  </si>
  <si>
    <t>2024-10-23 02:00:00</t>
  </si>
  <si>
    <t>2024-10-23 02:30:00</t>
  </si>
  <si>
    <t>2024-10-23 03:00:00</t>
  </si>
  <si>
    <t>2024-10-23 03:30:00</t>
  </si>
  <si>
    <t>2024-10-23 04:00:00</t>
  </si>
  <si>
    <t>2024-10-23 04:30:00</t>
  </si>
  <si>
    <t>2024-10-23 05:00:00</t>
  </si>
  <si>
    <t>2024-10-23 05:30:00</t>
  </si>
  <si>
    <t>2024-10-23 06:00:00</t>
  </si>
  <si>
    <t>2024-10-23 06:30:00</t>
  </si>
  <si>
    <t>2024-10-23 07:00:00</t>
  </si>
  <si>
    <t>2024-10-23 07:30:00</t>
  </si>
  <si>
    <t>2024-10-23 08:00:00</t>
  </si>
  <si>
    <t>2024-10-23 08:30:00</t>
  </si>
  <si>
    <t>2024-10-23 09:00:00</t>
  </si>
  <si>
    <t>2024-10-23 09:30:00</t>
  </si>
  <si>
    <t>2024-10-23 10:00:00</t>
  </si>
  <si>
    <t>2024-10-23 10:30:00</t>
  </si>
  <si>
    <t>2024-10-23 11:00:00</t>
  </si>
  <si>
    <t>2024-10-23 11:30:00</t>
  </si>
  <si>
    <t>2024-10-23 12:00:00</t>
  </si>
  <si>
    <t>2024-10-23 12:30:00</t>
  </si>
  <si>
    <t>2024-10-23 13:00:00</t>
  </si>
  <si>
    <t>2024-10-23 13:30:00</t>
  </si>
  <si>
    <t>2024-10-23 14:00:00</t>
  </si>
  <si>
    <t>2024-10-23 14:30:00</t>
  </si>
  <si>
    <t>2024-10-23 15:00:00</t>
  </si>
  <si>
    <t>2024-10-23 15:30:00</t>
  </si>
  <si>
    <t>2024-10-23 16:00:00</t>
  </si>
  <si>
    <t>2024-10-23 16:30:00</t>
  </si>
  <si>
    <t>2024-10-23 17:00:00</t>
  </si>
  <si>
    <t>2024-10-23 17:30:00</t>
  </si>
  <si>
    <t>2024-10-23 18:00:00</t>
  </si>
  <si>
    <t>2024-10-23 18:30:00</t>
  </si>
  <si>
    <t>2024-10-23 19:00:00</t>
  </si>
  <si>
    <t>2024-10-23 19:30:00</t>
  </si>
  <si>
    <t>2024-10-23 20:00:00</t>
  </si>
  <si>
    <t>2024-10-23 20:30:00</t>
  </si>
  <si>
    <t>2024-10-23 21:00:00</t>
  </si>
  <si>
    <t>2024-10-23 21:30:00</t>
  </si>
  <si>
    <t>2024-10-23 22:00:00</t>
  </si>
  <si>
    <t>2024-10-23 22:30:00</t>
  </si>
  <si>
    <t>2024-10-23 23:00:00</t>
  </si>
  <si>
    <t>2024-10-23 23:30:00</t>
  </si>
  <si>
    <t>2024-10-24 00:00:00</t>
  </si>
  <si>
    <t>2024-10-24 00:30:00</t>
  </si>
  <si>
    <t>2024-10-24 01:00:00</t>
  </si>
  <si>
    <t>2024-10-24 01:30:00</t>
  </si>
  <si>
    <t>2024-10-24 02:00:00</t>
  </si>
  <si>
    <t>2024-10-24 02:30:00</t>
  </si>
  <si>
    <t>2024-10-24 03:00:00</t>
  </si>
  <si>
    <t>2024-10-24 03:30:00</t>
  </si>
  <si>
    <t>2024-10-24 04:00:00</t>
  </si>
  <si>
    <t>2024-10-24 04:30:00</t>
  </si>
  <si>
    <t>2024-10-24 05:00:00</t>
  </si>
  <si>
    <t>2024-10-24 05:30:00</t>
  </si>
  <si>
    <t>2024-10-24 06:00:00</t>
  </si>
  <si>
    <t>2024-10-24 06:30:00</t>
  </si>
  <si>
    <t>2024-10-24 07:00:00</t>
  </si>
  <si>
    <t>2024-10-24 07:30:00</t>
  </si>
  <si>
    <t>2024-10-24 08:00:00</t>
  </si>
  <si>
    <t>2024-10-24 08:30:00</t>
  </si>
  <si>
    <t>2024-10-24 09:00:00</t>
  </si>
  <si>
    <t>2024-10-24 09:30:00</t>
  </si>
  <si>
    <t>2024-10-24 10:00:00</t>
  </si>
  <si>
    <t>2024-10-24 10:30:00</t>
  </si>
  <si>
    <t>2024-10-24 11:00:00</t>
  </si>
  <si>
    <t>2024-10-24 11:30:00</t>
  </si>
  <si>
    <t>2024-10-24 12:00:00</t>
  </si>
  <si>
    <t>2024-10-24 12:30:00</t>
  </si>
  <si>
    <t>2024-10-24 13:00:00</t>
  </si>
  <si>
    <t>2024-10-24 13:30:00</t>
  </si>
  <si>
    <t>2024-10-24 14:00:00</t>
  </si>
  <si>
    <t>2024-10-24 14:30:00</t>
  </si>
  <si>
    <t>2024-10-24 15:00:00</t>
  </si>
  <si>
    <t>2024-10-24 15:30:00</t>
  </si>
  <si>
    <t>2024-10-24 16:00:00</t>
  </si>
  <si>
    <t>2024-10-24 16:30:00</t>
  </si>
  <si>
    <t>2024-10-24 17:00:00</t>
  </si>
  <si>
    <t>2024-10-24 17:30:00</t>
  </si>
  <si>
    <t>2024-10-24 18:00:00</t>
  </si>
  <si>
    <t>2024-10-24 18:30:00</t>
  </si>
  <si>
    <t>2024-10-24 19:00:00</t>
  </si>
  <si>
    <t>2024-10-24 19:30:00</t>
  </si>
  <si>
    <t>2024-10-24 20:00:00</t>
  </si>
  <si>
    <t>2024-10-24 20:30:00</t>
  </si>
  <si>
    <t>2024-10-24 21:00:00</t>
  </si>
  <si>
    <t>2024-10-24 21:30:00</t>
  </si>
  <si>
    <t>2024-10-24 22:00:00</t>
  </si>
  <si>
    <t>2024-10-24 22:30:00</t>
  </si>
  <si>
    <t>2024-10-24 23:00:00</t>
  </si>
  <si>
    <t>2024-10-24 23:30:00</t>
  </si>
  <si>
    <t>2024-10-25 00:00:00</t>
  </si>
  <si>
    <t>2024-10-25 00:30:00</t>
  </si>
  <si>
    <t>2024-10-25 01:00:00</t>
  </si>
  <si>
    <t>2024-10-25 01:30:00</t>
  </si>
  <si>
    <t>2024-10-25 02:00:00</t>
  </si>
  <si>
    <t>2024-10-25 02:30:00</t>
  </si>
  <si>
    <t>2024-10-25 03:00:00</t>
  </si>
  <si>
    <t>2024-10-25 03:30:00</t>
  </si>
  <si>
    <t>2024-10-25 04:00:00</t>
  </si>
  <si>
    <t>2024-10-25 04:30:00</t>
  </si>
  <si>
    <t>2024-10-25 05:00:00</t>
  </si>
  <si>
    <t>2024-10-25 05:30:00</t>
  </si>
  <si>
    <t>2024-10-25 06:00:00</t>
  </si>
  <si>
    <t>2024-10-25 06:30:00</t>
  </si>
  <si>
    <t>2024-10-25 07:00:00</t>
  </si>
  <si>
    <t>2024-10-25 07:30:00</t>
  </si>
  <si>
    <t>2024-10-25 08:00:00</t>
  </si>
  <si>
    <t>2024-10-25 08:30:00</t>
  </si>
  <si>
    <t>2024-10-25 09:00:00</t>
  </si>
  <si>
    <t>2024-10-25 09:30:00</t>
  </si>
  <si>
    <t>2024-10-25 10:00:00</t>
  </si>
  <si>
    <t>2024-10-25 10:30:00</t>
  </si>
  <si>
    <t>2024-10-25 11:00:00</t>
  </si>
  <si>
    <t>2024-10-25 11:30:00</t>
  </si>
  <si>
    <t>2024-10-25 12:00:00</t>
  </si>
  <si>
    <t>2024-10-25 12:30:00</t>
  </si>
  <si>
    <t>2024-10-25 13:00:00</t>
  </si>
  <si>
    <t>2024-10-25 13:30:00</t>
  </si>
  <si>
    <t>2024-10-25 14:00:00</t>
  </si>
  <si>
    <t>2024-10-25 14:30:00</t>
  </si>
  <si>
    <t>2024-10-25 15:00:00</t>
  </si>
  <si>
    <t>2024-10-25 15:30:00</t>
  </si>
  <si>
    <t>2024-10-25 16:00:00</t>
  </si>
  <si>
    <t>2024-10-25 16:30:00</t>
  </si>
  <si>
    <t>2024-10-25 17:00:00</t>
  </si>
  <si>
    <t>2024-10-25 17:30:00</t>
  </si>
  <si>
    <t>2024-10-25 18:00:00</t>
  </si>
  <si>
    <t>2024-10-25 18:30:00</t>
  </si>
  <si>
    <t>2024-10-25 19:00:00</t>
  </si>
  <si>
    <t>2024-10-25 19:30:00</t>
  </si>
  <si>
    <t>2024-10-25 20:00:00</t>
  </si>
  <si>
    <t>2024-10-25 20:30:00</t>
  </si>
  <si>
    <t>2024-10-25 21:00:00</t>
  </si>
  <si>
    <t>2024-10-25 21:30:00</t>
  </si>
  <si>
    <t>2024-10-25 22:00:00</t>
  </si>
  <si>
    <t>2024-10-25 22:30:00</t>
  </si>
  <si>
    <t>2024-10-25 23:00:00</t>
  </si>
  <si>
    <t>2024-10-25 23:30:00</t>
  </si>
  <si>
    <t>2024-10-26 00:00:00</t>
  </si>
  <si>
    <t>2024-10-26 00:30:00</t>
  </si>
  <si>
    <t>2024-10-26 01:00:00</t>
  </si>
  <si>
    <t>2024-10-26 01:30:00</t>
  </si>
  <si>
    <t>2024-10-26 02:00:00</t>
  </si>
  <si>
    <t>2024-10-26 02:30:00</t>
  </si>
  <si>
    <t>2024-10-26 03:00:00</t>
  </si>
  <si>
    <t>2024-10-26 03:30:00</t>
  </si>
  <si>
    <t>2024-10-26 04:00:00</t>
  </si>
  <si>
    <t>2024-10-26 04:30:00</t>
  </si>
  <si>
    <t>2024-10-26 05:00:00</t>
  </si>
  <si>
    <t>2024-10-26 05:30:00</t>
  </si>
  <si>
    <t>2024-10-26 06:00:00</t>
  </si>
  <si>
    <t>2024-10-26 06:30:00</t>
  </si>
  <si>
    <t>2024-10-26 07:00:00</t>
  </si>
  <si>
    <t>2024-10-26 07:30:00</t>
  </si>
  <si>
    <t>2024-10-26 08:00:00</t>
  </si>
  <si>
    <t>2024-10-26 08:30:00</t>
  </si>
  <si>
    <t>2024-10-26 09:00:00</t>
  </si>
  <si>
    <t>2024-10-26 09:30:00</t>
  </si>
  <si>
    <t>2024-10-26 10:00:00</t>
  </si>
  <si>
    <t>2024-10-26 10:30:00</t>
  </si>
  <si>
    <t>2024-10-26 11:00:00</t>
  </si>
  <si>
    <t>2024-10-26 11:30:00</t>
  </si>
  <si>
    <t>2024-10-26 12:00:00</t>
  </si>
  <si>
    <t>2024-10-26 12:30:00</t>
  </si>
  <si>
    <t>2024-10-26 13:00:00</t>
  </si>
  <si>
    <t>2024-10-26 13:30:00</t>
  </si>
  <si>
    <t>2024-10-26 14:00:00</t>
  </si>
  <si>
    <t>2024-10-26 14:30:00</t>
  </si>
  <si>
    <t>2024-10-26 15:00:00</t>
  </si>
  <si>
    <t>2024-10-26 15:30:00</t>
  </si>
  <si>
    <t>2024-10-26 16:00:00</t>
  </si>
  <si>
    <t>2024-10-26 16:30:00</t>
  </si>
  <si>
    <t>2024-10-26 17:00:00</t>
  </si>
  <si>
    <t>2024-10-26 17:30:00</t>
  </si>
  <si>
    <t>2024-10-26 18:00:00</t>
  </si>
  <si>
    <t>2024-10-26 18:30:00</t>
  </si>
  <si>
    <t>2024-10-26 19:00:00</t>
  </si>
  <si>
    <t>2024-10-26 19:30:00</t>
  </si>
  <si>
    <t>2024-10-26 20:00:00</t>
  </si>
  <si>
    <t>2024-10-26 20:30:00</t>
  </si>
  <si>
    <t>2024-10-26 21:00:00</t>
  </si>
  <si>
    <t>2024-10-26 21:30:00</t>
  </si>
  <si>
    <t>2024-10-26 22:00:00</t>
  </si>
  <si>
    <t>2024-10-26 22:30:00</t>
  </si>
  <si>
    <t>2024-10-26 23:00:00</t>
  </si>
  <si>
    <t>2024-10-26 23:30:00</t>
  </si>
  <si>
    <t>2024-10-27 00:00:00</t>
  </si>
  <si>
    <t>2024-10-27 00:30:00</t>
  </si>
  <si>
    <t>2024-10-27 01:00:00</t>
  </si>
  <si>
    <t>2024-10-27 01:30:00</t>
  </si>
  <si>
    <t>2024-10-27 02:00:00</t>
  </si>
  <si>
    <t>2024-10-27 02:30:00</t>
  </si>
  <si>
    <t>2024-10-27 03:00:00</t>
  </si>
  <si>
    <t>2024-10-27 03:30:00</t>
  </si>
  <si>
    <t>2024-10-27 04:00:00</t>
  </si>
  <si>
    <t>2024-10-27 04:30:00</t>
  </si>
  <si>
    <t>2024-10-27 05:00:00</t>
  </si>
  <si>
    <t>2024-10-27 05:30:00</t>
  </si>
  <si>
    <t>2024-10-27 06:00:00</t>
  </si>
  <si>
    <t>2024-10-27 06:30:00</t>
  </si>
  <si>
    <t>2024-10-27 07:00:00</t>
  </si>
  <si>
    <t>2024-10-27 07:30:00</t>
  </si>
  <si>
    <t>2024-10-27 08:00:00</t>
  </si>
  <si>
    <t>2024-10-27 08:30:00</t>
  </si>
  <si>
    <t>2024-10-27 09:00:00</t>
  </si>
  <si>
    <t>2024-10-27 09:30:00</t>
  </si>
  <si>
    <t>2024-10-27 10:00:00</t>
  </si>
  <si>
    <t>2024-10-27 10:30:00</t>
  </si>
  <si>
    <t>2024-10-27 11:00:00</t>
  </si>
  <si>
    <t>2024-10-27 11:30:00</t>
  </si>
  <si>
    <t>2024-10-27 12:00:00</t>
  </si>
  <si>
    <t>2024-10-27 12:30:00</t>
  </si>
  <si>
    <t>2024-10-27 13:00:00</t>
  </si>
  <si>
    <t>2024-10-27 13:30:00</t>
  </si>
  <si>
    <t>2024-10-27 14:00:00</t>
  </si>
  <si>
    <t>2024-10-27 14:30:00</t>
  </si>
  <si>
    <t>2024-10-27 15:00:00</t>
  </si>
  <si>
    <t>2024-10-27 15:30:00</t>
  </si>
  <si>
    <t>2024-10-27 16:00:00</t>
  </si>
  <si>
    <t>2024-10-27 16:30:00</t>
  </si>
  <si>
    <t>2024-10-27 17:00:00</t>
  </si>
  <si>
    <t>2024-10-27 17:30:00</t>
  </si>
  <si>
    <t>2024-10-27 18:00:00</t>
  </si>
  <si>
    <t>2024-10-27 18:30:00</t>
  </si>
  <si>
    <t>2024-10-27 19:00:00</t>
  </si>
  <si>
    <t>2024-10-27 19:30:00</t>
  </si>
  <si>
    <t>2024-10-27 20:00:00</t>
  </si>
  <si>
    <t>2024-10-27 20:30:00</t>
  </si>
  <si>
    <t>2024-10-27 21:00:00</t>
  </si>
  <si>
    <t>2024-10-27 21:30:00</t>
  </si>
  <si>
    <t>2024-10-27 22:00:00</t>
  </si>
  <si>
    <t>2024-10-27 22:30:00</t>
  </si>
  <si>
    <t>2024-10-27 23:00:00</t>
  </si>
  <si>
    <t>2024-10-27 23:30:00</t>
  </si>
  <si>
    <t>2024-10-28 00:00:00</t>
  </si>
  <si>
    <t>2024-10-28 00:30:00</t>
  </si>
  <si>
    <t>2024-10-28 01:00:00</t>
  </si>
  <si>
    <t>2024-10-28 01:30:00</t>
  </si>
  <si>
    <t>2024-10-28 02:00:00</t>
  </si>
  <si>
    <t>2024-10-28 02:30:00</t>
  </si>
  <si>
    <t>2024-10-28 03:00:00</t>
  </si>
  <si>
    <t>2024-10-28 03:30:00</t>
  </si>
  <si>
    <t>2024-10-28 04:00:00</t>
  </si>
  <si>
    <t>2024-10-28 04:30:00</t>
  </si>
  <si>
    <t>2024-10-28 05:00:00</t>
  </si>
  <si>
    <t>2024-10-28 05:30:00</t>
  </si>
  <si>
    <t>2024-10-28 06:00:00</t>
  </si>
  <si>
    <t>2024-10-28 06:30:00</t>
  </si>
  <si>
    <t>2024-10-28 07:00:00</t>
  </si>
  <si>
    <t>2024-10-28 07:30:00</t>
  </si>
  <si>
    <t>2024-10-28 08:00:00</t>
  </si>
  <si>
    <t>2024-10-28 08:30:00</t>
  </si>
  <si>
    <t>2024-10-28 09:00:00</t>
  </si>
  <si>
    <t>2024-10-28 09:30:00</t>
  </si>
  <si>
    <t>2024-10-28 10:00:00</t>
  </si>
  <si>
    <t>2024-10-28 10:30:00</t>
  </si>
  <si>
    <t>2024-10-28 11:00:00</t>
  </si>
  <si>
    <t>2024-10-28 11:30:00</t>
  </si>
  <si>
    <t>2024-10-28 12:00:00</t>
  </si>
  <si>
    <t>2024-10-28 12:30:00</t>
  </si>
  <si>
    <t>2024-10-28 13:00:00</t>
  </si>
  <si>
    <t>2024-10-28 13:30:00</t>
  </si>
  <si>
    <t>2024-10-28 14:00:00</t>
  </si>
  <si>
    <t>2024-10-28 14:30:00</t>
  </si>
  <si>
    <t>2024-10-28 15:00:00</t>
  </si>
  <si>
    <t>2024-10-28 15:30:00</t>
  </si>
  <si>
    <t>2024-10-28 16:00:00</t>
  </si>
  <si>
    <t>2024-10-28 16:30:00</t>
  </si>
  <si>
    <t>2024-10-28 17:00:00</t>
  </si>
  <si>
    <t>2024-10-28 17:30:00</t>
  </si>
  <si>
    <t>2024-10-28 18:00:00</t>
  </si>
  <si>
    <t>2024-10-28 18:30:00</t>
  </si>
  <si>
    <t>2024-10-28 19:00:00</t>
  </si>
  <si>
    <t>2024-10-28 19:30:00</t>
  </si>
  <si>
    <t>2024-10-28 20:00:00</t>
  </si>
  <si>
    <t>2024-10-28 20:30:00</t>
  </si>
  <si>
    <t>2024-10-28 21:00:00</t>
  </si>
  <si>
    <t>2024-10-28 21:30:00</t>
  </si>
  <si>
    <t>2024-10-28 22:00:00</t>
  </si>
  <si>
    <t>2024-10-28 22:30:00</t>
  </si>
  <si>
    <t>2024-10-28 23:00:00</t>
  </si>
  <si>
    <t>2024-10-28 23:30:00</t>
  </si>
  <si>
    <t>2024-10-29 00:00:00</t>
  </si>
  <si>
    <t>2024-10-29 00:30:00</t>
  </si>
  <si>
    <t>2024-10-29 01:00:00</t>
  </si>
  <si>
    <t>2024-10-29 01:30:00</t>
  </si>
  <si>
    <t>2024-10-29 02:00:00</t>
  </si>
  <si>
    <t>2024-10-29 02:30:00</t>
  </si>
  <si>
    <t>2024-10-29 03:00:00</t>
  </si>
  <si>
    <t>2024-10-29 03:30:00</t>
  </si>
  <si>
    <t>2024-10-29 04:00:00</t>
  </si>
  <si>
    <t>2024-10-29 04:30:00</t>
  </si>
  <si>
    <t>2024-10-29 05:00:00</t>
  </si>
  <si>
    <t>2024-10-29 05:30:00</t>
  </si>
  <si>
    <t>2024-10-29 06:00:00</t>
  </si>
  <si>
    <t>2024-10-29 06:30:00</t>
  </si>
  <si>
    <t>2024-10-29 07:00:00</t>
  </si>
  <si>
    <t>2024-10-29 07:30:00</t>
  </si>
  <si>
    <t>2024-10-29 08:00:00</t>
  </si>
  <si>
    <t>2024-10-29 08:30:00</t>
  </si>
  <si>
    <t>2024-10-29 09:00:00</t>
  </si>
  <si>
    <t>2024-10-29 09:30:00</t>
  </si>
  <si>
    <t>2024-10-29 10:00:00</t>
  </si>
  <si>
    <t>2024-10-29 10:30:00</t>
  </si>
  <si>
    <t>2024-10-29 11:00:00</t>
  </si>
  <si>
    <t>2024-10-29 11:30:00</t>
  </si>
  <si>
    <t>2024-10-29 12:00:00</t>
  </si>
  <si>
    <t>2024-10-29 12:30:00</t>
  </si>
  <si>
    <t>2024-10-29 13:00:00</t>
  </si>
  <si>
    <t>2024-10-29 13:30:00</t>
  </si>
  <si>
    <t>2024-10-29 14:00:00</t>
  </si>
  <si>
    <t>2024-10-29 14:30:00</t>
  </si>
  <si>
    <t>2024-10-29 15:00:00</t>
  </si>
  <si>
    <t>2024-10-29 15:30:00</t>
  </si>
  <si>
    <t>2024-10-29 16:00:00</t>
  </si>
  <si>
    <t>2024-10-29 16:30:00</t>
  </si>
  <si>
    <t>2024-10-29 17:00:00</t>
  </si>
  <si>
    <t>2024-10-29 17:30:00</t>
  </si>
  <si>
    <t>2024-10-29 18:00:00</t>
  </si>
  <si>
    <t>2024-10-29 18:30:00</t>
  </si>
  <si>
    <t>2024-10-29 19:00:00</t>
  </si>
  <si>
    <t>2024-10-29 19:30:00</t>
  </si>
  <si>
    <t>2024-10-29 20:00:00</t>
  </si>
  <si>
    <t>2024-10-29 20:30:00</t>
  </si>
  <si>
    <t>2024-10-29 21:00:00</t>
  </si>
  <si>
    <t>2024-10-29 21:30:00</t>
  </si>
  <si>
    <t>2024-10-29 22:00:00</t>
  </si>
  <si>
    <t>2024-10-29 22:30:00</t>
  </si>
  <si>
    <t>2024-10-29 23:00:00</t>
  </si>
  <si>
    <t>原始能耗</t>
    <phoneticPr fontId="3" type="noConversion"/>
  </si>
  <si>
    <t>能耗优化差值</t>
    <phoneticPr fontId="3" type="noConversion"/>
  </si>
  <si>
    <t>能耗优化百分比</t>
    <phoneticPr fontId="3" type="noConversion"/>
  </si>
  <si>
    <t>原PUE</t>
    <phoneticPr fontId="3" type="noConversion"/>
  </si>
  <si>
    <t>优化后PUE</t>
    <phoneticPr fontId="3" type="noConversion"/>
  </si>
  <si>
    <t>PUE优化值</t>
    <phoneticPr fontId="3" type="noConversion"/>
  </si>
  <si>
    <t>PUE平均优化百分比</t>
    <phoneticPr fontId="3" type="noConversion"/>
  </si>
  <si>
    <t>EIT实时能耗_kW</t>
    <phoneticPr fontId="3" type="noConversion"/>
  </si>
  <si>
    <t>平均优化能耗</t>
    <phoneticPr fontId="3" type="noConversion"/>
  </si>
  <si>
    <t>平均优化能耗百分比</t>
    <phoneticPr fontId="3" type="noConversion"/>
  </si>
  <si>
    <t>平均优化PUE</t>
    <phoneticPr fontId="3" type="noConversion"/>
  </si>
  <si>
    <t>平均优化PUE百分比</t>
    <phoneticPr fontId="3" type="noConversion"/>
  </si>
  <si>
    <t>原先PUE</t>
    <phoneticPr fontId="3" type="noConversion"/>
  </si>
  <si>
    <t>优化后PUE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</si>
</sst>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FF0000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6" fillId="0" borderId="0" xfId="0" applyFont="1"/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27"/>
  <sheetViews>
    <sheetView tabSelected="1" topLeftCell="A687" workbookViewId="0">
      <selection activeCell="B728" sqref="B728"/>
    </sheetView>
  </sheetViews>
  <sheetFormatPr defaultRowHeight="13.5" x14ac:dyDescent="0.15"/>
  <cols>
    <col min="1" max="1" width="24.125" customWidth="1"/>
    <col min="29" max="29" width="12.75" style="5" customWidth="1"/>
    <col min="30" max="30" width="9" style="5"/>
  </cols>
  <sheetData>
    <row r="1" spans="1:37" x14ac:dyDescent="0.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7" t="s">
        <v>755</v>
      </c>
      <c r="AD1" s="3" t="s">
        <v>748</v>
      </c>
      <c r="AE1" s="1" t="s">
        <v>1</v>
      </c>
      <c r="AF1" s="6" t="s">
        <v>749</v>
      </c>
      <c r="AG1" s="6" t="s">
        <v>750</v>
      </c>
      <c r="AH1" s="6" t="s">
        <v>751</v>
      </c>
      <c r="AI1" s="6" t="s">
        <v>752</v>
      </c>
      <c r="AJ1" s="6" t="s">
        <v>753</v>
      </c>
      <c r="AK1" s="6" t="s">
        <v>754</v>
      </c>
    </row>
    <row r="2" spans="1:37" x14ac:dyDescent="0.15">
      <c r="A2" t="s">
        <v>29</v>
      </c>
      <c r="B2" s="2">
        <v>2.3052000000000001</v>
      </c>
      <c r="C2" s="2">
        <v>2.1513</v>
      </c>
      <c r="D2" s="2">
        <v>3.4813000000000001</v>
      </c>
      <c r="E2" s="2">
        <v>3.5546000000000002</v>
      </c>
      <c r="F2" s="2">
        <v>12.13</v>
      </c>
      <c r="G2" s="2">
        <v>15.0379</v>
      </c>
      <c r="H2" s="2">
        <v>14.7637</v>
      </c>
      <c r="I2" s="2">
        <v>16.246200000000002</v>
      </c>
      <c r="J2" s="2">
        <v>99.81</v>
      </c>
      <c r="K2" s="2">
        <v>0.1447</v>
      </c>
      <c r="L2" s="2">
        <v>25.481000000000002</v>
      </c>
      <c r="M2" s="2">
        <v>9.64E-2</v>
      </c>
      <c r="N2" s="2">
        <v>100.3192</v>
      </c>
      <c r="O2" s="2">
        <v>100.3353</v>
      </c>
      <c r="P2" s="2">
        <v>0.31490000000000001</v>
      </c>
      <c r="Q2" s="2">
        <v>4.1599999999999998E-2</v>
      </c>
      <c r="R2" s="2">
        <v>0.15110000000000001</v>
      </c>
      <c r="S2" s="2">
        <v>4.9299999999999997E-2</v>
      </c>
      <c r="T2" s="2">
        <v>2.5999999999999999E-2</v>
      </c>
      <c r="U2" s="2">
        <v>1.4500000000000001E-2</v>
      </c>
      <c r="V2">
        <v>1.52E-2</v>
      </c>
      <c r="W2" s="2">
        <v>0</v>
      </c>
      <c r="X2" s="2">
        <v>1</v>
      </c>
      <c r="Y2">
        <v>0</v>
      </c>
      <c r="Z2" s="2">
        <v>0</v>
      </c>
      <c r="AA2">
        <v>0</v>
      </c>
      <c r="AB2">
        <v>22.158000000000001</v>
      </c>
      <c r="AC2" s="8">
        <v>2154.3748066863755</v>
      </c>
      <c r="AD2" s="4">
        <v>936.57619999999997</v>
      </c>
      <c r="AE2" s="2">
        <v>745.04150000000004</v>
      </c>
      <c r="AF2">
        <f t="shared" ref="AF2:AF65" si="0">(AD2-AE2)</f>
        <v>191.53469999999993</v>
      </c>
      <c r="AG2">
        <f t="shared" ref="AG2:AG65" si="1">(AF2)/AD2*100</f>
        <v>20.450519669408632</v>
      </c>
      <c r="AH2">
        <f t="shared" ref="AH2:AH65" si="2">(AC2+AD2)/AC2</f>
        <v>1.4347322467256938</v>
      </c>
      <c r="AI2">
        <f t="shared" ref="AI2:AI65" si="3">(AE2+AC2)/AC2</f>
        <v>1.3458272430997937</v>
      </c>
      <c r="AJ2">
        <f t="shared" ref="AJ2:AJ65" si="4">AH2-AI2</f>
        <v>8.8905003625900036E-2</v>
      </c>
      <c r="AK2">
        <f t="shared" ref="AK2:AK65" si="5">AJ2/AH2*100</f>
        <v>6.196626849978216</v>
      </c>
    </row>
    <row r="3" spans="1:37" x14ac:dyDescent="0.15">
      <c r="A3" t="s">
        <v>30</v>
      </c>
      <c r="B3" s="2">
        <v>2.33</v>
      </c>
      <c r="C3" s="2">
        <v>2.29</v>
      </c>
      <c r="D3" s="2">
        <v>2.1995</v>
      </c>
      <c r="E3" s="2">
        <v>2.4481999999999999</v>
      </c>
      <c r="F3" s="2">
        <v>12.223800000000001</v>
      </c>
      <c r="G3" s="2">
        <v>13.3</v>
      </c>
      <c r="H3" s="2">
        <v>15.4429</v>
      </c>
      <c r="I3" s="2">
        <v>16.145299999999999</v>
      </c>
      <c r="J3" s="2">
        <v>21.367899999999999</v>
      </c>
      <c r="K3" s="2">
        <v>0.17</v>
      </c>
      <c r="L3" s="2">
        <v>0.17</v>
      </c>
      <c r="M3" s="2">
        <v>9.2999999999999999E-2</v>
      </c>
      <c r="N3" s="2">
        <v>100.21559999999999</v>
      </c>
      <c r="O3" s="2">
        <v>100.3141</v>
      </c>
      <c r="P3" s="2">
        <v>0.31</v>
      </c>
      <c r="Q3" s="2">
        <v>7.0000000000000007E-2</v>
      </c>
      <c r="R3" s="2">
        <v>0.14610000000000001</v>
      </c>
      <c r="S3" s="2">
        <v>5.5899999999999998E-2</v>
      </c>
      <c r="T3" s="2">
        <v>2.7699999999999999E-2</v>
      </c>
      <c r="U3">
        <v>1.01E-2</v>
      </c>
      <c r="V3">
        <v>1.95E-2</v>
      </c>
      <c r="W3">
        <v>0.02</v>
      </c>
      <c r="X3" s="2">
        <v>1</v>
      </c>
      <c r="Y3">
        <v>1</v>
      </c>
      <c r="Z3" s="2">
        <v>0</v>
      </c>
      <c r="AA3">
        <v>0</v>
      </c>
      <c r="AB3">
        <v>0.29859999999999998</v>
      </c>
      <c r="AC3" s="8">
        <v>1456.0604549055515</v>
      </c>
      <c r="AD3" s="4">
        <v>939.48599999999999</v>
      </c>
      <c r="AE3" s="2">
        <v>747.42629999999997</v>
      </c>
      <c r="AF3">
        <f t="shared" si="0"/>
        <v>192.05970000000002</v>
      </c>
      <c r="AG3">
        <f t="shared" si="1"/>
        <v>20.443061418690647</v>
      </c>
      <c r="AH3">
        <f t="shared" si="2"/>
        <v>1.645224583110418</v>
      </c>
      <c r="AI3">
        <f t="shared" si="3"/>
        <v>1.5133209252966646</v>
      </c>
      <c r="AJ3">
        <f t="shared" si="4"/>
        <v>0.13190365781375335</v>
      </c>
      <c r="AK3">
        <f t="shared" si="5"/>
        <v>8.0173648733341807</v>
      </c>
    </row>
    <row r="4" spans="1:37" x14ac:dyDescent="0.15">
      <c r="A4" t="s">
        <v>31</v>
      </c>
      <c r="B4" s="2">
        <v>2.2713999999999999</v>
      </c>
      <c r="C4" s="2">
        <v>2.0779000000000001</v>
      </c>
      <c r="D4" s="2">
        <v>2.0367000000000002</v>
      </c>
      <c r="E4" s="2">
        <v>3.6191</v>
      </c>
      <c r="F4" s="2">
        <v>12.13</v>
      </c>
      <c r="G4" s="2">
        <v>13.6343</v>
      </c>
      <c r="H4" s="2">
        <v>13.75</v>
      </c>
      <c r="I4" s="2">
        <v>16.025500000000001</v>
      </c>
      <c r="J4" s="2">
        <v>99.81</v>
      </c>
      <c r="K4" s="2">
        <v>0.1353</v>
      </c>
      <c r="L4" s="2">
        <v>55.481000000000002</v>
      </c>
      <c r="M4" s="2">
        <v>9.11E-2</v>
      </c>
      <c r="N4" s="2">
        <v>100.2402</v>
      </c>
      <c r="O4" s="2">
        <v>100.32170000000001</v>
      </c>
      <c r="P4" s="2">
        <v>0.31</v>
      </c>
      <c r="Q4" s="2">
        <v>6.2E-2</v>
      </c>
      <c r="R4" s="2">
        <v>0.1406</v>
      </c>
      <c r="S4" s="2">
        <v>7.1199999999999999E-2</v>
      </c>
      <c r="T4" s="2">
        <v>2.5700000000000001E-2</v>
      </c>
      <c r="U4" s="2">
        <v>1.6400000000000001E-2</v>
      </c>
      <c r="V4">
        <v>9.4000000000000004E-3</v>
      </c>
      <c r="W4" s="2">
        <v>9.5999999999999992E-3</v>
      </c>
      <c r="X4" s="2">
        <v>1</v>
      </c>
      <c r="Y4">
        <v>0</v>
      </c>
      <c r="Z4" s="2">
        <v>0</v>
      </c>
      <c r="AA4">
        <v>0</v>
      </c>
      <c r="AB4">
        <v>17.0365</v>
      </c>
      <c r="AC4" s="8">
        <v>1597.2276674831439</v>
      </c>
      <c r="AD4" s="4">
        <v>910.02970000000005</v>
      </c>
      <c r="AE4" s="2">
        <v>743.19870000000003</v>
      </c>
      <c r="AF4">
        <f t="shared" si="0"/>
        <v>166.83100000000002</v>
      </c>
      <c r="AG4">
        <f t="shared" si="1"/>
        <v>18.332478599324837</v>
      </c>
      <c r="AH4">
        <f t="shared" si="2"/>
        <v>1.5697557828020805</v>
      </c>
      <c r="AI4">
        <f t="shared" si="3"/>
        <v>1.4653054258514735</v>
      </c>
      <c r="AJ4">
        <f t="shared" si="4"/>
        <v>0.104450356950607</v>
      </c>
      <c r="AK4">
        <f t="shared" si="5"/>
        <v>6.6539240112980309</v>
      </c>
    </row>
    <row r="5" spans="1:37" x14ac:dyDescent="0.15">
      <c r="A5" t="s">
        <v>32</v>
      </c>
      <c r="B5" s="2">
        <v>2.3022</v>
      </c>
      <c r="C5" s="2">
        <v>2.29</v>
      </c>
      <c r="D5" s="2">
        <v>1.9694</v>
      </c>
      <c r="E5" s="2">
        <v>3.67</v>
      </c>
      <c r="F5" s="2">
        <v>12.13</v>
      </c>
      <c r="G5" s="2">
        <v>13.3809</v>
      </c>
      <c r="H5" s="2">
        <v>14.222099999999999</v>
      </c>
      <c r="I5" s="2">
        <v>16.081700000000001</v>
      </c>
      <c r="J5" s="2">
        <v>93.014099999999999</v>
      </c>
      <c r="K5" s="2">
        <v>0.1431</v>
      </c>
      <c r="L5" s="2">
        <v>99.48</v>
      </c>
      <c r="M5" s="2">
        <v>0.08</v>
      </c>
      <c r="N5" s="2">
        <v>100.21</v>
      </c>
      <c r="O5" s="2">
        <v>100.36</v>
      </c>
      <c r="P5" s="2">
        <v>0.35</v>
      </c>
      <c r="Q5" s="2">
        <v>7.0000000000000007E-2</v>
      </c>
      <c r="R5" s="2">
        <v>0.15029999999999999</v>
      </c>
      <c r="S5" s="2">
        <v>0.08</v>
      </c>
      <c r="T5" s="2">
        <v>0.02</v>
      </c>
      <c r="U5" s="2">
        <v>0.02</v>
      </c>
      <c r="V5" s="2">
        <v>1.67E-2</v>
      </c>
      <c r="W5" s="2">
        <v>0</v>
      </c>
      <c r="X5" s="2">
        <v>0</v>
      </c>
      <c r="Y5">
        <v>0</v>
      </c>
      <c r="Z5" s="2">
        <v>0</v>
      </c>
      <c r="AA5">
        <v>0</v>
      </c>
      <c r="AB5">
        <v>49.87</v>
      </c>
      <c r="AC5" s="8">
        <v>1480.1685625878879</v>
      </c>
      <c r="AD5" s="4">
        <v>915.84469999999999</v>
      </c>
      <c r="AE5" s="2">
        <v>746.32190000000003</v>
      </c>
      <c r="AF5">
        <f t="shared" si="0"/>
        <v>169.52279999999996</v>
      </c>
      <c r="AG5">
        <f t="shared" si="1"/>
        <v>18.509994107079507</v>
      </c>
      <c r="AH5">
        <f t="shared" si="2"/>
        <v>1.6187435155349881</v>
      </c>
      <c r="AI5">
        <f t="shared" si="3"/>
        <v>1.5042141272715255</v>
      </c>
      <c r="AJ5">
        <f t="shared" si="4"/>
        <v>0.11452938826346259</v>
      </c>
      <c r="AK5">
        <f t="shared" si="5"/>
        <v>7.0752029067193583</v>
      </c>
    </row>
    <row r="6" spans="1:37" x14ac:dyDescent="0.15">
      <c r="A6" t="s">
        <v>33</v>
      </c>
      <c r="B6" s="2">
        <v>2.3281999999999998</v>
      </c>
      <c r="C6" s="2">
        <v>1.6859</v>
      </c>
      <c r="D6" s="2">
        <v>1.8</v>
      </c>
      <c r="E6" s="2">
        <v>3.6072000000000002</v>
      </c>
      <c r="F6" s="2">
        <v>12.5975</v>
      </c>
      <c r="G6" s="2">
        <v>13.1235</v>
      </c>
      <c r="H6" s="2">
        <v>13.5428</v>
      </c>
      <c r="I6" s="2">
        <v>16.602399999999999</v>
      </c>
      <c r="J6" s="2">
        <v>37.579300000000003</v>
      </c>
      <c r="K6" s="2">
        <v>0.17</v>
      </c>
      <c r="L6" s="2">
        <v>78.523300000000006</v>
      </c>
      <c r="M6" s="2">
        <v>9.1300000000000006E-2</v>
      </c>
      <c r="N6" s="2">
        <v>100.2766</v>
      </c>
      <c r="O6" s="2">
        <v>100.24</v>
      </c>
      <c r="P6" s="2">
        <v>0.34320000000000001</v>
      </c>
      <c r="Q6" s="2">
        <v>4.5400000000000003E-2</v>
      </c>
      <c r="R6" s="2">
        <v>0.13220000000000001</v>
      </c>
      <c r="S6" s="2">
        <v>7.2700000000000001E-2</v>
      </c>
      <c r="T6" s="2">
        <v>3.4099999999999998E-2</v>
      </c>
      <c r="U6" s="2">
        <v>5.0000000000000001E-3</v>
      </c>
      <c r="V6" s="2">
        <v>1.3299999999999999E-2</v>
      </c>
      <c r="W6" s="2">
        <v>4.1000000000000003E-3</v>
      </c>
      <c r="X6" s="2">
        <v>0</v>
      </c>
      <c r="Y6">
        <v>0</v>
      </c>
      <c r="Z6" s="2">
        <v>0</v>
      </c>
      <c r="AA6">
        <v>0</v>
      </c>
      <c r="AB6">
        <v>6.3467000000000002</v>
      </c>
      <c r="AC6" s="8">
        <v>1591.3110233306352</v>
      </c>
      <c r="AD6" s="4">
        <v>922.21489999999994</v>
      </c>
      <c r="AE6" s="2">
        <v>748.14139999999998</v>
      </c>
      <c r="AF6">
        <f t="shared" si="0"/>
        <v>174.07349999999997</v>
      </c>
      <c r="AG6">
        <f t="shared" si="1"/>
        <v>18.875589626669441</v>
      </c>
      <c r="AH6">
        <f t="shared" si="2"/>
        <v>1.5795315224234368</v>
      </c>
      <c r="AI6">
        <f t="shared" si="3"/>
        <v>1.470141530493599</v>
      </c>
      <c r="AJ6">
        <f t="shared" si="4"/>
        <v>0.10938999192983778</v>
      </c>
      <c r="AK6">
        <f t="shared" si="5"/>
        <v>6.9254706460054303</v>
      </c>
    </row>
    <row r="7" spans="1:37" x14ac:dyDescent="0.15">
      <c r="A7" t="s">
        <v>34</v>
      </c>
      <c r="B7" s="2">
        <v>2.3212999999999999</v>
      </c>
      <c r="C7" s="2">
        <v>1.6577</v>
      </c>
      <c r="D7" s="2">
        <v>1.72</v>
      </c>
      <c r="E7" s="2">
        <v>3.0907</v>
      </c>
      <c r="F7" s="2">
        <v>12.13</v>
      </c>
      <c r="G7" s="2">
        <v>14.3857</v>
      </c>
      <c r="H7" s="2">
        <v>15.517200000000001</v>
      </c>
      <c r="I7" s="2">
        <v>16.002099999999999</v>
      </c>
      <c r="J7" s="2">
        <v>89.432400000000001</v>
      </c>
      <c r="K7" s="2">
        <v>0.13</v>
      </c>
      <c r="L7" s="2">
        <v>87.068399999999997</v>
      </c>
      <c r="M7" s="2">
        <v>0.1</v>
      </c>
      <c r="N7" s="2">
        <v>100.34399999999999</v>
      </c>
      <c r="O7" s="2">
        <v>100.36</v>
      </c>
      <c r="P7" s="2">
        <v>0.34720000000000001</v>
      </c>
      <c r="Q7" s="2">
        <v>4.6300000000000001E-2</v>
      </c>
      <c r="R7" s="2">
        <v>0.1328</v>
      </c>
      <c r="S7" s="2">
        <v>4.8399999999999999E-2</v>
      </c>
      <c r="T7" s="2">
        <v>3.5200000000000002E-2</v>
      </c>
      <c r="U7" s="2">
        <v>6.4999999999999997E-3</v>
      </c>
      <c r="V7" s="2">
        <v>2.8199999999999999E-2</v>
      </c>
      <c r="W7">
        <v>0.02</v>
      </c>
      <c r="X7" s="2">
        <v>0</v>
      </c>
      <c r="Y7">
        <v>1</v>
      </c>
      <c r="Z7" s="2">
        <v>0</v>
      </c>
      <c r="AA7">
        <v>0</v>
      </c>
      <c r="AB7">
        <v>20.4376</v>
      </c>
      <c r="AC7" s="8">
        <v>1554.1074273641575</v>
      </c>
      <c r="AD7" s="4">
        <v>897.13760000000002</v>
      </c>
      <c r="AE7" s="2">
        <v>748.14139999999998</v>
      </c>
      <c r="AF7">
        <f t="shared" si="0"/>
        <v>148.99620000000004</v>
      </c>
      <c r="AG7">
        <f t="shared" si="1"/>
        <v>16.60795400839292</v>
      </c>
      <c r="AH7">
        <f t="shared" si="2"/>
        <v>1.5772687165658743</v>
      </c>
      <c r="AI7">
        <f t="shared" si="3"/>
        <v>1.4813961936137738</v>
      </c>
      <c r="AJ7">
        <f t="shared" si="4"/>
        <v>9.587252295210047E-2</v>
      </c>
      <c r="AK7">
        <f t="shared" si="5"/>
        <v>6.0783886692966291</v>
      </c>
    </row>
    <row r="8" spans="1:37" x14ac:dyDescent="0.15">
      <c r="A8" t="s">
        <v>35</v>
      </c>
      <c r="B8" s="2">
        <v>2.33</v>
      </c>
      <c r="C8" s="2">
        <v>1.3745000000000001</v>
      </c>
      <c r="D8" s="2">
        <v>3.5813000000000001</v>
      </c>
      <c r="E8" s="2">
        <v>3.67</v>
      </c>
      <c r="F8" s="2">
        <v>12.13</v>
      </c>
      <c r="G8" s="2">
        <v>13.4725</v>
      </c>
      <c r="H8" s="2">
        <v>14.7784</v>
      </c>
      <c r="I8" s="2">
        <v>15.8787</v>
      </c>
      <c r="J8" s="2">
        <v>0.04</v>
      </c>
      <c r="K8" s="2">
        <v>0.16200000000000001</v>
      </c>
      <c r="L8" s="2">
        <v>0.17</v>
      </c>
      <c r="M8" s="2">
        <v>8.9599999999999999E-2</v>
      </c>
      <c r="N8" s="2">
        <v>100.2624</v>
      </c>
      <c r="O8" s="2">
        <v>100.36</v>
      </c>
      <c r="P8" s="2">
        <v>0.35</v>
      </c>
      <c r="Q8" s="2">
        <v>0.03</v>
      </c>
      <c r="R8">
        <v>0.16</v>
      </c>
      <c r="S8" s="2">
        <v>0.08</v>
      </c>
      <c r="T8" s="2">
        <v>0.04</v>
      </c>
      <c r="U8" s="2">
        <v>1.3299999999999999E-2</v>
      </c>
      <c r="V8">
        <v>0</v>
      </c>
      <c r="W8" s="2">
        <v>0.02</v>
      </c>
      <c r="X8" s="2">
        <v>1</v>
      </c>
      <c r="Y8" s="2">
        <v>0</v>
      </c>
      <c r="Z8" s="2">
        <v>0</v>
      </c>
      <c r="AA8">
        <v>1</v>
      </c>
      <c r="AB8">
        <v>16.089400000000001</v>
      </c>
      <c r="AC8" s="8">
        <v>1449.6048017140097</v>
      </c>
      <c r="AD8" s="4">
        <v>913.20770000000005</v>
      </c>
      <c r="AE8" s="2">
        <v>746.51220000000001</v>
      </c>
      <c r="AF8">
        <f t="shared" si="0"/>
        <v>166.69550000000004</v>
      </c>
      <c r="AG8">
        <f t="shared" si="1"/>
        <v>18.253843019501481</v>
      </c>
      <c r="AH8">
        <f t="shared" si="2"/>
        <v>1.6299701124887453</v>
      </c>
      <c r="AI8">
        <f t="shared" si="3"/>
        <v>1.514976357085273</v>
      </c>
      <c r="AJ8">
        <f t="shared" si="4"/>
        <v>0.11499375540347234</v>
      </c>
      <c r="AK8">
        <f t="shared" si="5"/>
        <v>7.0549609788790741</v>
      </c>
    </row>
    <row r="9" spans="1:37" x14ac:dyDescent="0.15">
      <c r="A9" t="s">
        <v>36</v>
      </c>
      <c r="B9" s="2">
        <v>2.2732000000000001</v>
      </c>
      <c r="C9" s="2">
        <v>1.9902</v>
      </c>
      <c r="D9" s="2">
        <v>3.67</v>
      </c>
      <c r="E9" s="2">
        <v>3.67</v>
      </c>
      <c r="F9" s="2">
        <v>12.350899999999999</v>
      </c>
      <c r="G9" s="2">
        <v>13.876799999999999</v>
      </c>
      <c r="H9" s="2">
        <v>13.48</v>
      </c>
      <c r="I9" s="2">
        <v>16.395900000000001</v>
      </c>
      <c r="J9" s="2">
        <v>27.724799999999998</v>
      </c>
      <c r="K9" s="2">
        <v>0.13</v>
      </c>
      <c r="L9" s="2">
        <v>99.48</v>
      </c>
      <c r="M9" s="2">
        <v>8.2799999999999999E-2</v>
      </c>
      <c r="N9" s="2">
        <v>100.304</v>
      </c>
      <c r="O9" s="2">
        <v>100.3242</v>
      </c>
      <c r="P9" s="2">
        <v>0.31</v>
      </c>
      <c r="Q9" s="2">
        <v>7.0000000000000007E-2</v>
      </c>
      <c r="R9" s="2">
        <v>0.13</v>
      </c>
      <c r="S9" s="2">
        <v>0.08</v>
      </c>
      <c r="T9" s="2">
        <v>2.4500000000000001E-2</v>
      </c>
      <c r="U9" s="2">
        <v>0</v>
      </c>
      <c r="V9" s="2">
        <v>1.52E-2</v>
      </c>
      <c r="W9" s="2">
        <v>0.02</v>
      </c>
      <c r="X9">
        <v>0</v>
      </c>
      <c r="Y9">
        <v>0</v>
      </c>
      <c r="Z9" s="2">
        <v>1</v>
      </c>
      <c r="AA9">
        <v>0</v>
      </c>
      <c r="AB9">
        <v>22.407399999999999</v>
      </c>
      <c r="AC9" s="8">
        <v>1235.1841577133434</v>
      </c>
      <c r="AD9" s="4">
        <v>913.30960000000005</v>
      </c>
      <c r="AE9" s="2">
        <v>750.88980000000004</v>
      </c>
      <c r="AF9">
        <f t="shared" si="0"/>
        <v>162.41980000000001</v>
      </c>
      <c r="AG9">
        <f t="shared" si="1"/>
        <v>17.783651896355849</v>
      </c>
      <c r="AH9">
        <f t="shared" si="2"/>
        <v>1.7394116855342288</v>
      </c>
      <c r="AI9">
        <f t="shared" si="3"/>
        <v>1.6079172852978443</v>
      </c>
      <c r="AJ9">
        <f t="shared" si="4"/>
        <v>0.13149440023638448</v>
      </c>
      <c r="AK9">
        <f t="shared" si="5"/>
        <v>7.5597054642069033</v>
      </c>
    </row>
    <row r="10" spans="1:37" x14ac:dyDescent="0.15">
      <c r="A10" t="s">
        <v>37</v>
      </c>
      <c r="B10" s="2">
        <v>2.2400000000000002</v>
      </c>
      <c r="C10" s="2">
        <v>1.6816</v>
      </c>
      <c r="D10" s="2">
        <v>2.5543999999999998</v>
      </c>
      <c r="E10" s="2">
        <v>3.67</v>
      </c>
      <c r="F10" s="2">
        <v>12.13</v>
      </c>
      <c r="G10" s="2">
        <v>15.3</v>
      </c>
      <c r="H10" s="2">
        <v>16.88</v>
      </c>
      <c r="I10" s="2">
        <v>16.3567</v>
      </c>
      <c r="J10" s="2">
        <v>0.04</v>
      </c>
      <c r="K10" s="2">
        <v>0.15620000000000001</v>
      </c>
      <c r="L10" s="2">
        <v>21.634599999999999</v>
      </c>
      <c r="M10" s="2">
        <v>8.6800000000000002E-2</v>
      </c>
      <c r="N10" s="2">
        <v>100.21</v>
      </c>
      <c r="O10" s="2">
        <v>100.3503</v>
      </c>
      <c r="P10" s="2">
        <v>0.35</v>
      </c>
      <c r="Q10" s="2">
        <v>5.0799999999999998E-2</v>
      </c>
      <c r="R10">
        <v>0.1474</v>
      </c>
      <c r="S10" s="2">
        <v>6.0299999999999999E-2</v>
      </c>
      <c r="T10" s="2">
        <v>0.04</v>
      </c>
      <c r="U10" s="2">
        <v>1.38E-2</v>
      </c>
      <c r="V10" s="2">
        <v>2.7000000000000001E-3</v>
      </c>
      <c r="W10" s="2">
        <v>1.8200000000000001E-2</v>
      </c>
      <c r="X10" s="2">
        <v>0</v>
      </c>
      <c r="Y10">
        <v>0</v>
      </c>
      <c r="Z10" s="2">
        <v>0</v>
      </c>
      <c r="AA10">
        <v>0</v>
      </c>
      <c r="AB10">
        <v>24.523199999999999</v>
      </c>
      <c r="AC10" s="8">
        <v>1509.446256993715</v>
      </c>
      <c r="AD10" s="4">
        <v>916.80840000000001</v>
      </c>
      <c r="AE10" s="2">
        <v>748.33240000000001</v>
      </c>
      <c r="AF10">
        <f t="shared" si="0"/>
        <v>168.476</v>
      </c>
      <c r="AG10">
        <f t="shared" si="1"/>
        <v>18.376358680832329</v>
      </c>
      <c r="AH10">
        <f t="shared" si="2"/>
        <v>1.6073806177279601</v>
      </c>
      <c r="AI10">
        <f t="shared" si="3"/>
        <v>1.4957661768564152</v>
      </c>
      <c r="AJ10">
        <f t="shared" si="4"/>
        <v>0.11161444087154493</v>
      </c>
      <c r="AK10">
        <f t="shared" si="5"/>
        <v>6.9438712673612084</v>
      </c>
    </row>
    <row r="11" spans="1:37" x14ac:dyDescent="0.15">
      <c r="A11" t="s">
        <v>38</v>
      </c>
      <c r="B11" s="2">
        <v>2.2443</v>
      </c>
      <c r="C11" s="2">
        <v>1.331</v>
      </c>
      <c r="D11" s="2">
        <v>2.0032000000000001</v>
      </c>
      <c r="E11" s="2">
        <v>3.67</v>
      </c>
      <c r="F11" s="2">
        <v>12.13</v>
      </c>
      <c r="G11" s="2">
        <v>12.9055</v>
      </c>
      <c r="H11" s="2">
        <v>14.0243</v>
      </c>
      <c r="I11" s="2">
        <v>16.425599999999999</v>
      </c>
      <c r="J11" s="2">
        <v>99.81</v>
      </c>
      <c r="K11" s="2">
        <v>0.16470000000000001</v>
      </c>
      <c r="L11" s="2">
        <v>93.694699999999997</v>
      </c>
      <c r="M11" s="2">
        <v>0.08</v>
      </c>
      <c r="N11" s="2">
        <v>100.3357</v>
      </c>
      <c r="O11" s="2">
        <v>100.2599</v>
      </c>
      <c r="P11" s="2">
        <v>0.31709999999999999</v>
      </c>
      <c r="Q11" s="2">
        <v>6.4899999999999999E-2</v>
      </c>
      <c r="R11" s="2">
        <v>0.15989999999999999</v>
      </c>
      <c r="S11" s="2">
        <v>0.08</v>
      </c>
      <c r="T11" s="2">
        <v>3.39E-2</v>
      </c>
      <c r="U11" s="2">
        <v>1.9599999999999999E-2</v>
      </c>
      <c r="V11">
        <v>1.6799999999999999E-2</v>
      </c>
      <c r="W11" s="2">
        <v>0.02</v>
      </c>
      <c r="X11">
        <v>1</v>
      </c>
      <c r="Y11" s="2">
        <v>0</v>
      </c>
      <c r="Z11" s="2">
        <v>1</v>
      </c>
      <c r="AA11">
        <v>1</v>
      </c>
      <c r="AB11">
        <v>0</v>
      </c>
      <c r="AC11" s="8">
        <v>1431.8185443928551</v>
      </c>
      <c r="AD11" s="4">
        <v>910.68700000000001</v>
      </c>
      <c r="AE11" s="2">
        <v>742.29399999999998</v>
      </c>
      <c r="AF11">
        <f t="shared" si="0"/>
        <v>168.39300000000003</v>
      </c>
      <c r="AG11">
        <f t="shared" si="1"/>
        <v>18.490765762550694</v>
      </c>
      <c r="AH11">
        <f t="shared" si="2"/>
        <v>1.6360352040182335</v>
      </c>
      <c r="AI11">
        <f t="shared" si="3"/>
        <v>1.5184274242758606</v>
      </c>
      <c r="AJ11">
        <f t="shared" si="4"/>
        <v>0.11760777974237291</v>
      </c>
      <c r="AK11">
        <f t="shared" si="5"/>
        <v>7.1885849065789529</v>
      </c>
    </row>
    <row r="12" spans="1:37" x14ac:dyDescent="0.15">
      <c r="A12" t="s">
        <v>39</v>
      </c>
      <c r="B12" s="2">
        <v>2.2400000000000002</v>
      </c>
      <c r="C12" s="2">
        <v>1.7366999999999999</v>
      </c>
      <c r="D12" s="2">
        <v>3.67</v>
      </c>
      <c r="E12" s="2">
        <v>1.859</v>
      </c>
      <c r="F12" s="2">
        <v>12.13</v>
      </c>
      <c r="G12" s="2">
        <v>12.81</v>
      </c>
      <c r="H12" s="2">
        <v>15.2601</v>
      </c>
      <c r="I12" s="2">
        <v>16.286100000000001</v>
      </c>
      <c r="J12" s="2">
        <v>0.04</v>
      </c>
      <c r="K12" s="2">
        <v>0.1636</v>
      </c>
      <c r="L12" s="2">
        <v>0.17</v>
      </c>
      <c r="M12" s="2">
        <v>8.5800000000000001E-2</v>
      </c>
      <c r="N12" s="2">
        <v>100.35</v>
      </c>
      <c r="O12" s="2">
        <v>100.3223</v>
      </c>
      <c r="P12" s="2">
        <v>0.35</v>
      </c>
      <c r="Q12" s="2">
        <v>7.0000000000000007E-2</v>
      </c>
      <c r="R12" s="2">
        <v>0.16</v>
      </c>
      <c r="S12" s="2">
        <v>4.82E-2</v>
      </c>
      <c r="T12" s="2">
        <v>2.5700000000000001E-2</v>
      </c>
      <c r="U12" s="2">
        <v>7.4000000000000003E-3</v>
      </c>
      <c r="V12">
        <v>1.14E-2</v>
      </c>
      <c r="W12">
        <v>7.7000000000000002E-3</v>
      </c>
      <c r="X12">
        <v>1</v>
      </c>
      <c r="Y12" s="2">
        <v>1</v>
      </c>
      <c r="Z12" s="2">
        <v>1</v>
      </c>
      <c r="AA12">
        <v>1</v>
      </c>
      <c r="AB12">
        <v>0</v>
      </c>
      <c r="AC12" s="8">
        <v>1191.1908126922062</v>
      </c>
      <c r="AD12" s="4">
        <v>920.03930000000003</v>
      </c>
      <c r="AE12" s="2">
        <v>752.85159999999996</v>
      </c>
      <c r="AF12">
        <f t="shared" si="0"/>
        <v>167.18770000000006</v>
      </c>
      <c r="AG12">
        <f t="shared" si="1"/>
        <v>18.171799835072271</v>
      </c>
      <c r="AH12">
        <f t="shared" si="2"/>
        <v>1.7723693720577161</v>
      </c>
      <c r="AI12">
        <f t="shared" si="3"/>
        <v>1.6320159557799834</v>
      </c>
      <c r="AJ12">
        <f t="shared" si="4"/>
        <v>0.14035341627773268</v>
      </c>
      <c r="AK12">
        <f t="shared" si="5"/>
        <v>7.918970982599566</v>
      </c>
    </row>
    <row r="13" spans="1:37" x14ac:dyDescent="0.15">
      <c r="A13" t="s">
        <v>40</v>
      </c>
      <c r="B13" s="2">
        <v>2.2646000000000002</v>
      </c>
      <c r="C13" s="2">
        <v>1.3661000000000001</v>
      </c>
      <c r="D13" s="2">
        <v>3.0567000000000002</v>
      </c>
      <c r="E13" s="2">
        <v>3.67</v>
      </c>
      <c r="F13" s="2">
        <v>12.706099999999999</v>
      </c>
      <c r="G13" s="2">
        <v>13.4985</v>
      </c>
      <c r="H13" s="2">
        <v>14.393000000000001</v>
      </c>
      <c r="I13" s="2">
        <v>15.555099999999999</v>
      </c>
      <c r="J13" s="2">
        <v>99.81</v>
      </c>
      <c r="K13" s="2">
        <v>0.1409</v>
      </c>
      <c r="L13" s="2">
        <v>30.3218</v>
      </c>
      <c r="M13" s="2">
        <v>8.1500000000000003E-2</v>
      </c>
      <c r="N13" s="2">
        <v>100.2831</v>
      </c>
      <c r="O13" s="2">
        <v>100.3023</v>
      </c>
      <c r="P13" s="2">
        <v>0.35</v>
      </c>
      <c r="Q13" s="2">
        <v>3.5400000000000001E-2</v>
      </c>
      <c r="R13" s="2">
        <v>0.16</v>
      </c>
      <c r="S13" s="2">
        <v>0.08</v>
      </c>
      <c r="T13" s="2">
        <v>2.6499999999999999E-2</v>
      </c>
      <c r="U13" s="2">
        <v>0</v>
      </c>
      <c r="V13" s="2">
        <v>1.9300000000000001E-2</v>
      </c>
      <c r="W13">
        <v>1.1900000000000001E-2</v>
      </c>
      <c r="X13">
        <v>0</v>
      </c>
      <c r="Y13">
        <v>1</v>
      </c>
      <c r="Z13" s="2">
        <v>1</v>
      </c>
      <c r="AA13">
        <v>0</v>
      </c>
      <c r="AB13">
        <v>49.87</v>
      </c>
      <c r="AC13" s="8">
        <v>1508.6304484013026</v>
      </c>
      <c r="AD13" s="4">
        <v>904.98580000000004</v>
      </c>
      <c r="AE13" s="2">
        <v>743.18280000000004</v>
      </c>
      <c r="AF13">
        <f t="shared" si="0"/>
        <v>161.803</v>
      </c>
      <c r="AG13">
        <f t="shared" si="1"/>
        <v>17.879065063783319</v>
      </c>
      <c r="AH13">
        <f t="shared" si="2"/>
        <v>1.5998724213468012</v>
      </c>
      <c r="AI13">
        <f t="shared" si="3"/>
        <v>1.4926208408345143</v>
      </c>
      <c r="AJ13">
        <f t="shared" si="4"/>
        <v>0.10725158051228689</v>
      </c>
      <c r="AK13">
        <f t="shared" si="5"/>
        <v>6.7037583173038637</v>
      </c>
    </row>
    <row r="14" spans="1:37" x14ac:dyDescent="0.15">
      <c r="A14" t="s">
        <v>41</v>
      </c>
      <c r="B14" s="2">
        <v>2.2532999999999999</v>
      </c>
      <c r="C14" s="2">
        <v>1.9842</v>
      </c>
      <c r="D14" s="2">
        <v>2.3552</v>
      </c>
      <c r="E14" s="2">
        <v>3.67</v>
      </c>
      <c r="F14" s="2">
        <v>12.532999999999999</v>
      </c>
      <c r="G14" s="2">
        <v>13.616400000000001</v>
      </c>
      <c r="H14" s="2">
        <v>13.48</v>
      </c>
      <c r="I14" s="2">
        <v>15.470499999999999</v>
      </c>
      <c r="J14" s="2">
        <v>99.81</v>
      </c>
      <c r="K14" s="2">
        <v>0.16400000000000001</v>
      </c>
      <c r="L14" s="2">
        <v>0.17</v>
      </c>
      <c r="M14" s="2">
        <v>0.1</v>
      </c>
      <c r="N14" s="2">
        <v>100.35</v>
      </c>
      <c r="O14" s="2">
        <v>100.3128</v>
      </c>
      <c r="P14" s="2">
        <v>0.31</v>
      </c>
      <c r="Q14" s="2">
        <v>0.03</v>
      </c>
      <c r="R14" s="2">
        <v>0.13350000000000001</v>
      </c>
      <c r="S14" s="2">
        <v>0.04</v>
      </c>
      <c r="T14" s="2">
        <v>3.7400000000000003E-2</v>
      </c>
      <c r="U14" s="2">
        <v>8.8000000000000005E-3</v>
      </c>
      <c r="V14" s="2">
        <v>0</v>
      </c>
      <c r="W14" s="2">
        <v>1.8700000000000001E-2</v>
      </c>
      <c r="X14" s="2">
        <v>0</v>
      </c>
      <c r="Y14" s="2">
        <v>0</v>
      </c>
      <c r="Z14" s="2">
        <v>0</v>
      </c>
      <c r="AA14">
        <v>1</v>
      </c>
      <c r="AB14">
        <v>17.881900000000002</v>
      </c>
      <c r="AC14" s="8">
        <v>1598.2415539347558</v>
      </c>
      <c r="AD14" s="4">
        <v>903.27419999999995</v>
      </c>
      <c r="AE14" s="2">
        <v>743.67160000000001</v>
      </c>
      <c r="AF14">
        <f t="shared" si="0"/>
        <v>159.60259999999994</v>
      </c>
      <c r="AG14">
        <f t="shared" si="1"/>
        <v>17.669341159085462</v>
      </c>
      <c r="AH14">
        <f t="shared" si="2"/>
        <v>1.5651675103655036</v>
      </c>
      <c r="AI14">
        <f t="shared" si="3"/>
        <v>1.4653061348387133</v>
      </c>
      <c r="AJ14">
        <f t="shared" si="4"/>
        <v>9.9861375526790308E-2</v>
      </c>
      <c r="AK14">
        <f t="shared" si="5"/>
        <v>6.3802356530816509</v>
      </c>
    </row>
    <row r="15" spans="1:37" x14ac:dyDescent="0.15">
      <c r="A15" t="s">
        <v>42</v>
      </c>
      <c r="B15" s="2">
        <v>2.2400000000000002</v>
      </c>
      <c r="C15" s="2">
        <v>2.0091000000000001</v>
      </c>
      <c r="D15" s="2">
        <v>1.7595000000000001</v>
      </c>
      <c r="E15" s="2">
        <v>3.67</v>
      </c>
      <c r="F15" s="2">
        <v>12.368</v>
      </c>
      <c r="G15" s="2">
        <v>14.428699999999999</v>
      </c>
      <c r="H15" s="2">
        <v>14.6914</v>
      </c>
      <c r="I15" s="2">
        <v>16.6235</v>
      </c>
      <c r="J15" s="2">
        <v>99.81</v>
      </c>
      <c r="K15" s="2">
        <v>0.1454</v>
      </c>
      <c r="L15" s="2">
        <v>98.390799999999999</v>
      </c>
      <c r="M15" s="2">
        <v>8.6400000000000005E-2</v>
      </c>
      <c r="N15" s="2">
        <v>100.3159</v>
      </c>
      <c r="O15" s="2">
        <v>100.3027</v>
      </c>
      <c r="P15" s="2">
        <v>0.32419999999999999</v>
      </c>
      <c r="Q15" s="2">
        <v>5.4399999999999997E-2</v>
      </c>
      <c r="R15" s="2">
        <v>0.13639999999999999</v>
      </c>
      <c r="S15" s="2">
        <v>0.08</v>
      </c>
      <c r="T15" s="2">
        <v>3.6700000000000003E-2</v>
      </c>
      <c r="U15" s="2">
        <v>7.7999999999999996E-3</v>
      </c>
      <c r="V15" s="2">
        <v>5.1999999999999998E-3</v>
      </c>
      <c r="W15">
        <v>0.02</v>
      </c>
      <c r="X15" s="2">
        <v>0</v>
      </c>
      <c r="Y15">
        <v>1</v>
      </c>
      <c r="Z15" s="2">
        <v>0</v>
      </c>
      <c r="AA15">
        <v>0</v>
      </c>
      <c r="AB15">
        <v>21.463100000000001</v>
      </c>
      <c r="AC15" s="8">
        <v>1409.5863863753136</v>
      </c>
      <c r="AD15" s="4">
        <v>916.34630000000004</v>
      </c>
      <c r="AE15" s="2">
        <v>747.00879999999995</v>
      </c>
      <c r="AF15">
        <f t="shared" si="0"/>
        <v>169.33750000000009</v>
      </c>
      <c r="AG15">
        <f t="shared" si="1"/>
        <v>18.479640284464519</v>
      </c>
      <c r="AH15">
        <f t="shared" si="2"/>
        <v>1.650081689818488</v>
      </c>
      <c r="AI15">
        <f t="shared" si="3"/>
        <v>1.5299489319848629</v>
      </c>
      <c r="AJ15">
        <f t="shared" si="4"/>
        <v>0.12013275783362509</v>
      </c>
      <c r="AK15">
        <f t="shared" si="5"/>
        <v>7.2804127562217795</v>
      </c>
    </row>
    <row r="16" spans="1:37" x14ac:dyDescent="0.15">
      <c r="A16" t="s">
        <v>43</v>
      </c>
      <c r="B16" s="2">
        <v>2.2923</v>
      </c>
      <c r="C16" s="2">
        <v>1.2987</v>
      </c>
      <c r="D16" s="2">
        <v>2.9609999999999999</v>
      </c>
      <c r="E16" s="2">
        <v>1.69</v>
      </c>
      <c r="F16" s="2">
        <v>12.7439</v>
      </c>
      <c r="G16" s="2">
        <v>14.2171</v>
      </c>
      <c r="H16" s="2">
        <v>14.8521</v>
      </c>
      <c r="I16" s="2">
        <v>16.84</v>
      </c>
      <c r="J16" s="2">
        <v>0.04</v>
      </c>
      <c r="K16" s="2">
        <v>0.1396</v>
      </c>
      <c r="L16" s="2">
        <v>0.17</v>
      </c>
      <c r="M16" s="2">
        <v>9.9400000000000002E-2</v>
      </c>
      <c r="N16" s="2">
        <v>100.21</v>
      </c>
      <c r="O16" s="2">
        <v>100.3138</v>
      </c>
      <c r="P16" s="2">
        <v>0.33229999999999998</v>
      </c>
      <c r="Q16" s="2">
        <v>6.13E-2</v>
      </c>
      <c r="R16" s="2">
        <v>0.14230000000000001</v>
      </c>
      <c r="S16" s="2">
        <v>7.5800000000000006E-2</v>
      </c>
      <c r="T16" s="2">
        <v>2.3300000000000001E-2</v>
      </c>
      <c r="U16" s="2">
        <v>1.78E-2</v>
      </c>
      <c r="V16" s="2">
        <v>1.8200000000000001E-2</v>
      </c>
      <c r="W16">
        <v>1.9300000000000001E-2</v>
      </c>
      <c r="X16">
        <v>0</v>
      </c>
      <c r="Y16">
        <v>1</v>
      </c>
      <c r="Z16" s="2">
        <v>1</v>
      </c>
      <c r="AA16">
        <v>0</v>
      </c>
      <c r="AB16">
        <v>12.4724</v>
      </c>
      <c r="AC16" s="8">
        <v>1526.1415632160331</v>
      </c>
      <c r="AD16" s="4">
        <v>891.30499999999995</v>
      </c>
      <c r="AE16" s="2">
        <v>748.58960000000002</v>
      </c>
      <c r="AF16">
        <f t="shared" si="0"/>
        <v>142.71539999999993</v>
      </c>
      <c r="AG16">
        <f t="shared" si="1"/>
        <v>16.01195999124878</v>
      </c>
      <c r="AH16">
        <f t="shared" si="2"/>
        <v>1.5840251137134067</v>
      </c>
      <c r="AI16">
        <f t="shared" si="3"/>
        <v>1.4905112461667709</v>
      </c>
      <c r="AJ16">
        <f t="shared" si="4"/>
        <v>9.351386754663582E-2</v>
      </c>
      <c r="AK16">
        <f t="shared" si="5"/>
        <v>5.9035596555292384</v>
      </c>
    </row>
    <row r="17" spans="1:37" x14ac:dyDescent="0.15">
      <c r="A17" t="s">
        <v>44</v>
      </c>
      <c r="B17" s="2">
        <v>2.2400000000000002</v>
      </c>
      <c r="C17" s="2">
        <v>1.7039</v>
      </c>
      <c r="D17" s="2">
        <v>2.4192</v>
      </c>
      <c r="E17" s="2">
        <v>1.69</v>
      </c>
      <c r="F17" s="2">
        <v>12.6609</v>
      </c>
      <c r="G17" s="2">
        <v>13.2706</v>
      </c>
      <c r="H17" s="2">
        <v>14.763999999999999</v>
      </c>
      <c r="I17" s="2">
        <v>16.557300000000001</v>
      </c>
      <c r="J17" s="2">
        <v>82.691199999999995</v>
      </c>
      <c r="K17" s="2">
        <v>0.13</v>
      </c>
      <c r="L17" s="2">
        <v>54.525100000000002</v>
      </c>
      <c r="M17" s="2">
        <v>8.4699999999999998E-2</v>
      </c>
      <c r="N17" s="2">
        <v>100.35</v>
      </c>
      <c r="O17" s="2">
        <v>100.3533</v>
      </c>
      <c r="P17" s="2">
        <v>0.32319999999999999</v>
      </c>
      <c r="Q17" s="2">
        <v>6.7100000000000007E-2</v>
      </c>
      <c r="R17" s="2">
        <v>0.1467</v>
      </c>
      <c r="S17" s="2">
        <v>7.7799999999999994E-2</v>
      </c>
      <c r="T17" s="2">
        <v>3.32E-2</v>
      </c>
      <c r="U17" s="2">
        <v>1.4999999999999999E-2</v>
      </c>
      <c r="V17">
        <v>0</v>
      </c>
      <c r="W17">
        <v>0.02</v>
      </c>
      <c r="X17" s="2">
        <v>1</v>
      </c>
      <c r="Y17">
        <v>1</v>
      </c>
      <c r="Z17" s="2">
        <v>0</v>
      </c>
      <c r="AA17">
        <v>0</v>
      </c>
      <c r="AB17">
        <v>0</v>
      </c>
      <c r="AC17" s="8">
        <v>1643.1672128615278</v>
      </c>
      <c r="AD17" s="4">
        <v>918.71789999999999</v>
      </c>
      <c r="AE17" s="2">
        <v>747.98170000000005</v>
      </c>
      <c r="AF17">
        <f t="shared" si="0"/>
        <v>170.73619999999994</v>
      </c>
      <c r="AG17">
        <f t="shared" si="1"/>
        <v>18.584181281326938</v>
      </c>
      <c r="AH17">
        <f t="shared" si="2"/>
        <v>1.5591140650865833</v>
      </c>
      <c r="AI17">
        <f t="shared" si="3"/>
        <v>1.4552072936614964</v>
      </c>
      <c r="AJ17">
        <f t="shared" si="4"/>
        <v>0.10390677142508697</v>
      </c>
      <c r="AK17">
        <f t="shared" si="5"/>
        <v>6.6644752781007499</v>
      </c>
    </row>
    <row r="18" spans="1:37" x14ac:dyDescent="0.15">
      <c r="A18" t="s">
        <v>45</v>
      </c>
      <c r="B18" s="2">
        <v>2.3184999999999998</v>
      </c>
      <c r="C18" s="2">
        <v>1.4396</v>
      </c>
      <c r="D18" s="2">
        <v>2.0773000000000001</v>
      </c>
      <c r="E18" s="2">
        <v>2.9657</v>
      </c>
      <c r="F18" s="2">
        <v>12.13</v>
      </c>
      <c r="G18" s="2">
        <v>13.673400000000001</v>
      </c>
      <c r="H18" s="2">
        <v>14.9544</v>
      </c>
      <c r="I18" s="2">
        <v>15.976599999999999</v>
      </c>
      <c r="J18" s="2">
        <v>99.81</v>
      </c>
      <c r="K18" s="2">
        <v>0.17</v>
      </c>
      <c r="L18" s="2">
        <v>32.1631</v>
      </c>
      <c r="M18" s="2">
        <v>8.2799999999999999E-2</v>
      </c>
      <c r="N18" s="2">
        <v>100.30029999999999</v>
      </c>
      <c r="O18" s="2">
        <v>100.24</v>
      </c>
      <c r="P18" s="2">
        <v>0.31790000000000002</v>
      </c>
      <c r="Q18" s="2">
        <v>5.21E-2</v>
      </c>
      <c r="R18" s="2">
        <v>0.15890000000000001</v>
      </c>
      <c r="S18" s="2">
        <v>0.08</v>
      </c>
      <c r="T18" s="2">
        <v>2.0500000000000001E-2</v>
      </c>
      <c r="U18" s="2">
        <v>1.01E-2</v>
      </c>
      <c r="V18">
        <v>8.6999999999999994E-3</v>
      </c>
      <c r="W18" s="2">
        <v>0.02</v>
      </c>
      <c r="X18" s="2">
        <v>1</v>
      </c>
      <c r="Y18" s="2">
        <v>0</v>
      </c>
      <c r="Z18" s="2">
        <v>0</v>
      </c>
      <c r="AA18">
        <v>1</v>
      </c>
      <c r="AB18">
        <v>28.0534</v>
      </c>
      <c r="AC18" s="8">
        <v>1493.5564962742665</v>
      </c>
      <c r="AD18" s="4">
        <v>912.56179999999995</v>
      </c>
      <c r="AE18" s="2">
        <v>744.92</v>
      </c>
      <c r="AF18">
        <f t="shared" si="0"/>
        <v>167.64179999999999</v>
      </c>
      <c r="AG18">
        <f t="shared" si="1"/>
        <v>18.370459951315077</v>
      </c>
      <c r="AH18">
        <f t="shared" si="2"/>
        <v>1.6109991836776312</v>
      </c>
      <c r="AI18">
        <f t="shared" si="3"/>
        <v>1.49875582333727</v>
      </c>
      <c r="AJ18">
        <f t="shared" si="4"/>
        <v>0.1122433603403612</v>
      </c>
      <c r="AK18">
        <f t="shared" si="5"/>
        <v>6.9673132970886495</v>
      </c>
    </row>
    <row r="19" spans="1:37" x14ac:dyDescent="0.15">
      <c r="A19" t="s">
        <v>46</v>
      </c>
      <c r="B19" s="2">
        <v>2.2911000000000001</v>
      </c>
      <c r="C19" s="2">
        <v>1.4890000000000001</v>
      </c>
      <c r="D19" s="2">
        <v>2.4546000000000001</v>
      </c>
      <c r="E19" s="2">
        <v>3.67</v>
      </c>
      <c r="F19" s="2">
        <v>12.13</v>
      </c>
      <c r="G19" s="2">
        <v>12.81</v>
      </c>
      <c r="H19" s="2">
        <v>14.2849</v>
      </c>
      <c r="I19" s="2">
        <v>16.9739</v>
      </c>
      <c r="J19" s="2">
        <v>28.344000000000001</v>
      </c>
      <c r="K19" s="2">
        <v>0.16139999999999999</v>
      </c>
      <c r="L19" s="2">
        <v>99.48</v>
      </c>
      <c r="M19" s="2">
        <v>8.2199999999999995E-2</v>
      </c>
      <c r="N19" s="2">
        <v>100.30840000000001</v>
      </c>
      <c r="O19" s="2">
        <v>100.34010000000001</v>
      </c>
      <c r="P19" s="2">
        <v>0.35</v>
      </c>
      <c r="Q19" s="2">
        <v>5.2400000000000002E-2</v>
      </c>
      <c r="R19" s="2">
        <v>0.13389999999999999</v>
      </c>
      <c r="S19" s="2">
        <v>5.5899999999999998E-2</v>
      </c>
      <c r="T19" s="2">
        <v>2.7199999999999998E-2</v>
      </c>
      <c r="U19" s="2">
        <v>4.5999999999999999E-3</v>
      </c>
      <c r="V19">
        <v>1.83E-2</v>
      </c>
      <c r="W19" s="2">
        <v>5.4000000000000003E-3</v>
      </c>
      <c r="X19">
        <v>1</v>
      </c>
      <c r="Y19">
        <v>0</v>
      </c>
      <c r="Z19" s="2">
        <v>1</v>
      </c>
      <c r="AA19">
        <v>0</v>
      </c>
      <c r="AB19">
        <v>48.797400000000003</v>
      </c>
      <c r="AC19" s="8">
        <v>1441.0345829918251</v>
      </c>
      <c r="AD19" s="4">
        <v>904.45259999999996</v>
      </c>
      <c r="AE19" s="2">
        <v>749.81949999999995</v>
      </c>
      <c r="AF19">
        <f t="shared" si="0"/>
        <v>154.63310000000001</v>
      </c>
      <c r="AG19">
        <f t="shared" si="1"/>
        <v>17.096871632631718</v>
      </c>
      <c r="AH19">
        <f t="shared" si="2"/>
        <v>1.6276411480161757</v>
      </c>
      <c r="AI19">
        <f t="shared" si="3"/>
        <v>1.5203341466262741</v>
      </c>
      <c r="AJ19">
        <f t="shared" si="4"/>
        <v>0.10730700138990157</v>
      </c>
      <c r="AK19">
        <f t="shared" si="5"/>
        <v>6.5927923683110983</v>
      </c>
    </row>
    <row r="20" spans="1:37" x14ac:dyDescent="0.15">
      <c r="A20" t="s">
        <v>47</v>
      </c>
      <c r="B20" s="2">
        <v>2.2400000000000002</v>
      </c>
      <c r="C20" s="2">
        <v>1.5852999999999999</v>
      </c>
      <c r="D20" s="2">
        <v>1.72</v>
      </c>
      <c r="E20" s="2">
        <v>3.5644999999999998</v>
      </c>
      <c r="F20" s="2">
        <v>12.4137</v>
      </c>
      <c r="G20" s="2">
        <v>14.8729</v>
      </c>
      <c r="H20" s="2">
        <v>15.152100000000001</v>
      </c>
      <c r="I20" s="2">
        <v>16.8567</v>
      </c>
      <c r="J20" s="2">
        <v>0.04</v>
      </c>
      <c r="K20" s="2">
        <v>0.1615</v>
      </c>
      <c r="L20" s="2">
        <v>51.372700000000002</v>
      </c>
      <c r="M20" s="2">
        <v>0.1</v>
      </c>
      <c r="N20" s="2">
        <v>100.2415</v>
      </c>
      <c r="O20" s="2">
        <v>100.295</v>
      </c>
      <c r="P20" s="2">
        <v>0.34279999999999999</v>
      </c>
      <c r="Q20" s="2">
        <v>0.03</v>
      </c>
      <c r="R20" s="2">
        <v>0.15359999999999999</v>
      </c>
      <c r="S20" s="2">
        <v>5.5899999999999998E-2</v>
      </c>
      <c r="T20" s="2">
        <v>2.2499999999999999E-2</v>
      </c>
      <c r="U20" s="2">
        <v>1.5800000000000002E-2</v>
      </c>
      <c r="V20" s="2">
        <v>1.6199999999999999E-2</v>
      </c>
      <c r="W20" s="2">
        <v>3.8E-3</v>
      </c>
      <c r="X20" s="2">
        <v>0</v>
      </c>
      <c r="Y20">
        <v>0</v>
      </c>
      <c r="Z20" s="2">
        <v>0</v>
      </c>
      <c r="AA20">
        <v>0</v>
      </c>
      <c r="AB20">
        <v>42.6982</v>
      </c>
      <c r="AC20" s="8">
        <v>1457.223335837107</v>
      </c>
      <c r="AD20" s="4">
        <v>889.34939999999995</v>
      </c>
      <c r="AE20" s="2">
        <v>746.25890000000004</v>
      </c>
      <c r="AF20">
        <f t="shared" si="0"/>
        <v>143.09049999999991</v>
      </c>
      <c r="AG20">
        <f t="shared" si="1"/>
        <v>16.089345762194242</v>
      </c>
      <c r="AH20">
        <f t="shared" si="2"/>
        <v>1.6103041161423002</v>
      </c>
      <c r="AI20">
        <f t="shared" si="3"/>
        <v>1.512110176695262</v>
      </c>
      <c r="AJ20">
        <f t="shared" si="4"/>
        <v>9.8193939447038137E-2</v>
      </c>
      <c r="AK20">
        <f t="shared" si="5"/>
        <v>6.0978506148437912</v>
      </c>
    </row>
    <row r="21" spans="1:37" x14ac:dyDescent="0.15">
      <c r="A21" t="s">
        <v>48</v>
      </c>
      <c r="B21" s="2">
        <v>2.3064</v>
      </c>
      <c r="C21" s="2">
        <v>2.0125000000000002</v>
      </c>
      <c r="D21" s="2">
        <v>3.1354000000000002</v>
      </c>
      <c r="E21" s="2">
        <v>1.69</v>
      </c>
      <c r="F21" s="2">
        <v>12.13</v>
      </c>
      <c r="G21" s="2">
        <v>13.3422</v>
      </c>
      <c r="H21" s="2">
        <v>16.88</v>
      </c>
      <c r="I21" s="2">
        <v>15.9733</v>
      </c>
      <c r="J21" s="2">
        <v>0.04</v>
      </c>
      <c r="K21" s="2">
        <v>0.17</v>
      </c>
      <c r="L21" s="2">
        <v>99.48</v>
      </c>
      <c r="M21" s="2">
        <v>0.08</v>
      </c>
      <c r="N21" s="2">
        <v>100.2324</v>
      </c>
      <c r="O21" s="2">
        <v>100.24</v>
      </c>
      <c r="P21" s="2">
        <v>0.32879999999999998</v>
      </c>
      <c r="Q21" s="2">
        <v>5.8900000000000001E-2</v>
      </c>
      <c r="R21">
        <v>0.15540000000000001</v>
      </c>
      <c r="S21" s="2">
        <v>4.7399999999999998E-2</v>
      </c>
      <c r="T21" s="2">
        <v>0.04</v>
      </c>
      <c r="U21" s="2">
        <v>0</v>
      </c>
      <c r="V21" s="2">
        <v>2.1000000000000001E-2</v>
      </c>
      <c r="W21">
        <v>1.1000000000000001E-3</v>
      </c>
      <c r="X21">
        <v>0</v>
      </c>
      <c r="Y21">
        <v>1</v>
      </c>
      <c r="Z21" s="2">
        <v>0</v>
      </c>
      <c r="AA21">
        <v>0</v>
      </c>
      <c r="AB21">
        <v>3.3208000000000002</v>
      </c>
      <c r="AC21" s="8">
        <v>1414.3709496032557</v>
      </c>
      <c r="AD21" s="4">
        <v>922.11649999999997</v>
      </c>
      <c r="AE21" s="2">
        <v>748.29549999999995</v>
      </c>
      <c r="AF21">
        <f t="shared" si="0"/>
        <v>173.82100000000003</v>
      </c>
      <c r="AG21">
        <f t="shared" si="1"/>
        <v>18.850221203069246</v>
      </c>
      <c r="AH21">
        <f t="shared" si="2"/>
        <v>1.6519622735878889</v>
      </c>
      <c r="AI21">
        <f t="shared" si="3"/>
        <v>1.5290659428560123</v>
      </c>
      <c r="AJ21">
        <f t="shared" si="4"/>
        <v>0.12289633073187667</v>
      </c>
      <c r="AK21">
        <f t="shared" si="5"/>
        <v>7.4394150942054331</v>
      </c>
    </row>
    <row r="22" spans="1:37" x14ac:dyDescent="0.15">
      <c r="A22" t="s">
        <v>49</v>
      </c>
      <c r="B22" s="2">
        <v>2.2964000000000002</v>
      </c>
      <c r="C22" s="2">
        <v>1.484</v>
      </c>
      <c r="D22" s="2">
        <v>1.72</v>
      </c>
      <c r="E22" s="2">
        <v>1.69</v>
      </c>
      <c r="F22" s="2">
        <v>12.13</v>
      </c>
      <c r="G22" s="2">
        <v>13.4818</v>
      </c>
      <c r="H22" s="2">
        <v>13.48</v>
      </c>
      <c r="I22" s="2">
        <v>16.409300000000002</v>
      </c>
      <c r="J22" s="2">
        <v>99.81</v>
      </c>
      <c r="K22" s="2">
        <v>0.13</v>
      </c>
      <c r="L22" s="2">
        <v>24.154599999999999</v>
      </c>
      <c r="M22" s="2">
        <v>0.1</v>
      </c>
      <c r="N22" s="2">
        <v>100.3133</v>
      </c>
      <c r="O22" s="2">
        <v>100.31140000000001</v>
      </c>
      <c r="P22" s="2">
        <v>0.35</v>
      </c>
      <c r="Q22" s="2">
        <v>6.0299999999999999E-2</v>
      </c>
      <c r="R22" s="2">
        <v>0.15260000000000001</v>
      </c>
      <c r="S22" s="2">
        <v>0.08</v>
      </c>
      <c r="T22" s="2">
        <v>2.5100000000000001E-2</v>
      </c>
      <c r="U22" s="2">
        <v>1.67E-2</v>
      </c>
      <c r="V22">
        <v>3.2000000000000002E-3</v>
      </c>
      <c r="W22" s="2">
        <v>1.6000000000000001E-3</v>
      </c>
      <c r="X22">
        <v>1</v>
      </c>
      <c r="Y22" s="2">
        <v>0</v>
      </c>
      <c r="Z22" s="2">
        <v>0</v>
      </c>
      <c r="AA22">
        <v>1</v>
      </c>
      <c r="AB22">
        <v>49.87</v>
      </c>
      <c r="AC22" s="8">
        <v>1507.9080211627838</v>
      </c>
      <c r="AD22" s="4">
        <v>927.17470000000003</v>
      </c>
      <c r="AE22" s="2">
        <v>743.97580000000005</v>
      </c>
      <c r="AF22">
        <f t="shared" si="0"/>
        <v>183.19889999999998</v>
      </c>
      <c r="AG22">
        <f t="shared" si="1"/>
        <v>19.758832936230895</v>
      </c>
      <c r="AH22">
        <f t="shared" si="2"/>
        <v>1.614874837846564</v>
      </c>
      <c r="AI22">
        <f t="shared" si="3"/>
        <v>1.493382745869541</v>
      </c>
      <c r="AJ22">
        <f t="shared" si="4"/>
        <v>0.12149209197702304</v>
      </c>
      <c r="AK22">
        <f t="shared" si="5"/>
        <v>7.5233132085352681</v>
      </c>
    </row>
    <row r="23" spans="1:37" x14ac:dyDescent="0.15">
      <c r="A23" t="s">
        <v>50</v>
      </c>
      <c r="B23" s="2">
        <v>2.2642000000000002</v>
      </c>
      <c r="C23" s="2">
        <v>1.3335999999999999</v>
      </c>
      <c r="D23" s="2">
        <v>2.5910000000000002</v>
      </c>
      <c r="E23" s="2">
        <v>3.67</v>
      </c>
      <c r="F23" s="2">
        <v>12.4251</v>
      </c>
      <c r="G23" s="2">
        <v>15.3</v>
      </c>
      <c r="H23" s="2">
        <v>13.48</v>
      </c>
      <c r="I23" s="2">
        <v>15.503500000000001</v>
      </c>
      <c r="J23" s="2">
        <v>63.1783</v>
      </c>
      <c r="K23">
        <v>0.1416</v>
      </c>
      <c r="L23" s="2">
        <v>48.285299999999999</v>
      </c>
      <c r="M23" s="2">
        <v>0.1</v>
      </c>
      <c r="N23" s="2">
        <v>100.30589999999999</v>
      </c>
      <c r="O23" s="2">
        <v>100.36</v>
      </c>
      <c r="P23" s="2">
        <v>0.31</v>
      </c>
      <c r="Q23" s="2">
        <v>4.6899999999999997E-2</v>
      </c>
      <c r="R23" s="2">
        <v>0.15609999999999999</v>
      </c>
      <c r="S23" s="2">
        <v>7.2499999999999995E-2</v>
      </c>
      <c r="T23" s="2">
        <v>2.0799999999999999E-2</v>
      </c>
      <c r="U23" s="2">
        <v>1.43E-2</v>
      </c>
      <c r="V23">
        <v>0</v>
      </c>
      <c r="W23" s="2">
        <v>1.3100000000000001E-2</v>
      </c>
      <c r="X23">
        <v>1</v>
      </c>
      <c r="Y23">
        <v>0</v>
      </c>
      <c r="Z23" s="2">
        <v>0</v>
      </c>
      <c r="AA23">
        <v>0</v>
      </c>
      <c r="AB23">
        <v>1.1544000000000001</v>
      </c>
      <c r="AC23" s="8">
        <v>1543.6593411270435</v>
      </c>
      <c r="AD23" s="4">
        <v>916.43430000000001</v>
      </c>
      <c r="AE23" s="2">
        <v>743.67160000000001</v>
      </c>
      <c r="AF23">
        <f t="shared" si="0"/>
        <v>172.7627</v>
      </c>
      <c r="AG23">
        <f t="shared" si="1"/>
        <v>18.851618713965639</v>
      </c>
      <c r="AH23">
        <f t="shared" si="2"/>
        <v>1.5936765163037208</v>
      </c>
      <c r="AI23">
        <f t="shared" si="3"/>
        <v>1.4817588830557891</v>
      </c>
      <c r="AJ23">
        <f t="shared" si="4"/>
        <v>0.11191763324793169</v>
      </c>
      <c r="AK23">
        <f t="shared" si="5"/>
        <v>7.0226066647142957</v>
      </c>
    </row>
    <row r="24" spans="1:37" x14ac:dyDescent="0.15">
      <c r="A24" t="s">
        <v>51</v>
      </c>
      <c r="B24" s="2">
        <v>2.3012000000000001</v>
      </c>
      <c r="C24" s="2">
        <v>1.4669000000000001</v>
      </c>
      <c r="D24" s="2">
        <v>2.0222000000000002</v>
      </c>
      <c r="E24" s="2">
        <v>2.9119000000000002</v>
      </c>
      <c r="F24" s="2">
        <v>12.13</v>
      </c>
      <c r="G24" s="2">
        <v>13.4551</v>
      </c>
      <c r="H24">
        <v>15.456200000000001</v>
      </c>
      <c r="I24" s="2">
        <v>16.236000000000001</v>
      </c>
      <c r="J24" s="2">
        <v>99.81</v>
      </c>
      <c r="K24" s="2">
        <v>0.1638</v>
      </c>
      <c r="L24" s="2">
        <v>65.191900000000004</v>
      </c>
      <c r="M24" s="2">
        <v>8.2299999999999998E-2</v>
      </c>
      <c r="N24" s="2">
        <v>100.2872</v>
      </c>
      <c r="O24">
        <v>100.3305</v>
      </c>
      <c r="P24" s="2">
        <v>0.31</v>
      </c>
      <c r="Q24" s="2">
        <v>7.0000000000000007E-2</v>
      </c>
      <c r="R24" s="2">
        <v>0.13389999999999999</v>
      </c>
      <c r="S24">
        <v>0.08</v>
      </c>
      <c r="T24" s="2">
        <v>3.3599999999999998E-2</v>
      </c>
      <c r="U24" s="2">
        <v>0.02</v>
      </c>
      <c r="V24" s="2">
        <v>1.5900000000000001E-2</v>
      </c>
      <c r="W24">
        <v>8.2000000000000007E-3</v>
      </c>
      <c r="X24" s="2">
        <v>0</v>
      </c>
      <c r="Y24" s="2">
        <v>1</v>
      </c>
      <c r="Z24" s="2">
        <v>1</v>
      </c>
      <c r="AA24">
        <v>1</v>
      </c>
      <c r="AB24">
        <v>38.224200000000003</v>
      </c>
      <c r="AC24" s="8">
        <v>1286.5968070698091</v>
      </c>
      <c r="AD24" s="4">
        <v>885.81870000000004</v>
      </c>
      <c r="AE24" s="2">
        <v>743.84559999999999</v>
      </c>
      <c r="AF24">
        <f t="shared" si="0"/>
        <v>141.97310000000004</v>
      </c>
      <c r="AG24">
        <f t="shared" si="1"/>
        <v>16.02733155215622</v>
      </c>
      <c r="AH24">
        <f t="shared" si="2"/>
        <v>1.6884975115222218</v>
      </c>
      <c r="AI24">
        <f t="shared" si="3"/>
        <v>1.5781497326222107</v>
      </c>
      <c r="AJ24">
        <f t="shared" si="4"/>
        <v>0.11034777890001113</v>
      </c>
      <c r="AK24">
        <f t="shared" si="5"/>
        <v>6.5352645264208835</v>
      </c>
    </row>
    <row r="25" spans="1:37" x14ac:dyDescent="0.15">
      <c r="A25" t="s">
        <v>52</v>
      </c>
      <c r="B25" s="2">
        <v>2.3113999999999999</v>
      </c>
      <c r="C25" s="2">
        <v>1.9370000000000001</v>
      </c>
      <c r="D25" s="2">
        <v>2.2639999999999998</v>
      </c>
      <c r="E25" s="2">
        <v>1.69</v>
      </c>
      <c r="F25" s="2">
        <v>12.13</v>
      </c>
      <c r="G25" s="2">
        <v>13.3589</v>
      </c>
      <c r="H25" s="2">
        <v>14.9114</v>
      </c>
      <c r="I25" s="2">
        <v>16.387699999999999</v>
      </c>
      <c r="J25" s="2">
        <v>40.170200000000001</v>
      </c>
      <c r="K25" s="2">
        <v>0.1545</v>
      </c>
      <c r="L25" s="2">
        <v>99.48</v>
      </c>
      <c r="M25" s="2">
        <v>9.1300000000000006E-2</v>
      </c>
      <c r="N25" s="2">
        <v>100.3201</v>
      </c>
      <c r="O25" s="2">
        <v>100.36</v>
      </c>
      <c r="P25" s="2">
        <v>0.3422</v>
      </c>
      <c r="Q25" s="2">
        <v>5.0200000000000002E-2</v>
      </c>
      <c r="R25" s="2">
        <v>0.14849999999999999</v>
      </c>
      <c r="S25" s="2">
        <v>6.2799999999999995E-2</v>
      </c>
      <c r="T25" s="2">
        <v>3.9300000000000002E-2</v>
      </c>
      <c r="U25" s="2">
        <v>1.3299999999999999E-2</v>
      </c>
      <c r="V25" s="2">
        <v>8.9999999999999993E-3</v>
      </c>
      <c r="W25">
        <v>1.35E-2</v>
      </c>
      <c r="X25">
        <v>0</v>
      </c>
      <c r="Y25" s="2">
        <v>1</v>
      </c>
      <c r="Z25" s="2">
        <v>0</v>
      </c>
      <c r="AA25">
        <v>1</v>
      </c>
      <c r="AB25">
        <v>34.067599999999999</v>
      </c>
      <c r="AC25" s="8">
        <v>1441.2547927704002</v>
      </c>
      <c r="AD25" s="4">
        <v>886.36919999999998</v>
      </c>
      <c r="AE25" s="2">
        <v>747.52419999999995</v>
      </c>
      <c r="AF25">
        <f t="shared" si="0"/>
        <v>138.84500000000003</v>
      </c>
      <c r="AG25">
        <f t="shared" si="1"/>
        <v>15.664465777917377</v>
      </c>
      <c r="AH25">
        <f t="shared" si="2"/>
        <v>1.6149982670976646</v>
      </c>
      <c r="AI25">
        <f t="shared" si="3"/>
        <v>1.5186620740133663</v>
      </c>
      <c r="AJ25">
        <f t="shared" si="4"/>
        <v>9.6336193084298305E-2</v>
      </c>
      <c r="AK25">
        <f t="shared" si="5"/>
        <v>5.9650957556397506</v>
      </c>
    </row>
    <row r="26" spans="1:37" x14ac:dyDescent="0.15">
      <c r="A26" t="s">
        <v>53</v>
      </c>
      <c r="B26" s="2">
        <v>2.33</v>
      </c>
      <c r="C26" s="2">
        <v>2.2366000000000001</v>
      </c>
      <c r="D26" s="2">
        <v>3.5556999999999999</v>
      </c>
      <c r="E26" s="2">
        <v>3.67</v>
      </c>
      <c r="F26" s="2">
        <v>12.13</v>
      </c>
      <c r="G26" s="2">
        <v>12.81</v>
      </c>
      <c r="H26" s="2">
        <v>14.8096</v>
      </c>
      <c r="I26" s="2">
        <v>16.820399999999999</v>
      </c>
      <c r="J26" s="2">
        <v>99.81</v>
      </c>
      <c r="K26" s="2">
        <v>0.1368</v>
      </c>
      <c r="L26" s="2">
        <v>99.48</v>
      </c>
      <c r="M26" s="2">
        <v>0.08</v>
      </c>
      <c r="N26" s="2">
        <v>100.2175</v>
      </c>
      <c r="O26" s="2">
        <v>100.3287</v>
      </c>
      <c r="P26" s="2">
        <v>0.35</v>
      </c>
      <c r="Q26">
        <v>0.03</v>
      </c>
      <c r="R26" s="2">
        <v>0.1479</v>
      </c>
      <c r="S26" s="2">
        <v>0.08</v>
      </c>
      <c r="T26">
        <v>3.3300000000000003E-2</v>
      </c>
      <c r="U26" s="2">
        <v>1.9300000000000001E-2</v>
      </c>
      <c r="V26">
        <v>0.03</v>
      </c>
      <c r="W26">
        <v>0</v>
      </c>
      <c r="X26" s="2">
        <v>1</v>
      </c>
      <c r="Y26">
        <v>1</v>
      </c>
      <c r="Z26" s="2">
        <v>1</v>
      </c>
      <c r="AA26">
        <v>0</v>
      </c>
      <c r="AB26">
        <v>42.482500000000002</v>
      </c>
      <c r="AC26" s="8">
        <v>1411.8631666120918</v>
      </c>
      <c r="AD26" s="4">
        <v>908.41769999999997</v>
      </c>
      <c r="AE26" s="2">
        <v>742.80859999999996</v>
      </c>
      <c r="AF26">
        <f t="shared" si="0"/>
        <v>165.60910000000001</v>
      </c>
      <c r="AG26">
        <f t="shared" si="1"/>
        <v>18.230501233078133</v>
      </c>
      <c r="AH26">
        <f t="shared" si="2"/>
        <v>1.643417663611014</v>
      </c>
      <c r="AI26">
        <f t="shared" si="3"/>
        <v>1.5261193985125656</v>
      </c>
      <c r="AJ26">
        <f t="shared" si="4"/>
        <v>0.11729826509844843</v>
      </c>
      <c r="AK26">
        <f t="shared" si="5"/>
        <v>7.1374591922490227</v>
      </c>
    </row>
    <row r="27" spans="1:37" x14ac:dyDescent="0.15">
      <c r="A27" t="s">
        <v>54</v>
      </c>
      <c r="B27" s="2">
        <v>2.2522000000000002</v>
      </c>
      <c r="C27" s="2">
        <v>1.5884</v>
      </c>
      <c r="D27" s="2">
        <v>3.1038000000000001</v>
      </c>
      <c r="E27" s="2">
        <v>3.67</v>
      </c>
      <c r="F27" s="2">
        <v>12.13</v>
      </c>
      <c r="G27" s="2">
        <v>13.0871</v>
      </c>
      <c r="H27" s="2">
        <v>13.7407</v>
      </c>
      <c r="I27" s="2">
        <v>16.6523</v>
      </c>
      <c r="J27" s="2">
        <v>99.81</v>
      </c>
      <c r="K27">
        <v>0.13</v>
      </c>
      <c r="L27" s="2">
        <v>99.48</v>
      </c>
      <c r="M27" s="2">
        <v>0.1</v>
      </c>
      <c r="N27" s="2">
        <v>100.21</v>
      </c>
      <c r="O27" s="2">
        <v>100.36</v>
      </c>
      <c r="P27">
        <v>0.34320000000000001</v>
      </c>
      <c r="Q27" s="2">
        <v>5.7299999999999997E-2</v>
      </c>
      <c r="R27">
        <v>0.16</v>
      </c>
      <c r="S27" s="2">
        <v>7.2099999999999997E-2</v>
      </c>
      <c r="T27" s="2">
        <v>0.04</v>
      </c>
      <c r="U27" s="2">
        <v>1.5699999999999999E-2</v>
      </c>
      <c r="V27" s="2">
        <v>0</v>
      </c>
      <c r="W27" s="2">
        <v>1.9300000000000001E-2</v>
      </c>
      <c r="X27">
        <v>0</v>
      </c>
      <c r="Y27">
        <v>0</v>
      </c>
      <c r="Z27" s="2">
        <v>0</v>
      </c>
      <c r="AA27">
        <v>0</v>
      </c>
      <c r="AB27">
        <v>49.87</v>
      </c>
      <c r="AC27" s="8">
        <v>1484.4391497893571</v>
      </c>
      <c r="AD27" s="4">
        <v>911.16679999999997</v>
      </c>
      <c r="AE27" s="2">
        <v>742.52390000000003</v>
      </c>
      <c r="AF27">
        <f t="shared" si="0"/>
        <v>168.64289999999994</v>
      </c>
      <c r="AG27">
        <f t="shared" si="1"/>
        <v>18.508455312463092</v>
      </c>
      <c r="AH27">
        <f t="shared" si="2"/>
        <v>1.6138121593797194</v>
      </c>
      <c r="AI27">
        <f t="shared" si="3"/>
        <v>1.5002050101584594</v>
      </c>
      <c r="AJ27">
        <f t="shared" si="4"/>
        <v>0.11360714922126003</v>
      </c>
      <c r="AK27">
        <f t="shared" si="5"/>
        <v>7.0396761209759244</v>
      </c>
    </row>
    <row r="28" spans="1:37" x14ac:dyDescent="0.15">
      <c r="A28" t="s">
        <v>55</v>
      </c>
      <c r="B28" s="2">
        <v>2.2400000000000002</v>
      </c>
      <c r="C28" s="2">
        <v>1.9574</v>
      </c>
      <c r="D28" s="2">
        <v>1.7599</v>
      </c>
      <c r="E28" s="2">
        <v>2.1846000000000001</v>
      </c>
      <c r="F28" s="2">
        <v>12.13</v>
      </c>
      <c r="G28" s="2">
        <v>14.6495</v>
      </c>
      <c r="H28" s="2">
        <v>15.3613</v>
      </c>
      <c r="I28">
        <v>15.766999999999999</v>
      </c>
      <c r="J28" s="2">
        <v>56.597900000000003</v>
      </c>
      <c r="K28" s="2">
        <v>0.17</v>
      </c>
      <c r="L28" s="2">
        <v>61.1494</v>
      </c>
      <c r="M28" s="2">
        <v>9.2499999999999999E-2</v>
      </c>
      <c r="N28" s="2">
        <v>100.21</v>
      </c>
      <c r="O28" s="2">
        <v>100.3207</v>
      </c>
      <c r="P28">
        <v>0.3402</v>
      </c>
      <c r="Q28" s="2">
        <v>6.2899999999999998E-2</v>
      </c>
      <c r="R28">
        <v>0.16</v>
      </c>
      <c r="S28" s="2">
        <v>7.0000000000000007E-2</v>
      </c>
      <c r="T28">
        <v>0.04</v>
      </c>
      <c r="U28" s="2">
        <v>1.2800000000000001E-2</v>
      </c>
      <c r="V28" s="2">
        <v>0.03</v>
      </c>
      <c r="W28">
        <v>4.4000000000000003E-3</v>
      </c>
      <c r="X28">
        <v>0</v>
      </c>
      <c r="Y28">
        <v>1</v>
      </c>
      <c r="Z28" s="2">
        <v>0</v>
      </c>
      <c r="AA28">
        <v>0</v>
      </c>
      <c r="AB28">
        <v>22.974</v>
      </c>
      <c r="AC28" s="8">
        <v>1457.3457325487623</v>
      </c>
      <c r="AD28" s="4">
        <v>906.55290000000002</v>
      </c>
      <c r="AE28" s="2">
        <v>748.0068</v>
      </c>
      <c r="AF28">
        <f t="shared" si="0"/>
        <v>158.54610000000002</v>
      </c>
      <c r="AG28">
        <f t="shared" si="1"/>
        <v>17.488896676630787</v>
      </c>
      <c r="AH28">
        <f t="shared" si="2"/>
        <v>1.6220575390950802</v>
      </c>
      <c r="AI28">
        <f t="shared" si="3"/>
        <v>1.5132665388135493</v>
      </c>
      <c r="AJ28">
        <f t="shared" si="4"/>
        <v>0.10879100028153088</v>
      </c>
      <c r="AK28">
        <f t="shared" si="5"/>
        <v>6.7069754098996777</v>
      </c>
    </row>
    <row r="29" spans="1:37" x14ac:dyDescent="0.15">
      <c r="A29" t="s">
        <v>56</v>
      </c>
      <c r="B29" s="2">
        <v>2.2909000000000002</v>
      </c>
      <c r="C29" s="2">
        <v>1.579</v>
      </c>
      <c r="D29" s="2">
        <v>2.1779999999999999</v>
      </c>
      <c r="E29" s="2">
        <v>3.2349999999999999</v>
      </c>
      <c r="F29" s="2">
        <v>12.3245</v>
      </c>
      <c r="G29" s="2">
        <v>13.4534</v>
      </c>
      <c r="H29" s="2">
        <v>13.48</v>
      </c>
      <c r="I29" s="2">
        <v>16.8856</v>
      </c>
      <c r="J29" s="2">
        <v>21.413799999999998</v>
      </c>
      <c r="K29" s="2">
        <v>0.14249999999999999</v>
      </c>
      <c r="L29" s="2">
        <v>56.67</v>
      </c>
      <c r="M29" s="2">
        <v>9.4700000000000006E-2</v>
      </c>
      <c r="N29" s="2">
        <v>100.3329</v>
      </c>
      <c r="O29" s="2">
        <v>100.2811</v>
      </c>
      <c r="P29">
        <v>0.32369999999999999</v>
      </c>
      <c r="Q29" s="2">
        <v>4.7500000000000001E-2</v>
      </c>
      <c r="R29" s="2">
        <v>0.16</v>
      </c>
      <c r="S29" s="2">
        <v>4.6800000000000001E-2</v>
      </c>
      <c r="T29" s="2">
        <v>0.02</v>
      </c>
      <c r="U29" s="2">
        <v>6.7000000000000002E-3</v>
      </c>
      <c r="V29" s="2">
        <v>2.4799999999999999E-2</v>
      </c>
      <c r="W29">
        <v>1.7899999999999999E-2</v>
      </c>
      <c r="X29">
        <v>0</v>
      </c>
      <c r="Y29" s="2">
        <v>1</v>
      </c>
      <c r="Z29" s="2">
        <v>0</v>
      </c>
      <c r="AA29">
        <v>1</v>
      </c>
      <c r="AB29">
        <v>29.0244</v>
      </c>
      <c r="AC29" s="8">
        <v>1474.1530297986646</v>
      </c>
      <c r="AD29" s="4">
        <v>909.95799999999997</v>
      </c>
      <c r="AE29" s="2">
        <v>746.03129999999999</v>
      </c>
      <c r="AF29">
        <f t="shared" si="0"/>
        <v>163.92669999999998</v>
      </c>
      <c r="AG29">
        <f t="shared" si="1"/>
        <v>18.01475452713202</v>
      </c>
      <c r="AH29">
        <f t="shared" si="2"/>
        <v>1.6172751278910842</v>
      </c>
      <c r="AI29">
        <f t="shared" si="3"/>
        <v>1.5060745288444652</v>
      </c>
      <c r="AJ29">
        <f t="shared" si="4"/>
        <v>0.11120059904661894</v>
      </c>
      <c r="AK29">
        <f t="shared" si="5"/>
        <v>6.8757997404946032</v>
      </c>
    </row>
    <row r="30" spans="1:37" x14ac:dyDescent="0.15">
      <c r="A30" t="s">
        <v>57</v>
      </c>
      <c r="B30" s="2">
        <v>2.3157000000000001</v>
      </c>
      <c r="C30" s="2">
        <v>1.5207999999999999</v>
      </c>
      <c r="D30" s="2">
        <v>2.5985999999999998</v>
      </c>
      <c r="E30" s="2">
        <v>2.4108000000000001</v>
      </c>
      <c r="F30" s="2">
        <v>12.3969</v>
      </c>
      <c r="G30" s="2">
        <v>14.8459</v>
      </c>
      <c r="H30" s="2">
        <v>15.050700000000001</v>
      </c>
      <c r="I30" s="2">
        <v>16.684200000000001</v>
      </c>
      <c r="J30" s="2">
        <v>31.1995</v>
      </c>
      <c r="K30" s="2">
        <v>0.16039999999999999</v>
      </c>
      <c r="L30" s="2">
        <v>47.440100000000001</v>
      </c>
      <c r="M30">
        <v>9.2899999999999996E-2</v>
      </c>
      <c r="N30" s="2">
        <v>100.264</v>
      </c>
      <c r="O30">
        <v>100.36</v>
      </c>
      <c r="P30" s="2">
        <v>0.31</v>
      </c>
      <c r="Q30" s="2">
        <v>7.0000000000000007E-2</v>
      </c>
      <c r="R30" s="2">
        <v>0.14829999999999999</v>
      </c>
      <c r="S30">
        <v>6.8500000000000005E-2</v>
      </c>
      <c r="T30" s="2">
        <v>3.7199999999999997E-2</v>
      </c>
      <c r="U30" s="2">
        <v>0.02</v>
      </c>
      <c r="V30">
        <v>1.55E-2</v>
      </c>
      <c r="W30" s="2">
        <v>2.7000000000000001E-3</v>
      </c>
      <c r="X30" s="2">
        <v>1</v>
      </c>
      <c r="Y30">
        <v>0</v>
      </c>
      <c r="Z30" s="2">
        <v>1</v>
      </c>
      <c r="AA30">
        <v>0</v>
      </c>
      <c r="AB30">
        <v>7.1425000000000001</v>
      </c>
      <c r="AC30" s="8">
        <v>1371.8830593644118</v>
      </c>
      <c r="AD30" s="4">
        <v>893.24300000000005</v>
      </c>
      <c r="AE30" s="2">
        <v>748.01229999999998</v>
      </c>
      <c r="AF30">
        <f t="shared" si="0"/>
        <v>145.23070000000007</v>
      </c>
      <c r="AG30">
        <f t="shared" si="1"/>
        <v>16.258811991809626</v>
      </c>
      <c r="AH30">
        <f t="shared" si="2"/>
        <v>1.651107245550387</v>
      </c>
      <c r="AI30">
        <f t="shared" si="3"/>
        <v>1.5452449426312993</v>
      </c>
      <c r="AJ30">
        <f t="shared" si="4"/>
        <v>0.10586230291908771</v>
      </c>
      <c r="AK30">
        <f t="shared" si="5"/>
        <v>6.4115945953467808</v>
      </c>
    </row>
    <row r="31" spans="1:37" x14ac:dyDescent="0.15">
      <c r="A31" t="s">
        <v>58</v>
      </c>
      <c r="B31" s="2">
        <v>2.2888999999999999</v>
      </c>
      <c r="C31" s="2">
        <v>1.2806999999999999</v>
      </c>
      <c r="D31" s="2">
        <v>1.72</v>
      </c>
      <c r="E31" s="2">
        <v>1.69</v>
      </c>
      <c r="F31" s="2">
        <v>12.13</v>
      </c>
      <c r="G31" s="2">
        <v>14.4818</v>
      </c>
      <c r="H31" s="2">
        <v>14.868</v>
      </c>
      <c r="I31">
        <v>16.459700000000002</v>
      </c>
      <c r="J31" s="2">
        <v>99.81</v>
      </c>
      <c r="K31" s="2">
        <v>0.17</v>
      </c>
      <c r="L31" s="2">
        <v>15.962400000000001</v>
      </c>
      <c r="M31" s="2">
        <v>9.0899999999999995E-2</v>
      </c>
      <c r="N31" s="2">
        <v>100.2223</v>
      </c>
      <c r="O31" s="2">
        <v>100.36</v>
      </c>
      <c r="P31" s="2">
        <v>0.31</v>
      </c>
      <c r="Q31" s="2">
        <v>3.3599999999999998E-2</v>
      </c>
      <c r="R31" s="2">
        <v>0.15310000000000001</v>
      </c>
      <c r="S31" s="2">
        <v>7.1300000000000002E-2</v>
      </c>
      <c r="T31" s="2">
        <v>3.2599999999999997E-2</v>
      </c>
      <c r="U31" s="2">
        <v>0</v>
      </c>
      <c r="V31" s="2">
        <v>2.9100000000000001E-2</v>
      </c>
      <c r="W31">
        <v>8.6E-3</v>
      </c>
      <c r="X31">
        <v>0</v>
      </c>
      <c r="Y31">
        <v>1</v>
      </c>
      <c r="Z31" s="2">
        <v>0</v>
      </c>
      <c r="AA31">
        <v>0</v>
      </c>
      <c r="AB31">
        <v>24.491</v>
      </c>
      <c r="AC31" s="8">
        <v>1539.8240551974768</v>
      </c>
      <c r="AD31" s="4">
        <v>898.59839999999997</v>
      </c>
      <c r="AE31" s="2">
        <v>746.08749999999998</v>
      </c>
      <c r="AF31">
        <f t="shared" si="0"/>
        <v>152.51089999999999</v>
      </c>
      <c r="AG31">
        <f t="shared" si="1"/>
        <v>16.972086751990656</v>
      </c>
      <c r="AH31">
        <f t="shared" si="2"/>
        <v>1.5835721275861987</v>
      </c>
      <c r="AI31">
        <f t="shared" si="3"/>
        <v>1.4845277598318316</v>
      </c>
      <c r="AJ31">
        <f t="shared" si="4"/>
        <v>9.9044367754367091E-2</v>
      </c>
      <c r="AK31">
        <f t="shared" si="5"/>
        <v>6.2544904667738797</v>
      </c>
    </row>
    <row r="32" spans="1:37" x14ac:dyDescent="0.15">
      <c r="A32" t="s">
        <v>59</v>
      </c>
      <c r="B32" s="2">
        <v>2.2400000000000002</v>
      </c>
      <c r="C32" s="2">
        <v>1.5149999999999999</v>
      </c>
      <c r="D32" s="2">
        <v>2.3816000000000002</v>
      </c>
      <c r="E32" s="2">
        <v>3.0415999999999999</v>
      </c>
      <c r="F32" s="2">
        <v>12.532400000000001</v>
      </c>
      <c r="G32" s="2">
        <v>13.4887</v>
      </c>
      <c r="H32" s="2">
        <v>13.48</v>
      </c>
      <c r="I32" s="2">
        <v>16.153400000000001</v>
      </c>
      <c r="J32" s="2">
        <v>56.635300000000001</v>
      </c>
      <c r="K32">
        <v>0.14729999999999999</v>
      </c>
      <c r="L32" s="2">
        <v>62.813499999999998</v>
      </c>
      <c r="M32" s="2">
        <v>0.1</v>
      </c>
      <c r="N32" s="2">
        <v>100.3193</v>
      </c>
      <c r="O32" s="2">
        <v>100.2591</v>
      </c>
      <c r="P32">
        <v>0.32540000000000002</v>
      </c>
      <c r="Q32" s="2">
        <v>4.6600000000000003E-2</v>
      </c>
      <c r="R32" s="2">
        <v>0.16</v>
      </c>
      <c r="S32" s="2">
        <v>7.0099999999999996E-2</v>
      </c>
      <c r="T32" s="2">
        <v>3.5000000000000003E-2</v>
      </c>
      <c r="U32" s="2">
        <v>0</v>
      </c>
      <c r="V32">
        <v>5.4000000000000003E-3</v>
      </c>
      <c r="W32" s="2">
        <v>1.1900000000000001E-2</v>
      </c>
      <c r="X32" s="2">
        <v>1</v>
      </c>
      <c r="Y32">
        <v>0</v>
      </c>
      <c r="Z32" s="2">
        <v>1</v>
      </c>
      <c r="AA32">
        <v>0</v>
      </c>
      <c r="AB32">
        <v>28.0078</v>
      </c>
      <c r="AC32" s="8">
        <v>1551.2838354915234</v>
      </c>
      <c r="AD32" s="4">
        <v>922.30139999999994</v>
      </c>
      <c r="AE32" s="2">
        <v>748.14139999999998</v>
      </c>
      <c r="AF32">
        <f t="shared" si="0"/>
        <v>174.15999999999997</v>
      </c>
      <c r="AG32">
        <f t="shared" si="1"/>
        <v>18.883198052176866</v>
      </c>
      <c r="AH32">
        <f t="shared" si="2"/>
        <v>1.5945407145351767</v>
      </c>
      <c r="AI32">
        <f t="shared" si="3"/>
        <v>1.4822724139086718</v>
      </c>
      <c r="AJ32">
        <f t="shared" si="4"/>
        <v>0.11226830062650484</v>
      </c>
      <c r="AK32">
        <f t="shared" si="5"/>
        <v>7.0407923487379929</v>
      </c>
    </row>
    <row r="33" spans="1:37" x14ac:dyDescent="0.15">
      <c r="A33" t="s">
        <v>60</v>
      </c>
      <c r="B33" s="2">
        <v>2.2400000000000002</v>
      </c>
      <c r="C33" s="2">
        <v>1.7054</v>
      </c>
      <c r="D33" s="2">
        <v>2.4843999999999999</v>
      </c>
      <c r="E33" s="2">
        <v>3.67</v>
      </c>
      <c r="F33" s="2">
        <v>12.196999999999999</v>
      </c>
      <c r="G33" s="2">
        <v>13.2783</v>
      </c>
      <c r="H33" s="2">
        <v>14.0379</v>
      </c>
      <c r="I33" s="2">
        <v>15.761100000000001</v>
      </c>
      <c r="J33" s="2">
        <v>1.0731999999999999</v>
      </c>
      <c r="K33">
        <v>0.1552</v>
      </c>
      <c r="L33" s="2">
        <v>99.48</v>
      </c>
      <c r="M33" s="2">
        <v>0.1</v>
      </c>
      <c r="N33" s="2">
        <v>100.35</v>
      </c>
      <c r="O33" s="2">
        <v>100.2927</v>
      </c>
      <c r="P33" s="2">
        <v>0.35</v>
      </c>
      <c r="Q33" s="2">
        <v>4.6899999999999997E-2</v>
      </c>
      <c r="R33" s="2">
        <v>0.13</v>
      </c>
      <c r="S33">
        <v>6.8599999999999994E-2</v>
      </c>
      <c r="T33" s="2">
        <v>3.6799999999999999E-2</v>
      </c>
      <c r="U33" s="2">
        <v>0.02</v>
      </c>
      <c r="V33" s="2">
        <v>1.4E-2</v>
      </c>
      <c r="W33">
        <v>9.5999999999999992E-3</v>
      </c>
      <c r="X33">
        <v>0</v>
      </c>
      <c r="Y33" s="2">
        <v>1</v>
      </c>
      <c r="Z33" s="2">
        <v>0</v>
      </c>
      <c r="AA33">
        <v>1</v>
      </c>
      <c r="AB33">
        <v>28.851199999999999</v>
      </c>
      <c r="AC33" s="8">
        <v>1343.1482208191014</v>
      </c>
      <c r="AD33" s="4">
        <v>931.13779999999997</v>
      </c>
      <c r="AE33" s="2">
        <v>748.14139999999998</v>
      </c>
      <c r="AF33">
        <f t="shared" si="0"/>
        <v>182.99639999999999</v>
      </c>
      <c r="AG33">
        <f t="shared" si="1"/>
        <v>19.652987989532804</v>
      </c>
      <c r="AH33">
        <f t="shared" si="2"/>
        <v>1.6932502203160853</v>
      </c>
      <c r="AI33">
        <f t="shared" si="3"/>
        <v>1.5570058377799554</v>
      </c>
      <c r="AJ33">
        <f t="shared" si="4"/>
        <v>0.13624438253612992</v>
      </c>
      <c r="AK33">
        <f t="shared" si="5"/>
        <v>8.0463230361013416</v>
      </c>
    </row>
    <row r="34" spans="1:37" x14ac:dyDescent="0.15">
      <c r="A34" t="s">
        <v>61</v>
      </c>
      <c r="B34" s="2">
        <v>2.33</v>
      </c>
      <c r="C34" s="2">
        <v>1.5558000000000001</v>
      </c>
      <c r="D34" s="2">
        <v>2.8681000000000001</v>
      </c>
      <c r="E34" s="2">
        <v>3.4036</v>
      </c>
      <c r="F34" s="2">
        <v>12.13</v>
      </c>
      <c r="G34" s="2">
        <v>12.9267</v>
      </c>
      <c r="H34" s="2">
        <v>14.7409</v>
      </c>
      <c r="I34" s="2">
        <v>17.39</v>
      </c>
      <c r="J34" s="2">
        <v>0.04</v>
      </c>
      <c r="K34">
        <v>0.157</v>
      </c>
      <c r="L34" s="2">
        <v>2.2334000000000001</v>
      </c>
      <c r="M34" s="2">
        <v>0.1</v>
      </c>
      <c r="N34" s="2">
        <v>100.3344</v>
      </c>
      <c r="O34">
        <v>100.3355</v>
      </c>
      <c r="P34" s="2">
        <v>0.33379999999999999</v>
      </c>
      <c r="Q34">
        <v>7.0000000000000007E-2</v>
      </c>
      <c r="R34" s="2">
        <v>0.15909999999999999</v>
      </c>
      <c r="S34" s="2">
        <v>0.08</v>
      </c>
      <c r="T34" s="2">
        <v>0.02</v>
      </c>
      <c r="U34" s="2">
        <v>8.3000000000000001E-3</v>
      </c>
      <c r="V34">
        <v>1.8E-3</v>
      </c>
      <c r="W34">
        <v>8.9999999999999998E-4</v>
      </c>
      <c r="X34" s="2">
        <v>1</v>
      </c>
      <c r="Y34" s="2">
        <v>1</v>
      </c>
      <c r="Z34" s="2">
        <v>1</v>
      </c>
      <c r="AA34">
        <v>1</v>
      </c>
      <c r="AB34">
        <v>32.346299999999999</v>
      </c>
      <c r="AC34" s="8">
        <v>1559.3373554066388</v>
      </c>
      <c r="AD34" s="4">
        <v>918.36360000000002</v>
      </c>
      <c r="AE34" s="2">
        <v>753.43179999999995</v>
      </c>
      <c r="AF34">
        <f t="shared" si="0"/>
        <v>164.93180000000007</v>
      </c>
      <c r="AG34">
        <f t="shared" si="1"/>
        <v>17.959313718444424</v>
      </c>
      <c r="AH34">
        <f t="shared" si="2"/>
        <v>1.5889447827410716</v>
      </c>
      <c r="AI34">
        <f t="shared" si="3"/>
        <v>1.4831743415801915</v>
      </c>
      <c r="AJ34">
        <f t="shared" si="4"/>
        <v>0.10577044116088019</v>
      </c>
      <c r="AK34">
        <f t="shared" si="5"/>
        <v>6.6566467450440117</v>
      </c>
    </row>
    <row r="35" spans="1:37" x14ac:dyDescent="0.15">
      <c r="A35" t="s">
        <v>62</v>
      </c>
      <c r="B35" s="2">
        <v>2.2400000000000002</v>
      </c>
      <c r="C35" s="2">
        <v>1.712</v>
      </c>
      <c r="D35" s="2">
        <v>2.0466000000000002</v>
      </c>
      <c r="E35" s="2">
        <v>3.67</v>
      </c>
      <c r="F35" s="2">
        <v>12.13</v>
      </c>
      <c r="G35" s="2">
        <v>14.6897</v>
      </c>
      <c r="H35" s="2">
        <v>13.7494</v>
      </c>
      <c r="I35" s="2">
        <v>15.898400000000001</v>
      </c>
      <c r="J35" s="2">
        <v>99.81</v>
      </c>
      <c r="K35" s="2">
        <v>0.13389999999999999</v>
      </c>
      <c r="L35" s="2">
        <v>90.805700000000002</v>
      </c>
      <c r="M35" s="2">
        <v>8.9099999999999999E-2</v>
      </c>
      <c r="N35" s="2">
        <v>100.333</v>
      </c>
      <c r="O35" s="2">
        <v>100.2976</v>
      </c>
      <c r="P35" s="2">
        <v>0.34510000000000002</v>
      </c>
      <c r="Q35" s="2">
        <v>5.9299999999999999E-2</v>
      </c>
      <c r="R35" s="2">
        <v>0.15310000000000001</v>
      </c>
      <c r="S35" s="2">
        <v>0.04</v>
      </c>
      <c r="T35" s="2">
        <v>3.7600000000000001E-2</v>
      </c>
      <c r="U35" s="2">
        <v>5.8999999999999999E-3</v>
      </c>
      <c r="V35">
        <v>8.0000000000000004E-4</v>
      </c>
      <c r="W35">
        <v>3.3999999999999998E-3</v>
      </c>
      <c r="X35">
        <v>1</v>
      </c>
      <c r="Y35">
        <v>1</v>
      </c>
      <c r="Z35" s="2">
        <v>0</v>
      </c>
      <c r="AA35">
        <v>0</v>
      </c>
      <c r="AB35">
        <v>45.174500000000002</v>
      </c>
      <c r="AC35" s="8">
        <v>1618.1994596819541</v>
      </c>
      <c r="AD35" s="4">
        <v>933.27679999999998</v>
      </c>
      <c r="AE35" s="2">
        <v>743.67160000000001</v>
      </c>
      <c r="AF35">
        <f t="shared" si="0"/>
        <v>189.60519999999997</v>
      </c>
      <c r="AG35">
        <f t="shared" si="1"/>
        <v>20.316073430733518</v>
      </c>
      <c r="AH35">
        <f t="shared" si="2"/>
        <v>1.5767378022629108</v>
      </c>
      <c r="AI35">
        <f t="shared" si="3"/>
        <v>1.4595673268523792</v>
      </c>
      <c r="AJ35">
        <f t="shared" si="4"/>
        <v>0.1171704754105316</v>
      </c>
      <c r="AK35">
        <f t="shared" si="5"/>
        <v>7.4311959313952052</v>
      </c>
    </row>
    <row r="36" spans="1:37" x14ac:dyDescent="0.15">
      <c r="A36" t="s">
        <v>63</v>
      </c>
      <c r="B36" s="2">
        <v>2.3109000000000002</v>
      </c>
      <c r="C36" s="2">
        <v>2.29</v>
      </c>
      <c r="D36" s="2">
        <v>2.4218999999999999</v>
      </c>
      <c r="E36" s="2">
        <v>2.8254999999999999</v>
      </c>
      <c r="F36" s="2">
        <v>12.13</v>
      </c>
      <c r="G36" s="2">
        <v>13.194800000000001</v>
      </c>
      <c r="H36" s="2">
        <v>15.5694</v>
      </c>
      <c r="I36" s="2">
        <v>15.9245</v>
      </c>
      <c r="J36" s="2">
        <v>61.1267</v>
      </c>
      <c r="K36">
        <v>0.1583</v>
      </c>
      <c r="L36" s="2">
        <v>47.403599999999997</v>
      </c>
      <c r="M36" s="2">
        <v>0.1</v>
      </c>
      <c r="N36" s="2">
        <v>100.35</v>
      </c>
      <c r="O36" s="2">
        <v>100.35850000000001</v>
      </c>
      <c r="P36" s="2">
        <v>0.31</v>
      </c>
      <c r="Q36">
        <v>6.6900000000000001E-2</v>
      </c>
      <c r="R36" s="2">
        <v>0.15390000000000001</v>
      </c>
      <c r="S36" s="2">
        <v>0.08</v>
      </c>
      <c r="T36" s="2">
        <v>0.02</v>
      </c>
      <c r="U36" s="2">
        <v>1.5900000000000001E-2</v>
      </c>
      <c r="V36" s="2">
        <v>9.1000000000000004E-3</v>
      </c>
      <c r="W36">
        <v>1.9599999999999999E-2</v>
      </c>
      <c r="X36" s="2">
        <v>0</v>
      </c>
      <c r="Y36">
        <v>1</v>
      </c>
      <c r="Z36" s="2">
        <v>1</v>
      </c>
      <c r="AA36">
        <v>0</v>
      </c>
      <c r="AB36">
        <v>34.379899999999999</v>
      </c>
      <c r="AC36" s="8">
        <v>1387.8546523969176</v>
      </c>
      <c r="AD36" s="4">
        <v>895.00009999999997</v>
      </c>
      <c r="AE36" s="2">
        <v>752.83140000000003</v>
      </c>
      <c r="AF36">
        <f t="shared" si="0"/>
        <v>142.16869999999994</v>
      </c>
      <c r="AG36">
        <f t="shared" si="1"/>
        <v>15.88476917488612</v>
      </c>
      <c r="AH36">
        <f t="shared" si="2"/>
        <v>1.6448802822790376</v>
      </c>
      <c r="AI36">
        <f t="shared" si="3"/>
        <v>1.5424425379846585</v>
      </c>
      <c r="AJ36">
        <f t="shared" si="4"/>
        <v>0.10243774429437913</v>
      </c>
      <c r="AK36">
        <f t="shared" si="5"/>
        <v>6.2276717277228322</v>
      </c>
    </row>
    <row r="37" spans="1:37" x14ac:dyDescent="0.15">
      <c r="A37" t="s">
        <v>64</v>
      </c>
      <c r="B37" s="2">
        <v>2.3180999999999998</v>
      </c>
      <c r="C37" s="2">
        <v>1.7984</v>
      </c>
      <c r="D37" s="2">
        <v>1.7771999999999999</v>
      </c>
      <c r="E37" s="2">
        <v>3.67</v>
      </c>
      <c r="F37" s="2">
        <v>12.13</v>
      </c>
      <c r="G37" s="2">
        <v>13.5122</v>
      </c>
      <c r="H37" s="2">
        <v>15.497999999999999</v>
      </c>
      <c r="I37" s="2">
        <v>16.338899999999999</v>
      </c>
      <c r="J37" s="2">
        <v>77.185400000000001</v>
      </c>
      <c r="K37" s="2">
        <v>0.14299999999999999</v>
      </c>
      <c r="L37" s="2">
        <v>16.157</v>
      </c>
      <c r="M37" s="2">
        <v>9.7699999999999995E-2</v>
      </c>
      <c r="N37" s="2">
        <v>100.21</v>
      </c>
      <c r="O37" s="2">
        <v>100.2942</v>
      </c>
      <c r="P37">
        <v>0.31</v>
      </c>
      <c r="Q37" s="2">
        <v>0.03</v>
      </c>
      <c r="R37" s="2">
        <v>0.16</v>
      </c>
      <c r="S37" s="2">
        <v>0.04</v>
      </c>
      <c r="T37">
        <v>3.0800000000000001E-2</v>
      </c>
      <c r="U37" s="2">
        <v>1.15E-2</v>
      </c>
      <c r="V37">
        <v>0.03</v>
      </c>
      <c r="W37">
        <v>0</v>
      </c>
      <c r="X37" s="2">
        <v>1</v>
      </c>
      <c r="Y37">
        <v>1</v>
      </c>
      <c r="Z37" s="2">
        <v>1</v>
      </c>
      <c r="AA37">
        <v>0</v>
      </c>
      <c r="AB37">
        <v>30.883099999999999</v>
      </c>
      <c r="AC37" s="8">
        <v>1402.7583442143971</v>
      </c>
      <c r="AD37" s="4">
        <v>901.94650000000001</v>
      </c>
      <c r="AE37" s="2">
        <v>748.33240000000001</v>
      </c>
      <c r="AF37">
        <f t="shared" si="0"/>
        <v>153.61410000000001</v>
      </c>
      <c r="AG37">
        <f t="shared" si="1"/>
        <v>17.03139820377373</v>
      </c>
      <c r="AH37">
        <f t="shared" si="2"/>
        <v>1.6429806699921128</v>
      </c>
      <c r="AI37">
        <f t="shared" si="3"/>
        <v>1.5334720717124639</v>
      </c>
      <c r="AJ37">
        <f t="shared" si="4"/>
        <v>0.10950859827964887</v>
      </c>
      <c r="AK37">
        <f t="shared" si="5"/>
        <v>6.6652396026165404</v>
      </c>
    </row>
    <row r="38" spans="1:37" x14ac:dyDescent="0.15">
      <c r="A38" t="s">
        <v>65</v>
      </c>
      <c r="B38" s="2">
        <v>2.3052000000000001</v>
      </c>
      <c r="C38" s="2">
        <v>1.3194999999999999</v>
      </c>
      <c r="D38" s="2">
        <v>2.3182</v>
      </c>
      <c r="E38" s="2">
        <v>3.67</v>
      </c>
      <c r="F38" s="2">
        <v>12.13</v>
      </c>
      <c r="G38" s="2">
        <v>12.9787</v>
      </c>
      <c r="H38" s="2">
        <v>15.5145</v>
      </c>
      <c r="I38" s="2">
        <v>17.022099999999998</v>
      </c>
      <c r="J38" s="2">
        <v>99.81</v>
      </c>
      <c r="K38" s="2">
        <v>0.1439</v>
      </c>
      <c r="L38" s="2">
        <v>54.515900000000002</v>
      </c>
      <c r="M38" s="2">
        <v>9.8000000000000004E-2</v>
      </c>
      <c r="N38" s="2">
        <v>100.24639999999999</v>
      </c>
      <c r="O38" s="2">
        <v>100.3075</v>
      </c>
      <c r="P38">
        <v>0.31</v>
      </c>
      <c r="Q38">
        <v>6.6600000000000006E-2</v>
      </c>
      <c r="R38" s="2">
        <v>0.16</v>
      </c>
      <c r="S38" s="2">
        <v>0.08</v>
      </c>
      <c r="T38" s="2">
        <v>2.7900000000000001E-2</v>
      </c>
      <c r="U38" s="2">
        <v>0</v>
      </c>
      <c r="V38" s="2">
        <v>1.6E-2</v>
      </c>
      <c r="W38" s="2">
        <v>3.7000000000000002E-3</v>
      </c>
      <c r="X38">
        <v>0</v>
      </c>
      <c r="Y38">
        <v>0</v>
      </c>
      <c r="Z38" s="2">
        <v>0</v>
      </c>
      <c r="AA38">
        <v>0</v>
      </c>
      <c r="AB38">
        <v>45.274900000000002</v>
      </c>
      <c r="AC38" s="8">
        <v>1445.7317158520684</v>
      </c>
      <c r="AD38" s="4">
        <v>931.23509999999999</v>
      </c>
      <c r="AE38" s="2">
        <v>742.55089999999996</v>
      </c>
      <c r="AF38">
        <f t="shared" si="0"/>
        <v>188.68420000000003</v>
      </c>
      <c r="AG38">
        <f t="shared" si="1"/>
        <v>20.261714791463511</v>
      </c>
      <c r="AH38">
        <f t="shared" si="2"/>
        <v>1.6441271847253898</v>
      </c>
      <c r="AI38">
        <f t="shared" si="3"/>
        <v>1.5136159716620479</v>
      </c>
      <c r="AJ38">
        <f t="shared" si="4"/>
        <v>0.1305112130633419</v>
      </c>
      <c r="AK38">
        <f t="shared" si="5"/>
        <v>7.9380241550558948</v>
      </c>
    </row>
    <row r="39" spans="1:37" x14ac:dyDescent="0.15">
      <c r="A39" t="s">
        <v>66</v>
      </c>
      <c r="B39" s="2">
        <v>2.33</v>
      </c>
      <c r="C39" s="2">
        <v>1.7375</v>
      </c>
      <c r="D39" s="2">
        <v>1.72</v>
      </c>
      <c r="E39" s="2">
        <v>3.67</v>
      </c>
      <c r="F39" s="2">
        <v>12.13</v>
      </c>
      <c r="G39" s="2">
        <v>15.3</v>
      </c>
      <c r="H39" s="2">
        <v>14.9442</v>
      </c>
      <c r="I39" s="2">
        <v>16.972999999999999</v>
      </c>
      <c r="J39" s="2">
        <v>0.04</v>
      </c>
      <c r="K39" s="2">
        <v>0.13</v>
      </c>
      <c r="L39" s="2">
        <v>74.5244</v>
      </c>
      <c r="M39" s="2">
        <v>0.1</v>
      </c>
      <c r="N39" s="2">
        <v>100.248</v>
      </c>
      <c r="O39" s="2">
        <v>100.3108</v>
      </c>
      <c r="P39" s="2">
        <v>0.32729999999999998</v>
      </c>
      <c r="Q39" s="2">
        <v>3.44E-2</v>
      </c>
      <c r="R39" s="2">
        <v>0.13</v>
      </c>
      <c r="S39" s="2">
        <v>4.4400000000000002E-2</v>
      </c>
      <c r="T39" s="2">
        <v>3.2399999999999998E-2</v>
      </c>
      <c r="U39" s="2">
        <v>1.5599999999999999E-2</v>
      </c>
      <c r="V39" s="2">
        <v>2.5499999999999998E-2</v>
      </c>
      <c r="W39" s="2">
        <v>0</v>
      </c>
      <c r="X39" s="2">
        <v>0</v>
      </c>
      <c r="Y39">
        <v>0</v>
      </c>
      <c r="Z39" s="2">
        <v>1</v>
      </c>
      <c r="AA39">
        <v>0</v>
      </c>
      <c r="AB39">
        <v>0</v>
      </c>
      <c r="AC39" s="8">
        <v>1354.9204201656862</v>
      </c>
      <c r="AD39" s="4">
        <v>906.66629999999998</v>
      </c>
      <c r="AE39" s="2">
        <v>750.42669999999998</v>
      </c>
      <c r="AF39">
        <f t="shared" si="0"/>
        <v>156.2396</v>
      </c>
      <c r="AG39">
        <f t="shared" si="1"/>
        <v>17.232315792480652</v>
      </c>
      <c r="AH39">
        <f t="shared" si="2"/>
        <v>1.6691657211049549</v>
      </c>
      <c r="AI39">
        <f t="shared" si="3"/>
        <v>1.5538529708691189</v>
      </c>
      <c r="AJ39">
        <f t="shared" si="4"/>
        <v>0.11531275023583598</v>
      </c>
      <c r="AK39">
        <f t="shared" si="5"/>
        <v>6.9084063240587756</v>
      </c>
    </row>
    <row r="40" spans="1:37" x14ac:dyDescent="0.15">
      <c r="A40" t="s">
        <v>67</v>
      </c>
      <c r="B40" s="2">
        <v>2.2789000000000001</v>
      </c>
      <c r="C40" s="2">
        <v>1.9961</v>
      </c>
      <c r="D40" s="2">
        <v>2.1086999999999998</v>
      </c>
      <c r="E40" s="2">
        <v>2.5005000000000002</v>
      </c>
      <c r="F40" s="2">
        <v>12.13</v>
      </c>
      <c r="G40" s="2">
        <v>13.7056</v>
      </c>
      <c r="H40" s="2">
        <v>15.448399999999999</v>
      </c>
      <c r="I40" s="2">
        <v>16.5901</v>
      </c>
      <c r="J40" s="2">
        <v>60.177500000000002</v>
      </c>
      <c r="K40" s="2">
        <v>0.15890000000000001</v>
      </c>
      <c r="L40" s="2">
        <v>67.5</v>
      </c>
      <c r="M40" s="2">
        <v>8.5199999999999998E-2</v>
      </c>
      <c r="N40" s="2">
        <v>100.3399</v>
      </c>
      <c r="O40" s="2">
        <v>100.3188</v>
      </c>
      <c r="P40">
        <v>0.3332</v>
      </c>
      <c r="Q40" s="2">
        <v>4.99E-2</v>
      </c>
      <c r="R40" s="2">
        <v>0.16</v>
      </c>
      <c r="S40" s="2">
        <v>4.19E-2</v>
      </c>
      <c r="T40" s="2">
        <v>3.2899999999999999E-2</v>
      </c>
      <c r="U40" s="2">
        <v>8.0000000000000002E-3</v>
      </c>
      <c r="V40">
        <v>1.54E-2</v>
      </c>
      <c r="W40">
        <v>5.9999999999999995E-4</v>
      </c>
      <c r="X40">
        <v>1</v>
      </c>
      <c r="Y40">
        <v>1</v>
      </c>
      <c r="Z40" s="2">
        <v>0</v>
      </c>
      <c r="AA40">
        <v>0</v>
      </c>
      <c r="AB40">
        <v>36.241399999999999</v>
      </c>
      <c r="AC40" s="8">
        <v>1374.0236667066022</v>
      </c>
      <c r="AD40" s="4">
        <v>910.476</v>
      </c>
      <c r="AE40" s="2">
        <v>746.71600000000001</v>
      </c>
      <c r="AF40">
        <f t="shared" si="0"/>
        <v>163.76</v>
      </c>
      <c r="AG40">
        <f t="shared" si="1"/>
        <v>17.986196231421804</v>
      </c>
      <c r="AH40">
        <f t="shared" si="2"/>
        <v>1.6626348745377291</v>
      </c>
      <c r="AI40">
        <f t="shared" si="3"/>
        <v>1.5434520657055377</v>
      </c>
      <c r="AJ40">
        <f t="shared" si="4"/>
        <v>0.11918280883219134</v>
      </c>
      <c r="AK40">
        <f t="shared" si="5"/>
        <v>7.1683092095207224</v>
      </c>
    </row>
    <row r="41" spans="1:37" x14ac:dyDescent="0.15">
      <c r="A41" t="s">
        <v>68</v>
      </c>
      <c r="B41" s="2">
        <v>2.2429999999999999</v>
      </c>
      <c r="C41" s="2">
        <v>1.9547000000000001</v>
      </c>
      <c r="D41" s="2">
        <v>1.72</v>
      </c>
      <c r="E41" s="2">
        <v>3.6254</v>
      </c>
      <c r="F41" s="2">
        <v>12.13</v>
      </c>
      <c r="G41" s="2">
        <v>14.4405</v>
      </c>
      <c r="H41" s="2">
        <v>15.3429</v>
      </c>
      <c r="I41" s="2">
        <v>16.7682</v>
      </c>
      <c r="J41" s="2">
        <v>17.054600000000001</v>
      </c>
      <c r="K41" s="2">
        <v>0.13</v>
      </c>
      <c r="L41" s="2">
        <v>5.7451999999999996</v>
      </c>
      <c r="M41" s="2">
        <v>8.9800000000000005E-2</v>
      </c>
      <c r="N41" s="2">
        <v>100.2602</v>
      </c>
      <c r="O41" s="2">
        <v>100.36</v>
      </c>
      <c r="P41">
        <v>0.3206</v>
      </c>
      <c r="Q41" s="2">
        <v>3.1800000000000002E-2</v>
      </c>
      <c r="R41" s="2">
        <v>0.16</v>
      </c>
      <c r="S41" s="2">
        <v>4.2500000000000003E-2</v>
      </c>
      <c r="T41">
        <v>2.1499999999999998E-2</v>
      </c>
      <c r="U41" s="2">
        <v>1.8800000000000001E-2</v>
      </c>
      <c r="V41" s="2">
        <v>0.03</v>
      </c>
      <c r="W41">
        <v>1.3599999999999999E-2</v>
      </c>
      <c r="X41">
        <v>0</v>
      </c>
      <c r="Y41">
        <v>1</v>
      </c>
      <c r="Z41" s="2">
        <v>0</v>
      </c>
      <c r="AA41">
        <v>0</v>
      </c>
      <c r="AB41">
        <v>49.87</v>
      </c>
      <c r="AC41" s="8">
        <v>1286.0304015262748</v>
      </c>
      <c r="AD41" s="4">
        <v>915.88969999999995</v>
      </c>
      <c r="AE41" s="2">
        <v>748.0068</v>
      </c>
      <c r="AF41">
        <f t="shared" si="0"/>
        <v>167.88289999999995</v>
      </c>
      <c r="AG41">
        <f t="shared" si="1"/>
        <v>18.330034719246211</v>
      </c>
      <c r="AH41">
        <f t="shared" si="2"/>
        <v>1.7121835525140092</v>
      </c>
      <c r="AI41">
        <f t="shared" si="3"/>
        <v>1.5816400600734302</v>
      </c>
      <c r="AJ41">
        <f t="shared" si="4"/>
        <v>0.13054349244057906</v>
      </c>
      <c r="AK41">
        <f t="shared" si="5"/>
        <v>7.6243865471608618</v>
      </c>
    </row>
    <row r="42" spans="1:37" x14ac:dyDescent="0.15">
      <c r="A42" t="s">
        <v>69</v>
      </c>
      <c r="B42" s="2">
        <v>2.2523</v>
      </c>
      <c r="C42" s="2">
        <v>1.599</v>
      </c>
      <c r="D42" s="2">
        <v>3.2555000000000001</v>
      </c>
      <c r="E42" s="2">
        <v>3.67</v>
      </c>
      <c r="F42" s="2">
        <v>12.7319</v>
      </c>
      <c r="G42" s="2">
        <v>13.266999999999999</v>
      </c>
      <c r="H42" s="2">
        <v>15.1807</v>
      </c>
      <c r="I42" s="2">
        <v>16.246400000000001</v>
      </c>
      <c r="J42" s="2">
        <v>0.04</v>
      </c>
      <c r="K42" s="2">
        <v>0.13120000000000001</v>
      </c>
      <c r="L42" s="2">
        <v>99.48</v>
      </c>
      <c r="M42" s="2">
        <v>9.6299999999999997E-2</v>
      </c>
      <c r="N42" s="2">
        <v>100.2653</v>
      </c>
      <c r="O42" s="2">
        <v>100.24</v>
      </c>
      <c r="P42" s="2">
        <v>0.34449999999999997</v>
      </c>
      <c r="Q42" s="2">
        <v>4.5699999999999998E-2</v>
      </c>
      <c r="R42" s="2">
        <v>0.1502</v>
      </c>
      <c r="S42" s="2">
        <v>0.04</v>
      </c>
      <c r="T42" s="2">
        <v>2.1100000000000001E-2</v>
      </c>
      <c r="U42" s="2">
        <v>2.8E-3</v>
      </c>
      <c r="V42">
        <v>8.9999999999999998E-4</v>
      </c>
      <c r="W42">
        <v>1.5699999999999999E-2</v>
      </c>
      <c r="X42" s="2">
        <v>1</v>
      </c>
      <c r="Y42">
        <v>1</v>
      </c>
      <c r="Z42" s="2">
        <v>1</v>
      </c>
      <c r="AA42">
        <v>0</v>
      </c>
      <c r="AB42">
        <v>2.5169000000000001</v>
      </c>
      <c r="AC42" s="8">
        <v>1332.3506426836418</v>
      </c>
      <c r="AD42" s="4">
        <v>889.43050000000005</v>
      </c>
      <c r="AE42" s="2">
        <v>746.28560000000004</v>
      </c>
      <c r="AF42">
        <f t="shared" si="0"/>
        <v>143.14490000000001</v>
      </c>
      <c r="AG42">
        <f t="shared" si="1"/>
        <v>16.09399497768516</v>
      </c>
      <c r="AH42">
        <f t="shared" si="2"/>
        <v>1.6675648823259432</v>
      </c>
      <c r="AI42">
        <f t="shared" si="3"/>
        <v>1.5601270236916158</v>
      </c>
      <c r="AJ42">
        <f t="shared" si="4"/>
        <v>0.10743785863432742</v>
      </c>
      <c r="AK42">
        <f t="shared" si="5"/>
        <v>6.4427993041249199</v>
      </c>
    </row>
    <row r="43" spans="1:37" x14ac:dyDescent="0.15">
      <c r="A43" t="s">
        <v>70</v>
      </c>
      <c r="B43" s="2">
        <v>2.2648000000000001</v>
      </c>
      <c r="C43" s="2">
        <v>1.1365000000000001</v>
      </c>
      <c r="D43" s="2">
        <v>2.7776000000000001</v>
      </c>
      <c r="E43" s="2">
        <v>1.69</v>
      </c>
      <c r="F43" s="2">
        <v>12.805999999999999</v>
      </c>
      <c r="G43" s="2">
        <v>15.3</v>
      </c>
      <c r="H43" s="2">
        <v>13.640499999999999</v>
      </c>
      <c r="I43" s="2">
        <v>15.7173</v>
      </c>
      <c r="J43" s="2">
        <v>99.81</v>
      </c>
      <c r="K43" s="2">
        <v>0.14080000000000001</v>
      </c>
      <c r="L43" s="2">
        <v>0.17</v>
      </c>
      <c r="M43" s="2">
        <v>9.0800000000000006E-2</v>
      </c>
      <c r="N43" s="2">
        <v>100.2902</v>
      </c>
      <c r="O43" s="2">
        <v>100.3322</v>
      </c>
      <c r="P43" s="2">
        <v>0.33450000000000002</v>
      </c>
      <c r="Q43" s="2">
        <v>4.7199999999999999E-2</v>
      </c>
      <c r="R43">
        <v>0.1431</v>
      </c>
      <c r="S43" s="2">
        <v>5.4899999999999997E-2</v>
      </c>
      <c r="T43" s="2">
        <v>0.04</v>
      </c>
      <c r="U43" s="2">
        <v>1.43E-2</v>
      </c>
      <c r="V43" s="2">
        <v>1.43E-2</v>
      </c>
      <c r="W43">
        <v>3.8E-3</v>
      </c>
      <c r="X43">
        <v>0</v>
      </c>
      <c r="Y43" s="2">
        <v>1</v>
      </c>
      <c r="Z43" s="2">
        <v>0</v>
      </c>
      <c r="AA43">
        <v>1</v>
      </c>
      <c r="AB43">
        <v>23.232700000000001</v>
      </c>
      <c r="AC43" s="8">
        <v>1443.902968344009</v>
      </c>
      <c r="AD43" s="4">
        <v>881.91120000000001</v>
      </c>
      <c r="AE43" s="2">
        <v>743.67160000000001</v>
      </c>
      <c r="AF43">
        <f t="shared" si="0"/>
        <v>138.2396</v>
      </c>
      <c r="AG43">
        <f t="shared" si="1"/>
        <v>15.675002199767956</v>
      </c>
      <c r="AH43">
        <f t="shared" si="2"/>
        <v>1.6107828706879459</v>
      </c>
      <c r="AI43">
        <f t="shared" si="3"/>
        <v>1.5150426422718046</v>
      </c>
      <c r="AJ43">
        <f t="shared" si="4"/>
        <v>9.5740228416141271E-2</v>
      </c>
      <c r="AK43">
        <f t="shared" si="5"/>
        <v>5.9437078800851522</v>
      </c>
    </row>
    <row r="44" spans="1:37" x14ac:dyDescent="0.15">
      <c r="A44" t="s">
        <v>71</v>
      </c>
      <c r="B44" s="2">
        <v>2.2400000000000002</v>
      </c>
      <c r="C44" s="2">
        <v>1.5545</v>
      </c>
      <c r="D44" s="2">
        <v>3.67</v>
      </c>
      <c r="E44" s="2">
        <v>2.5291000000000001</v>
      </c>
      <c r="F44" s="2">
        <v>12.13</v>
      </c>
      <c r="G44" s="2">
        <v>12.973800000000001</v>
      </c>
      <c r="H44" s="2">
        <v>13.48</v>
      </c>
      <c r="I44" s="2">
        <v>15.9466</v>
      </c>
      <c r="J44" s="2">
        <v>0.04</v>
      </c>
      <c r="K44" s="2">
        <v>0.13270000000000001</v>
      </c>
      <c r="L44" s="2">
        <v>23.875299999999999</v>
      </c>
      <c r="M44" s="2">
        <v>8.3299999999999999E-2</v>
      </c>
      <c r="N44" s="2">
        <v>100.35</v>
      </c>
      <c r="O44" s="2">
        <v>100.3099</v>
      </c>
      <c r="P44" s="2">
        <v>0.3478</v>
      </c>
      <c r="Q44" s="2">
        <v>5.4300000000000001E-2</v>
      </c>
      <c r="R44" s="2">
        <v>0.15340000000000001</v>
      </c>
      <c r="S44" s="2">
        <v>5.6000000000000001E-2</v>
      </c>
      <c r="T44" s="2">
        <v>3.85E-2</v>
      </c>
      <c r="U44" s="2">
        <v>1.34E-2</v>
      </c>
      <c r="V44" s="2">
        <v>0</v>
      </c>
      <c r="W44">
        <v>1.0500000000000001E-2</v>
      </c>
      <c r="X44">
        <v>0</v>
      </c>
      <c r="Y44" s="2">
        <v>1</v>
      </c>
      <c r="Z44" s="2">
        <v>0</v>
      </c>
      <c r="AA44">
        <v>1</v>
      </c>
      <c r="AB44">
        <v>6.1292</v>
      </c>
      <c r="AC44" s="8">
        <v>1418.3998291722703</v>
      </c>
      <c r="AD44" s="4">
        <v>883.28369999999995</v>
      </c>
      <c r="AE44" s="2">
        <v>746.24350000000004</v>
      </c>
      <c r="AF44">
        <f t="shared" si="0"/>
        <v>137.04019999999991</v>
      </c>
      <c r="AG44">
        <f t="shared" si="1"/>
        <v>15.514856664965052</v>
      </c>
      <c r="AH44">
        <f t="shared" si="2"/>
        <v>1.6227325200084477</v>
      </c>
      <c r="AI44">
        <f t="shared" si="3"/>
        <v>1.5261164621230126</v>
      </c>
      <c r="AJ44">
        <f t="shared" si="4"/>
        <v>9.6616057885435147E-2</v>
      </c>
      <c r="AK44">
        <f t="shared" si="5"/>
        <v>5.9539114853587938</v>
      </c>
    </row>
    <row r="45" spans="1:37" x14ac:dyDescent="0.15">
      <c r="A45" t="s">
        <v>72</v>
      </c>
      <c r="B45" s="2">
        <v>2.2400000000000002</v>
      </c>
      <c r="C45" s="2">
        <v>1.9298</v>
      </c>
      <c r="D45" s="2">
        <v>1.9064000000000001</v>
      </c>
      <c r="E45" s="2">
        <v>3.67</v>
      </c>
      <c r="F45" s="2">
        <v>12.13</v>
      </c>
      <c r="G45" s="2">
        <v>13.6127</v>
      </c>
      <c r="H45" s="2">
        <v>15.173299999999999</v>
      </c>
      <c r="I45" s="2">
        <v>15.8208</v>
      </c>
      <c r="J45" s="2">
        <v>29.950099999999999</v>
      </c>
      <c r="K45" s="2">
        <v>0.16070000000000001</v>
      </c>
      <c r="L45" s="2">
        <v>44.265700000000002</v>
      </c>
      <c r="M45" s="2">
        <v>9.7900000000000001E-2</v>
      </c>
      <c r="N45" s="2">
        <v>100.29730000000001</v>
      </c>
      <c r="O45" s="2">
        <v>100.35890000000001</v>
      </c>
      <c r="P45" s="2">
        <v>0.3271</v>
      </c>
      <c r="Q45" s="2">
        <v>5.96E-2</v>
      </c>
      <c r="R45" s="2">
        <v>0.1555</v>
      </c>
      <c r="S45" s="2">
        <v>0.05</v>
      </c>
      <c r="T45" s="2">
        <v>3.7100000000000001E-2</v>
      </c>
      <c r="U45" s="2">
        <v>1.6000000000000001E-3</v>
      </c>
      <c r="V45">
        <v>1.7399999999999999E-2</v>
      </c>
      <c r="W45" s="2">
        <v>1.1299999999999999E-2</v>
      </c>
      <c r="X45">
        <v>1</v>
      </c>
      <c r="Y45">
        <v>0</v>
      </c>
      <c r="Z45" s="2">
        <v>0</v>
      </c>
      <c r="AA45">
        <v>0</v>
      </c>
      <c r="AB45">
        <v>5.5838999999999999</v>
      </c>
      <c r="AC45" s="8">
        <v>1278.7867837015663</v>
      </c>
      <c r="AD45" s="4">
        <v>886.30330000000004</v>
      </c>
      <c r="AE45" s="2">
        <v>743.84559999999999</v>
      </c>
      <c r="AF45">
        <f t="shared" si="0"/>
        <v>142.45770000000005</v>
      </c>
      <c r="AG45">
        <f t="shared" si="1"/>
        <v>16.073244903860793</v>
      </c>
      <c r="AH45">
        <f t="shared" si="2"/>
        <v>1.6930813731390884</v>
      </c>
      <c r="AI45">
        <f t="shared" si="3"/>
        <v>1.5816807066514014</v>
      </c>
      <c r="AJ45">
        <f t="shared" si="4"/>
        <v>0.11140066648768698</v>
      </c>
      <c r="AK45">
        <f t="shared" si="5"/>
        <v>6.579758554731634</v>
      </c>
    </row>
    <row r="46" spans="1:37" x14ac:dyDescent="0.15">
      <c r="A46" t="s">
        <v>73</v>
      </c>
      <c r="B46" s="2">
        <v>2.2564000000000002</v>
      </c>
      <c r="C46" s="2">
        <v>2.2713000000000001</v>
      </c>
      <c r="D46" s="2">
        <v>2.2427999999999999</v>
      </c>
      <c r="E46" s="2">
        <v>1.9666999999999999</v>
      </c>
      <c r="F46" s="2">
        <v>12.4354</v>
      </c>
      <c r="G46" s="2">
        <v>13.448499999999999</v>
      </c>
      <c r="H46" s="2">
        <v>14.9024</v>
      </c>
      <c r="I46" s="2">
        <v>15.740500000000001</v>
      </c>
      <c r="J46" s="2">
        <v>7.327</v>
      </c>
      <c r="K46" s="2">
        <v>0.1646</v>
      </c>
      <c r="L46" s="2">
        <v>30.391100000000002</v>
      </c>
      <c r="M46" s="2">
        <v>8.2799999999999999E-2</v>
      </c>
      <c r="N46" s="2">
        <v>100.3066</v>
      </c>
      <c r="O46" s="2">
        <v>100.3317</v>
      </c>
      <c r="P46" s="2">
        <v>0.31</v>
      </c>
      <c r="Q46" s="2">
        <v>6.2300000000000001E-2</v>
      </c>
      <c r="R46" s="2">
        <v>0.1482</v>
      </c>
      <c r="S46" s="2">
        <v>0.04</v>
      </c>
      <c r="T46" s="2">
        <v>3.15E-2</v>
      </c>
      <c r="U46" s="2">
        <v>4.7999999999999996E-3</v>
      </c>
      <c r="V46">
        <v>1.37E-2</v>
      </c>
      <c r="W46" s="2">
        <v>0</v>
      </c>
      <c r="X46" s="2">
        <v>1</v>
      </c>
      <c r="Y46" s="2">
        <v>0</v>
      </c>
      <c r="Z46" s="2">
        <v>1</v>
      </c>
      <c r="AA46">
        <v>1</v>
      </c>
      <c r="AB46">
        <v>0</v>
      </c>
      <c r="AC46" s="8">
        <v>1472.0409093824485</v>
      </c>
      <c r="AD46" s="4">
        <v>904.54650000000004</v>
      </c>
      <c r="AE46" s="2">
        <v>748.33240000000001</v>
      </c>
      <c r="AF46">
        <f t="shared" si="0"/>
        <v>156.21410000000003</v>
      </c>
      <c r="AG46">
        <f t="shared" si="1"/>
        <v>17.269880542349124</v>
      </c>
      <c r="AH46">
        <f t="shared" si="2"/>
        <v>1.6144846207973094</v>
      </c>
      <c r="AI46">
        <f t="shared" si="3"/>
        <v>1.5083638608345069</v>
      </c>
      <c r="AJ46">
        <f t="shared" si="4"/>
        <v>0.10612075996280246</v>
      </c>
      <c r="AK46">
        <f t="shared" si="5"/>
        <v>6.5730424802928731</v>
      </c>
    </row>
    <row r="47" spans="1:37" x14ac:dyDescent="0.15">
      <c r="A47" t="s">
        <v>74</v>
      </c>
      <c r="B47" s="2">
        <v>2.2400000000000002</v>
      </c>
      <c r="C47" s="2">
        <v>1.7282</v>
      </c>
      <c r="D47" s="2">
        <v>2.6888999999999998</v>
      </c>
      <c r="E47" s="2">
        <v>2.0640999999999998</v>
      </c>
      <c r="F47" s="2">
        <v>12.477399999999999</v>
      </c>
      <c r="G47" s="2">
        <v>13.9384</v>
      </c>
      <c r="H47" s="2">
        <v>15.134399999999999</v>
      </c>
      <c r="I47" s="2">
        <v>15.48</v>
      </c>
      <c r="J47" s="2">
        <v>31.179500000000001</v>
      </c>
      <c r="K47" s="2">
        <v>0.13850000000000001</v>
      </c>
      <c r="L47" s="2">
        <v>86.689899999999994</v>
      </c>
      <c r="M47" s="2">
        <v>9.1899999999999996E-2</v>
      </c>
      <c r="N47" s="2">
        <v>100.21</v>
      </c>
      <c r="O47" s="2">
        <v>100.24</v>
      </c>
      <c r="P47" s="2">
        <v>0.34449999999999997</v>
      </c>
      <c r="Q47" s="2">
        <v>4.4200000000000003E-2</v>
      </c>
      <c r="R47" s="2">
        <v>0.14680000000000001</v>
      </c>
      <c r="S47" s="2">
        <v>4.6300000000000001E-2</v>
      </c>
      <c r="T47" s="2">
        <v>3.4700000000000002E-2</v>
      </c>
      <c r="U47" s="2">
        <v>0</v>
      </c>
      <c r="V47" s="2">
        <v>2.5999999999999999E-2</v>
      </c>
      <c r="W47">
        <v>1.83E-2</v>
      </c>
      <c r="X47">
        <v>0</v>
      </c>
      <c r="Y47">
        <v>1</v>
      </c>
      <c r="Z47" s="2">
        <v>0</v>
      </c>
      <c r="AA47">
        <v>0</v>
      </c>
      <c r="AB47">
        <v>44.931800000000003</v>
      </c>
      <c r="AC47" s="8">
        <v>1560.2775622204331</v>
      </c>
      <c r="AD47" s="4">
        <v>919.42619999999999</v>
      </c>
      <c r="AE47" s="2">
        <v>750.04300000000001</v>
      </c>
      <c r="AF47">
        <f t="shared" si="0"/>
        <v>169.38319999999999</v>
      </c>
      <c r="AG47">
        <f t="shared" si="1"/>
        <v>18.422707553906989</v>
      </c>
      <c r="AH47">
        <f t="shared" si="2"/>
        <v>1.5892709234961779</v>
      </c>
      <c r="AI47">
        <f t="shared" si="3"/>
        <v>1.4807112645602702</v>
      </c>
      <c r="AJ47">
        <f t="shared" si="4"/>
        <v>0.10855965893590769</v>
      </c>
      <c r="AK47">
        <f t="shared" si="5"/>
        <v>6.8307836839480673</v>
      </c>
    </row>
    <row r="48" spans="1:37" x14ac:dyDescent="0.15">
      <c r="A48" t="s">
        <v>75</v>
      </c>
      <c r="B48" s="2">
        <v>2.2400000000000002</v>
      </c>
      <c r="C48" s="2">
        <v>2.29</v>
      </c>
      <c r="D48" s="2">
        <v>3.67</v>
      </c>
      <c r="E48" s="2">
        <v>2.2709000000000001</v>
      </c>
      <c r="F48" s="2">
        <v>12.509</v>
      </c>
      <c r="G48" s="2">
        <v>15.3</v>
      </c>
      <c r="H48" s="2">
        <v>13.48</v>
      </c>
      <c r="I48" s="2">
        <v>16.5078</v>
      </c>
      <c r="J48" s="2">
        <v>99.81</v>
      </c>
      <c r="K48" s="2">
        <v>0.13539999999999999</v>
      </c>
      <c r="L48" s="2">
        <v>93.481800000000007</v>
      </c>
      <c r="M48" s="2">
        <v>9.7000000000000003E-2</v>
      </c>
      <c r="N48" s="2">
        <v>100.33280000000001</v>
      </c>
      <c r="O48" s="2">
        <v>100.24</v>
      </c>
      <c r="P48" s="2">
        <v>0.35</v>
      </c>
      <c r="Q48" s="2">
        <v>0.03</v>
      </c>
      <c r="R48" s="2">
        <v>0.13780000000000001</v>
      </c>
      <c r="S48" s="2">
        <v>4.9700000000000001E-2</v>
      </c>
      <c r="T48" s="2">
        <v>3.3099999999999997E-2</v>
      </c>
      <c r="U48" s="2">
        <v>1.8599999999999998E-2</v>
      </c>
      <c r="V48" s="2">
        <v>1.01E-2</v>
      </c>
      <c r="W48">
        <v>7.3000000000000001E-3</v>
      </c>
      <c r="X48" s="2">
        <v>0</v>
      </c>
      <c r="Y48">
        <v>1</v>
      </c>
      <c r="Z48" s="2">
        <v>1</v>
      </c>
      <c r="AA48">
        <v>0</v>
      </c>
      <c r="AB48">
        <v>49.87</v>
      </c>
      <c r="AC48" s="8">
        <v>1521.7142545895538</v>
      </c>
      <c r="AD48" s="4">
        <v>920.66610000000003</v>
      </c>
      <c r="AE48" s="2">
        <v>753.09280000000001</v>
      </c>
      <c r="AF48">
        <f t="shared" si="0"/>
        <v>167.57330000000002</v>
      </c>
      <c r="AG48">
        <f t="shared" si="1"/>
        <v>18.201310985600536</v>
      </c>
      <c r="AH48">
        <f t="shared" si="2"/>
        <v>1.60501904166517</v>
      </c>
      <c r="AI48">
        <f t="shared" si="3"/>
        <v>1.4948976443695923</v>
      </c>
      <c r="AJ48">
        <f t="shared" si="4"/>
        <v>0.11012139729557768</v>
      </c>
      <c r="AK48">
        <f t="shared" si="5"/>
        <v>6.861064849506664</v>
      </c>
    </row>
    <row r="49" spans="1:37" x14ac:dyDescent="0.15">
      <c r="A49" t="s">
        <v>76</v>
      </c>
      <c r="B49" s="2">
        <v>2.3199999999999998</v>
      </c>
      <c r="C49" s="2">
        <v>1.7138</v>
      </c>
      <c r="D49" s="2">
        <v>3.67</v>
      </c>
      <c r="E49" s="2">
        <v>2.0651000000000002</v>
      </c>
      <c r="F49" s="2">
        <v>12.13</v>
      </c>
      <c r="G49" s="2">
        <v>13.3118</v>
      </c>
      <c r="H49" s="2">
        <v>16.88</v>
      </c>
      <c r="I49" s="2">
        <v>15.995100000000001</v>
      </c>
      <c r="J49" s="2">
        <v>99.81</v>
      </c>
      <c r="K49" s="2">
        <v>0.13</v>
      </c>
      <c r="L49" s="2">
        <v>16.570599999999999</v>
      </c>
      <c r="M49" s="2">
        <v>8.2900000000000001E-2</v>
      </c>
      <c r="N49" s="2">
        <v>100.2547</v>
      </c>
      <c r="O49" s="2">
        <v>100.36</v>
      </c>
      <c r="P49" s="2">
        <v>0.32719999999999999</v>
      </c>
      <c r="Q49" s="2">
        <v>5.9900000000000002E-2</v>
      </c>
      <c r="R49" s="2">
        <v>0.15229999999999999</v>
      </c>
      <c r="S49" s="2">
        <v>6.4500000000000002E-2</v>
      </c>
      <c r="T49">
        <v>3.6900000000000002E-2</v>
      </c>
      <c r="U49" s="2">
        <v>1.0699999999999999E-2</v>
      </c>
      <c r="V49">
        <v>0.03</v>
      </c>
      <c r="W49">
        <v>1.0200000000000001E-2</v>
      </c>
      <c r="X49" s="2">
        <v>1</v>
      </c>
      <c r="Y49" s="2">
        <v>1</v>
      </c>
      <c r="Z49" s="2">
        <v>1</v>
      </c>
      <c r="AA49">
        <v>1</v>
      </c>
      <c r="AB49">
        <v>0</v>
      </c>
      <c r="AC49" s="8">
        <v>1582.8307142029212</v>
      </c>
      <c r="AD49" s="4">
        <v>921.13530000000003</v>
      </c>
      <c r="AE49" s="2">
        <v>748.07910000000004</v>
      </c>
      <c r="AF49">
        <f t="shared" si="0"/>
        <v>173.05619999999999</v>
      </c>
      <c r="AG49">
        <f t="shared" si="1"/>
        <v>18.787272618908428</v>
      </c>
      <c r="AH49">
        <f t="shared" si="2"/>
        <v>1.5819544008936315</v>
      </c>
      <c r="AI49">
        <f t="shared" si="3"/>
        <v>1.4726210410800098</v>
      </c>
      <c r="AJ49">
        <f t="shared" si="4"/>
        <v>0.10933335981362169</v>
      </c>
      <c r="AK49">
        <f t="shared" si="5"/>
        <v>6.9112838999569313</v>
      </c>
    </row>
    <row r="50" spans="1:37" x14ac:dyDescent="0.15">
      <c r="A50" t="s">
        <v>77</v>
      </c>
      <c r="B50" s="2">
        <v>2.2412000000000001</v>
      </c>
      <c r="C50" s="2">
        <v>1.7062999999999999</v>
      </c>
      <c r="D50" s="2">
        <v>2.5667</v>
      </c>
      <c r="E50" s="2">
        <v>1.69</v>
      </c>
      <c r="F50" s="2">
        <v>12.5259</v>
      </c>
      <c r="G50" s="2">
        <v>13.6273</v>
      </c>
      <c r="H50" s="2">
        <v>14.3322</v>
      </c>
      <c r="I50" s="2">
        <v>16.9483</v>
      </c>
      <c r="J50" s="2">
        <v>0.04</v>
      </c>
      <c r="K50" s="2">
        <v>0.1394</v>
      </c>
      <c r="L50" s="2">
        <v>99.48</v>
      </c>
      <c r="M50" s="2">
        <v>9.2700000000000005E-2</v>
      </c>
      <c r="N50" s="2">
        <v>100.3249</v>
      </c>
      <c r="O50" s="2">
        <v>100.36</v>
      </c>
      <c r="P50" s="2">
        <v>0.31090000000000001</v>
      </c>
      <c r="Q50" s="2">
        <v>4.7E-2</v>
      </c>
      <c r="R50" s="2">
        <v>0.16</v>
      </c>
      <c r="S50" s="2">
        <v>6.5600000000000006E-2</v>
      </c>
      <c r="T50">
        <v>2.2200000000000001E-2</v>
      </c>
      <c r="U50" s="2">
        <v>6.4000000000000003E-3</v>
      </c>
      <c r="V50" s="2">
        <v>0.03</v>
      </c>
      <c r="W50">
        <v>1.4500000000000001E-2</v>
      </c>
      <c r="X50" s="2">
        <v>0</v>
      </c>
      <c r="Y50" s="2">
        <v>1</v>
      </c>
      <c r="Z50" s="2">
        <v>1</v>
      </c>
      <c r="AA50">
        <v>1</v>
      </c>
      <c r="AB50">
        <v>21.948799999999999</v>
      </c>
      <c r="AC50" s="8">
        <v>1477.1756271747636</v>
      </c>
      <c r="AD50" s="4">
        <v>884.38940000000002</v>
      </c>
      <c r="AE50" s="2">
        <v>746.03279999999995</v>
      </c>
      <c r="AF50">
        <f t="shared" si="0"/>
        <v>138.35660000000007</v>
      </c>
      <c r="AG50">
        <f t="shared" si="1"/>
        <v>15.644307812825446</v>
      </c>
      <c r="AH50">
        <f t="shared" si="2"/>
        <v>1.5987029461699671</v>
      </c>
      <c r="AI50">
        <f t="shared" si="3"/>
        <v>1.5050400143866829</v>
      </c>
      <c r="AJ50">
        <f t="shared" si="4"/>
        <v>9.366293178328422E-2</v>
      </c>
      <c r="AK50">
        <f t="shared" si="5"/>
        <v>5.8586826281688973</v>
      </c>
    </row>
    <row r="51" spans="1:37" x14ac:dyDescent="0.15">
      <c r="A51" t="s">
        <v>78</v>
      </c>
      <c r="B51" s="2">
        <v>2.2757999999999998</v>
      </c>
      <c r="C51" s="2">
        <v>1.7059</v>
      </c>
      <c r="D51" s="2">
        <v>2.5941000000000001</v>
      </c>
      <c r="E51" s="2">
        <v>1.7061999999999999</v>
      </c>
      <c r="F51" s="2">
        <v>12.7887</v>
      </c>
      <c r="G51" s="2">
        <v>13.5428</v>
      </c>
      <c r="H51" s="2">
        <v>15.293799999999999</v>
      </c>
      <c r="I51" s="2">
        <v>16.329999999999998</v>
      </c>
      <c r="J51" s="2">
        <v>31.902799999999999</v>
      </c>
      <c r="K51" s="2">
        <v>0.13239999999999999</v>
      </c>
      <c r="L51" s="2">
        <v>39.645299999999999</v>
      </c>
      <c r="M51" s="2">
        <v>8.6199999999999999E-2</v>
      </c>
      <c r="N51" s="2">
        <v>100.2195</v>
      </c>
      <c r="O51" s="2">
        <v>100.3327</v>
      </c>
      <c r="P51" s="2">
        <v>0.3387</v>
      </c>
      <c r="Q51" s="2">
        <v>3.5999999999999997E-2</v>
      </c>
      <c r="R51" s="2">
        <v>0.15279999999999999</v>
      </c>
      <c r="S51" s="2">
        <v>4.36E-2</v>
      </c>
      <c r="T51">
        <v>2.1700000000000001E-2</v>
      </c>
      <c r="U51" s="2">
        <v>6.6E-3</v>
      </c>
      <c r="V51" s="2">
        <v>0.03</v>
      </c>
      <c r="W51" s="2">
        <v>7.1999999999999998E-3</v>
      </c>
      <c r="X51" s="2">
        <v>0</v>
      </c>
      <c r="Y51" s="2">
        <v>0</v>
      </c>
      <c r="Z51" s="2">
        <v>1</v>
      </c>
      <c r="AA51">
        <v>1</v>
      </c>
      <c r="AB51">
        <v>14.4422</v>
      </c>
      <c r="AC51" s="8">
        <v>1508.9115194643791</v>
      </c>
      <c r="AD51" s="4">
        <v>896.08780000000002</v>
      </c>
      <c r="AE51" s="2">
        <v>747.00369999999998</v>
      </c>
      <c r="AF51">
        <f t="shared" si="0"/>
        <v>149.08410000000003</v>
      </c>
      <c r="AG51">
        <f t="shared" si="1"/>
        <v>16.63722014740074</v>
      </c>
      <c r="AH51">
        <f t="shared" si="2"/>
        <v>1.593863714631913</v>
      </c>
      <c r="AI51">
        <f t="shared" si="3"/>
        <v>1.49506130105307</v>
      </c>
      <c r="AJ51">
        <f t="shared" si="4"/>
        <v>9.8802413578843007E-2</v>
      </c>
      <c r="AK51">
        <f t="shared" si="5"/>
        <v>6.1989248310142031</v>
      </c>
    </row>
    <row r="52" spans="1:37" x14ac:dyDescent="0.15">
      <c r="A52" t="s">
        <v>79</v>
      </c>
      <c r="B52" s="2">
        <v>2.2400000000000002</v>
      </c>
      <c r="C52" s="2">
        <v>1.9168000000000001</v>
      </c>
      <c r="D52" s="2">
        <v>3.67</v>
      </c>
      <c r="E52" s="2">
        <v>1.8091999999999999</v>
      </c>
      <c r="F52" s="2">
        <v>12.13</v>
      </c>
      <c r="G52" s="2">
        <v>13.0792</v>
      </c>
      <c r="H52" s="2">
        <v>14.428900000000001</v>
      </c>
      <c r="I52" s="2">
        <v>15.8691</v>
      </c>
      <c r="J52" s="2">
        <v>99.81</v>
      </c>
      <c r="K52" s="2">
        <v>0.1368</v>
      </c>
      <c r="L52" s="2">
        <v>5.6509</v>
      </c>
      <c r="M52" s="2">
        <v>9.3299999999999994E-2</v>
      </c>
      <c r="N52" s="2">
        <v>100.2889</v>
      </c>
      <c r="O52" s="2">
        <v>100.3143</v>
      </c>
      <c r="P52" s="2">
        <v>0.33700000000000002</v>
      </c>
      <c r="Q52" s="2">
        <v>0.03</v>
      </c>
      <c r="R52">
        <v>0.1497</v>
      </c>
      <c r="S52" s="2">
        <v>0.08</v>
      </c>
      <c r="T52">
        <v>0.04</v>
      </c>
      <c r="U52">
        <v>1.14E-2</v>
      </c>
      <c r="V52">
        <v>0.03</v>
      </c>
      <c r="W52" s="2">
        <v>0.02</v>
      </c>
      <c r="X52">
        <v>1</v>
      </c>
      <c r="Y52">
        <v>0</v>
      </c>
      <c r="Z52" s="2">
        <v>0</v>
      </c>
      <c r="AA52">
        <v>0</v>
      </c>
      <c r="AB52">
        <v>26.302700000000002</v>
      </c>
      <c r="AC52" s="8">
        <v>1624.186769980548</v>
      </c>
      <c r="AD52" s="4">
        <v>901.82950000000005</v>
      </c>
      <c r="AE52" s="2">
        <v>743.84559999999999</v>
      </c>
      <c r="AF52">
        <f t="shared" si="0"/>
        <v>157.98390000000006</v>
      </c>
      <c r="AG52">
        <f t="shared" si="1"/>
        <v>17.518156148141088</v>
      </c>
      <c r="AH52">
        <f t="shared" si="2"/>
        <v>1.5552498743791643</v>
      </c>
      <c r="AI52">
        <f t="shared" si="3"/>
        <v>1.4579803343730653</v>
      </c>
      <c r="AJ52">
        <f t="shared" si="4"/>
        <v>9.7269540006098998E-2</v>
      </c>
      <c r="AK52">
        <f t="shared" si="5"/>
        <v>6.2542708801007141</v>
      </c>
    </row>
    <row r="53" spans="1:37" x14ac:dyDescent="0.15">
      <c r="A53" t="s">
        <v>80</v>
      </c>
      <c r="B53" s="2">
        <v>2.3254999999999999</v>
      </c>
      <c r="C53" s="2">
        <v>1.5979000000000001</v>
      </c>
      <c r="D53" s="2">
        <v>2.1806999999999999</v>
      </c>
      <c r="E53" s="2">
        <v>3.4169</v>
      </c>
      <c r="F53" s="2">
        <v>12.13</v>
      </c>
      <c r="G53" s="2">
        <v>13.7026</v>
      </c>
      <c r="H53" s="2">
        <v>15.131399999999999</v>
      </c>
      <c r="I53" s="2">
        <v>16.034800000000001</v>
      </c>
      <c r="J53" s="2">
        <v>99.81</v>
      </c>
      <c r="K53" s="2">
        <v>0.1661</v>
      </c>
      <c r="L53" s="2">
        <v>47.877000000000002</v>
      </c>
      <c r="M53" s="2">
        <v>9.1399999999999995E-2</v>
      </c>
      <c r="N53" s="2">
        <v>100.21</v>
      </c>
      <c r="O53" s="2">
        <v>100.3159</v>
      </c>
      <c r="P53" s="2">
        <v>0.32569999999999999</v>
      </c>
      <c r="Q53" s="2">
        <v>0.03</v>
      </c>
      <c r="R53" s="2">
        <v>0.1535</v>
      </c>
      <c r="S53" s="2">
        <v>0.04</v>
      </c>
      <c r="T53" s="2">
        <v>3.15E-2</v>
      </c>
      <c r="U53" s="2">
        <v>1.3899999999999999E-2</v>
      </c>
      <c r="V53" s="2">
        <v>1.7399999999999999E-2</v>
      </c>
      <c r="W53" s="2">
        <v>1.6299999999999999E-2</v>
      </c>
      <c r="X53" s="2">
        <v>0</v>
      </c>
      <c r="Y53">
        <v>0</v>
      </c>
      <c r="Z53" s="2">
        <v>1</v>
      </c>
      <c r="AA53">
        <v>0</v>
      </c>
      <c r="AB53">
        <v>42.688499999999998</v>
      </c>
      <c r="AC53" s="8">
        <v>1346.7958458387266</v>
      </c>
      <c r="AD53" s="4">
        <v>883.7604</v>
      </c>
      <c r="AE53" s="2">
        <v>746.71600000000001</v>
      </c>
      <c r="AF53">
        <f t="shared" si="0"/>
        <v>137.0444</v>
      </c>
      <c r="AG53">
        <f t="shared" si="1"/>
        <v>15.506963199527835</v>
      </c>
      <c r="AH53">
        <f t="shared" si="2"/>
        <v>1.6561947772044339</v>
      </c>
      <c r="AI53">
        <f t="shared" si="3"/>
        <v>1.5544388945861185</v>
      </c>
      <c r="AJ53">
        <f t="shared" si="4"/>
        <v>0.10175588261831536</v>
      </c>
      <c r="AK53">
        <f t="shared" si="5"/>
        <v>6.1439562555603349</v>
      </c>
    </row>
    <row r="54" spans="1:37" x14ac:dyDescent="0.15">
      <c r="A54" t="s">
        <v>81</v>
      </c>
      <c r="B54" s="2">
        <v>2.3050000000000002</v>
      </c>
      <c r="C54" s="2">
        <v>2.1312000000000002</v>
      </c>
      <c r="D54" s="2">
        <v>1.74</v>
      </c>
      <c r="E54" s="2">
        <v>3.5451999999999999</v>
      </c>
      <c r="F54" s="2">
        <v>12.13</v>
      </c>
      <c r="G54" s="2">
        <v>13.4399</v>
      </c>
      <c r="H54" s="2">
        <v>14.942500000000001</v>
      </c>
      <c r="I54" s="2">
        <v>16.838999999999999</v>
      </c>
      <c r="J54" s="2">
        <v>20.444600000000001</v>
      </c>
      <c r="K54" s="2">
        <v>0.16520000000000001</v>
      </c>
      <c r="L54" s="2">
        <v>82.126300000000001</v>
      </c>
      <c r="M54" s="2">
        <v>9.4500000000000001E-2</v>
      </c>
      <c r="N54" s="2">
        <v>100.339</v>
      </c>
      <c r="O54" s="2">
        <v>100.30880000000001</v>
      </c>
      <c r="P54" s="2">
        <v>0.318</v>
      </c>
      <c r="Q54" s="2">
        <v>3.0599999999999999E-2</v>
      </c>
      <c r="R54">
        <v>0.13</v>
      </c>
      <c r="S54" s="2">
        <v>4.87E-2</v>
      </c>
      <c r="T54" s="2">
        <v>0.04</v>
      </c>
      <c r="U54" s="2">
        <v>0</v>
      </c>
      <c r="V54" s="2">
        <v>1.9900000000000001E-2</v>
      </c>
      <c r="W54">
        <v>5.0000000000000001E-3</v>
      </c>
      <c r="X54">
        <v>0</v>
      </c>
      <c r="Y54">
        <v>1</v>
      </c>
      <c r="Z54" s="2">
        <v>0</v>
      </c>
      <c r="AA54">
        <v>0</v>
      </c>
      <c r="AB54">
        <v>49.87</v>
      </c>
      <c r="AC54" s="8">
        <v>1639.3228150131526</v>
      </c>
      <c r="AD54" s="4">
        <v>896.52710000000002</v>
      </c>
      <c r="AE54" s="2">
        <v>746.71600000000001</v>
      </c>
      <c r="AF54">
        <f t="shared" si="0"/>
        <v>149.81110000000001</v>
      </c>
      <c r="AG54">
        <f t="shared" si="1"/>
        <v>16.710158566316625</v>
      </c>
      <c r="AH54">
        <f t="shared" si="2"/>
        <v>1.5468886858582562</v>
      </c>
      <c r="AI54">
        <f t="shared" si="3"/>
        <v>1.4555027192700962</v>
      </c>
      <c r="AJ54">
        <f t="shared" si="4"/>
        <v>9.1385966588160006E-2</v>
      </c>
      <c r="AK54">
        <f t="shared" si="5"/>
        <v>5.9077273900582297</v>
      </c>
    </row>
    <row r="55" spans="1:37" x14ac:dyDescent="0.15">
      <c r="A55" t="s">
        <v>82</v>
      </c>
      <c r="B55" s="2">
        <v>2.33</v>
      </c>
      <c r="C55" s="2">
        <v>1.7027000000000001</v>
      </c>
      <c r="D55" s="2">
        <v>2.3256999999999999</v>
      </c>
      <c r="E55" s="2">
        <v>3.67</v>
      </c>
      <c r="F55" s="2">
        <v>12.13</v>
      </c>
      <c r="G55" s="2">
        <v>14.698499999999999</v>
      </c>
      <c r="H55" s="2">
        <v>15.1088</v>
      </c>
      <c r="I55" s="2">
        <v>16.7117</v>
      </c>
      <c r="J55" s="2">
        <v>34.382899999999999</v>
      </c>
      <c r="K55" s="2">
        <v>0.14399999999999999</v>
      </c>
      <c r="L55" s="2">
        <v>90.000100000000003</v>
      </c>
      <c r="M55" s="2">
        <v>8.5900000000000004E-2</v>
      </c>
      <c r="N55" s="2">
        <v>100.21</v>
      </c>
      <c r="O55" s="2">
        <v>100.3079</v>
      </c>
      <c r="P55" s="2">
        <v>0.31</v>
      </c>
      <c r="Q55" s="2">
        <v>5.4800000000000001E-2</v>
      </c>
      <c r="R55" s="2">
        <v>0.1484</v>
      </c>
      <c r="S55" s="2">
        <v>7.5300000000000006E-2</v>
      </c>
      <c r="T55" s="2">
        <v>3.8899999999999997E-2</v>
      </c>
      <c r="U55" s="2">
        <v>1.7899999999999999E-2</v>
      </c>
      <c r="V55" s="2">
        <v>2.4400000000000002E-2</v>
      </c>
      <c r="W55" s="2">
        <v>4.4000000000000003E-3</v>
      </c>
      <c r="X55">
        <v>0</v>
      </c>
      <c r="Y55" s="2">
        <v>0</v>
      </c>
      <c r="Z55" s="2">
        <v>0</v>
      </c>
      <c r="AA55">
        <v>1</v>
      </c>
      <c r="AB55">
        <v>4.7300000000000004</v>
      </c>
      <c r="AC55" s="8">
        <v>1461.6320825277674</v>
      </c>
      <c r="AD55" s="4">
        <v>890.73620000000005</v>
      </c>
      <c r="AE55" s="2">
        <v>743.84559999999999</v>
      </c>
      <c r="AF55">
        <f t="shared" si="0"/>
        <v>146.89060000000006</v>
      </c>
      <c r="AG55">
        <f t="shared" si="1"/>
        <v>16.490920656418819</v>
      </c>
      <c r="AH55">
        <f t="shared" si="2"/>
        <v>1.6094120474282065</v>
      </c>
      <c r="AI55">
        <f t="shared" si="3"/>
        <v>1.5089143902161635</v>
      </c>
      <c r="AJ55">
        <f t="shared" si="4"/>
        <v>0.10049765721204307</v>
      </c>
      <c r="AK55">
        <f t="shared" si="5"/>
        <v>6.2443708789576533</v>
      </c>
    </row>
    <row r="56" spans="1:37" x14ac:dyDescent="0.15">
      <c r="A56" t="s">
        <v>83</v>
      </c>
      <c r="B56" s="2">
        <v>2.3096000000000001</v>
      </c>
      <c r="C56" s="2">
        <v>1.3673</v>
      </c>
      <c r="D56" s="2">
        <v>2.9527000000000001</v>
      </c>
      <c r="E56" s="2">
        <v>2.4157999999999999</v>
      </c>
      <c r="F56" s="2">
        <v>12.8172</v>
      </c>
      <c r="G56" s="2">
        <v>13.7963</v>
      </c>
      <c r="H56" s="2">
        <v>13.48</v>
      </c>
      <c r="I56" s="2">
        <v>15.3895</v>
      </c>
      <c r="J56" s="2">
        <v>87.171800000000005</v>
      </c>
      <c r="K56" s="2">
        <v>0.13</v>
      </c>
      <c r="L56" s="2">
        <v>30.5672</v>
      </c>
      <c r="M56" s="2">
        <v>0.08</v>
      </c>
      <c r="N56" s="2">
        <v>100.3138</v>
      </c>
      <c r="O56" s="2">
        <v>100.3052</v>
      </c>
      <c r="P56" s="2">
        <v>0.31879999999999997</v>
      </c>
      <c r="Q56" s="2">
        <v>4.19E-2</v>
      </c>
      <c r="R56" s="2">
        <v>0.1452</v>
      </c>
      <c r="S56" s="2">
        <v>7.2099999999999997E-2</v>
      </c>
      <c r="T56" s="2">
        <v>0.02</v>
      </c>
      <c r="U56" s="2">
        <v>6.0000000000000001E-3</v>
      </c>
      <c r="V56">
        <v>1.1299999999999999E-2</v>
      </c>
      <c r="W56" s="2">
        <v>5.0000000000000001E-3</v>
      </c>
      <c r="X56">
        <v>1</v>
      </c>
      <c r="Y56" s="2">
        <v>0</v>
      </c>
      <c r="Z56" s="2">
        <v>0</v>
      </c>
      <c r="AA56">
        <v>1</v>
      </c>
      <c r="AB56">
        <v>0</v>
      </c>
      <c r="AC56" s="8">
        <v>1365.4727837107182</v>
      </c>
      <c r="AD56" s="4">
        <v>916.71209999999996</v>
      </c>
      <c r="AE56" s="2">
        <v>764.16150000000005</v>
      </c>
      <c r="AF56">
        <f t="shared" si="0"/>
        <v>152.55059999999992</v>
      </c>
      <c r="AG56">
        <f t="shared" si="1"/>
        <v>16.641058844974328</v>
      </c>
      <c r="AH56">
        <f t="shared" si="2"/>
        <v>1.6713514256276891</v>
      </c>
      <c r="AI56">
        <f t="shared" si="3"/>
        <v>1.5596314398324114</v>
      </c>
      <c r="AJ56">
        <f t="shared" si="4"/>
        <v>0.11171998579527775</v>
      </c>
      <c r="AK56">
        <f t="shared" si="5"/>
        <v>6.6844102372617673</v>
      </c>
    </row>
    <row r="57" spans="1:37" x14ac:dyDescent="0.15">
      <c r="A57" t="s">
        <v>84</v>
      </c>
      <c r="B57" s="2">
        <v>2.3028</v>
      </c>
      <c r="C57" s="2">
        <v>1.2007000000000001</v>
      </c>
      <c r="D57" s="2">
        <v>2.8096999999999999</v>
      </c>
      <c r="E57" s="2">
        <v>2.2263999999999999</v>
      </c>
      <c r="F57" s="2">
        <v>12.5097</v>
      </c>
      <c r="G57" s="2">
        <v>13.1104</v>
      </c>
      <c r="H57" s="2">
        <v>16.88</v>
      </c>
      <c r="I57" s="2">
        <v>17.019100000000002</v>
      </c>
      <c r="J57" s="2">
        <v>0.04</v>
      </c>
      <c r="K57" s="2">
        <v>0.13</v>
      </c>
      <c r="L57" s="2">
        <v>0.17</v>
      </c>
      <c r="M57" s="2">
        <v>9.9400000000000002E-2</v>
      </c>
      <c r="N57" s="2">
        <v>100.301</v>
      </c>
      <c r="O57" s="2">
        <v>100.29049999999999</v>
      </c>
      <c r="P57" s="2">
        <v>0.3352</v>
      </c>
      <c r="Q57" s="2">
        <v>4.7500000000000001E-2</v>
      </c>
      <c r="R57" s="2">
        <v>0.13930000000000001</v>
      </c>
      <c r="S57" s="2">
        <v>0.08</v>
      </c>
      <c r="T57">
        <v>0.02</v>
      </c>
      <c r="U57" s="2">
        <v>1.8E-3</v>
      </c>
      <c r="V57">
        <v>0.03</v>
      </c>
      <c r="W57" s="2">
        <v>1.38E-2</v>
      </c>
      <c r="X57">
        <v>1</v>
      </c>
      <c r="Y57" s="2">
        <v>0</v>
      </c>
      <c r="Z57" s="2">
        <v>0</v>
      </c>
      <c r="AA57">
        <v>1</v>
      </c>
      <c r="AB57">
        <v>41.9711</v>
      </c>
      <c r="AC57" s="8">
        <v>1580.485502178557</v>
      </c>
      <c r="AD57" s="4">
        <v>911.16039999999998</v>
      </c>
      <c r="AE57" s="2">
        <v>748.58960000000002</v>
      </c>
      <c r="AF57">
        <f t="shared" si="0"/>
        <v>162.57079999999996</v>
      </c>
      <c r="AG57">
        <f t="shared" si="1"/>
        <v>17.842171367412362</v>
      </c>
      <c r="AH57">
        <f t="shared" si="2"/>
        <v>1.5765066485861763</v>
      </c>
      <c r="AI57">
        <f t="shared" si="3"/>
        <v>1.4736453444009052</v>
      </c>
      <c r="AJ57">
        <f t="shared" si="4"/>
        <v>0.10286130418527106</v>
      </c>
      <c r="AK57">
        <f t="shared" si="5"/>
        <v>6.5246349755339068</v>
      </c>
    </row>
    <row r="58" spans="1:37" x14ac:dyDescent="0.15">
      <c r="A58" t="s">
        <v>85</v>
      </c>
      <c r="B58" s="2">
        <v>2.2440000000000002</v>
      </c>
      <c r="C58" s="2">
        <v>1.7047000000000001</v>
      </c>
      <c r="D58" s="2">
        <v>3.5541</v>
      </c>
      <c r="E58" s="2">
        <v>2.8498000000000001</v>
      </c>
      <c r="F58" s="2">
        <v>12.13</v>
      </c>
      <c r="G58" s="2">
        <v>14.4724</v>
      </c>
      <c r="H58" s="2">
        <v>14.2803</v>
      </c>
      <c r="I58" s="2">
        <v>16.450700000000001</v>
      </c>
      <c r="J58" s="2">
        <v>99.81</v>
      </c>
      <c r="K58" s="2">
        <v>0.1512</v>
      </c>
      <c r="L58" s="2">
        <v>85.526600000000002</v>
      </c>
      <c r="M58" s="2">
        <v>0.1</v>
      </c>
      <c r="N58" s="2">
        <v>100.2872</v>
      </c>
      <c r="O58" s="2">
        <v>100.2492</v>
      </c>
      <c r="P58" s="2">
        <v>0.31080000000000002</v>
      </c>
      <c r="Q58" s="2">
        <v>0.03</v>
      </c>
      <c r="R58" s="2">
        <v>0.13519999999999999</v>
      </c>
      <c r="S58" s="2">
        <v>4.5499999999999999E-2</v>
      </c>
      <c r="T58">
        <v>2.8799999999999999E-2</v>
      </c>
      <c r="U58" s="2">
        <v>1.6E-2</v>
      </c>
      <c r="V58" s="2">
        <v>0.03</v>
      </c>
      <c r="W58">
        <v>1.7500000000000002E-2</v>
      </c>
      <c r="X58">
        <v>0</v>
      </c>
      <c r="Y58">
        <v>1</v>
      </c>
      <c r="Z58" s="2">
        <v>0</v>
      </c>
      <c r="AA58">
        <v>0</v>
      </c>
      <c r="AB58">
        <v>22.586300000000001</v>
      </c>
      <c r="AC58" s="8">
        <v>1329.1525619149465</v>
      </c>
      <c r="AD58" s="4">
        <v>893.90710000000001</v>
      </c>
      <c r="AE58" s="2">
        <v>742.3768</v>
      </c>
      <c r="AF58">
        <f t="shared" si="0"/>
        <v>151.53030000000001</v>
      </c>
      <c r="AG58">
        <f t="shared" si="1"/>
        <v>16.951459497301229</v>
      </c>
      <c r="AH58">
        <f t="shared" si="2"/>
        <v>1.6725391242613439</v>
      </c>
      <c r="AI58">
        <f t="shared" si="3"/>
        <v>1.558533927008678</v>
      </c>
      <c r="AJ58">
        <f t="shared" si="4"/>
        <v>0.11400519725266589</v>
      </c>
      <c r="AK58">
        <f t="shared" si="5"/>
        <v>6.8162947938820189</v>
      </c>
    </row>
    <row r="59" spans="1:37" x14ac:dyDescent="0.15">
      <c r="A59" t="s">
        <v>86</v>
      </c>
      <c r="B59" s="2">
        <v>2.2473000000000001</v>
      </c>
      <c r="C59" s="2">
        <v>1.3608</v>
      </c>
      <c r="D59" s="2">
        <v>3.67</v>
      </c>
      <c r="E59" s="2">
        <v>2.5762999999999998</v>
      </c>
      <c r="F59" s="2">
        <v>12.13</v>
      </c>
      <c r="G59" s="2">
        <v>14.1846</v>
      </c>
      <c r="H59" s="2">
        <v>14.5045</v>
      </c>
      <c r="I59" s="2">
        <v>15.536099999999999</v>
      </c>
      <c r="J59" s="2">
        <v>99.81</v>
      </c>
      <c r="K59" s="2">
        <v>0.13</v>
      </c>
      <c r="L59" s="2">
        <v>19.1601</v>
      </c>
      <c r="M59" s="2">
        <v>8.1900000000000001E-2</v>
      </c>
      <c r="N59" s="2">
        <v>100.2401</v>
      </c>
      <c r="O59" s="2">
        <v>100.2784</v>
      </c>
      <c r="P59" s="2">
        <v>0.32169999999999999</v>
      </c>
      <c r="Q59" s="2">
        <v>5.6099999999999997E-2</v>
      </c>
      <c r="R59" s="2">
        <v>0.15620000000000001</v>
      </c>
      <c r="S59" s="2">
        <v>0.04</v>
      </c>
      <c r="T59" s="2">
        <v>3.0300000000000001E-2</v>
      </c>
      <c r="U59">
        <v>1.8100000000000002E-2</v>
      </c>
      <c r="V59">
        <v>0</v>
      </c>
      <c r="W59">
        <v>0.02</v>
      </c>
      <c r="X59">
        <v>1</v>
      </c>
      <c r="Y59">
        <v>1</v>
      </c>
      <c r="Z59" s="2">
        <v>0</v>
      </c>
      <c r="AA59">
        <v>0</v>
      </c>
      <c r="AB59">
        <v>47.833199999999998</v>
      </c>
      <c r="AC59" s="8">
        <v>1329.4097630998872</v>
      </c>
      <c r="AD59" s="4">
        <v>908.15279999999996</v>
      </c>
      <c r="AE59" s="2">
        <v>747.35320000000002</v>
      </c>
      <c r="AF59">
        <f t="shared" si="0"/>
        <v>160.79959999999994</v>
      </c>
      <c r="AG59">
        <f t="shared" si="1"/>
        <v>17.706227410189115</v>
      </c>
      <c r="AH59">
        <f t="shared" si="2"/>
        <v>1.6831248161457684</v>
      </c>
      <c r="AI59">
        <f t="shared" si="3"/>
        <v>1.5621691827035624</v>
      </c>
      <c r="AJ59">
        <f t="shared" si="4"/>
        <v>0.12095563344220595</v>
      </c>
      <c r="AK59">
        <f t="shared" si="5"/>
        <v>7.1863733623264743</v>
      </c>
    </row>
    <row r="60" spans="1:37" x14ac:dyDescent="0.15">
      <c r="A60" t="s">
        <v>87</v>
      </c>
      <c r="B60" s="2">
        <v>2.2549999999999999</v>
      </c>
      <c r="C60" s="2">
        <v>1.6281000000000001</v>
      </c>
      <c r="D60" s="2">
        <v>1.8352999999999999</v>
      </c>
      <c r="E60" s="2">
        <v>3.5518999999999998</v>
      </c>
      <c r="F60" s="2">
        <v>12.13</v>
      </c>
      <c r="G60" s="2">
        <v>13.632099999999999</v>
      </c>
      <c r="H60" s="2">
        <v>15.361800000000001</v>
      </c>
      <c r="I60" s="2">
        <v>16.106000000000002</v>
      </c>
      <c r="J60" s="2">
        <v>85.974699999999999</v>
      </c>
      <c r="K60" s="2">
        <v>0.14030000000000001</v>
      </c>
      <c r="L60" s="2">
        <v>62.766800000000003</v>
      </c>
      <c r="M60" s="2">
        <v>9.4100000000000003E-2</v>
      </c>
      <c r="N60" s="2">
        <v>100.3365</v>
      </c>
      <c r="O60" s="2">
        <v>100.30200000000001</v>
      </c>
      <c r="P60" s="2">
        <v>0.32969999999999999</v>
      </c>
      <c r="Q60" s="2">
        <v>4.8099999999999997E-2</v>
      </c>
      <c r="R60" s="2">
        <v>0.1348</v>
      </c>
      <c r="S60" s="2">
        <v>4.5100000000000001E-2</v>
      </c>
      <c r="T60" s="2">
        <v>2.4899999999999999E-2</v>
      </c>
      <c r="U60" s="2">
        <v>8.6999999999999994E-3</v>
      </c>
      <c r="V60" s="2">
        <v>2.63E-2</v>
      </c>
      <c r="W60">
        <v>1.6400000000000001E-2</v>
      </c>
      <c r="X60" s="2">
        <v>0</v>
      </c>
      <c r="Y60" s="2">
        <v>1</v>
      </c>
      <c r="Z60" s="2">
        <v>1</v>
      </c>
      <c r="AA60">
        <v>1</v>
      </c>
      <c r="AB60">
        <v>1.1126</v>
      </c>
      <c r="AC60" s="8">
        <v>1423.1406270474324</v>
      </c>
      <c r="AD60" s="4">
        <v>913.26089999999999</v>
      </c>
      <c r="AE60" s="2">
        <v>742.56280000000004</v>
      </c>
      <c r="AF60">
        <f t="shared" si="0"/>
        <v>170.69809999999995</v>
      </c>
      <c r="AG60">
        <f t="shared" si="1"/>
        <v>18.691055316175252</v>
      </c>
      <c r="AH60">
        <f t="shared" si="2"/>
        <v>1.6417221760401346</v>
      </c>
      <c r="AI60">
        <f t="shared" si="3"/>
        <v>1.5217775291403095</v>
      </c>
      <c r="AJ60">
        <f t="shared" si="4"/>
        <v>0.11994464689982509</v>
      </c>
      <c r="AK60">
        <f t="shared" si="5"/>
        <v>7.3060258702927356</v>
      </c>
    </row>
    <row r="61" spans="1:37" x14ac:dyDescent="0.15">
      <c r="A61" t="s">
        <v>88</v>
      </c>
      <c r="B61" s="2">
        <v>2.3029999999999999</v>
      </c>
      <c r="C61" s="2">
        <v>1.6149</v>
      </c>
      <c r="D61" s="2">
        <v>3.4952000000000001</v>
      </c>
      <c r="E61" s="2">
        <v>2.1947999999999999</v>
      </c>
      <c r="F61" s="2">
        <v>12.13</v>
      </c>
      <c r="G61" s="2">
        <v>13.254099999999999</v>
      </c>
      <c r="H61" s="2">
        <v>13.48</v>
      </c>
      <c r="I61" s="2">
        <v>17.021100000000001</v>
      </c>
      <c r="J61" s="2">
        <v>0.04</v>
      </c>
      <c r="K61" s="2">
        <v>0.1608</v>
      </c>
      <c r="L61" s="2">
        <v>0.17</v>
      </c>
      <c r="M61" s="2">
        <v>9.4899999999999998E-2</v>
      </c>
      <c r="N61" s="2">
        <v>100.21</v>
      </c>
      <c r="O61" s="2">
        <v>100.24890000000001</v>
      </c>
      <c r="P61" s="2">
        <v>0.32579999999999998</v>
      </c>
      <c r="Q61" s="2">
        <v>7.0000000000000007E-2</v>
      </c>
      <c r="R61" s="2">
        <v>0.13</v>
      </c>
      <c r="S61" s="2">
        <v>4.3799999999999999E-2</v>
      </c>
      <c r="T61" s="2">
        <v>2.4799999999999999E-2</v>
      </c>
      <c r="U61" s="2">
        <v>1.4E-2</v>
      </c>
      <c r="V61">
        <v>2.58E-2</v>
      </c>
      <c r="W61">
        <v>0</v>
      </c>
      <c r="X61">
        <v>1</v>
      </c>
      <c r="Y61">
        <v>1</v>
      </c>
      <c r="Z61" s="2">
        <v>0</v>
      </c>
      <c r="AA61">
        <v>0</v>
      </c>
      <c r="AB61">
        <v>16.999600000000001</v>
      </c>
      <c r="AC61" s="8">
        <v>1483.6978294869446</v>
      </c>
      <c r="AD61" s="4">
        <v>894.45450000000005</v>
      </c>
      <c r="AE61" s="2">
        <v>749.59799999999996</v>
      </c>
      <c r="AF61">
        <f t="shared" si="0"/>
        <v>144.8565000000001</v>
      </c>
      <c r="AG61">
        <f t="shared" si="1"/>
        <v>16.194954578460958</v>
      </c>
      <c r="AH61">
        <f t="shared" si="2"/>
        <v>1.6028548955344217</v>
      </c>
      <c r="AI61">
        <f t="shared" si="3"/>
        <v>1.5052228190285937</v>
      </c>
      <c r="AJ61">
        <f t="shared" si="4"/>
        <v>9.7632076505828058E-2</v>
      </c>
      <c r="AK61">
        <f t="shared" si="5"/>
        <v>6.0911363079610332</v>
      </c>
    </row>
    <row r="62" spans="1:37" x14ac:dyDescent="0.15">
      <c r="A62" t="s">
        <v>89</v>
      </c>
      <c r="B62" s="2">
        <v>2.2768999999999999</v>
      </c>
      <c r="C62" s="2">
        <v>1.4671000000000001</v>
      </c>
      <c r="D62" s="2">
        <v>2.2591000000000001</v>
      </c>
      <c r="E62" s="2">
        <v>2.0024999999999999</v>
      </c>
      <c r="F62" s="2">
        <v>12.13</v>
      </c>
      <c r="G62" s="2">
        <v>14.135199999999999</v>
      </c>
      <c r="H62" s="2">
        <v>14.921200000000001</v>
      </c>
      <c r="I62" s="2">
        <v>16.796099999999999</v>
      </c>
      <c r="J62" s="2">
        <v>37.972000000000001</v>
      </c>
      <c r="K62" s="2">
        <v>0.16589999999999999</v>
      </c>
      <c r="L62" s="2">
        <v>45.598799999999997</v>
      </c>
      <c r="M62" s="2">
        <v>8.3900000000000002E-2</v>
      </c>
      <c r="N62" s="2">
        <v>100.35</v>
      </c>
      <c r="O62" s="2">
        <v>100.3579</v>
      </c>
      <c r="P62" s="2">
        <v>0.3458</v>
      </c>
      <c r="Q62" s="2">
        <v>5.2900000000000003E-2</v>
      </c>
      <c r="R62" s="2">
        <v>0.15409999999999999</v>
      </c>
      <c r="S62" s="2">
        <v>4.3200000000000002E-2</v>
      </c>
      <c r="T62" s="2">
        <v>2.98E-2</v>
      </c>
      <c r="U62" s="2">
        <v>0</v>
      </c>
      <c r="V62" s="2">
        <v>2.4E-2</v>
      </c>
      <c r="W62">
        <v>0</v>
      </c>
      <c r="X62">
        <v>0</v>
      </c>
      <c r="Y62">
        <v>1</v>
      </c>
      <c r="Z62" s="2">
        <v>0</v>
      </c>
      <c r="AA62">
        <v>0</v>
      </c>
      <c r="AB62">
        <v>26.202100000000002</v>
      </c>
      <c r="AC62" s="8">
        <v>1459.9444059279058</v>
      </c>
      <c r="AD62" s="4">
        <v>890.47789999999998</v>
      </c>
      <c r="AE62" s="2">
        <v>745.04150000000004</v>
      </c>
      <c r="AF62">
        <f t="shared" si="0"/>
        <v>145.43639999999994</v>
      </c>
      <c r="AG62">
        <f t="shared" si="1"/>
        <v>16.332398591812321</v>
      </c>
      <c r="AH62">
        <f t="shared" si="2"/>
        <v>1.6099395952231712</v>
      </c>
      <c r="AI62">
        <f t="shared" si="3"/>
        <v>1.5103218293620364</v>
      </c>
      <c r="AJ62">
        <f t="shared" si="4"/>
        <v>9.9617765861134799E-2</v>
      </c>
      <c r="AK62">
        <f t="shared" si="5"/>
        <v>6.1876710254663747</v>
      </c>
    </row>
    <row r="63" spans="1:37" x14ac:dyDescent="0.15">
      <c r="A63" t="s">
        <v>90</v>
      </c>
      <c r="B63" s="2">
        <v>2.2679999999999998</v>
      </c>
      <c r="C63" s="2">
        <v>1.7367999999999999</v>
      </c>
      <c r="D63" s="2">
        <v>2.9596</v>
      </c>
      <c r="E63" s="2">
        <v>1.69</v>
      </c>
      <c r="F63" s="2">
        <v>12.13</v>
      </c>
      <c r="G63" s="2">
        <v>13.490600000000001</v>
      </c>
      <c r="H63" s="2">
        <v>16.88</v>
      </c>
      <c r="I63" s="2">
        <v>16.237100000000002</v>
      </c>
      <c r="J63" s="2">
        <v>99.81</v>
      </c>
      <c r="K63" s="2">
        <v>0.13</v>
      </c>
      <c r="L63" s="2">
        <v>0.17</v>
      </c>
      <c r="M63" s="2">
        <v>0.1</v>
      </c>
      <c r="N63" s="2">
        <v>100.2111</v>
      </c>
      <c r="O63" s="2">
        <v>100.36</v>
      </c>
      <c r="P63" s="2">
        <v>0.31790000000000002</v>
      </c>
      <c r="Q63" s="2">
        <v>0.03</v>
      </c>
      <c r="R63" s="2">
        <v>0.16</v>
      </c>
      <c r="S63" s="2">
        <v>0.04</v>
      </c>
      <c r="T63" s="2">
        <v>0.02</v>
      </c>
      <c r="U63" s="2">
        <v>0.02</v>
      </c>
      <c r="V63">
        <v>2.47E-2</v>
      </c>
      <c r="W63" s="2">
        <v>1.04E-2</v>
      </c>
      <c r="X63" s="2">
        <v>1</v>
      </c>
      <c r="Y63">
        <v>0</v>
      </c>
      <c r="Z63" s="2">
        <v>1</v>
      </c>
      <c r="AA63">
        <v>0</v>
      </c>
      <c r="AB63">
        <v>17.583400000000001</v>
      </c>
      <c r="AC63" s="8">
        <v>1211.2580847407048</v>
      </c>
      <c r="AD63" s="4">
        <v>881.4393</v>
      </c>
      <c r="AE63" s="2">
        <v>750.04300000000001</v>
      </c>
      <c r="AF63">
        <f t="shared" si="0"/>
        <v>131.3963</v>
      </c>
      <c r="AG63">
        <f t="shared" si="1"/>
        <v>14.907016285749908</v>
      </c>
      <c r="AH63">
        <f t="shared" si="2"/>
        <v>1.7277056071734627</v>
      </c>
      <c r="AI63">
        <f t="shared" si="3"/>
        <v>1.6192264137997994</v>
      </c>
      <c r="AJ63">
        <f t="shared" si="4"/>
        <v>0.1084791933736633</v>
      </c>
      <c r="AK63">
        <f t="shared" si="5"/>
        <v>6.2788007935643586</v>
      </c>
    </row>
    <row r="64" spans="1:37" x14ac:dyDescent="0.15">
      <c r="A64" t="s">
        <v>91</v>
      </c>
      <c r="B64" s="2">
        <v>2.2400000000000002</v>
      </c>
      <c r="C64" s="2">
        <v>1.6315999999999999</v>
      </c>
      <c r="D64" s="2">
        <v>2.8129</v>
      </c>
      <c r="E64" s="2">
        <v>1.69</v>
      </c>
      <c r="F64" s="2">
        <v>12.13</v>
      </c>
      <c r="G64" s="2">
        <v>14.059699999999999</v>
      </c>
      <c r="H64" s="2">
        <v>15.0327</v>
      </c>
      <c r="I64" s="2">
        <v>16.395900000000001</v>
      </c>
      <c r="J64" s="2">
        <v>0.69469999999999998</v>
      </c>
      <c r="K64" s="2">
        <v>0.13650000000000001</v>
      </c>
      <c r="L64" s="2">
        <v>34.521700000000003</v>
      </c>
      <c r="M64" s="2">
        <v>9.0700000000000003E-2</v>
      </c>
      <c r="N64" s="2">
        <v>100.2349</v>
      </c>
      <c r="O64" s="2">
        <v>100.2582</v>
      </c>
      <c r="P64" s="2">
        <v>0.33950000000000002</v>
      </c>
      <c r="Q64" s="2">
        <v>5.1700000000000003E-2</v>
      </c>
      <c r="R64" s="2">
        <v>0.14849999999999999</v>
      </c>
      <c r="S64" s="2">
        <v>7.1400000000000005E-2</v>
      </c>
      <c r="T64" s="2">
        <v>0.02</v>
      </c>
      <c r="U64" s="2">
        <v>0</v>
      </c>
      <c r="V64" s="2">
        <v>2.75E-2</v>
      </c>
      <c r="W64" s="2">
        <v>4.0000000000000002E-4</v>
      </c>
      <c r="X64">
        <v>0</v>
      </c>
      <c r="Y64" s="2">
        <v>0</v>
      </c>
      <c r="Z64" s="2">
        <v>0</v>
      </c>
      <c r="AA64">
        <v>1</v>
      </c>
      <c r="AB64">
        <v>0</v>
      </c>
      <c r="AC64" s="8">
        <v>1461.9457004910619</v>
      </c>
      <c r="AD64" s="4">
        <v>912.58299999999997</v>
      </c>
      <c r="AE64" s="2">
        <v>748.01229999999998</v>
      </c>
      <c r="AF64">
        <f t="shared" si="0"/>
        <v>164.57069999999999</v>
      </c>
      <c r="AG64">
        <f t="shared" si="1"/>
        <v>18.033504897636707</v>
      </c>
      <c r="AH64">
        <f t="shared" si="2"/>
        <v>1.6242249624548073</v>
      </c>
      <c r="AI64">
        <f t="shared" si="3"/>
        <v>1.5116553232782486</v>
      </c>
      <c r="AJ64">
        <f t="shared" si="4"/>
        <v>0.11256963917655871</v>
      </c>
      <c r="AK64">
        <f t="shared" si="5"/>
        <v>6.9306679664881008</v>
      </c>
    </row>
    <row r="65" spans="1:37" x14ac:dyDescent="0.15">
      <c r="A65" t="s">
        <v>92</v>
      </c>
      <c r="B65" s="2">
        <v>2.2961999999999998</v>
      </c>
      <c r="C65" s="2">
        <v>1.6459999999999999</v>
      </c>
      <c r="D65" s="2">
        <v>2.0756999999999999</v>
      </c>
      <c r="E65" s="2">
        <v>1.8220000000000001</v>
      </c>
      <c r="F65" s="2">
        <v>12.13</v>
      </c>
      <c r="G65" s="2">
        <v>13.6135</v>
      </c>
      <c r="H65" s="2">
        <v>15.4223</v>
      </c>
      <c r="I65" s="2">
        <v>16.997599999999998</v>
      </c>
      <c r="J65" s="2">
        <v>66.417699999999996</v>
      </c>
      <c r="K65" s="2">
        <v>0.13789999999999999</v>
      </c>
      <c r="L65" s="2">
        <v>76.766199999999998</v>
      </c>
      <c r="M65" s="2">
        <v>8.7499999999999994E-2</v>
      </c>
      <c r="N65" s="2">
        <v>100.2996</v>
      </c>
      <c r="O65" s="2">
        <v>100.2901</v>
      </c>
      <c r="P65" s="2">
        <v>0.31540000000000001</v>
      </c>
      <c r="Q65" s="2">
        <v>3.7400000000000003E-2</v>
      </c>
      <c r="R65" s="2">
        <v>0.13</v>
      </c>
      <c r="S65" s="2">
        <v>5.45E-2</v>
      </c>
      <c r="T65" s="2">
        <v>3.8600000000000002E-2</v>
      </c>
      <c r="U65" s="2">
        <v>1.9900000000000001E-2</v>
      </c>
      <c r="V65">
        <v>1.54E-2</v>
      </c>
      <c r="W65">
        <v>1.9699999999999999E-2</v>
      </c>
      <c r="X65" s="2">
        <v>1</v>
      </c>
      <c r="Y65" s="2">
        <v>1</v>
      </c>
      <c r="Z65" s="2">
        <v>1</v>
      </c>
      <c r="AA65">
        <v>1</v>
      </c>
      <c r="AB65">
        <v>37.860399999999998</v>
      </c>
      <c r="AC65" s="8">
        <v>1342.3728468993836</v>
      </c>
      <c r="AD65" s="4">
        <v>895.42600000000004</v>
      </c>
      <c r="AE65" s="2">
        <v>753.06349999999998</v>
      </c>
      <c r="AF65">
        <f t="shared" si="0"/>
        <v>142.36250000000007</v>
      </c>
      <c r="AG65">
        <f t="shared" si="1"/>
        <v>15.898857080317086</v>
      </c>
      <c r="AH65">
        <f t="shared" si="2"/>
        <v>1.6670471635866722</v>
      </c>
      <c r="AI65">
        <f t="shared" si="3"/>
        <v>1.5609942883897181</v>
      </c>
      <c r="AJ65">
        <f t="shared" si="4"/>
        <v>0.10605287519695406</v>
      </c>
      <c r="AK65">
        <f t="shared" si="5"/>
        <v>6.3617201428650656</v>
      </c>
    </row>
    <row r="66" spans="1:37" x14ac:dyDescent="0.15">
      <c r="A66" t="s">
        <v>93</v>
      </c>
      <c r="B66" s="2">
        <v>2.2633999999999999</v>
      </c>
      <c r="C66" s="2">
        <v>2.29</v>
      </c>
      <c r="D66" s="2">
        <v>2.2094999999999998</v>
      </c>
      <c r="E66" s="2">
        <v>3.67</v>
      </c>
      <c r="F66" s="2">
        <v>12.13</v>
      </c>
      <c r="G66" s="2">
        <v>13.2164</v>
      </c>
      <c r="H66" s="2">
        <v>15.084899999999999</v>
      </c>
      <c r="I66" s="2">
        <v>15.8415</v>
      </c>
      <c r="J66" s="2">
        <v>8.4728999999999992</v>
      </c>
      <c r="K66" s="2">
        <v>0.16109999999999999</v>
      </c>
      <c r="L66" s="2">
        <v>53.5627</v>
      </c>
      <c r="M66" s="2">
        <v>0.08</v>
      </c>
      <c r="N66" s="2">
        <v>100.2139</v>
      </c>
      <c r="O66" s="2">
        <v>100.36</v>
      </c>
      <c r="P66" s="2">
        <v>0.34639999999999999</v>
      </c>
      <c r="Q66" s="2">
        <v>7.0000000000000007E-2</v>
      </c>
      <c r="R66" s="2">
        <v>0.13450000000000001</v>
      </c>
      <c r="S66" s="2">
        <v>6.0100000000000001E-2</v>
      </c>
      <c r="T66" s="2">
        <v>2.7699999999999999E-2</v>
      </c>
      <c r="U66" s="2">
        <v>1.0999999999999999E-2</v>
      </c>
      <c r="V66" s="2">
        <v>2.8000000000000001E-2</v>
      </c>
      <c r="W66" s="2">
        <v>1.32E-2</v>
      </c>
      <c r="X66">
        <v>0</v>
      </c>
      <c r="Y66" s="2">
        <v>0</v>
      </c>
      <c r="Z66" s="2">
        <v>0</v>
      </c>
      <c r="AA66">
        <v>1</v>
      </c>
      <c r="AB66">
        <v>46.876300000000001</v>
      </c>
      <c r="AC66" s="8">
        <v>1506.1038535497173</v>
      </c>
      <c r="AD66" s="4">
        <v>901.71950000000004</v>
      </c>
      <c r="AE66" s="2">
        <v>748.00919999999996</v>
      </c>
      <c r="AF66">
        <f t="shared" ref="AF66:AF129" si="6">(AD66-AE66)</f>
        <v>153.71030000000007</v>
      </c>
      <c r="AG66">
        <f t="shared" ref="AG66:AG129" si="7">(AF66)/AD66*100</f>
        <v>17.046354215473887</v>
      </c>
      <c r="AH66">
        <f t="shared" ref="AH66:AH129" si="8">(AC66+AD66)/AC66</f>
        <v>1.5987100410604147</v>
      </c>
      <c r="AI66">
        <f t="shared" ref="AI66:AI129" si="9">(AE66+AC66)/AC66</f>
        <v>1.4966518067376473</v>
      </c>
      <c r="AJ66">
        <f t="shared" ref="AJ66:AJ129" si="10">AH66-AI66</f>
        <v>0.10205823432276739</v>
      </c>
      <c r="AK66">
        <f t="shared" ref="AK66:AK129" si="11">AJ66/AH66*100</f>
        <v>6.3837864091397574</v>
      </c>
    </row>
    <row r="67" spans="1:37" x14ac:dyDescent="0.15">
      <c r="A67" t="s">
        <v>94</v>
      </c>
      <c r="B67" s="2">
        <v>2.2616999999999998</v>
      </c>
      <c r="C67" s="2">
        <v>2.29</v>
      </c>
      <c r="D67" s="2">
        <v>2.7705000000000002</v>
      </c>
      <c r="E67" s="2">
        <v>1.9461999999999999</v>
      </c>
      <c r="F67" s="2">
        <v>12.13</v>
      </c>
      <c r="G67" s="2">
        <v>13.4262</v>
      </c>
      <c r="H67" s="2">
        <v>15.3812</v>
      </c>
      <c r="I67" s="2">
        <v>15.917999999999999</v>
      </c>
      <c r="J67" s="2">
        <v>99.81</v>
      </c>
      <c r="K67" s="2">
        <v>0.17</v>
      </c>
      <c r="L67" s="2">
        <v>99.48</v>
      </c>
      <c r="M67" s="2">
        <v>0.1</v>
      </c>
      <c r="N67" s="2">
        <v>100.26739999999999</v>
      </c>
      <c r="O67" s="2">
        <v>100.24</v>
      </c>
      <c r="P67" s="2">
        <v>0.3266</v>
      </c>
      <c r="Q67" s="2">
        <v>7.0000000000000007E-2</v>
      </c>
      <c r="R67" s="2">
        <v>0.13</v>
      </c>
      <c r="S67" s="2">
        <v>0.04</v>
      </c>
      <c r="T67" s="2">
        <v>2.3E-2</v>
      </c>
      <c r="U67">
        <v>5.7999999999999996E-3</v>
      </c>
      <c r="V67">
        <v>1.66E-2</v>
      </c>
      <c r="W67">
        <v>0.02</v>
      </c>
      <c r="X67">
        <v>1</v>
      </c>
      <c r="Y67" s="2">
        <v>1</v>
      </c>
      <c r="Z67" s="2">
        <v>0</v>
      </c>
      <c r="AA67">
        <v>1</v>
      </c>
      <c r="AB67">
        <v>15.819900000000001</v>
      </c>
      <c r="AC67" s="8">
        <v>1452.7958658920697</v>
      </c>
      <c r="AD67" s="4">
        <v>913.7337</v>
      </c>
      <c r="AE67" s="2">
        <v>741.50750000000005</v>
      </c>
      <c r="AF67">
        <f t="shared" si="6"/>
        <v>172.22619999999995</v>
      </c>
      <c r="AG67">
        <f t="shared" si="7"/>
        <v>18.84862077430218</v>
      </c>
      <c r="AH67">
        <f t="shared" si="8"/>
        <v>1.628948444480143</v>
      </c>
      <c r="AI67">
        <f t="shared" si="9"/>
        <v>1.5104003373142085</v>
      </c>
      <c r="AJ67">
        <f t="shared" si="10"/>
        <v>0.11854810716593445</v>
      </c>
      <c r="AK67">
        <f t="shared" si="11"/>
        <v>7.2775849700858695</v>
      </c>
    </row>
    <row r="68" spans="1:37" x14ac:dyDescent="0.15">
      <c r="A68" t="s">
        <v>95</v>
      </c>
      <c r="B68" s="2">
        <v>2.2572000000000001</v>
      </c>
      <c r="C68" s="2">
        <v>1.2521</v>
      </c>
      <c r="D68" s="2">
        <v>3.6137000000000001</v>
      </c>
      <c r="E68" s="2">
        <v>2.8914</v>
      </c>
      <c r="F68" s="2">
        <v>12.348100000000001</v>
      </c>
      <c r="G68" s="2">
        <v>13.894600000000001</v>
      </c>
      <c r="H68" s="2">
        <v>14.8423</v>
      </c>
      <c r="I68" s="2">
        <v>16.8522</v>
      </c>
      <c r="J68" s="2">
        <v>65.935199999999995</v>
      </c>
      <c r="K68" s="2">
        <v>0.1464</v>
      </c>
      <c r="L68" s="2">
        <v>94.058999999999997</v>
      </c>
      <c r="M68" s="2">
        <v>9.1800000000000007E-2</v>
      </c>
      <c r="N68" s="2">
        <v>100.2629</v>
      </c>
      <c r="O68" s="2">
        <v>100.258</v>
      </c>
      <c r="P68" s="2">
        <v>0.3422</v>
      </c>
      <c r="Q68" s="2">
        <v>3.4799999999999998E-2</v>
      </c>
      <c r="R68" s="2">
        <v>0.14940000000000001</v>
      </c>
      <c r="S68" s="2">
        <v>5.8700000000000002E-2</v>
      </c>
      <c r="T68" s="2">
        <v>3.3799999999999997E-2</v>
      </c>
      <c r="U68" s="2">
        <v>9.2999999999999992E-3</v>
      </c>
      <c r="V68">
        <v>1.55E-2</v>
      </c>
      <c r="W68" s="2">
        <v>8.8999999999999999E-3</v>
      </c>
      <c r="X68" s="2">
        <v>1</v>
      </c>
      <c r="Y68">
        <v>0</v>
      </c>
      <c r="Z68" s="2">
        <v>1</v>
      </c>
      <c r="AA68">
        <v>0</v>
      </c>
      <c r="AB68">
        <v>17.9299</v>
      </c>
      <c r="AC68" s="8">
        <v>1316.5226975284615</v>
      </c>
      <c r="AD68" s="4">
        <v>929.48689999999999</v>
      </c>
      <c r="AE68" s="2">
        <v>750.88980000000004</v>
      </c>
      <c r="AF68">
        <f t="shared" si="6"/>
        <v>178.59709999999995</v>
      </c>
      <c r="AG68">
        <f t="shared" si="7"/>
        <v>19.214590329352674</v>
      </c>
      <c r="AH68">
        <f t="shared" si="8"/>
        <v>1.7060166161547745</v>
      </c>
      <c r="AI68">
        <f t="shared" si="9"/>
        <v>1.5703584157034762</v>
      </c>
      <c r="AJ68">
        <f t="shared" si="10"/>
        <v>0.13565820045129828</v>
      </c>
      <c r="AK68">
        <f t="shared" si="11"/>
        <v>7.9517514171146262</v>
      </c>
    </row>
    <row r="69" spans="1:37" x14ac:dyDescent="0.15">
      <c r="A69" t="s">
        <v>96</v>
      </c>
      <c r="B69" s="2">
        <v>2.3260999999999998</v>
      </c>
      <c r="C69" s="2">
        <v>2.29</v>
      </c>
      <c r="D69" s="2">
        <v>2.8511000000000002</v>
      </c>
      <c r="E69" s="2">
        <v>3.5951</v>
      </c>
      <c r="F69" s="2">
        <v>12.13</v>
      </c>
      <c r="G69" s="2">
        <v>12.9277</v>
      </c>
      <c r="H69" s="2">
        <v>14.024100000000001</v>
      </c>
      <c r="I69" s="2">
        <v>16.151800000000001</v>
      </c>
      <c r="J69" s="2">
        <v>0.04</v>
      </c>
      <c r="K69" s="2">
        <v>0.13</v>
      </c>
      <c r="L69" s="2">
        <v>99.48</v>
      </c>
      <c r="M69" s="2">
        <v>8.9499999999999996E-2</v>
      </c>
      <c r="N69" s="2">
        <v>100.21</v>
      </c>
      <c r="O69" s="2">
        <v>100.30889999999999</v>
      </c>
      <c r="P69" s="2">
        <v>0.34499999999999997</v>
      </c>
      <c r="Q69" s="2">
        <v>0.03</v>
      </c>
      <c r="R69" s="2">
        <v>0.13350000000000001</v>
      </c>
      <c r="S69" s="2">
        <v>6.4500000000000002E-2</v>
      </c>
      <c r="T69">
        <v>0.02</v>
      </c>
      <c r="U69" s="2">
        <v>1.4E-2</v>
      </c>
      <c r="V69" s="2">
        <v>0.03</v>
      </c>
      <c r="W69">
        <v>0</v>
      </c>
      <c r="X69" s="2">
        <v>0</v>
      </c>
      <c r="Y69" s="2">
        <v>1</v>
      </c>
      <c r="Z69" s="2">
        <v>1</v>
      </c>
      <c r="AA69">
        <v>1</v>
      </c>
      <c r="AB69">
        <v>0</v>
      </c>
      <c r="AC69" s="8">
        <v>1606.5918646707562</v>
      </c>
      <c r="AD69" s="4">
        <v>915.90269999999998</v>
      </c>
      <c r="AE69" s="2">
        <v>752.85159999999996</v>
      </c>
      <c r="AF69">
        <f t="shared" si="6"/>
        <v>163.05110000000002</v>
      </c>
      <c r="AG69">
        <f t="shared" si="7"/>
        <v>17.802229428955719</v>
      </c>
      <c r="AH69">
        <f t="shared" si="8"/>
        <v>1.5700904630110888</v>
      </c>
      <c r="AI69">
        <f t="shared" si="9"/>
        <v>1.4686016508332587</v>
      </c>
      <c r="AJ69">
        <f t="shared" si="10"/>
        <v>0.10148881217783012</v>
      </c>
      <c r="AK69">
        <f t="shared" si="11"/>
        <v>6.4638831053846966</v>
      </c>
    </row>
    <row r="70" spans="1:37" x14ac:dyDescent="0.15">
      <c r="A70" t="s">
        <v>97</v>
      </c>
      <c r="B70" s="2">
        <v>2.2601</v>
      </c>
      <c r="C70" s="2">
        <v>1.1312</v>
      </c>
      <c r="D70" s="2">
        <v>2.4988999999999999</v>
      </c>
      <c r="E70" s="2">
        <v>3.5125999999999999</v>
      </c>
      <c r="F70" s="2">
        <v>12.906700000000001</v>
      </c>
      <c r="G70" s="2">
        <v>15.050599999999999</v>
      </c>
      <c r="H70" s="2">
        <v>13.7553</v>
      </c>
      <c r="I70" s="2">
        <v>15.8222</v>
      </c>
      <c r="J70" s="2">
        <v>6.3585000000000003</v>
      </c>
      <c r="K70" s="2">
        <v>0.14349999999999999</v>
      </c>
      <c r="L70" s="2">
        <v>99.48</v>
      </c>
      <c r="M70" s="2">
        <v>0.1</v>
      </c>
      <c r="N70" s="2">
        <v>100.324</v>
      </c>
      <c r="O70" s="2">
        <v>100.354</v>
      </c>
      <c r="P70" s="2">
        <v>0.33879999999999999</v>
      </c>
      <c r="Q70" s="2">
        <v>3.39E-2</v>
      </c>
      <c r="R70" s="2">
        <v>0.1583</v>
      </c>
      <c r="S70" s="2">
        <v>0.08</v>
      </c>
      <c r="T70" s="2">
        <v>2.4799999999999999E-2</v>
      </c>
      <c r="U70" s="2">
        <v>1.5800000000000002E-2</v>
      </c>
      <c r="V70" s="2">
        <v>2.18E-2</v>
      </c>
      <c r="W70">
        <v>1.4999999999999999E-2</v>
      </c>
      <c r="X70">
        <v>0</v>
      </c>
      <c r="Y70" s="2">
        <v>1</v>
      </c>
      <c r="Z70" s="2">
        <v>0</v>
      </c>
      <c r="AA70">
        <v>1</v>
      </c>
      <c r="AB70">
        <v>49.87</v>
      </c>
      <c r="AC70" s="8">
        <v>1493.7166436794203</v>
      </c>
      <c r="AD70" s="4">
        <v>898.89509999999996</v>
      </c>
      <c r="AE70" s="2">
        <v>748.33240000000001</v>
      </c>
      <c r="AF70">
        <f t="shared" si="6"/>
        <v>150.56269999999995</v>
      </c>
      <c r="AG70">
        <f t="shared" si="7"/>
        <v>16.749752001095565</v>
      </c>
      <c r="AH70">
        <f t="shared" si="8"/>
        <v>1.6017842164399956</v>
      </c>
      <c r="AI70">
        <f t="shared" si="9"/>
        <v>1.5009868526045602</v>
      </c>
      <c r="AJ70">
        <f t="shared" si="10"/>
        <v>0.10079736383543536</v>
      </c>
      <c r="AK70">
        <f t="shared" si="11"/>
        <v>6.292817896499189</v>
      </c>
    </row>
    <row r="71" spans="1:37" x14ac:dyDescent="0.15">
      <c r="A71" t="s">
        <v>98</v>
      </c>
      <c r="B71" s="2">
        <v>2.2679999999999998</v>
      </c>
      <c r="C71" s="2">
        <v>1.9423999999999999</v>
      </c>
      <c r="D71" s="2">
        <v>2.4064000000000001</v>
      </c>
      <c r="E71" s="2">
        <v>1.69</v>
      </c>
      <c r="F71" s="2">
        <v>12.368</v>
      </c>
      <c r="G71" s="2">
        <v>15.2166</v>
      </c>
      <c r="H71" s="2">
        <v>14.315300000000001</v>
      </c>
      <c r="I71" s="2">
        <v>15.5023</v>
      </c>
      <c r="J71" s="2">
        <v>39.491799999999998</v>
      </c>
      <c r="K71" s="2">
        <v>0.16839999999999999</v>
      </c>
      <c r="L71" s="2">
        <v>83.853700000000003</v>
      </c>
      <c r="M71" s="2">
        <v>9.2499999999999999E-2</v>
      </c>
      <c r="N71" s="2">
        <v>100.28189999999999</v>
      </c>
      <c r="O71" s="2">
        <v>100.3306</v>
      </c>
      <c r="P71" s="2">
        <v>0.31900000000000001</v>
      </c>
      <c r="Q71" s="2">
        <v>6.0100000000000001E-2</v>
      </c>
      <c r="R71" s="2">
        <v>0.13</v>
      </c>
      <c r="S71" s="2">
        <v>5.9900000000000002E-2</v>
      </c>
      <c r="T71">
        <v>2.98E-2</v>
      </c>
      <c r="U71" s="2">
        <v>8.2000000000000007E-3</v>
      </c>
      <c r="V71" s="2">
        <v>0.03</v>
      </c>
      <c r="W71">
        <v>1.2E-2</v>
      </c>
      <c r="X71" s="2">
        <v>0</v>
      </c>
      <c r="Y71" s="2">
        <v>1</v>
      </c>
      <c r="Z71" s="2">
        <v>0</v>
      </c>
      <c r="AA71">
        <v>1</v>
      </c>
      <c r="AB71">
        <v>9.8223000000000003</v>
      </c>
      <c r="AC71" s="8">
        <v>1328.5106270275053</v>
      </c>
      <c r="AD71" s="4">
        <v>901.74390000000005</v>
      </c>
      <c r="AE71" s="2">
        <v>748.01229999999998</v>
      </c>
      <c r="AF71">
        <f t="shared" si="6"/>
        <v>153.73160000000007</v>
      </c>
      <c r="AG71">
        <f t="shared" si="7"/>
        <v>17.048255053347194</v>
      </c>
      <c r="AH71">
        <f t="shared" si="8"/>
        <v>1.6787630310625514</v>
      </c>
      <c r="AI71">
        <f t="shared" si="9"/>
        <v>1.5630457783191773</v>
      </c>
      <c r="AJ71">
        <f t="shared" si="10"/>
        <v>0.11571725274337408</v>
      </c>
      <c r="AK71">
        <f t="shared" si="11"/>
        <v>6.8930069701458905</v>
      </c>
    </row>
    <row r="72" spans="1:37" x14ac:dyDescent="0.15">
      <c r="A72" t="s">
        <v>99</v>
      </c>
      <c r="B72" s="2">
        <v>2.33</v>
      </c>
      <c r="C72" s="2">
        <v>1.7125999999999999</v>
      </c>
      <c r="D72" s="2">
        <v>3.5198</v>
      </c>
      <c r="E72" s="2">
        <v>1.69</v>
      </c>
      <c r="F72" s="2">
        <v>12.13</v>
      </c>
      <c r="G72" s="2">
        <v>13.402900000000001</v>
      </c>
      <c r="H72" s="2">
        <v>13.9938</v>
      </c>
      <c r="I72" s="2">
        <v>15.9153</v>
      </c>
      <c r="J72" s="2">
        <v>90.950800000000001</v>
      </c>
      <c r="K72" s="2">
        <v>0.1487</v>
      </c>
      <c r="L72" s="2">
        <v>99.48</v>
      </c>
      <c r="M72" s="2">
        <v>9.3600000000000003E-2</v>
      </c>
      <c r="N72" s="2">
        <v>100.21</v>
      </c>
      <c r="O72">
        <v>100.24</v>
      </c>
      <c r="P72" s="2">
        <v>0.34150000000000003</v>
      </c>
      <c r="Q72" s="2">
        <v>7.0000000000000007E-2</v>
      </c>
      <c r="R72" s="2">
        <v>0.1472</v>
      </c>
      <c r="S72">
        <v>7.5899999999999995E-2</v>
      </c>
      <c r="T72">
        <v>3.4000000000000002E-2</v>
      </c>
      <c r="U72" s="2">
        <v>0.02</v>
      </c>
      <c r="V72">
        <v>0.03</v>
      </c>
      <c r="W72" s="2">
        <v>9.2999999999999992E-3</v>
      </c>
      <c r="X72" s="2">
        <v>1</v>
      </c>
      <c r="Y72" s="2">
        <v>0</v>
      </c>
      <c r="Z72" s="2">
        <v>0</v>
      </c>
      <c r="AA72">
        <v>1</v>
      </c>
      <c r="AB72">
        <v>0</v>
      </c>
      <c r="AC72" s="8">
        <v>1399.7340551299244</v>
      </c>
      <c r="AD72" s="4">
        <v>936.44619999999998</v>
      </c>
      <c r="AE72" s="2">
        <v>743.97580000000005</v>
      </c>
      <c r="AF72">
        <f t="shared" si="6"/>
        <v>192.47039999999993</v>
      </c>
      <c r="AG72">
        <f t="shared" si="7"/>
        <v>20.55327898175036</v>
      </c>
      <c r="AH72">
        <f t="shared" si="8"/>
        <v>1.6690172297858954</v>
      </c>
      <c r="AI72">
        <f t="shared" si="9"/>
        <v>1.5315122521120226</v>
      </c>
      <c r="AJ72">
        <f t="shared" si="10"/>
        <v>0.13750497767387282</v>
      </c>
      <c r="AK72">
        <f t="shared" si="11"/>
        <v>8.2386793389491988</v>
      </c>
    </row>
    <row r="73" spans="1:37" x14ac:dyDescent="0.15">
      <c r="A73" t="s">
        <v>100</v>
      </c>
      <c r="B73" s="2">
        <v>2.33</v>
      </c>
      <c r="C73" s="2">
        <v>1.8164</v>
      </c>
      <c r="D73" s="2">
        <v>3.67</v>
      </c>
      <c r="E73" s="2">
        <v>2.0335000000000001</v>
      </c>
      <c r="F73" s="2">
        <v>12.13</v>
      </c>
      <c r="G73" s="2">
        <v>13.097200000000001</v>
      </c>
      <c r="H73" s="2">
        <v>14.7652</v>
      </c>
      <c r="I73" s="2">
        <v>15.6548</v>
      </c>
      <c r="J73" s="2">
        <v>99.81</v>
      </c>
      <c r="K73" s="2">
        <v>0.13</v>
      </c>
      <c r="L73" s="2">
        <v>93.971500000000006</v>
      </c>
      <c r="M73" s="2">
        <v>8.5400000000000004E-2</v>
      </c>
      <c r="N73" s="2">
        <v>100.35</v>
      </c>
      <c r="O73" s="2">
        <v>100.2908</v>
      </c>
      <c r="P73" s="2">
        <v>0.3327</v>
      </c>
      <c r="Q73">
        <v>3.6900000000000002E-2</v>
      </c>
      <c r="R73" s="2">
        <v>0.14660000000000001</v>
      </c>
      <c r="S73">
        <v>0.08</v>
      </c>
      <c r="T73" s="2">
        <v>2.18E-2</v>
      </c>
      <c r="U73">
        <v>0.02</v>
      </c>
      <c r="V73">
        <v>1.6199999999999999E-2</v>
      </c>
      <c r="W73">
        <v>0.02</v>
      </c>
      <c r="X73" s="2">
        <v>1</v>
      </c>
      <c r="Y73" s="2">
        <v>1</v>
      </c>
      <c r="Z73" s="2">
        <v>0</v>
      </c>
      <c r="AA73">
        <v>1</v>
      </c>
      <c r="AB73">
        <v>49.87</v>
      </c>
      <c r="AC73" s="8">
        <v>1363.3316858017606</v>
      </c>
      <c r="AD73" s="4">
        <v>921.70920000000001</v>
      </c>
      <c r="AE73" s="2">
        <v>745.56830000000002</v>
      </c>
      <c r="AF73">
        <f t="shared" si="6"/>
        <v>176.14089999999999</v>
      </c>
      <c r="AG73">
        <f t="shared" si="7"/>
        <v>19.11024648555097</v>
      </c>
      <c r="AH73">
        <f t="shared" si="8"/>
        <v>1.6760711348522301</v>
      </c>
      <c r="AI73">
        <f t="shared" si="9"/>
        <v>1.5468722745643069</v>
      </c>
      <c r="AJ73">
        <f t="shared" si="10"/>
        <v>0.12919886028792327</v>
      </c>
      <c r="AK73">
        <f t="shared" si="11"/>
        <v>7.7084353761222673</v>
      </c>
    </row>
    <row r="74" spans="1:37" x14ac:dyDescent="0.15">
      <c r="A74" t="s">
        <v>101</v>
      </c>
      <c r="B74" s="2">
        <v>2.33</v>
      </c>
      <c r="C74" s="2">
        <v>1.8278000000000001</v>
      </c>
      <c r="D74" s="2">
        <v>2.0304000000000002</v>
      </c>
      <c r="E74" s="2">
        <v>3.67</v>
      </c>
      <c r="F74" s="2">
        <v>12.13</v>
      </c>
      <c r="G74" s="2">
        <v>15.151999999999999</v>
      </c>
      <c r="H74" s="2">
        <v>14.7585</v>
      </c>
      <c r="I74" s="2">
        <v>16.619900000000001</v>
      </c>
      <c r="J74" s="2">
        <v>38.813699999999997</v>
      </c>
      <c r="K74" s="2">
        <v>0.1615</v>
      </c>
      <c r="L74" s="2">
        <v>34.537799999999997</v>
      </c>
      <c r="M74" s="2">
        <v>9.7299999999999998E-2</v>
      </c>
      <c r="N74" s="2">
        <v>100.2974</v>
      </c>
      <c r="O74" s="2">
        <v>100.34780000000001</v>
      </c>
      <c r="P74">
        <v>0.31140000000000001</v>
      </c>
      <c r="Q74" s="2">
        <v>4.82E-2</v>
      </c>
      <c r="R74" s="2">
        <v>0.16</v>
      </c>
      <c r="S74" s="2">
        <v>4.6300000000000001E-2</v>
      </c>
      <c r="T74" s="2">
        <v>3.6600000000000001E-2</v>
      </c>
      <c r="U74">
        <v>1.3100000000000001E-2</v>
      </c>
      <c r="V74">
        <v>4.1000000000000003E-3</v>
      </c>
      <c r="W74">
        <v>0.02</v>
      </c>
      <c r="X74">
        <v>1</v>
      </c>
      <c r="Y74">
        <v>1</v>
      </c>
      <c r="Z74" s="2">
        <v>1</v>
      </c>
      <c r="AA74">
        <v>0</v>
      </c>
      <c r="AB74">
        <v>9.5997000000000003</v>
      </c>
      <c r="AC74" s="8">
        <v>1499.0467988861246</v>
      </c>
      <c r="AD74" s="4">
        <v>926.89639999999997</v>
      </c>
      <c r="AE74" s="2">
        <v>748.67449999999997</v>
      </c>
      <c r="AF74">
        <f t="shared" si="6"/>
        <v>178.22190000000001</v>
      </c>
      <c r="AG74">
        <f t="shared" si="7"/>
        <v>19.227812299195467</v>
      </c>
      <c r="AH74">
        <f t="shared" si="8"/>
        <v>1.61832385799345</v>
      </c>
      <c r="AI74">
        <f t="shared" si="9"/>
        <v>1.4994337071773256</v>
      </c>
      <c r="AJ74">
        <f t="shared" si="10"/>
        <v>0.11889015081612442</v>
      </c>
      <c r="AK74">
        <f t="shared" si="11"/>
        <v>7.346499294865219</v>
      </c>
    </row>
    <row r="75" spans="1:37" x14ac:dyDescent="0.15">
      <c r="A75" t="s">
        <v>102</v>
      </c>
      <c r="B75" s="2">
        <v>2.33</v>
      </c>
      <c r="C75" s="2">
        <v>1.498</v>
      </c>
      <c r="D75" s="2">
        <v>1.9701</v>
      </c>
      <c r="E75" s="2">
        <v>1.7882</v>
      </c>
      <c r="F75" s="2">
        <v>12.13</v>
      </c>
      <c r="G75" s="2">
        <v>13.769600000000001</v>
      </c>
      <c r="H75" s="2">
        <v>14.968500000000001</v>
      </c>
      <c r="I75" s="2">
        <v>17.3629</v>
      </c>
      <c r="J75" s="2">
        <v>5.7601000000000004</v>
      </c>
      <c r="K75" s="2">
        <v>0.1371</v>
      </c>
      <c r="L75" s="2">
        <v>0.17</v>
      </c>
      <c r="M75" s="2">
        <v>9.6299999999999997E-2</v>
      </c>
      <c r="N75" s="2">
        <v>100.35</v>
      </c>
      <c r="O75" s="2">
        <v>100.3503</v>
      </c>
      <c r="P75" s="2">
        <v>0.34489999999999998</v>
      </c>
      <c r="Q75" s="2">
        <v>4.5600000000000002E-2</v>
      </c>
      <c r="R75" s="2">
        <v>0.14510000000000001</v>
      </c>
      <c r="S75" s="2">
        <v>6.5799999999999997E-2</v>
      </c>
      <c r="T75">
        <v>3.8399999999999997E-2</v>
      </c>
      <c r="U75" s="2">
        <v>2.0000000000000001E-4</v>
      </c>
      <c r="V75" s="2">
        <v>0.03</v>
      </c>
      <c r="W75">
        <v>0</v>
      </c>
      <c r="X75" s="2">
        <v>0</v>
      </c>
      <c r="Y75" s="2">
        <v>1</v>
      </c>
      <c r="Z75" s="2">
        <v>0</v>
      </c>
      <c r="AA75">
        <v>1</v>
      </c>
      <c r="AB75">
        <v>18.870200000000001</v>
      </c>
      <c r="AC75" s="8">
        <v>1598.2020811854052</v>
      </c>
      <c r="AD75" s="4">
        <v>910.95619999999997</v>
      </c>
      <c r="AE75" s="2">
        <v>748.33240000000001</v>
      </c>
      <c r="AF75">
        <f t="shared" si="6"/>
        <v>162.62379999999996</v>
      </c>
      <c r="AG75">
        <f t="shared" si="7"/>
        <v>17.8519889320694</v>
      </c>
      <c r="AH75">
        <f t="shared" si="8"/>
        <v>1.5699881202284087</v>
      </c>
      <c r="AI75">
        <f t="shared" si="9"/>
        <v>1.468233904091123</v>
      </c>
      <c r="AJ75">
        <f t="shared" si="10"/>
        <v>0.10175421613728575</v>
      </c>
      <c r="AK75">
        <f t="shared" si="11"/>
        <v>6.4812093051049384</v>
      </c>
    </row>
    <row r="76" spans="1:37" x14ac:dyDescent="0.15">
      <c r="A76" t="s">
        <v>103</v>
      </c>
      <c r="B76" s="2">
        <v>2.3144999999999998</v>
      </c>
      <c r="C76" s="2">
        <v>2.0106999999999999</v>
      </c>
      <c r="D76" s="2">
        <v>3.4119999999999999</v>
      </c>
      <c r="E76" s="2">
        <v>2.1686000000000001</v>
      </c>
      <c r="F76" s="2">
        <v>12.4276</v>
      </c>
      <c r="G76" s="2">
        <v>13.4344</v>
      </c>
      <c r="H76" s="2">
        <v>13.6989</v>
      </c>
      <c r="I76" s="2">
        <v>16.579799999999999</v>
      </c>
      <c r="J76" s="2">
        <v>14.045</v>
      </c>
      <c r="K76" s="2">
        <v>0.15490000000000001</v>
      </c>
      <c r="L76" s="2">
        <v>21.778400000000001</v>
      </c>
      <c r="M76" s="2">
        <v>9.06E-2</v>
      </c>
      <c r="N76" s="2">
        <v>100.3496</v>
      </c>
      <c r="O76" s="2">
        <v>100.3434</v>
      </c>
      <c r="P76" s="2">
        <v>0.31869999999999998</v>
      </c>
      <c r="Q76" s="2">
        <v>5.1900000000000002E-2</v>
      </c>
      <c r="R76" s="2">
        <v>0.13300000000000001</v>
      </c>
      <c r="S76" s="2">
        <v>4.9299999999999997E-2</v>
      </c>
      <c r="T76" s="2">
        <v>2.9600000000000001E-2</v>
      </c>
      <c r="U76" s="2">
        <v>7.4000000000000003E-3</v>
      </c>
      <c r="V76" s="2">
        <v>1.5800000000000002E-2</v>
      </c>
      <c r="W76" s="2">
        <v>6.0000000000000001E-3</v>
      </c>
      <c r="X76" s="2">
        <v>0</v>
      </c>
      <c r="Y76" s="2">
        <v>0</v>
      </c>
      <c r="Z76" s="2">
        <v>0</v>
      </c>
      <c r="AA76">
        <v>1</v>
      </c>
      <c r="AB76">
        <v>31.9438</v>
      </c>
      <c r="AC76" s="8">
        <v>1332.4868966273948</v>
      </c>
      <c r="AD76" s="4">
        <v>936.41449999999998</v>
      </c>
      <c r="AE76" s="2">
        <v>748.33240000000001</v>
      </c>
      <c r="AF76">
        <f t="shared" si="6"/>
        <v>188.08209999999997</v>
      </c>
      <c r="AG76">
        <f t="shared" si="7"/>
        <v>20.085346820238257</v>
      </c>
      <c r="AH76">
        <f t="shared" si="8"/>
        <v>1.7027570044929685</v>
      </c>
      <c r="AI76">
        <f t="shared" si="9"/>
        <v>1.5616058228370384</v>
      </c>
      <c r="AJ76">
        <f t="shared" si="10"/>
        <v>0.1411511816559301</v>
      </c>
      <c r="AK76">
        <f t="shared" si="11"/>
        <v>8.2895669366493561</v>
      </c>
    </row>
    <row r="77" spans="1:37" x14ac:dyDescent="0.15">
      <c r="A77" t="s">
        <v>104</v>
      </c>
      <c r="B77" s="2">
        <v>2.2915000000000001</v>
      </c>
      <c r="C77" s="2">
        <v>1.5628</v>
      </c>
      <c r="D77" s="2">
        <v>2.0124</v>
      </c>
      <c r="E77" s="2">
        <v>3.67</v>
      </c>
      <c r="F77" s="2">
        <v>12.7445</v>
      </c>
      <c r="G77" s="2">
        <v>14.6913</v>
      </c>
      <c r="H77" s="2">
        <v>13.5177</v>
      </c>
      <c r="I77" s="2">
        <v>16.122800000000002</v>
      </c>
      <c r="J77" s="2">
        <v>0.04</v>
      </c>
      <c r="K77">
        <v>0.13</v>
      </c>
      <c r="L77" s="2">
        <v>0.17</v>
      </c>
      <c r="M77" s="2">
        <v>0.1</v>
      </c>
      <c r="N77" s="2">
        <v>100.21980000000001</v>
      </c>
      <c r="O77" s="2">
        <v>100.36</v>
      </c>
      <c r="P77" s="2">
        <v>0.3231</v>
      </c>
      <c r="Q77" s="2">
        <v>6.2700000000000006E-2</v>
      </c>
      <c r="R77" s="2">
        <v>0.1391</v>
      </c>
      <c r="S77" s="2">
        <v>0.04</v>
      </c>
      <c r="T77" s="2">
        <v>3.2399999999999998E-2</v>
      </c>
      <c r="U77" s="2">
        <v>1.44E-2</v>
      </c>
      <c r="V77" s="2">
        <v>2.6200000000000001E-2</v>
      </c>
      <c r="W77">
        <v>1.49E-2</v>
      </c>
      <c r="X77" s="2">
        <v>0</v>
      </c>
      <c r="Y77">
        <v>1</v>
      </c>
      <c r="Z77" s="2">
        <v>0</v>
      </c>
      <c r="AA77">
        <v>0</v>
      </c>
      <c r="AB77">
        <v>0</v>
      </c>
      <c r="AC77" s="8">
        <v>1530.5418952063401</v>
      </c>
      <c r="AD77" s="4">
        <v>914.96479999999997</v>
      </c>
      <c r="AE77" s="2">
        <v>743.67160000000001</v>
      </c>
      <c r="AF77">
        <f t="shared" si="6"/>
        <v>171.29319999999996</v>
      </c>
      <c r="AG77">
        <f t="shared" si="7"/>
        <v>18.721288512956995</v>
      </c>
      <c r="AH77">
        <f t="shared" si="8"/>
        <v>1.5978044788356798</v>
      </c>
      <c r="AI77">
        <f t="shared" si="9"/>
        <v>1.4858877776094734</v>
      </c>
      <c r="AJ77">
        <f t="shared" si="10"/>
        <v>0.11191670122620634</v>
      </c>
      <c r="AK77">
        <f t="shared" si="11"/>
        <v>7.0044052766556302</v>
      </c>
    </row>
    <row r="78" spans="1:37" x14ac:dyDescent="0.15">
      <c r="A78" t="s">
        <v>105</v>
      </c>
      <c r="B78" s="2">
        <v>2.2400000000000002</v>
      </c>
      <c r="C78" s="2">
        <v>1.6872</v>
      </c>
      <c r="D78" s="2">
        <v>3.6356999999999999</v>
      </c>
      <c r="E78" s="2">
        <v>3.67</v>
      </c>
      <c r="F78" s="2">
        <v>12.13</v>
      </c>
      <c r="G78" s="2">
        <v>15.102399999999999</v>
      </c>
      <c r="H78" s="2">
        <v>14.939500000000001</v>
      </c>
      <c r="I78" s="2">
        <v>16.4772</v>
      </c>
      <c r="J78" s="2">
        <v>10.5238</v>
      </c>
      <c r="K78" s="2">
        <v>0.16769999999999999</v>
      </c>
      <c r="L78" s="2">
        <v>1.4804999999999999</v>
      </c>
      <c r="M78" s="2">
        <v>0.08</v>
      </c>
      <c r="N78" s="2">
        <v>100.3373</v>
      </c>
      <c r="O78" s="2">
        <v>100.3339</v>
      </c>
      <c r="P78" s="2">
        <v>0.33160000000000001</v>
      </c>
      <c r="Q78" s="2">
        <v>0.03</v>
      </c>
      <c r="R78" s="2">
        <v>0.1525</v>
      </c>
      <c r="S78" s="2">
        <v>5.3600000000000002E-2</v>
      </c>
      <c r="T78">
        <v>2.7199999999999998E-2</v>
      </c>
      <c r="U78" s="2">
        <v>1.0500000000000001E-2</v>
      </c>
      <c r="V78">
        <v>0.03</v>
      </c>
      <c r="W78" s="2">
        <v>1.55E-2</v>
      </c>
      <c r="X78">
        <v>1</v>
      </c>
      <c r="Y78">
        <v>0</v>
      </c>
      <c r="Z78" s="2">
        <v>1</v>
      </c>
      <c r="AA78">
        <v>0</v>
      </c>
      <c r="AB78">
        <v>21.473700000000001</v>
      </c>
      <c r="AC78" s="8">
        <v>1551.8232325853828</v>
      </c>
      <c r="AD78" s="4">
        <v>913.77809999999999</v>
      </c>
      <c r="AE78" s="2">
        <v>747.98170000000005</v>
      </c>
      <c r="AF78">
        <f t="shared" si="6"/>
        <v>165.79639999999995</v>
      </c>
      <c r="AG78">
        <f t="shared" si="7"/>
        <v>18.144054885972857</v>
      </c>
      <c r="AH78">
        <f t="shared" si="8"/>
        <v>1.5888416159858743</v>
      </c>
      <c r="AI78">
        <f t="shared" si="9"/>
        <v>1.4820018699899475</v>
      </c>
      <c r="AJ78">
        <f t="shared" si="10"/>
        <v>0.10683974599592672</v>
      </c>
      <c r="AK78">
        <f t="shared" si="11"/>
        <v>6.7243798828640813</v>
      </c>
    </row>
    <row r="79" spans="1:37" x14ac:dyDescent="0.15">
      <c r="A79" t="s">
        <v>106</v>
      </c>
      <c r="B79" s="2">
        <v>2.3127</v>
      </c>
      <c r="C79" s="2">
        <v>1.6487000000000001</v>
      </c>
      <c r="D79" s="2">
        <v>2.5760000000000001</v>
      </c>
      <c r="E79" s="2">
        <v>2.4456000000000002</v>
      </c>
      <c r="F79" s="2">
        <v>12.13</v>
      </c>
      <c r="G79" s="2">
        <v>13.0968</v>
      </c>
      <c r="H79" s="2">
        <v>14.575799999999999</v>
      </c>
      <c r="I79" s="2">
        <v>17.39</v>
      </c>
      <c r="J79" s="2">
        <v>99.81</v>
      </c>
      <c r="K79" s="2">
        <v>0.13070000000000001</v>
      </c>
      <c r="L79" s="2">
        <v>90.191999999999993</v>
      </c>
      <c r="M79" s="2">
        <v>9.11E-2</v>
      </c>
      <c r="N79" s="2">
        <v>100.31019999999999</v>
      </c>
      <c r="O79" s="2">
        <v>100.2535</v>
      </c>
      <c r="P79">
        <v>0.35</v>
      </c>
      <c r="Q79" s="2">
        <v>6.0299999999999999E-2</v>
      </c>
      <c r="R79" s="2">
        <v>0.16</v>
      </c>
      <c r="S79" s="2">
        <v>6.2300000000000001E-2</v>
      </c>
      <c r="T79" s="2">
        <v>0.02</v>
      </c>
      <c r="U79" s="2">
        <v>5.1999999999999998E-3</v>
      </c>
      <c r="V79" s="2">
        <v>2.5899999999999999E-2</v>
      </c>
      <c r="W79" s="2">
        <v>0</v>
      </c>
      <c r="X79" s="2">
        <v>0</v>
      </c>
      <c r="Y79">
        <v>0</v>
      </c>
      <c r="Z79" s="2">
        <v>0</v>
      </c>
      <c r="AA79">
        <v>0</v>
      </c>
      <c r="AB79">
        <v>0</v>
      </c>
      <c r="AC79" s="8">
        <v>1314.779675259007</v>
      </c>
      <c r="AD79" s="4">
        <v>922.26959999999997</v>
      </c>
      <c r="AE79" s="2">
        <v>743.58870000000002</v>
      </c>
      <c r="AF79">
        <f t="shared" si="6"/>
        <v>178.68089999999995</v>
      </c>
      <c r="AG79">
        <f t="shared" si="7"/>
        <v>19.374042037165701</v>
      </c>
      <c r="AH79">
        <f t="shared" si="8"/>
        <v>1.70146323171471</v>
      </c>
      <c r="AI79">
        <f t="shared" si="9"/>
        <v>1.5655614503270407</v>
      </c>
      <c r="AJ79">
        <f t="shared" si="10"/>
        <v>0.13590178138766928</v>
      </c>
      <c r="AK79">
        <f t="shared" si="11"/>
        <v>7.9873475285569011</v>
      </c>
    </row>
    <row r="80" spans="1:37" x14ac:dyDescent="0.15">
      <c r="A80" t="s">
        <v>107</v>
      </c>
      <c r="B80" s="2">
        <v>2.3167</v>
      </c>
      <c r="C80" s="2">
        <v>1.7321</v>
      </c>
      <c r="D80" s="2">
        <v>3.2764000000000002</v>
      </c>
      <c r="E80" s="2">
        <v>2.2753999999999999</v>
      </c>
      <c r="F80" s="2">
        <v>12.7883</v>
      </c>
      <c r="G80" s="2">
        <v>12.9588</v>
      </c>
      <c r="H80" s="2">
        <v>14.4815</v>
      </c>
      <c r="I80" s="2">
        <v>16.5261</v>
      </c>
      <c r="J80" s="2">
        <v>31.770800000000001</v>
      </c>
      <c r="K80" s="2">
        <v>0.15809999999999999</v>
      </c>
      <c r="L80" s="2">
        <v>1.3845000000000001</v>
      </c>
      <c r="M80" s="2">
        <v>8.3599999999999994E-2</v>
      </c>
      <c r="N80" s="2">
        <v>100.2612</v>
      </c>
      <c r="O80" s="2">
        <v>100.3377</v>
      </c>
      <c r="P80" s="2">
        <v>0.32690000000000002</v>
      </c>
      <c r="Q80" s="2">
        <v>4.6399999999999997E-2</v>
      </c>
      <c r="R80" s="2">
        <v>0.1525</v>
      </c>
      <c r="S80" s="2">
        <v>6.0699999999999997E-2</v>
      </c>
      <c r="T80" s="2">
        <v>2.3900000000000001E-2</v>
      </c>
      <c r="U80" s="2">
        <v>5.0000000000000001E-3</v>
      </c>
      <c r="V80">
        <v>2.9899999999999999E-2</v>
      </c>
      <c r="W80">
        <v>6.1000000000000004E-3</v>
      </c>
      <c r="X80">
        <v>1</v>
      </c>
      <c r="Y80">
        <v>1</v>
      </c>
      <c r="Z80" s="2">
        <v>1</v>
      </c>
      <c r="AA80">
        <v>0</v>
      </c>
      <c r="AB80">
        <v>21.2563</v>
      </c>
      <c r="AC80" s="8">
        <v>1403.9354683902288</v>
      </c>
      <c r="AD80" s="4">
        <v>894.1037</v>
      </c>
      <c r="AE80" s="2">
        <v>745.65239999999994</v>
      </c>
      <c r="AF80">
        <f t="shared" si="6"/>
        <v>148.45130000000006</v>
      </c>
      <c r="AG80">
        <f t="shared" si="7"/>
        <v>16.60336491169873</v>
      </c>
      <c r="AH80">
        <f t="shared" si="8"/>
        <v>1.6368552687291185</v>
      </c>
      <c r="AI80">
        <f t="shared" si="9"/>
        <v>1.5311158645026435</v>
      </c>
      <c r="AJ80">
        <f t="shared" si="10"/>
        <v>0.10573940422647499</v>
      </c>
      <c r="AK80">
        <f t="shared" si="11"/>
        <v>6.4599116517230506</v>
      </c>
    </row>
    <row r="81" spans="1:37" x14ac:dyDescent="0.15">
      <c r="A81" t="s">
        <v>108</v>
      </c>
      <c r="B81" s="2">
        <v>2.2637999999999998</v>
      </c>
      <c r="C81" s="2">
        <v>1.7472000000000001</v>
      </c>
      <c r="D81" s="2">
        <v>2.3687999999999998</v>
      </c>
      <c r="E81" s="2">
        <v>3.1577999999999999</v>
      </c>
      <c r="F81" s="2">
        <v>12.542899999999999</v>
      </c>
      <c r="G81" s="2">
        <v>14.813700000000001</v>
      </c>
      <c r="H81" s="2">
        <v>15.3759</v>
      </c>
      <c r="I81" s="2">
        <v>15.4716</v>
      </c>
      <c r="J81" s="2">
        <v>99.81</v>
      </c>
      <c r="K81" s="2">
        <v>0.14069999999999999</v>
      </c>
      <c r="L81" s="2">
        <v>99.48</v>
      </c>
      <c r="M81" s="2">
        <v>9.2999999999999999E-2</v>
      </c>
      <c r="N81" s="2">
        <v>100.34139999999999</v>
      </c>
      <c r="O81">
        <v>100.2984</v>
      </c>
      <c r="P81" s="2">
        <v>0.33050000000000002</v>
      </c>
      <c r="Q81" s="2">
        <v>7.0000000000000007E-2</v>
      </c>
      <c r="R81" s="2">
        <v>0.14949999999999999</v>
      </c>
      <c r="S81" s="2">
        <v>6.9099999999999995E-2</v>
      </c>
      <c r="T81" s="2">
        <v>2.81E-2</v>
      </c>
      <c r="U81" s="2">
        <v>1.2800000000000001E-2</v>
      </c>
      <c r="V81" s="2">
        <v>2.64E-2</v>
      </c>
      <c r="W81" s="2">
        <v>1.49E-2</v>
      </c>
      <c r="X81">
        <v>0</v>
      </c>
      <c r="Y81" s="2">
        <v>0</v>
      </c>
      <c r="Z81" s="2">
        <v>1</v>
      </c>
      <c r="AA81">
        <v>0</v>
      </c>
      <c r="AB81">
        <v>25.811499999999999</v>
      </c>
      <c r="AC81" s="8">
        <v>1432.2822424352848</v>
      </c>
      <c r="AD81" s="4">
        <v>895.14710000000002</v>
      </c>
      <c r="AE81" s="2">
        <v>740.73260000000005</v>
      </c>
      <c r="AF81">
        <f t="shared" si="6"/>
        <v>154.41449999999998</v>
      </c>
      <c r="AG81">
        <f t="shared" si="7"/>
        <v>17.250181562337627</v>
      </c>
      <c r="AH81">
        <f t="shared" si="8"/>
        <v>1.624979542075448</v>
      </c>
      <c r="AI81">
        <f t="shared" si="9"/>
        <v>1.5171694363399668</v>
      </c>
      <c r="AJ81">
        <f t="shared" si="10"/>
        <v>0.10781010573548122</v>
      </c>
      <c r="AK81">
        <f t="shared" si="11"/>
        <v>6.6345515708945202</v>
      </c>
    </row>
    <row r="82" spans="1:37" x14ac:dyDescent="0.15">
      <c r="A82" t="s">
        <v>109</v>
      </c>
      <c r="B82" s="2">
        <v>2.2433999999999998</v>
      </c>
      <c r="C82" s="2">
        <v>1.9280999999999999</v>
      </c>
      <c r="D82" s="2">
        <v>2.8801999999999999</v>
      </c>
      <c r="E82" s="2">
        <v>3.67</v>
      </c>
      <c r="F82" s="2">
        <v>12.13</v>
      </c>
      <c r="G82" s="2">
        <v>15.3</v>
      </c>
      <c r="H82" s="2">
        <v>13.48</v>
      </c>
      <c r="I82" s="2">
        <v>16.932700000000001</v>
      </c>
      <c r="J82" s="2">
        <v>99.81</v>
      </c>
      <c r="K82" s="2">
        <v>0.15890000000000001</v>
      </c>
      <c r="L82" s="2">
        <v>14.564399999999999</v>
      </c>
      <c r="M82" s="2">
        <v>0.1</v>
      </c>
      <c r="N82" s="2">
        <v>100.3348</v>
      </c>
      <c r="O82" s="2">
        <v>100.24</v>
      </c>
      <c r="P82" s="2">
        <v>0.33550000000000002</v>
      </c>
      <c r="Q82" s="2">
        <v>3.5299999999999998E-2</v>
      </c>
      <c r="R82">
        <v>0.1303</v>
      </c>
      <c r="S82" s="2">
        <v>6.0999999999999999E-2</v>
      </c>
      <c r="T82" s="2">
        <v>0.04</v>
      </c>
      <c r="U82" s="2">
        <v>0</v>
      </c>
      <c r="V82" s="2">
        <v>2.47E-2</v>
      </c>
      <c r="W82" s="2">
        <v>1.7500000000000002E-2</v>
      </c>
      <c r="X82" s="2">
        <v>0</v>
      </c>
      <c r="Y82">
        <v>0</v>
      </c>
      <c r="Z82" s="2">
        <v>0</v>
      </c>
      <c r="AA82">
        <v>1</v>
      </c>
      <c r="AB82">
        <v>0</v>
      </c>
      <c r="AC82" s="8">
        <v>1488.8701509472871</v>
      </c>
      <c r="AD82" s="4">
        <v>919.78250000000003</v>
      </c>
      <c r="AE82" s="2">
        <v>746.24350000000004</v>
      </c>
      <c r="AF82">
        <f t="shared" si="6"/>
        <v>173.53899999999999</v>
      </c>
      <c r="AG82">
        <f t="shared" si="7"/>
        <v>18.86739528094957</v>
      </c>
      <c r="AH82">
        <f t="shared" si="8"/>
        <v>1.6177721404481058</v>
      </c>
      <c r="AI82">
        <f t="shared" si="9"/>
        <v>1.5012146287741788</v>
      </c>
      <c r="AJ82">
        <f t="shared" si="10"/>
        <v>0.11655751167392703</v>
      </c>
      <c r="AK82">
        <f t="shared" si="11"/>
        <v>7.2048163495782429</v>
      </c>
    </row>
    <row r="83" spans="1:37" x14ac:dyDescent="0.15">
      <c r="A83" t="s">
        <v>110</v>
      </c>
      <c r="B83" s="2">
        <v>2.2797000000000001</v>
      </c>
      <c r="C83" s="2">
        <v>1.3616999999999999</v>
      </c>
      <c r="D83" s="2">
        <v>3.0432999999999999</v>
      </c>
      <c r="E83" s="2">
        <v>2.79</v>
      </c>
      <c r="F83" s="2">
        <v>12.584899999999999</v>
      </c>
      <c r="G83" s="2">
        <v>15.2987</v>
      </c>
      <c r="H83" s="2">
        <v>14.100199999999999</v>
      </c>
      <c r="I83" s="2">
        <v>16.053000000000001</v>
      </c>
      <c r="J83" s="2">
        <v>23.8826</v>
      </c>
      <c r="K83">
        <v>0.14380000000000001</v>
      </c>
      <c r="L83" s="2">
        <v>16.634699999999999</v>
      </c>
      <c r="M83" s="2">
        <v>0.1</v>
      </c>
      <c r="N83" s="2">
        <v>100.2899</v>
      </c>
      <c r="O83" s="2">
        <v>100.2975</v>
      </c>
      <c r="P83" s="2">
        <v>0.33579999999999999</v>
      </c>
      <c r="Q83" s="2">
        <v>5.8500000000000003E-2</v>
      </c>
      <c r="R83" s="2">
        <v>0.1366</v>
      </c>
      <c r="S83" s="2">
        <v>6.8599999999999994E-2</v>
      </c>
      <c r="T83" s="2">
        <v>2.86E-2</v>
      </c>
      <c r="U83" s="2">
        <v>7.4000000000000003E-3</v>
      </c>
      <c r="V83">
        <v>0</v>
      </c>
      <c r="W83">
        <v>1.67E-2</v>
      </c>
      <c r="X83" s="2">
        <v>1</v>
      </c>
      <c r="Y83" s="2">
        <v>1</v>
      </c>
      <c r="Z83" s="2">
        <v>0</v>
      </c>
      <c r="AA83">
        <v>0</v>
      </c>
      <c r="AB83">
        <v>46.9026</v>
      </c>
      <c r="AC83" s="8">
        <v>1453.2405583890813</v>
      </c>
      <c r="AD83" s="4">
        <v>938.41830000000004</v>
      </c>
      <c r="AE83" s="2">
        <v>753.09280000000001</v>
      </c>
      <c r="AF83">
        <f t="shared" si="6"/>
        <v>185.32550000000003</v>
      </c>
      <c r="AG83">
        <f t="shared" si="7"/>
        <v>19.748709077817434</v>
      </c>
      <c r="AH83">
        <f t="shared" si="8"/>
        <v>1.6457418866978486</v>
      </c>
      <c r="AI83">
        <f t="shared" si="9"/>
        <v>1.5182162001002808</v>
      </c>
      <c r="AJ83">
        <f t="shared" si="10"/>
        <v>0.1275256865975678</v>
      </c>
      <c r="AK83">
        <f t="shared" si="11"/>
        <v>7.7488266919818027</v>
      </c>
    </row>
    <row r="84" spans="1:37" x14ac:dyDescent="0.15">
      <c r="A84" t="s">
        <v>111</v>
      </c>
      <c r="B84" s="2">
        <v>2.3111999999999999</v>
      </c>
      <c r="C84" s="2">
        <v>1.4770000000000001</v>
      </c>
      <c r="D84" s="2">
        <v>1.72</v>
      </c>
      <c r="E84" s="2">
        <v>3.1337999999999999</v>
      </c>
      <c r="F84" s="2">
        <v>12.4682</v>
      </c>
      <c r="G84" s="2">
        <v>13.265599999999999</v>
      </c>
      <c r="H84" s="2">
        <v>15.959</v>
      </c>
      <c r="I84" s="2">
        <v>16.913699999999999</v>
      </c>
      <c r="J84" s="2">
        <v>59.8185</v>
      </c>
      <c r="K84" s="2">
        <v>0.14680000000000001</v>
      </c>
      <c r="L84" s="2">
        <v>0.17</v>
      </c>
      <c r="M84" s="2">
        <v>9.1899999999999996E-2</v>
      </c>
      <c r="N84" s="2">
        <v>100.35</v>
      </c>
      <c r="O84">
        <v>100.2903</v>
      </c>
      <c r="P84" s="2">
        <v>0.32829999999999998</v>
      </c>
      <c r="Q84" s="2">
        <v>7.0000000000000007E-2</v>
      </c>
      <c r="R84" s="2">
        <v>0.13</v>
      </c>
      <c r="S84" s="2">
        <v>5.9799999999999999E-2</v>
      </c>
      <c r="T84">
        <v>3.4200000000000001E-2</v>
      </c>
      <c r="U84" s="2">
        <v>2.3999999999999998E-3</v>
      </c>
      <c r="V84" s="2">
        <v>0.03</v>
      </c>
      <c r="W84">
        <v>1.0500000000000001E-2</v>
      </c>
      <c r="X84">
        <v>0</v>
      </c>
      <c r="Y84">
        <v>1</v>
      </c>
      <c r="Z84" s="2">
        <v>1</v>
      </c>
      <c r="AA84">
        <v>1</v>
      </c>
      <c r="AB84">
        <v>19.261700000000001</v>
      </c>
      <c r="AC84" s="8">
        <v>1347.2816670008208</v>
      </c>
      <c r="AD84" s="4">
        <v>919.25890000000004</v>
      </c>
      <c r="AE84" s="2">
        <v>747.03589999999997</v>
      </c>
      <c r="AF84">
        <f t="shared" si="6"/>
        <v>172.22300000000007</v>
      </c>
      <c r="AG84">
        <f t="shared" si="7"/>
        <v>18.734983147837898</v>
      </c>
      <c r="AH84">
        <f t="shared" si="8"/>
        <v>1.6823063970330414</v>
      </c>
      <c r="AI84">
        <f t="shared" si="9"/>
        <v>1.5544764085322813</v>
      </c>
      <c r="AJ84">
        <f t="shared" si="10"/>
        <v>0.12782998850076011</v>
      </c>
      <c r="AK84">
        <f t="shared" si="11"/>
        <v>7.5984962505168108</v>
      </c>
    </row>
    <row r="85" spans="1:37" x14ac:dyDescent="0.15">
      <c r="A85" t="s">
        <v>112</v>
      </c>
      <c r="B85" s="2">
        <v>2.3064</v>
      </c>
      <c r="C85" s="2">
        <v>1.9652000000000001</v>
      </c>
      <c r="D85" s="2">
        <v>1.8171999999999999</v>
      </c>
      <c r="E85" s="2">
        <v>3.0209000000000001</v>
      </c>
      <c r="F85" s="2">
        <v>12.2117</v>
      </c>
      <c r="G85" s="2">
        <v>13.360099999999999</v>
      </c>
      <c r="H85" s="2">
        <v>15.3901</v>
      </c>
      <c r="I85" s="2">
        <v>15.7837</v>
      </c>
      <c r="J85" s="2">
        <v>26.247</v>
      </c>
      <c r="K85" s="2">
        <v>0.16739999999999999</v>
      </c>
      <c r="L85" s="2">
        <v>85.388400000000004</v>
      </c>
      <c r="M85" s="2">
        <v>8.0500000000000002E-2</v>
      </c>
      <c r="N85" s="2">
        <v>100.2958</v>
      </c>
      <c r="O85" s="2">
        <v>100.2623</v>
      </c>
      <c r="P85" s="2">
        <v>0.32390000000000002</v>
      </c>
      <c r="Q85" s="2">
        <v>6.9900000000000004E-2</v>
      </c>
      <c r="R85" s="2">
        <v>0.15659999999999999</v>
      </c>
      <c r="S85" s="2">
        <v>4.1099999999999998E-2</v>
      </c>
      <c r="T85" s="2">
        <v>3.4000000000000002E-2</v>
      </c>
      <c r="U85" s="2">
        <v>9.9000000000000008E-3</v>
      </c>
      <c r="V85">
        <v>1.9699999999999999E-2</v>
      </c>
      <c r="W85" s="2">
        <v>1.7299999999999999E-2</v>
      </c>
      <c r="X85" s="2">
        <v>1</v>
      </c>
      <c r="Y85">
        <v>0</v>
      </c>
      <c r="Z85" s="2">
        <v>0</v>
      </c>
      <c r="AA85">
        <v>1</v>
      </c>
      <c r="AB85">
        <v>0.35360000000000003</v>
      </c>
      <c r="AC85" s="8">
        <v>1394.1979795326911</v>
      </c>
      <c r="AD85" s="4">
        <v>921.39070000000004</v>
      </c>
      <c r="AE85" s="2">
        <v>744.93259999999998</v>
      </c>
      <c r="AF85">
        <f t="shared" si="6"/>
        <v>176.45810000000006</v>
      </c>
      <c r="AG85">
        <f t="shared" si="7"/>
        <v>19.151278605264853</v>
      </c>
      <c r="AH85">
        <f t="shared" si="8"/>
        <v>1.6608750790966091</v>
      </c>
      <c r="AI85">
        <f t="shared" si="9"/>
        <v>1.5343090514660533</v>
      </c>
      <c r="AJ85">
        <f t="shared" si="10"/>
        <v>0.1265660276305558</v>
      </c>
      <c r="AK85">
        <f t="shared" si="11"/>
        <v>7.6204423332908444</v>
      </c>
    </row>
    <row r="86" spans="1:37" x14ac:dyDescent="0.15">
      <c r="A86" t="s">
        <v>113</v>
      </c>
      <c r="B86" s="2">
        <v>2.2400000000000002</v>
      </c>
      <c r="C86" s="2">
        <v>1.24</v>
      </c>
      <c r="D86" s="2">
        <v>1.72</v>
      </c>
      <c r="E86" s="2">
        <v>3.67</v>
      </c>
      <c r="F86" s="2">
        <v>12.7126</v>
      </c>
      <c r="G86" s="2">
        <v>13.361599999999999</v>
      </c>
      <c r="H86" s="2">
        <v>14.7895</v>
      </c>
      <c r="I86" s="2">
        <v>17.362200000000001</v>
      </c>
      <c r="J86" s="2">
        <v>99.81</v>
      </c>
      <c r="K86">
        <v>0.13320000000000001</v>
      </c>
      <c r="L86" s="2">
        <v>61.680700000000002</v>
      </c>
      <c r="M86" s="2">
        <v>0.1</v>
      </c>
      <c r="N86" s="2">
        <v>100.34699999999999</v>
      </c>
      <c r="O86" s="2">
        <v>100.33969999999999</v>
      </c>
      <c r="P86" s="2">
        <v>0.31</v>
      </c>
      <c r="Q86" s="2">
        <v>0.03</v>
      </c>
      <c r="R86" s="2">
        <v>0.14549999999999999</v>
      </c>
      <c r="S86">
        <v>0.08</v>
      </c>
      <c r="T86" s="2">
        <v>2.6800000000000001E-2</v>
      </c>
      <c r="U86" s="2">
        <v>0.02</v>
      </c>
      <c r="V86">
        <v>2.4500000000000001E-2</v>
      </c>
      <c r="W86" s="2">
        <v>0</v>
      </c>
      <c r="X86" s="2">
        <v>1</v>
      </c>
      <c r="Y86">
        <v>0</v>
      </c>
      <c r="Z86" s="2">
        <v>0</v>
      </c>
      <c r="AA86">
        <v>1</v>
      </c>
      <c r="AB86">
        <v>30.819400000000002</v>
      </c>
      <c r="AC86" s="8">
        <v>1376.9416579899862</v>
      </c>
      <c r="AD86" s="4">
        <v>948.3759</v>
      </c>
      <c r="AE86" s="2">
        <v>742.29399999999998</v>
      </c>
      <c r="AF86">
        <f t="shared" si="6"/>
        <v>206.08190000000002</v>
      </c>
      <c r="AG86">
        <f t="shared" si="7"/>
        <v>21.729980696472783</v>
      </c>
      <c r="AH86">
        <f t="shared" si="8"/>
        <v>1.6887553256137284</v>
      </c>
      <c r="AI86">
        <f t="shared" si="9"/>
        <v>1.5390889263119369</v>
      </c>
      <c r="AJ86">
        <f t="shared" si="10"/>
        <v>0.14966639930179149</v>
      </c>
      <c r="AK86">
        <f t="shared" si="11"/>
        <v>8.8625271542755701</v>
      </c>
    </row>
    <row r="87" spans="1:37" x14ac:dyDescent="0.15">
      <c r="A87" t="s">
        <v>114</v>
      </c>
      <c r="B87" s="2">
        <v>2.2591000000000001</v>
      </c>
      <c r="C87" s="2">
        <v>2.2665000000000002</v>
      </c>
      <c r="D87" s="2">
        <v>2.4481999999999999</v>
      </c>
      <c r="E87" s="2">
        <v>3.1857000000000002</v>
      </c>
      <c r="F87" s="2">
        <v>12.7041</v>
      </c>
      <c r="G87" s="2">
        <v>13.2921</v>
      </c>
      <c r="H87" s="2">
        <v>15.063599999999999</v>
      </c>
      <c r="I87" s="2">
        <v>16.5291</v>
      </c>
      <c r="J87" s="2">
        <v>0.04</v>
      </c>
      <c r="K87" s="2">
        <v>0.14069999999999999</v>
      </c>
      <c r="L87" s="2">
        <v>16.4421</v>
      </c>
      <c r="M87" s="2">
        <v>9.6299999999999997E-2</v>
      </c>
      <c r="N87" s="2">
        <v>100.33110000000001</v>
      </c>
      <c r="O87" s="2">
        <v>100.3329</v>
      </c>
      <c r="P87" s="2">
        <v>0.31</v>
      </c>
      <c r="Q87" s="2">
        <v>5.2200000000000003E-2</v>
      </c>
      <c r="R87" s="2">
        <v>0.13100000000000001</v>
      </c>
      <c r="S87" s="2">
        <v>6.3200000000000006E-2</v>
      </c>
      <c r="T87" s="2">
        <v>2.4199999999999999E-2</v>
      </c>
      <c r="U87" s="2">
        <v>2.8E-3</v>
      </c>
      <c r="V87" s="2">
        <v>2.5600000000000001E-2</v>
      </c>
      <c r="W87" s="2">
        <v>1.77E-2</v>
      </c>
      <c r="X87">
        <v>0</v>
      </c>
      <c r="Y87" s="2">
        <v>0</v>
      </c>
      <c r="Z87" s="2">
        <v>1</v>
      </c>
      <c r="AA87">
        <v>0</v>
      </c>
      <c r="AB87">
        <v>49.87</v>
      </c>
      <c r="AC87" s="8">
        <v>1581.4388425446832</v>
      </c>
      <c r="AD87" s="4">
        <v>939.49559999999997</v>
      </c>
      <c r="AE87" s="2">
        <v>747.59730000000002</v>
      </c>
      <c r="AF87">
        <f t="shared" si="6"/>
        <v>191.89829999999995</v>
      </c>
      <c r="AG87">
        <f t="shared" si="7"/>
        <v>20.425673095222578</v>
      </c>
      <c r="AH87">
        <f t="shared" si="8"/>
        <v>1.5940764667751957</v>
      </c>
      <c r="AI87">
        <f t="shared" si="9"/>
        <v>1.4727323497360454</v>
      </c>
      <c r="AJ87">
        <f t="shared" si="10"/>
        <v>0.12134411703915027</v>
      </c>
      <c r="AK87">
        <f t="shared" si="11"/>
        <v>7.6121892248135676</v>
      </c>
    </row>
    <row r="88" spans="1:37" x14ac:dyDescent="0.15">
      <c r="A88" t="s">
        <v>115</v>
      </c>
      <c r="B88" s="2">
        <v>2.2786</v>
      </c>
      <c r="C88" s="2">
        <v>1.3347</v>
      </c>
      <c r="D88" s="2">
        <v>2.2414999999999998</v>
      </c>
      <c r="E88" s="2">
        <v>1.9753000000000001</v>
      </c>
      <c r="F88" s="2">
        <v>12.13</v>
      </c>
      <c r="G88" s="2">
        <v>15.3</v>
      </c>
      <c r="H88" s="2">
        <v>15.3246</v>
      </c>
      <c r="I88">
        <v>17.010400000000001</v>
      </c>
      <c r="J88" s="2">
        <v>99.81</v>
      </c>
      <c r="K88" s="2">
        <v>0.17</v>
      </c>
      <c r="L88" s="2">
        <v>8.9111999999999991</v>
      </c>
      <c r="M88" s="2">
        <v>8.1500000000000003E-2</v>
      </c>
      <c r="N88" s="2">
        <v>100.31310000000001</v>
      </c>
      <c r="O88" s="2">
        <v>100.3169</v>
      </c>
      <c r="P88" s="2">
        <v>0.31809999999999999</v>
      </c>
      <c r="Q88" s="2">
        <v>6.4000000000000001E-2</v>
      </c>
      <c r="R88" s="2">
        <v>0.13</v>
      </c>
      <c r="S88" s="2">
        <v>4.0599999999999997E-2</v>
      </c>
      <c r="T88">
        <v>0.02</v>
      </c>
      <c r="U88" s="2">
        <v>7.0000000000000001E-3</v>
      </c>
      <c r="V88">
        <v>0.03</v>
      </c>
      <c r="W88">
        <v>0.01</v>
      </c>
      <c r="X88" s="2">
        <v>1</v>
      </c>
      <c r="Y88">
        <v>1</v>
      </c>
      <c r="Z88" s="2">
        <v>0</v>
      </c>
      <c r="AA88">
        <v>1</v>
      </c>
      <c r="AB88">
        <v>0</v>
      </c>
      <c r="AC88" s="8">
        <v>1463.7335013419784</v>
      </c>
      <c r="AD88" s="4">
        <v>910.08259999999996</v>
      </c>
      <c r="AE88" s="2">
        <v>744.92</v>
      </c>
      <c r="AF88">
        <f t="shared" si="6"/>
        <v>165.1626</v>
      </c>
      <c r="AG88">
        <f t="shared" si="7"/>
        <v>18.148088975660013</v>
      </c>
      <c r="AH88">
        <f t="shared" si="8"/>
        <v>1.621754301015601</v>
      </c>
      <c r="AI88">
        <f t="shared" si="9"/>
        <v>1.5089177772572968</v>
      </c>
      <c r="AJ88">
        <f t="shared" si="10"/>
        <v>0.11283652375830422</v>
      </c>
      <c r="AK88">
        <f t="shared" si="11"/>
        <v>6.9576830280420356</v>
      </c>
    </row>
    <row r="89" spans="1:37" x14ac:dyDescent="0.15">
      <c r="A89" t="s">
        <v>116</v>
      </c>
      <c r="B89" s="2">
        <v>2.3077000000000001</v>
      </c>
      <c r="C89" s="2">
        <v>1.7514000000000001</v>
      </c>
      <c r="D89" s="2">
        <v>3.5638000000000001</v>
      </c>
      <c r="E89" s="2">
        <v>2.5996999999999999</v>
      </c>
      <c r="F89" s="2">
        <v>12.460699999999999</v>
      </c>
      <c r="G89" s="2">
        <v>13.2179</v>
      </c>
      <c r="H89" s="2">
        <v>14.264099999999999</v>
      </c>
      <c r="I89" s="2">
        <v>17.027699999999999</v>
      </c>
      <c r="J89" s="2">
        <v>22.170500000000001</v>
      </c>
      <c r="K89" s="2">
        <v>0.1464</v>
      </c>
      <c r="L89" s="2">
        <v>45.832500000000003</v>
      </c>
      <c r="M89" s="2">
        <v>8.8200000000000001E-2</v>
      </c>
      <c r="N89" s="2">
        <v>100.2204</v>
      </c>
      <c r="O89" s="2">
        <v>100.3242</v>
      </c>
      <c r="P89" s="2">
        <v>0.35</v>
      </c>
      <c r="Q89" s="2">
        <v>0.03</v>
      </c>
      <c r="R89" s="2">
        <v>0.14099999999999999</v>
      </c>
      <c r="S89" s="2">
        <v>7.7700000000000005E-2</v>
      </c>
      <c r="T89" s="2">
        <v>0.02</v>
      </c>
      <c r="U89" s="2">
        <v>2.0999999999999999E-3</v>
      </c>
      <c r="V89">
        <v>1.9199999999999998E-2</v>
      </c>
      <c r="W89">
        <v>0</v>
      </c>
      <c r="X89" s="2">
        <v>1</v>
      </c>
      <c r="Y89">
        <v>1</v>
      </c>
      <c r="Z89" s="2">
        <v>0</v>
      </c>
      <c r="AA89">
        <v>1</v>
      </c>
      <c r="AB89">
        <v>24.879100000000001</v>
      </c>
      <c r="AC89" s="8">
        <v>1574.2407740081944</v>
      </c>
      <c r="AD89" s="4">
        <v>935.6825</v>
      </c>
      <c r="AE89" s="2">
        <v>748.29549999999995</v>
      </c>
      <c r="AF89">
        <f t="shared" si="6"/>
        <v>187.38700000000006</v>
      </c>
      <c r="AG89">
        <f t="shared" si="7"/>
        <v>20.026771901793616</v>
      </c>
      <c r="AH89">
        <f t="shared" si="8"/>
        <v>1.5943706423113706</v>
      </c>
      <c r="AI89">
        <f t="shared" si="9"/>
        <v>1.475337389524447</v>
      </c>
      <c r="AJ89">
        <f t="shared" si="10"/>
        <v>0.11903325278692356</v>
      </c>
      <c r="AK89">
        <f t="shared" si="11"/>
        <v>7.4658457467806985</v>
      </c>
    </row>
    <row r="90" spans="1:37" x14ac:dyDescent="0.15">
      <c r="A90" t="s">
        <v>117</v>
      </c>
      <c r="B90" s="2">
        <v>2.3151999999999999</v>
      </c>
      <c r="C90" s="2">
        <v>1.5763</v>
      </c>
      <c r="D90" s="2">
        <v>3.3178000000000001</v>
      </c>
      <c r="E90" s="2">
        <v>1.7081999999999999</v>
      </c>
      <c r="F90" s="2">
        <v>12.316700000000001</v>
      </c>
      <c r="G90" s="2">
        <v>14.097899999999999</v>
      </c>
      <c r="H90" s="2">
        <v>13.781499999999999</v>
      </c>
      <c r="I90" s="2">
        <v>15.863</v>
      </c>
      <c r="J90" s="2">
        <v>71.516599999999997</v>
      </c>
      <c r="K90" s="2">
        <v>0.15310000000000001</v>
      </c>
      <c r="L90" s="2">
        <v>96.370800000000003</v>
      </c>
      <c r="M90" s="2">
        <v>0.1</v>
      </c>
      <c r="N90" s="2">
        <v>100.21</v>
      </c>
      <c r="O90">
        <v>100.2692</v>
      </c>
      <c r="P90" s="2">
        <v>0.35</v>
      </c>
      <c r="Q90" s="2">
        <v>7.0000000000000007E-2</v>
      </c>
      <c r="R90" s="2">
        <v>0.1598</v>
      </c>
      <c r="S90" s="2">
        <v>5.1999999999999998E-2</v>
      </c>
      <c r="T90" s="2">
        <v>3.9800000000000002E-2</v>
      </c>
      <c r="U90" s="2">
        <v>1.46E-2</v>
      </c>
      <c r="V90" s="2">
        <v>1.77E-2</v>
      </c>
      <c r="W90" s="2">
        <v>1.55E-2</v>
      </c>
      <c r="X90" s="2">
        <v>0</v>
      </c>
      <c r="Y90" s="2">
        <v>0</v>
      </c>
      <c r="Z90" s="2">
        <v>0</v>
      </c>
      <c r="AA90">
        <v>0</v>
      </c>
      <c r="AB90">
        <v>0</v>
      </c>
      <c r="AC90" s="8">
        <v>1534.2058158954464</v>
      </c>
      <c r="AD90" s="4">
        <v>950.68259999999998</v>
      </c>
      <c r="AE90" s="2">
        <v>746.22140000000002</v>
      </c>
      <c r="AF90">
        <f t="shared" si="6"/>
        <v>204.46119999999996</v>
      </c>
      <c r="AG90">
        <f t="shared" si="7"/>
        <v>21.506778392704355</v>
      </c>
      <c r="AH90">
        <f t="shared" si="8"/>
        <v>1.619657799592638</v>
      </c>
      <c r="AI90">
        <f t="shared" si="9"/>
        <v>1.486389369841141</v>
      </c>
      <c r="AJ90">
        <f t="shared" si="10"/>
        <v>0.133268429751497</v>
      </c>
      <c r="AK90">
        <f t="shared" si="11"/>
        <v>8.2281843599935431</v>
      </c>
    </row>
    <row r="91" spans="1:37" x14ac:dyDescent="0.15">
      <c r="A91" t="s">
        <v>118</v>
      </c>
      <c r="B91" s="2">
        <v>2.33</v>
      </c>
      <c r="C91" s="2">
        <v>1.3424</v>
      </c>
      <c r="D91" s="2">
        <v>1.72</v>
      </c>
      <c r="E91" s="2">
        <v>3.4434999999999998</v>
      </c>
      <c r="F91" s="2">
        <v>12.5688</v>
      </c>
      <c r="G91" s="2">
        <v>13.602</v>
      </c>
      <c r="H91" s="2">
        <v>14.305</v>
      </c>
      <c r="I91" s="2">
        <v>15.994999999999999</v>
      </c>
      <c r="J91" s="2">
        <v>99.81</v>
      </c>
      <c r="K91" s="2">
        <v>0.13</v>
      </c>
      <c r="L91" s="2">
        <v>94.436899999999994</v>
      </c>
      <c r="M91" s="2">
        <v>8.7300000000000003E-2</v>
      </c>
      <c r="N91" s="2">
        <v>100.29940000000001</v>
      </c>
      <c r="O91" s="2">
        <v>100.35899999999999</v>
      </c>
      <c r="P91" s="2">
        <v>0.34870000000000001</v>
      </c>
      <c r="Q91" s="2">
        <v>3.09E-2</v>
      </c>
      <c r="R91" s="2">
        <v>0.1479</v>
      </c>
      <c r="S91" s="2">
        <v>7.8200000000000006E-2</v>
      </c>
      <c r="T91" s="2">
        <v>0.02</v>
      </c>
      <c r="U91" s="2">
        <v>1.84E-2</v>
      </c>
      <c r="V91" s="2">
        <v>1.9300000000000001E-2</v>
      </c>
      <c r="W91">
        <v>0</v>
      </c>
      <c r="X91" s="2">
        <v>0</v>
      </c>
      <c r="Y91">
        <v>1</v>
      </c>
      <c r="Z91" s="2">
        <v>0</v>
      </c>
      <c r="AA91">
        <v>1</v>
      </c>
      <c r="AB91">
        <v>49.87</v>
      </c>
      <c r="AC91" s="8">
        <v>1485.9385572593744</v>
      </c>
      <c r="AD91" s="4">
        <v>914.55060000000003</v>
      </c>
      <c r="AE91" s="2">
        <v>744.92</v>
      </c>
      <c r="AF91">
        <f t="shared" si="6"/>
        <v>169.63060000000007</v>
      </c>
      <c r="AG91">
        <f t="shared" si="7"/>
        <v>18.547973179395438</v>
      </c>
      <c r="AH91">
        <f t="shared" si="8"/>
        <v>1.615469997418179</v>
      </c>
      <c r="AI91">
        <f t="shared" si="9"/>
        <v>1.5013127873698293</v>
      </c>
      <c r="AJ91">
        <f t="shared" si="10"/>
        <v>0.11415721004834967</v>
      </c>
      <c r="AK91">
        <f t="shared" si="11"/>
        <v>7.0665014039749483</v>
      </c>
    </row>
    <row r="92" spans="1:37" x14ac:dyDescent="0.15">
      <c r="A92" t="s">
        <v>119</v>
      </c>
      <c r="B92" s="2">
        <v>2.3163999999999998</v>
      </c>
      <c r="C92" s="2">
        <v>1.8701000000000001</v>
      </c>
      <c r="D92" s="2">
        <v>3.0099</v>
      </c>
      <c r="E92" s="2">
        <v>2.9607999999999999</v>
      </c>
      <c r="F92" s="2">
        <v>12.7402</v>
      </c>
      <c r="G92" s="2">
        <v>13.396599999999999</v>
      </c>
      <c r="H92" s="2">
        <v>14.7361</v>
      </c>
      <c r="I92" s="2">
        <v>16.4343</v>
      </c>
      <c r="J92" s="2">
        <v>72.507199999999997</v>
      </c>
      <c r="K92" s="2">
        <v>0.15049999999999999</v>
      </c>
      <c r="L92" s="2">
        <v>12.986499999999999</v>
      </c>
      <c r="M92" s="2">
        <v>0.1</v>
      </c>
      <c r="N92" s="2">
        <v>100.2878</v>
      </c>
      <c r="O92" s="2">
        <v>100.36</v>
      </c>
      <c r="P92" s="2">
        <v>0.32169999999999999</v>
      </c>
      <c r="Q92">
        <v>0.03</v>
      </c>
      <c r="R92" s="2">
        <v>0.1421</v>
      </c>
      <c r="S92" s="2">
        <v>0.08</v>
      </c>
      <c r="T92">
        <v>3.2399999999999998E-2</v>
      </c>
      <c r="U92" s="2">
        <v>2.0999999999999999E-3</v>
      </c>
      <c r="V92">
        <v>0.03</v>
      </c>
      <c r="W92" s="2">
        <v>1.84E-2</v>
      </c>
      <c r="X92" s="2">
        <v>1</v>
      </c>
      <c r="Y92">
        <v>0</v>
      </c>
      <c r="Z92" s="2">
        <v>0</v>
      </c>
      <c r="AA92">
        <v>1</v>
      </c>
      <c r="AB92">
        <v>42.981000000000002</v>
      </c>
      <c r="AC92" s="8">
        <v>1327.1258196846741</v>
      </c>
      <c r="AD92" s="4">
        <v>915.48710000000005</v>
      </c>
      <c r="AE92" s="2">
        <v>747.52419999999995</v>
      </c>
      <c r="AF92">
        <f t="shared" si="6"/>
        <v>167.9629000000001</v>
      </c>
      <c r="AG92">
        <f t="shared" si="7"/>
        <v>18.346834160743512</v>
      </c>
      <c r="AH92">
        <f t="shared" si="8"/>
        <v>1.6898269074574408</v>
      </c>
      <c r="AI92">
        <f t="shared" si="9"/>
        <v>1.5632655087500387</v>
      </c>
      <c r="AJ92">
        <f t="shared" si="10"/>
        <v>0.12656139870740213</v>
      </c>
      <c r="AK92">
        <f t="shared" si="11"/>
        <v>7.4896072579309223</v>
      </c>
    </row>
    <row r="93" spans="1:37" x14ac:dyDescent="0.15">
      <c r="A93" t="s">
        <v>120</v>
      </c>
      <c r="B93" s="2">
        <v>2.2471999999999999</v>
      </c>
      <c r="C93" s="2">
        <v>1.9222999999999999</v>
      </c>
      <c r="D93" s="2">
        <v>3.0691999999999999</v>
      </c>
      <c r="E93" s="2">
        <v>3.67</v>
      </c>
      <c r="F93" s="2">
        <v>12.3576</v>
      </c>
      <c r="G93" s="2">
        <v>13.3576</v>
      </c>
      <c r="H93" s="2">
        <v>15.2499</v>
      </c>
      <c r="I93" s="2">
        <v>15.8476</v>
      </c>
      <c r="J93" s="2">
        <v>22.214700000000001</v>
      </c>
      <c r="K93" s="2">
        <v>0.1668</v>
      </c>
      <c r="L93" s="2">
        <v>91.930700000000002</v>
      </c>
      <c r="M93" s="2">
        <v>0.08</v>
      </c>
      <c r="N93" s="2">
        <v>100.2227</v>
      </c>
      <c r="O93" s="2">
        <v>100.3091</v>
      </c>
      <c r="P93" s="2">
        <v>0.34939999999999999</v>
      </c>
      <c r="Q93" s="2">
        <v>6.0999999999999999E-2</v>
      </c>
      <c r="R93" s="2">
        <v>0.14879999999999999</v>
      </c>
      <c r="S93" s="2">
        <v>4.9200000000000001E-2</v>
      </c>
      <c r="T93" s="2">
        <v>0.02</v>
      </c>
      <c r="U93" s="2">
        <v>6.0000000000000001E-3</v>
      </c>
      <c r="V93">
        <v>1.6799999999999999E-2</v>
      </c>
      <c r="W93">
        <v>5.7000000000000002E-3</v>
      </c>
      <c r="X93" s="2">
        <v>1</v>
      </c>
      <c r="Y93">
        <v>1</v>
      </c>
      <c r="Z93" s="2">
        <v>0</v>
      </c>
      <c r="AA93">
        <v>1</v>
      </c>
      <c r="AB93">
        <v>40.413400000000003</v>
      </c>
      <c r="AC93" s="8">
        <v>1505.6107341161719</v>
      </c>
      <c r="AD93" s="4">
        <v>924.25630000000001</v>
      </c>
      <c r="AE93" s="2">
        <v>744.90419999999995</v>
      </c>
      <c r="AF93">
        <f t="shared" si="6"/>
        <v>179.35210000000006</v>
      </c>
      <c r="AG93">
        <f t="shared" si="7"/>
        <v>19.405017850568079</v>
      </c>
      <c r="AH93">
        <f t="shared" si="8"/>
        <v>1.6138746749454862</v>
      </c>
      <c r="AI93">
        <f t="shared" si="9"/>
        <v>1.4947521846921978</v>
      </c>
      <c r="AJ93">
        <f t="shared" si="10"/>
        <v>0.11912249025328836</v>
      </c>
      <c r="AK93">
        <f t="shared" si="11"/>
        <v>7.3811487411382855</v>
      </c>
    </row>
    <row r="94" spans="1:37" x14ac:dyDescent="0.15">
      <c r="A94" t="s">
        <v>121</v>
      </c>
      <c r="B94" s="2">
        <v>2.3207</v>
      </c>
      <c r="C94" s="2">
        <v>1.4919</v>
      </c>
      <c r="D94" s="2">
        <v>1.72</v>
      </c>
      <c r="E94" s="2">
        <v>1.69</v>
      </c>
      <c r="F94" s="2">
        <v>12.13</v>
      </c>
      <c r="G94" s="2">
        <v>13.453099999999999</v>
      </c>
      <c r="H94" s="2">
        <v>16.6874</v>
      </c>
      <c r="I94">
        <v>16.782699999999998</v>
      </c>
      <c r="J94" s="2">
        <v>0.04</v>
      </c>
      <c r="K94" s="2">
        <v>0.17</v>
      </c>
      <c r="L94" s="2">
        <v>0.17</v>
      </c>
      <c r="M94" s="2">
        <v>0.08</v>
      </c>
      <c r="N94" s="2">
        <v>100.35</v>
      </c>
      <c r="O94" s="2">
        <v>100.24</v>
      </c>
      <c r="P94">
        <v>0.31</v>
      </c>
      <c r="Q94" s="2">
        <v>6.7599999999999993E-2</v>
      </c>
      <c r="R94">
        <v>0.16</v>
      </c>
      <c r="S94">
        <v>4.1099999999999998E-2</v>
      </c>
      <c r="T94" s="2">
        <v>0.04</v>
      </c>
      <c r="U94" s="2">
        <v>0.02</v>
      </c>
      <c r="V94">
        <v>2.3E-2</v>
      </c>
      <c r="W94" s="2">
        <v>3.8999999999999998E-3</v>
      </c>
      <c r="X94" s="2">
        <v>1</v>
      </c>
      <c r="Y94" s="2">
        <v>0</v>
      </c>
      <c r="Z94" s="2">
        <v>0</v>
      </c>
      <c r="AA94">
        <v>0</v>
      </c>
      <c r="AB94">
        <v>37.927199999999999</v>
      </c>
      <c r="AC94" s="8">
        <v>1534.3218723213517</v>
      </c>
      <c r="AD94" s="4">
        <v>939.42110000000002</v>
      </c>
      <c r="AE94" s="2">
        <v>748.33240000000001</v>
      </c>
      <c r="AF94">
        <f t="shared" si="6"/>
        <v>191.08870000000002</v>
      </c>
      <c r="AG94">
        <f t="shared" si="7"/>
        <v>20.341112201972045</v>
      </c>
      <c r="AH94">
        <f t="shared" si="8"/>
        <v>1.6122712039415192</v>
      </c>
      <c r="AI94">
        <f t="shared" si="9"/>
        <v>1.4877284313674095</v>
      </c>
      <c r="AJ94">
        <f t="shared" si="10"/>
        <v>0.12454277257410973</v>
      </c>
      <c r="AK94">
        <f t="shared" si="11"/>
        <v>7.7246788424701771</v>
      </c>
    </row>
    <row r="95" spans="1:37" x14ac:dyDescent="0.15">
      <c r="A95" t="s">
        <v>122</v>
      </c>
      <c r="B95" s="2">
        <v>2.33</v>
      </c>
      <c r="C95" s="2">
        <v>1.6652</v>
      </c>
      <c r="D95" s="2">
        <v>3.383</v>
      </c>
      <c r="E95" s="2">
        <v>1.7556</v>
      </c>
      <c r="F95" s="2">
        <v>12.772500000000001</v>
      </c>
      <c r="G95" s="2">
        <v>15.2151</v>
      </c>
      <c r="H95" s="2">
        <v>15.225899999999999</v>
      </c>
      <c r="I95" s="2">
        <v>16.380199999999999</v>
      </c>
      <c r="J95" s="2">
        <v>99.81</v>
      </c>
      <c r="K95" s="2">
        <v>0.16639999999999999</v>
      </c>
      <c r="L95" s="2">
        <v>47.263399999999997</v>
      </c>
      <c r="M95" s="2">
        <v>8.5699999999999998E-2</v>
      </c>
      <c r="N95" s="2">
        <v>100.2214</v>
      </c>
      <c r="O95" s="2">
        <v>100.3503</v>
      </c>
      <c r="P95">
        <v>0.32229999999999998</v>
      </c>
      <c r="Q95">
        <v>6.7799999999999999E-2</v>
      </c>
      <c r="R95" s="2">
        <v>0.16</v>
      </c>
      <c r="S95" s="2">
        <v>0.08</v>
      </c>
      <c r="T95" s="2">
        <v>2.6200000000000001E-2</v>
      </c>
      <c r="U95" s="2">
        <v>2.2000000000000001E-3</v>
      </c>
      <c r="V95">
        <v>9.2999999999999992E-3</v>
      </c>
      <c r="W95">
        <v>1.2800000000000001E-2</v>
      </c>
      <c r="X95" s="2">
        <v>1</v>
      </c>
      <c r="Y95" s="2">
        <v>1</v>
      </c>
      <c r="Z95" s="2">
        <v>0</v>
      </c>
      <c r="AA95">
        <v>0</v>
      </c>
      <c r="AB95">
        <v>26.6327</v>
      </c>
      <c r="AC95" s="8">
        <v>1486.3262107214393</v>
      </c>
      <c r="AD95" s="4">
        <v>960.07090000000005</v>
      </c>
      <c r="AE95" s="2">
        <v>748.29549999999995</v>
      </c>
      <c r="AF95">
        <f t="shared" si="6"/>
        <v>211.7754000000001</v>
      </c>
      <c r="AG95">
        <f t="shared" si="7"/>
        <v>22.058308402014902</v>
      </c>
      <c r="AH95">
        <f t="shared" si="8"/>
        <v>1.6459355241632969</v>
      </c>
      <c r="AI95">
        <f t="shared" si="9"/>
        <v>1.5034530741651855</v>
      </c>
      <c r="AJ95">
        <f t="shared" si="10"/>
        <v>0.14248244999811144</v>
      </c>
      <c r="AK95">
        <f t="shared" si="11"/>
        <v>8.6566240236258132</v>
      </c>
    </row>
    <row r="96" spans="1:37" x14ac:dyDescent="0.15">
      <c r="A96" t="s">
        <v>123</v>
      </c>
      <c r="B96" s="2">
        <v>2.33</v>
      </c>
      <c r="C96" s="2">
        <v>1.5786</v>
      </c>
      <c r="D96" s="2">
        <v>1.8431</v>
      </c>
      <c r="E96" s="2">
        <v>1.69</v>
      </c>
      <c r="F96" s="2">
        <v>12.13</v>
      </c>
      <c r="G96" s="2">
        <v>13.3794</v>
      </c>
      <c r="H96" s="2">
        <v>14.868600000000001</v>
      </c>
      <c r="I96" s="2">
        <v>17.39</v>
      </c>
      <c r="J96" s="2">
        <v>99.81</v>
      </c>
      <c r="K96" s="2">
        <v>0.13</v>
      </c>
      <c r="L96" s="2">
        <v>48.864600000000003</v>
      </c>
      <c r="M96" s="2">
        <v>8.4699999999999998E-2</v>
      </c>
      <c r="N96" s="2">
        <v>100.2689</v>
      </c>
      <c r="O96">
        <v>100.36</v>
      </c>
      <c r="P96" s="2">
        <v>0.31</v>
      </c>
      <c r="Q96" s="2">
        <v>7.0000000000000007E-2</v>
      </c>
      <c r="R96">
        <v>0.13</v>
      </c>
      <c r="S96" s="2">
        <v>5.2400000000000002E-2</v>
      </c>
      <c r="T96" s="2">
        <v>0.04</v>
      </c>
      <c r="U96" s="2">
        <v>1.9800000000000002E-2</v>
      </c>
      <c r="V96" s="2">
        <v>2.93E-2</v>
      </c>
      <c r="W96">
        <v>6.7000000000000002E-3</v>
      </c>
      <c r="X96" s="2">
        <v>0</v>
      </c>
      <c r="Y96">
        <v>1</v>
      </c>
      <c r="Z96" s="2">
        <v>0</v>
      </c>
      <c r="AA96">
        <v>1</v>
      </c>
      <c r="AB96">
        <v>22.050899999999999</v>
      </c>
      <c r="AC96" s="8">
        <v>1635.8989216599264</v>
      </c>
      <c r="AD96" s="4">
        <v>957.85630000000003</v>
      </c>
      <c r="AE96" s="2">
        <v>746.03129999999999</v>
      </c>
      <c r="AF96">
        <f t="shared" si="6"/>
        <v>211.82500000000005</v>
      </c>
      <c r="AG96">
        <f t="shared" si="7"/>
        <v>22.114486275237741</v>
      </c>
      <c r="AH96">
        <f t="shared" si="8"/>
        <v>1.5855229117872853</v>
      </c>
      <c r="AI96">
        <f t="shared" si="9"/>
        <v>1.4560375278217135</v>
      </c>
      <c r="AJ96">
        <f t="shared" si="10"/>
        <v>0.12948538396557185</v>
      </c>
      <c r="AK96">
        <f t="shared" si="11"/>
        <v>8.16673054693414</v>
      </c>
    </row>
    <row r="97" spans="1:37" x14ac:dyDescent="0.15">
      <c r="A97" t="s">
        <v>124</v>
      </c>
      <c r="B97" s="2">
        <v>2.2400000000000002</v>
      </c>
      <c r="C97" s="2">
        <v>1.5497000000000001</v>
      </c>
      <c r="D97" s="2">
        <v>1.9558</v>
      </c>
      <c r="E97" s="2">
        <v>3.6520000000000001</v>
      </c>
      <c r="F97" s="2">
        <v>12.13</v>
      </c>
      <c r="G97" s="2">
        <v>13.246</v>
      </c>
      <c r="H97" s="2">
        <v>16.821100000000001</v>
      </c>
      <c r="I97">
        <v>16.4939</v>
      </c>
      <c r="J97" s="2">
        <v>1.8539000000000001</v>
      </c>
      <c r="K97" s="2">
        <v>0.17</v>
      </c>
      <c r="L97" s="2">
        <v>70.785899999999998</v>
      </c>
      <c r="M97" s="2">
        <v>9.3100000000000002E-2</v>
      </c>
      <c r="N97" s="2">
        <v>100.35</v>
      </c>
      <c r="O97" s="2">
        <v>100.36</v>
      </c>
      <c r="P97" s="2">
        <v>0.35</v>
      </c>
      <c r="Q97" s="2">
        <v>5.4300000000000001E-2</v>
      </c>
      <c r="R97" s="2">
        <v>0.1515</v>
      </c>
      <c r="S97" s="2">
        <v>0.04</v>
      </c>
      <c r="T97" s="2">
        <v>3.0700000000000002E-2</v>
      </c>
      <c r="U97" s="2">
        <v>1.0699999999999999E-2</v>
      </c>
      <c r="V97" s="2">
        <v>1.95E-2</v>
      </c>
      <c r="W97">
        <v>6.4000000000000003E-3</v>
      </c>
      <c r="X97" s="2">
        <v>0</v>
      </c>
      <c r="Y97" s="2">
        <v>1</v>
      </c>
      <c r="Z97" s="2">
        <v>0</v>
      </c>
      <c r="AA97">
        <v>0</v>
      </c>
      <c r="AB97">
        <v>14.0495</v>
      </c>
      <c r="AC97" s="8">
        <v>1395.0865233661084</v>
      </c>
      <c r="AD97" s="4">
        <v>923.9778</v>
      </c>
      <c r="AE97" s="2">
        <v>744.82590000000005</v>
      </c>
      <c r="AF97">
        <f t="shared" si="6"/>
        <v>179.15189999999996</v>
      </c>
      <c r="AG97">
        <f t="shared" si="7"/>
        <v>19.389199610639992</v>
      </c>
      <c r="AH97">
        <f t="shared" si="8"/>
        <v>1.6623085984449177</v>
      </c>
      <c r="AI97">
        <f t="shared" si="9"/>
        <v>1.5338922622540005</v>
      </c>
      <c r="AJ97">
        <f t="shared" si="10"/>
        <v>0.12841633619091719</v>
      </c>
      <c r="AK97">
        <f t="shared" si="11"/>
        <v>7.7251802890901304</v>
      </c>
    </row>
    <row r="98" spans="1:37" x14ac:dyDescent="0.15">
      <c r="A98" t="s">
        <v>125</v>
      </c>
      <c r="B98" s="2">
        <v>2.3052999999999999</v>
      </c>
      <c r="C98" s="2">
        <v>1.2571000000000001</v>
      </c>
      <c r="D98" s="2">
        <v>2.6313</v>
      </c>
      <c r="E98" s="2">
        <v>1.69</v>
      </c>
      <c r="F98" s="2">
        <v>12.1815</v>
      </c>
      <c r="G98" s="2">
        <v>13.654999999999999</v>
      </c>
      <c r="H98" s="2">
        <v>14.566800000000001</v>
      </c>
      <c r="I98">
        <v>16.8965</v>
      </c>
      <c r="J98" s="2">
        <v>61.835299999999997</v>
      </c>
      <c r="K98" s="2">
        <v>0.17</v>
      </c>
      <c r="L98" s="2">
        <v>1.7323</v>
      </c>
      <c r="M98" s="2">
        <v>0.08</v>
      </c>
      <c r="N98" s="2">
        <v>100.2925</v>
      </c>
      <c r="O98" s="2">
        <v>100.36</v>
      </c>
      <c r="P98" s="2">
        <v>0.34549999999999997</v>
      </c>
      <c r="Q98" s="2">
        <v>4.9700000000000001E-2</v>
      </c>
      <c r="R98" s="2">
        <v>0.13</v>
      </c>
      <c r="S98" s="2">
        <v>5.5599999999999997E-2</v>
      </c>
      <c r="T98" s="2">
        <v>3.85E-2</v>
      </c>
      <c r="U98" s="2">
        <v>1.9699999999999999E-2</v>
      </c>
      <c r="V98">
        <v>1.0800000000000001E-2</v>
      </c>
      <c r="W98" s="2">
        <v>2.0999999999999999E-3</v>
      </c>
      <c r="X98" s="2">
        <v>1</v>
      </c>
      <c r="Y98" s="2">
        <v>0</v>
      </c>
      <c r="Z98" s="2">
        <v>0</v>
      </c>
      <c r="AA98">
        <v>0</v>
      </c>
      <c r="AB98">
        <v>49.87</v>
      </c>
      <c r="AC98" s="8">
        <v>1512.1057895347603</v>
      </c>
      <c r="AD98" s="4">
        <v>939.76130000000001</v>
      </c>
      <c r="AE98" s="2">
        <v>751.4796</v>
      </c>
      <c r="AF98">
        <f t="shared" si="6"/>
        <v>188.2817</v>
      </c>
      <c r="AG98">
        <f t="shared" si="7"/>
        <v>20.035055710423489</v>
      </c>
      <c r="AH98">
        <f t="shared" si="8"/>
        <v>1.6214917676422247</v>
      </c>
      <c r="AI98">
        <f t="shared" si="9"/>
        <v>1.4969755457594094</v>
      </c>
      <c r="AJ98">
        <f t="shared" si="10"/>
        <v>0.1245162218828153</v>
      </c>
      <c r="AK98">
        <f t="shared" si="11"/>
        <v>7.6791152670402747</v>
      </c>
    </row>
    <row r="99" spans="1:37" x14ac:dyDescent="0.15">
      <c r="A99" t="s">
        <v>126</v>
      </c>
      <c r="B99" s="2">
        <v>2.2641</v>
      </c>
      <c r="C99" s="2">
        <v>1.5912999999999999</v>
      </c>
      <c r="D99" s="2">
        <v>1.72</v>
      </c>
      <c r="E99" s="2">
        <v>3.0177999999999998</v>
      </c>
      <c r="F99" s="2">
        <v>12.13</v>
      </c>
      <c r="G99" s="2">
        <v>15.3</v>
      </c>
      <c r="H99" s="2">
        <v>15.2483</v>
      </c>
      <c r="I99">
        <v>16.473199999999999</v>
      </c>
      <c r="J99" s="2">
        <v>99.81</v>
      </c>
      <c r="K99" s="2">
        <v>0.17</v>
      </c>
      <c r="L99" s="2">
        <v>25.602499999999999</v>
      </c>
      <c r="M99" s="2">
        <v>0.08</v>
      </c>
      <c r="N99" s="2">
        <v>100.30840000000001</v>
      </c>
      <c r="O99">
        <v>100.24</v>
      </c>
      <c r="P99" s="2">
        <v>0.35</v>
      </c>
      <c r="Q99" s="2">
        <v>7.0000000000000007E-2</v>
      </c>
      <c r="R99" s="2">
        <v>0.13</v>
      </c>
      <c r="S99" s="2">
        <v>6.1100000000000002E-2</v>
      </c>
      <c r="T99">
        <v>2.12E-2</v>
      </c>
      <c r="U99">
        <v>0</v>
      </c>
      <c r="V99">
        <v>0.03</v>
      </c>
      <c r="W99" s="2">
        <v>0.02</v>
      </c>
      <c r="X99" s="2">
        <v>1</v>
      </c>
      <c r="Y99">
        <v>0</v>
      </c>
      <c r="Z99" s="2">
        <v>0</v>
      </c>
      <c r="AA99">
        <v>1</v>
      </c>
      <c r="AB99">
        <v>0</v>
      </c>
      <c r="AC99" s="8">
        <v>1666.4072399861584</v>
      </c>
      <c r="AD99" s="4">
        <v>969.94590000000005</v>
      </c>
      <c r="AE99" s="2">
        <v>740.73260000000005</v>
      </c>
      <c r="AF99">
        <f t="shared" si="6"/>
        <v>229.2133</v>
      </c>
      <c r="AG99">
        <f t="shared" si="7"/>
        <v>23.631555120754673</v>
      </c>
      <c r="AH99">
        <f t="shared" si="8"/>
        <v>1.5820581408468057</v>
      </c>
      <c r="AI99">
        <f t="shared" si="9"/>
        <v>1.4445087504577527</v>
      </c>
      <c r="AJ99">
        <f t="shared" si="10"/>
        <v>0.13754939038905301</v>
      </c>
      <c r="AK99">
        <f t="shared" si="11"/>
        <v>8.6943322016869047</v>
      </c>
    </row>
    <row r="100" spans="1:37" x14ac:dyDescent="0.15">
      <c r="A100" t="s">
        <v>127</v>
      </c>
      <c r="B100" s="2">
        <v>2.2544</v>
      </c>
      <c r="C100" s="2">
        <v>1.5527</v>
      </c>
      <c r="D100" s="2">
        <v>3.67</v>
      </c>
      <c r="E100" s="2">
        <v>2.1596000000000002</v>
      </c>
      <c r="F100" s="2">
        <v>12.1342</v>
      </c>
      <c r="G100" s="2">
        <v>13.4375</v>
      </c>
      <c r="H100" s="2">
        <v>14.946099999999999</v>
      </c>
      <c r="I100" s="2">
        <v>16.271699999999999</v>
      </c>
      <c r="J100" s="2">
        <v>38.794899999999998</v>
      </c>
      <c r="K100" s="2">
        <v>0.14649999999999999</v>
      </c>
      <c r="L100" s="2">
        <v>16.301500000000001</v>
      </c>
      <c r="M100" s="2">
        <v>8.2600000000000007E-2</v>
      </c>
      <c r="N100" s="2">
        <v>100.29900000000001</v>
      </c>
      <c r="O100" s="2">
        <v>100.3068</v>
      </c>
      <c r="P100" s="2">
        <v>0.33939999999999998</v>
      </c>
      <c r="Q100" s="2">
        <v>5.0700000000000002E-2</v>
      </c>
      <c r="R100" s="2">
        <v>0.13</v>
      </c>
      <c r="S100" s="2">
        <v>6.3E-2</v>
      </c>
      <c r="T100" s="2">
        <v>2.7400000000000001E-2</v>
      </c>
      <c r="U100" s="2">
        <v>5.3E-3</v>
      </c>
      <c r="V100">
        <v>8.6999999999999994E-3</v>
      </c>
      <c r="W100" s="2">
        <v>1.77E-2</v>
      </c>
      <c r="X100" s="2">
        <v>1</v>
      </c>
      <c r="Y100">
        <v>0</v>
      </c>
      <c r="Z100" s="2">
        <v>0</v>
      </c>
      <c r="AA100">
        <v>1</v>
      </c>
      <c r="AB100">
        <v>0</v>
      </c>
      <c r="AC100" s="8">
        <v>1457.5411298148615</v>
      </c>
      <c r="AD100" s="4">
        <v>927.17809999999997</v>
      </c>
      <c r="AE100" s="2">
        <v>747.58889999999997</v>
      </c>
      <c r="AF100">
        <f t="shared" si="6"/>
        <v>179.58920000000001</v>
      </c>
      <c r="AG100">
        <f t="shared" si="7"/>
        <v>19.369439377396859</v>
      </c>
      <c r="AH100">
        <f t="shared" si="8"/>
        <v>1.6361248276525626</v>
      </c>
      <c r="AI100">
        <f t="shared" si="9"/>
        <v>1.5129110147958293</v>
      </c>
      <c r="AJ100">
        <f t="shared" si="10"/>
        <v>0.12321381285673327</v>
      </c>
      <c r="AK100">
        <f t="shared" si="11"/>
        <v>7.5308320474248198</v>
      </c>
    </row>
    <row r="101" spans="1:37" x14ac:dyDescent="0.15">
      <c r="A101" t="s">
        <v>128</v>
      </c>
      <c r="B101" s="2">
        <v>2.2696999999999998</v>
      </c>
      <c r="C101" s="2">
        <v>1.6662999999999999</v>
      </c>
      <c r="D101" s="2">
        <v>2.1333000000000002</v>
      </c>
      <c r="E101" s="2">
        <v>3.67</v>
      </c>
      <c r="F101" s="2">
        <v>12.13</v>
      </c>
      <c r="G101" s="2">
        <v>13.0829</v>
      </c>
      <c r="H101" s="2">
        <v>15.382899999999999</v>
      </c>
      <c r="I101" s="2">
        <v>17.39</v>
      </c>
      <c r="J101" s="2">
        <v>99.81</v>
      </c>
      <c r="K101" s="2">
        <v>0.13</v>
      </c>
      <c r="L101" s="2">
        <v>83.197100000000006</v>
      </c>
      <c r="M101" s="2">
        <v>9.64E-2</v>
      </c>
      <c r="N101" s="2">
        <v>100.3207</v>
      </c>
      <c r="O101" s="2">
        <v>100.25069999999999</v>
      </c>
      <c r="P101" s="2">
        <v>0.3377</v>
      </c>
      <c r="Q101" s="2">
        <v>3.0599999999999999E-2</v>
      </c>
      <c r="R101" s="2">
        <v>0.1555</v>
      </c>
      <c r="S101" s="2">
        <v>6.2399999999999997E-2</v>
      </c>
      <c r="T101" s="2">
        <v>3.78E-2</v>
      </c>
      <c r="U101" s="2">
        <v>7.9000000000000008E-3</v>
      </c>
      <c r="V101" s="2">
        <v>0.02</v>
      </c>
      <c r="W101" s="2">
        <v>3.3999999999999998E-3</v>
      </c>
      <c r="X101" s="2">
        <v>0</v>
      </c>
      <c r="Y101" s="2">
        <v>0</v>
      </c>
      <c r="Z101" s="2">
        <v>0</v>
      </c>
      <c r="AA101">
        <v>0</v>
      </c>
      <c r="AB101">
        <v>0</v>
      </c>
      <c r="AC101" s="8">
        <v>1432.5893227589354</v>
      </c>
      <c r="AD101" s="4">
        <v>941.57600000000002</v>
      </c>
      <c r="AE101" s="2">
        <v>743.80359999999996</v>
      </c>
      <c r="AF101">
        <f t="shared" si="6"/>
        <v>197.77240000000006</v>
      </c>
      <c r="AG101">
        <f t="shared" si="7"/>
        <v>21.00440113171959</v>
      </c>
      <c r="AH101">
        <f t="shared" si="8"/>
        <v>1.6572546542415079</v>
      </c>
      <c r="AI101">
        <f t="shared" si="9"/>
        <v>1.5192022502077247</v>
      </c>
      <c r="AJ101">
        <f t="shared" si="10"/>
        <v>0.13805240403378316</v>
      </c>
      <c r="AK101">
        <f t="shared" si="11"/>
        <v>8.3301865335214256</v>
      </c>
    </row>
    <row r="102" spans="1:37" x14ac:dyDescent="0.15">
      <c r="A102" t="s">
        <v>129</v>
      </c>
      <c r="B102" s="2">
        <v>2.2624</v>
      </c>
      <c r="C102" s="2">
        <v>1.7197</v>
      </c>
      <c r="D102" s="2">
        <v>1.8131999999999999</v>
      </c>
      <c r="E102" s="2">
        <v>3.67</v>
      </c>
      <c r="F102" s="2">
        <v>12.4192</v>
      </c>
      <c r="G102" s="2">
        <v>13.8834</v>
      </c>
      <c r="H102" s="2">
        <v>14.919700000000001</v>
      </c>
      <c r="I102" s="2">
        <v>15.5464</v>
      </c>
      <c r="J102" s="2">
        <v>34.441200000000002</v>
      </c>
      <c r="K102" s="2">
        <v>0.13</v>
      </c>
      <c r="L102" s="2">
        <v>50.0777</v>
      </c>
      <c r="M102" s="2">
        <v>8.6599999999999996E-2</v>
      </c>
      <c r="N102" s="2">
        <v>100.3329</v>
      </c>
      <c r="O102" s="2">
        <v>100.36</v>
      </c>
      <c r="P102" s="2">
        <v>0.31509999999999999</v>
      </c>
      <c r="Q102" s="2">
        <v>5.8200000000000002E-2</v>
      </c>
      <c r="R102" s="2">
        <v>0.15989999999999999</v>
      </c>
      <c r="S102" s="2">
        <v>0.08</v>
      </c>
      <c r="T102" s="2">
        <v>2.5700000000000001E-2</v>
      </c>
      <c r="U102" s="2">
        <v>1.8599999999999998E-2</v>
      </c>
      <c r="V102" s="2">
        <v>2.9899999999999999E-2</v>
      </c>
      <c r="W102">
        <v>1.21E-2</v>
      </c>
      <c r="X102" s="2">
        <v>0</v>
      </c>
      <c r="Y102" s="2">
        <v>1</v>
      </c>
      <c r="Z102" s="2">
        <v>0</v>
      </c>
      <c r="AA102">
        <v>0</v>
      </c>
      <c r="AB102">
        <v>20.0229</v>
      </c>
      <c r="AC102" s="8">
        <v>1625.0828908636463</v>
      </c>
      <c r="AD102" s="4">
        <v>955.09490000000005</v>
      </c>
      <c r="AE102" s="2">
        <v>742.4203</v>
      </c>
      <c r="AF102">
        <f t="shared" si="6"/>
        <v>212.67460000000005</v>
      </c>
      <c r="AG102">
        <f t="shared" si="7"/>
        <v>22.267378875125399</v>
      </c>
      <c r="AH102">
        <f t="shared" si="8"/>
        <v>1.5877207281976966</v>
      </c>
      <c r="AI102">
        <f t="shared" si="9"/>
        <v>1.4568507269222697</v>
      </c>
      <c r="AJ102">
        <f t="shared" si="10"/>
        <v>0.13087000127542692</v>
      </c>
      <c r="AK102">
        <f t="shared" si="11"/>
        <v>8.2426335407225029</v>
      </c>
    </row>
    <row r="103" spans="1:37" x14ac:dyDescent="0.15">
      <c r="A103" t="s">
        <v>130</v>
      </c>
      <c r="B103" s="2">
        <v>2.2403</v>
      </c>
      <c r="C103" s="2">
        <v>1.5852999999999999</v>
      </c>
      <c r="D103" s="2">
        <v>2.5211000000000001</v>
      </c>
      <c r="E103" s="2">
        <v>3.67</v>
      </c>
      <c r="F103" s="2">
        <v>12.13</v>
      </c>
      <c r="G103" s="2">
        <v>13.741300000000001</v>
      </c>
      <c r="H103" s="2">
        <v>15.278</v>
      </c>
      <c r="I103" s="2">
        <v>16.644100000000002</v>
      </c>
      <c r="J103" s="2">
        <v>24.545999999999999</v>
      </c>
      <c r="K103" s="2">
        <v>0.14779999999999999</v>
      </c>
      <c r="L103" s="2">
        <v>36.444099999999999</v>
      </c>
      <c r="M103" s="2">
        <v>8.4699999999999998E-2</v>
      </c>
      <c r="N103" s="2">
        <v>100.3189</v>
      </c>
      <c r="O103">
        <v>100.3053</v>
      </c>
      <c r="P103" s="2">
        <v>0.31</v>
      </c>
      <c r="Q103" s="2">
        <v>7.0000000000000007E-2</v>
      </c>
      <c r="R103" s="2">
        <v>0.157</v>
      </c>
      <c r="S103" s="2">
        <v>7.3700000000000002E-2</v>
      </c>
      <c r="T103">
        <v>2.8400000000000002E-2</v>
      </c>
      <c r="U103" s="2">
        <v>4.7999999999999996E-3</v>
      </c>
      <c r="V103">
        <v>0.03</v>
      </c>
      <c r="W103" s="2">
        <v>1.5699999999999999E-2</v>
      </c>
      <c r="X103" s="2">
        <v>1</v>
      </c>
      <c r="Y103">
        <v>0</v>
      </c>
      <c r="Z103" s="2">
        <v>0</v>
      </c>
      <c r="AA103">
        <v>1</v>
      </c>
      <c r="AB103">
        <v>39.306800000000003</v>
      </c>
      <c r="AC103" s="8">
        <v>1503.1063366761607</v>
      </c>
      <c r="AD103" s="4">
        <v>957.49580000000003</v>
      </c>
      <c r="AE103" s="2">
        <v>743.84559999999999</v>
      </c>
      <c r="AF103">
        <f t="shared" si="6"/>
        <v>213.65020000000004</v>
      </c>
      <c r="AG103">
        <f t="shared" si="7"/>
        <v>22.313434690784025</v>
      </c>
      <c r="AH103">
        <f t="shared" si="8"/>
        <v>1.6370113521823899</v>
      </c>
      <c r="AI103">
        <f t="shared" si="9"/>
        <v>1.4948722401402921</v>
      </c>
      <c r="AJ103">
        <f t="shared" si="10"/>
        <v>0.14213911204209784</v>
      </c>
      <c r="AK103">
        <f t="shared" si="11"/>
        <v>8.68284217165656</v>
      </c>
    </row>
    <row r="104" spans="1:37" x14ac:dyDescent="0.15">
      <c r="A104" t="s">
        <v>131</v>
      </c>
      <c r="B104" s="2">
        <v>2.3275000000000001</v>
      </c>
      <c r="C104" s="2">
        <v>1.5026999999999999</v>
      </c>
      <c r="D104" s="2">
        <v>3.3395999999999999</v>
      </c>
      <c r="E104" s="2">
        <v>3.67</v>
      </c>
      <c r="F104" s="2">
        <v>12.13</v>
      </c>
      <c r="G104" s="2">
        <v>15.3</v>
      </c>
      <c r="H104" s="2">
        <v>13.7356</v>
      </c>
      <c r="I104" s="2">
        <v>16.268599999999999</v>
      </c>
      <c r="J104" s="2">
        <v>17.783100000000001</v>
      </c>
      <c r="K104" s="2">
        <v>0.16880000000000001</v>
      </c>
      <c r="L104" s="2">
        <v>0.17</v>
      </c>
      <c r="M104" s="2">
        <v>8.6199999999999999E-2</v>
      </c>
      <c r="N104" s="2">
        <v>100.2103</v>
      </c>
      <c r="O104" s="2">
        <v>100.36</v>
      </c>
      <c r="P104">
        <v>0.34460000000000002</v>
      </c>
      <c r="Q104" s="2">
        <v>5.0500000000000003E-2</v>
      </c>
      <c r="R104" s="2">
        <v>0.16</v>
      </c>
      <c r="S104" s="2">
        <v>6.59E-2</v>
      </c>
      <c r="T104" s="2">
        <v>2.8199999999999999E-2</v>
      </c>
      <c r="U104">
        <v>0</v>
      </c>
      <c r="V104">
        <v>0</v>
      </c>
      <c r="W104">
        <v>0.02</v>
      </c>
      <c r="X104">
        <v>1</v>
      </c>
      <c r="Y104">
        <v>1</v>
      </c>
      <c r="Z104" s="2">
        <v>1</v>
      </c>
      <c r="AA104">
        <v>1</v>
      </c>
      <c r="AB104">
        <v>49.87</v>
      </c>
      <c r="AC104" s="8">
        <v>1518.5508123365503</v>
      </c>
      <c r="AD104" s="4">
        <v>918.25869999999998</v>
      </c>
      <c r="AE104" s="2">
        <v>746.86239999999998</v>
      </c>
      <c r="AF104">
        <f t="shared" si="6"/>
        <v>171.3963</v>
      </c>
      <c r="AG104">
        <f t="shared" si="7"/>
        <v>18.665360861813777</v>
      </c>
      <c r="AH104">
        <f t="shared" si="8"/>
        <v>1.6046940889564978</v>
      </c>
      <c r="AI104">
        <f t="shared" si="9"/>
        <v>1.4918257551427103</v>
      </c>
      <c r="AJ104">
        <f t="shared" si="10"/>
        <v>0.11286833381378747</v>
      </c>
      <c r="AK104">
        <f t="shared" si="11"/>
        <v>7.0336355440296785</v>
      </c>
    </row>
    <row r="105" spans="1:37" x14ac:dyDescent="0.15">
      <c r="A105" t="s">
        <v>132</v>
      </c>
      <c r="B105" s="2">
        <v>2.2968999999999999</v>
      </c>
      <c r="C105" s="2">
        <v>1.2351000000000001</v>
      </c>
      <c r="D105" s="2">
        <v>2.5310999999999999</v>
      </c>
      <c r="E105" s="2">
        <v>2.9335</v>
      </c>
      <c r="F105" s="2">
        <v>12.846500000000001</v>
      </c>
      <c r="G105" s="2">
        <v>13.801299999999999</v>
      </c>
      <c r="H105" s="2">
        <v>13.764699999999999</v>
      </c>
      <c r="I105" s="2">
        <v>15.995200000000001</v>
      </c>
      <c r="J105" s="2">
        <v>20.3735</v>
      </c>
      <c r="K105" s="2">
        <v>0.16039999999999999</v>
      </c>
      <c r="L105" s="2">
        <v>7.9890999999999996</v>
      </c>
      <c r="M105" s="2">
        <v>0.08</v>
      </c>
      <c r="N105" s="2">
        <v>100.35</v>
      </c>
      <c r="O105" s="2">
        <v>100.36</v>
      </c>
      <c r="P105" s="2">
        <v>0.313</v>
      </c>
      <c r="Q105" s="2">
        <v>6.6000000000000003E-2</v>
      </c>
      <c r="R105" s="2">
        <v>0.13</v>
      </c>
      <c r="S105" s="2">
        <v>6.8099999999999994E-2</v>
      </c>
      <c r="T105" s="2">
        <v>0.02</v>
      </c>
      <c r="U105" s="2">
        <v>8.0999999999999996E-3</v>
      </c>
      <c r="V105">
        <v>7.4000000000000003E-3</v>
      </c>
      <c r="W105" s="2">
        <v>1.66E-2</v>
      </c>
      <c r="X105" s="2">
        <v>1</v>
      </c>
      <c r="Y105" s="2">
        <v>0</v>
      </c>
      <c r="Z105" s="2">
        <v>0</v>
      </c>
      <c r="AA105">
        <v>0</v>
      </c>
      <c r="AB105">
        <v>4.0552999999999999</v>
      </c>
      <c r="AC105" s="8">
        <v>1436.1071813130218</v>
      </c>
      <c r="AD105" s="4">
        <v>913.04840000000002</v>
      </c>
      <c r="AE105" s="2">
        <v>748.33240000000001</v>
      </c>
      <c r="AF105">
        <f t="shared" si="6"/>
        <v>164.71600000000001</v>
      </c>
      <c r="AG105">
        <f t="shared" si="7"/>
        <v>18.040226564112047</v>
      </c>
      <c r="AH105">
        <f t="shared" si="8"/>
        <v>1.635780122737919</v>
      </c>
      <c r="AI105">
        <f t="shared" si="9"/>
        <v>1.5210839481464089</v>
      </c>
      <c r="AJ105">
        <f t="shared" si="10"/>
        <v>0.11469617459151005</v>
      </c>
      <c r="AK105">
        <f t="shared" si="11"/>
        <v>7.0117109871426413</v>
      </c>
    </row>
    <row r="106" spans="1:37" x14ac:dyDescent="0.15">
      <c r="A106" t="s">
        <v>133</v>
      </c>
      <c r="B106" s="2">
        <v>2.3184999999999998</v>
      </c>
      <c r="C106" s="2">
        <v>1.7037</v>
      </c>
      <c r="D106" s="2">
        <v>2.6987999999999999</v>
      </c>
      <c r="E106" s="2">
        <v>1.69</v>
      </c>
      <c r="F106" s="2">
        <v>12.13</v>
      </c>
      <c r="G106" s="2">
        <v>13.725</v>
      </c>
      <c r="H106" s="2">
        <v>14.908099999999999</v>
      </c>
      <c r="I106" s="2">
        <v>16.1189</v>
      </c>
      <c r="J106" s="2">
        <v>0.04</v>
      </c>
      <c r="K106" s="2">
        <v>0.13</v>
      </c>
      <c r="L106" s="2">
        <v>14.0846</v>
      </c>
      <c r="M106" s="2">
        <v>9.06E-2</v>
      </c>
      <c r="N106" s="2">
        <v>100.35</v>
      </c>
      <c r="O106" s="2">
        <v>100.31959999999999</v>
      </c>
      <c r="P106" s="2">
        <v>0.31</v>
      </c>
      <c r="Q106" s="2">
        <v>0.03</v>
      </c>
      <c r="R106" s="2">
        <v>0.13</v>
      </c>
      <c r="S106" s="2">
        <v>5.5899999999999998E-2</v>
      </c>
      <c r="T106">
        <v>2.9899999999999999E-2</v>
      </c>
      <c r="U106" s="2">
        <v>0</v>
      </c>
      <c r="V106" s="2">
        <v>0.03</v>
      </c>
      <c r="W106">
        <v>8.9999999999999998E-4</v>
      </c>
      <c r="X106">
        <v>0</v>
      </c>
      <c r="Y106">
        <v>1</v>
      </c>
      <c r="Z106" s="2">
        <v>1</v>
      </c>
      <c r="AA106">
        <v>1</v>
      </c>
      <c r="AB106">
        <v>0</v>
      </c>
      <c r="AC106" s="8">
        <v>1444.3919376170597</v>
      </c>
      <c r="AD106" s="4">
        <v>927.6703</v>
      </c>
      <c r="AE106" s="2">
        <v>748.14139999999998</v>
      </c>
      <c r="AF106">
        <f t="shared" si="6"/>
        <v>179.52890000000002</v>
      </c>
      <c r="AG106">
        <f t="shared" si="7"/>
        <v>19.3526622551137</v>
      </c>
      <c r="AH106">
        <f t="shared" si="8"/>
        <v>1.642256631209434</v>
      </c>
      <c r="AI106">
        <f t="shared" si="9"/>
        <v>1.5179628745604012</v>
      </c>
      <c r="AJ106">
        <f t="shared" si="10"/>
        <v>0.12429375664903275</v>
      </c>
      <c r="AK106">
        <f t="shared" si="11"/>
        <v>7.5684734216903156</v>
      </c>
    </row>
    <row r="107" spans="1:37" x14ac:dyDescent="0.15">
      <c r="A107" t="s">
        <v>134</v>
      </c>
      <c r="B107" s="2">
        <v>2.2515999999999998</v>
      </c>
      <c r="C107" s="2">
        <v>1.9998</v>
      </c>
      <c r="D107" s="2">
        <v>3.4451000000000001</v>
      </c>
      <c r="E107" s="2">
        <v>2.0529999999999999</v>
      </c>
      <c r="F107" s="2">
        <v>12.13</v>
      </c>
      <c r="G107" s="2">
        <v>13.3156</v>
      </c>
      <c r="H107" s="2">
        <v>14.5466</v>
      </c>
      <c r="I107" s="2">
        <v>16.459900000000001</v>
      </c>
      <c r="J107" s="2">
        <v>32.508699999999997</v>
      </c>
      <c r="K107" s="2">
        <v>0.16880000000000001</v>
      </c>
      <c r="L107" s="2">
        <v>0.17</v>
      </c>
      <c r="M107" s="2">
        <v>0.1</v>
      </c>
      <c r="N107" s="2">
        <v>100.2563</v>
      </c>
      <c r="O107" s="2">
        <v>100.29510000000001</v>
      </c>
      <c r="P107" s="2">
        <v>0.34920000000000001</v>
      </c>
      <c r="Q107" s="2">
        <v>0.03</v>
      </c>
      <c r="R107" s="2">
        <v>0.1578</v>
      </c>
      <c r="S107" s="2">
        <v>0.08</v>
      </c>
      <c r="T107" s="2">
        <v>3.9100000000000003E-2</v>
      </c>
      <c r="U107" s="2">
        <v>0</v>
      </c>
      <c r="V107" s="2">
        <v>2.0400000000000001E-2</v>
      </c>
      <c r="W107">
        <v>0</v>
      </c>
      <c r="X107" s="2">
        <v>0</v>
      </c>
      <c r="Y107" s="2">
        <v>1</v>
      </c>
      <c r="Z107" s="2">
        <v>0</v>
      </c>
      <c r="AA107">
        <v>0</v>
      </c>
      <c r="AB107">
        <v>4.4676999999999998</v>
      </c>
      <c r="AC107" s="8">
        <v>1590.7319244696409</v>
      </c>
      <c r="AD107" s="4">
        <v>915.87450000000001</v>
      </c>
      <c r="AE107" s="2">
        <v>748.07910000000004</v>
      </c>
      <c r="AF107">
        <f t="shared" si="6"/>
        <v>167.79539999999997</v>
      </c>
      <c r="AG107">
        <f t="shared" si="7"/>
        <v>18.320785216751855</v>
      </c>
      <c r="AH107">
        <f t="shared" si="8"/>
        <v>1.575756660133264</v>
      </c>
      <c r="AI107">
        <f t="shared" si="9"/>
        <v>1.4702735190591047</v>
      </c>
      <c r="AJ107">
        <f t="shared" si="10"/>
        <v>0.10548314107415924</v>
      </c>
      <c r="AK107">
        <f t="shared" si="11"/>
        <v>6.6941263040727605</v>
      </c>
    </row>
    <row r="108" spans="1:37" x14ac:dyDescent="0.15">
      <c r="A108" t="s">
        <v>135</v>
      </c>
      <c r="B108" s="2">
        <v>2.3127</v>
      </c>
      <c r="C108" s="2">
        <v>1.54</v>
      </c>
      <c r="D108" s="2">
        <v>2.3283</v>
      </c>
      <c r="E108" s="2">
        <v>3.5562999999999998</v>
      </c>
      <c r="F108" s="2">
        <v>12.13</v>
      </c>
      <c r="G108" s="2">
        <v>13.8116</v>
      </c>
      <c r="H108" s="2">
        <v>15.5566</v>
      </c>
      <c r="I108" s="2">
        <v>16.921900000000001</v>
      </c>
      <c r="J108" s="2">
        <v>23.063700000000001</v>
      </c>
      <c r="K108" s="2">
        <v>0.15490000000000001</v>
      </c>
      <c r="L108" s="2">
        <v>40.234699999999997</v>
      </c>
      <c r="M108" s="2">
        <v>8.6599999999999996E-2</v>
      </c>
      <c r="N108" s="2">
        <v>100.2941</v>
      </c>
      <c r="O108" s="2">
        <v>100.3176</v>
      </c>
      <c r="P108" s="2">
        <v>0.34210000000000002</v>
      </c>
      <c r="Q108" s="2">
        <v>3.0499999999999999E-2</v>
      </c>
      <c r="R108" s="2">
        <v>0.1545</v>
      </c>
      <c r="S108" s="2">
        <v>0.04</v>
      </c>
      <c r="T108" s="2">
        <v>3.4000000000000002E-2</v>
      </c>
      <c r="U108" s="2">
        <v>1.9599999999999999E-2</v>
      </c>
      <c r="V108" s="2">
        <v>1.83E-2</v>
      </c>
      <c r="W108" s="2">
        <v>0.01</v>
      </c>
      <c r="X108">
        <v>0</v>
      </c>
      <c r="Y108">
        <v>0</v>
      </c>
      <c r="Z108" s="2">
        <v>1</v>
      </c>
      <c r="AA108">
        <v>1</v>
      </c>
      <c r="AB108">
        <v>0</v>
      </c>
      <c r="AC108" s="8">
        <v>1544.2831230564993</v>
      </c>
      <c r="AD108" s="4">
        <v>947.39</v>
      </c>
      <c r="AE108" s="2">
        <v>747.42629999999997</v>
      </c>
      <c r="AF108">
        <f t="shared" si="6"/>
        <v>199.96370000000002</v>
      </c>
      <c r="AG108">
        <f t="shared" si="7"/>
        <v>21.106798678474547</v>
      </c>
      <c r="AH108">
        <f t="shared" si="8"/>
        <v>1.6134820654679514</v>
      </c>
      <c r="AI108">
        <f t="shared" si="9"/>
        <v>1.4839956409810837</v>
      </c>
      <c r="AJ108">
        <f t="shared" si="10"/>
        <v>0.12948642448686765</v>
      </c>
      <c r="AK108">
        <f t="shared" si="11"/>
        <v>8.0252782016088453</v>
      </c>
    </row>
    <row r="109" spans="1:37" x14ac:dyDescent="0.15">
      <c r="A109" t="s">
        <v>136</v>
      </c>
      <c r="B109" s="2">
        <v>2.2923</v>
      </c>
      <c r="C109" s="2">
        <v>1.8009999999999999</v>
      </c>
      <c r="D109" s="2">
        <v>2.2423999999999999</v>
      </c>
      <c r="E109" s="2">
        <v>2.0430999999999999</v>
      </c>
      <c r="F109" s="2">
        <v>12.5154</v>
      </c>
      <c r="G109" s="2">
        <v>13.2232</v>
      </c>
      <c r="H109" s="2">
        <v>14.787100000000001</v>
      </c>
      <c r="I109" s="2">
        <v>16.505400000000002</v>
      </c>
      <c r="J109" s="2">
        <v>35.918300000000002</v>
      </c>
      <c r="K109" s="2">
        <v>0.1676</v>
      </c>
      <c r="L109" s="2">
        <v>4.7565999999999997</v>
      </c>
      <c r="M109" s="2">
        <v>9.5200000000000007E-2</v>
      </c>
      <c r="N109" s="2">
        <v>100.3152</v>
      </c>
      <c r="O109" s="2">
        <v>100.2992</v>
      </c>
      <c r="P109" s="2">
        <v>0.31040000000000001</v>
      </c>
      <c r="Q109" s="2">
        <v>5.74E-2</v>
      </c>
      <c r="R109" s="2">
        <v>0.14680000000000001</v>
      </c>
      <c r="S109" s="2">
        <v>7.3200000000000001E-2</v>
      </c>
      <c r="T109" s="2">
        <v>3.6499999999999998E-2</v>
      </c>
      <c r="U109">
        <v>1.67E-2</v>
      </c>
      <c r="V109" s="2">
        <v>2.63E-2</v>
      </c>
      <c r="W109" s="2">
        <v>0.02</v>
      </c>
      <c r="X109">
        <v>0</v>
      </c>
      <c r="Y109">
        <v>0</v>
      </c>
      <c r="Z109" s="2">
        <v>1</v>
      </c>
      <c r="AA109">
        <v>1</v>
      </c>
      <c r="AB109">
        <v>11.553900000000001</v>
      </c>
      <c r="AC109" s="8">
        <v>1501.451897646758</v>
      </c>
      <c r="AD109" s="4">
        <v>927.75070000000005</v>
      </c>
      <c r="AE109" s="2">
        <v>745.9973</v>
      </c>
      <c r="AF109">
        <f t="shared" si="6"/>
        <v>181.75340000000006</v>
      </c>
      <c r="AG109">
        <f t="shared" si="7"/>
        <v>19.590758594954448</v>
      </c>
      <c r="AH109">
        <f t="shared" si="8"/>
        <v>1.6179023793263534</v>
      </c>
      <c r="AI109">
        <f t="shared" si="9"/>
        <v>1.4968506158400476</v>
      </c>
      <c r="AJ109">
        <f t="shared" si="10"/>
        <v>0.12105176348630575</v>
      </c>
      <c r="AK109">
        <f t="shared" si="11"/>
        <v>7.4820190039344716</v>
      </c>
    </row>
    <row r="110" spans="1:37" x14ac:dyDescent="0.15">
      <c r="A110" t="s">
        <v>137</v>
      </c>
      <c r="B110" s="2">
        <v>2.3260000000000001</v>
      </c>
      <c r="C110" s="2">
        <v>1.5425</v>
      </c>
      <c r="D110" s="2">
        <v>1.72</v>
      </c>
      <c r="E110" s="2">
        <v>3.67</v>
      </c>
      <c r="F110" s="2">
        <v>12.13</v>
      </c>
      <c r="G110" s="2">
        <v>12.999000000000001</v>
      </c>
      <c r="H110" s="2">
        <v>13.660299999999999</v>
      </c>
      <c r="I110" s="2">
        <v>16.542400000000001</v>
      </c>
      <c r="J110" s="2">
        <v>99.81</v>
      </c>
      <c r="K110" s="2">
        <v>0.14779999999999999</v>
      </c>
      <c r="L110" s="2">
        <v>0.17</v>
      </c>
      <c r="M110" s="2">
        <v>9.0300000000000005E-2</v>
      </c>
      <c r="N110" s="2">
        <v>100.2304</v>
      </c>
      <c r="O110" s="2">
        <v>100.3231</v>
      </c>
      <c r="P110" s="2">
        <v>0.35</v>
      </c>
      <c r="Q110" s="2">
        <v>4.4400000000000002E-2</v>
      </c>
      <c r="R110">
        <v>0.13639999999999999</v>
      </c>
      <c r="S110" s="2">
        <v>5.5100000000000003E-2</v>
      </c>
      <c r="T110" s="2">
        <v>0.04</v>
      </c>
      <c r="U110" s="2">
        <v>1E-4</v>
      </c>
      <c r="V110" s="2">
        <v>2.7199999999999998E-2</v>
      </c>
      <c r="W110" s="2">
        <v>7.3000000000000001E-3</v>
      </c>
      <c r="X110">
        <v>0</v>
      </c>
      <c r="Y110">
        <v>0</v>
      </c>
      <c r="Z110" s="2">
        <v>1</v>
      </c>
      <c r="AA110">
        <v>1</v>
      </c>
      <c r="AB110">
        <v>49.87</v>
      </c>
      <c r="AC110" s="8">
        <v>1595.9994559586587</v>
      </c>
      <c r="AD110" s="4">
        <v>950.3963</v>
      </c>
      <c r="AE110" s="2">
        <v>747.00879999999995</v>
      </c>
      <c r="AF110">
        <f t="shared" si="6"/>
        <v>203.38750000000005</v>
      </c>
      <c r="AG110">
        <f t="shared" si="7"/>
        <v>21.40028322921712</v>
      </c>
      <c r="AH110">
        <f t="shared" si="8"/>
        <v>1.5954866064970754</v>
      </c>
      <c r="AI110">
        <f t="shared" si="9"/>
        <v>1.4680507861146475</v>
      </c>
      <c r="AJ110">
        <f t="shared" si="10"/>
        <v>0.12743582038242796</v>
      </c>
      <c r="AK110">
        <f t="shared" si="11"/>
        <v>7.9872698312533004</v>
      </c>
    </row>
    <row r="111" spans="1:37" x14ac:dyDescent="0.15">
      <c r="A111" t="s">
        <v>138</v>
      </c>
      <c r="B111" s="2">
        <v>2.3166000000000002</v>
      </c>
      <c r="C111" s="2">
        <v>1.7783</v>
      </c>
      <c r="D111" s="2">
        <v>3.67</v>
      </c>
      <c r="E111" s="2">
        <v>3.5920000000000001</v>
      </c>
      <c r="F111" s="2">
        <v>12.430999999999999</v>
      </c>
      <c r="G111" s="2">
        <v>13.3285</v>
      </c>
      <c r="H111" s="2">
        <v>16.186800000000002</v>
      </c>
      <c r="I111" s="2">
        <v>16.385999999999999</v>
      </c>
      <c r="J111" s="2">
        <v>99.81</v>
      </c>
      <c r="K111" s="2">
        <v>0.1661</v>
      </c>
      <c r="L111" s="2">
        <v>99.48</v>
      </c>
      <c r="M111" s="2">
        <v>0.08</v>
      </c>
      <c r="N111" s="2">
        <v>100.3366</v>
      </c>
      <c r="O111">
        <v>100.34699999999999</v>
      </c>
      <c r="P111" s="2">
        <v>0.3498</v>
      </c>
      <c r="Q111" s="2">
        <v>7.0000000000000007E-2</v>
      </c>
      <c r="R111" s="2">
        <v>0.13</v>
      </c>
      <c r="S111" s="2">
        <v>5.2699999999999997E-2</v>
      </c>
      <c r="T111">
        <v>3.39E-2</v>
      </c>
      <c r="U111" s="2">
        <v>0</v>
      </c>
      <c r="V111" s="2">
        <v>0.03</v>
      </c>
      <c r="W111">
        <v>2E-3</v>
      </c>
      <c r="X111">
        <v>0</v>
      </c>
      <c r="Y111" s="2">
        <v>1</v>
      </c>
      <c r="Z111" s="2">
        <v>1</v>
      </c>
      <c r="AA111">
        <v>0</v>
      </c>
      <c r="AB111">
        <v>42.873699999999999</v>
      </c>
      <c r="AC111" s="8">
        <v>1718.4003017185373</v>
      </c>
      <c r="AD111" s="4">
        <v>944.79939999999999</v>
      </c>
      <c r="AE111" s="2">
        <v>744.64260000000002</v>
      </c>
      <c r="AF111">
        <f t="shared" si="6"/>
        <v>200.15679999999998</v>
      </c>
      <c r="AG111">
        <f t="shared" si="7"/>
        <v>21.185110828817205</v>
      </c>
      <c r="AH111">
        <f t="shared" si="8"/>
        <v>1.5498133345618743</v>
      </c>
      <c r="AI111">
        <f t="shared" si="9"/>
        <v>1.4333347702833259</v>
      </c>
      <c r="AJ111">
        <f t="shared" si="10"/>
        <v>0.11647856427854841</v>
      </c>
      <c r="AK111">
        <f t="shared" si="11"/>
        <v>7.5156511872106462</v>
      </c>
    </row>
    <row r="112" spans="1:37" x14ac:dyDescent="0.15">
      <c r="A112" t="s">
        <v>139</v>
      </c>
      <c r="B112" s="2">
        <v>2.2412000000000001</v>
      </c>
      <c r="C112" s="2">
        <v>1.9822</v>
      </c>
      <c r="D112" s="2">
        <v>1.9314</v>
      </c>
      <c r="E112" s="2">
        <v>2.0217000000000001</v>
      </c>
      <c r="F112" s="2">
        <v>12.496600000000001</v>
      </c>
      <c r="G112" s="2">
        <v>15.3</v>
      </c>
      <c r="H112" s="2">
        <v>15.0092</v>
      </c>
      <c r="I112" s="2">
        <v>15.9308</v>
      </c>
      <c r="J112" s="2">
        <v>83.196899999999999</v>
      </c>
      <c r="K112" s="2">
        <v>0.15959999999999999</v>
      </c>
      <c r="L112" s="2">
        <v>71.659300000000002</v>
      </c>
      <c r="M112" s="2">
        <v>8.0500000000000002E-2</v>
      </c>
      <c r="N112" s="2">
        <v>100.2226</v>
      </c>
      <c r="O112" s="2">
        <v>100.3241</v>
      </c>
      <c r="P112" s="2">
        <v>0.35</v>
      </c>
      <c r="Q112" s="2">
        <v>5.6300000000000003E-2</v>
      </c>
      <c r="R112" s="2">
        <v>0.1532</v>
      </c>
      <c r="S112" s="2">
        <v>6.3700000000000007E-2</v>
      </c>
      <c r="T112" s="2">
        <v>3.0499999999999999E-2</v>
      </c>
      <c r="U112" s="2">
        <v>1.09E-2</v>
      </c>
      <c r="V112">
        <v>2.5999999999999999E-3</v>
      </c>
      <c r="W112" s="2">
        <v>0</v>
      </c>
      <c r="X112">
        <v>1</v>
      </c>
      <c r="Y112" s="2">
        <v>0</v>
      </c>
      <c r="Z112" s="2">
        <v>1</v>
      </c>
      <c r="AA112">
        <v>0</v>
      </c>
      <c r="AB112">
        <v>36.764099999999999</v>
      </c>
      <c r="AC112" s="8">
        <v>1593.5319668846664</v>
      </c>
      <c r="AD112" s="4">
        <v>961.71759999999995</v>
      </c>
      <c r="AE112" s="2">
        <v>749.73620000000005</v>
      </c>
      <c r="AF112">
        <f t="shared" si="6"/>
        <v>211.98139999999989</v>
      </c>
      <c r="AG112">
        <f t="shared" si="7"/>
        <v>22.041959094852785</v>
      </c>
      <c r="AH112">
        <f t="shared" si="8"/>
        <v>1.6035132146612314</v>
      </c>
      <c r="AI112">
        <f t="shared" si="9"/>
        <v>1.4704870787535715</v>
      </c>
      <c r="AJ112">
        <f t="shared" si="10"/>
        <v>0.13302613590765988</v>
      </c>
      <c r="AK112">
        <f t="shared" si="11"/>
        <v>8.2959176570156199</v>
      </c>
    </row>
    <row r="113" spans="1:37" x14ac:dyDescent="0.15">
      <c r="A113" t="s">
        <v>140</v>
      </c>
      <c r="B113" s="2">
        <v>2.3117000000000001</v>
      </c>
      <c r="C113" s="2">
        <v>1.9821</v>
      </c>
      <c r="D113" s="2">
        <v>3.2603</v>
      </c>
      <c r="E113" s="2">
        <v>2.1061000000000001</v>
      </c>
      <c r="F113" s="2">
        <v>12.13</v>
      </c>
      <c r="G113" s="2">
        <v>13.4331</v>
      </c>
      <c r="H113" s="2">
        <v>13.7723</v>
      </c>
      <c r="I113">
        <v>16.1569</v>
      </c>
      <c r="J113" s="2">
        <v>99.81</v>
      </c>
      <c r="K113" s="2">
        <v>0.17</v>
      </c>
      <c r="L113" s="2">
        <v>18.3218</v>
      </c>
      <c r="M113" s="2">
        <v>8.7800000000000003E-2</v>
      </c>
      <c r="N113" s="2">
        <v>100.2432</v>
      </c>
      <c r="O113" s="2">
        <v>100.298</v>
      </c>
      <c r="P113" s="2">
        <v>0.33929999999999999</v>
      </c>
      <c r="Q113" s="2">
        <v>5.3600000000000002E-2</v>
      </c>
      <c r="R113" s="2">
        <v>0.13</v>
      </c>
      <c r="S113" s="2">
        <v>0.06</v>
      </c>
      <c r="T113" s="2">
        <v>3.4299999999999997E-2</v>
      </c>
      <c r="U113" s="2">
        <v>0</v>
      </c>
      <c r="V113">
        <v>2.01E-2</v>
      </c>
      <c r="W113">
        <v>0</v>
      </c>
      <c r="X113" s="2">
        <v>1</v>
      </c>
      <c r="Y113" s="2">
        <v>1</v>
      </c>
      <c r="Z113" s="2">
        <v>0</v>
      </c>
      <c r="AA113">
        <v>0</v>
      </c>
      <c r="AB113">
        <v>49.87</v>
      </c>
      <c r="AC113" s="8">
        <v>1568.6506471886628</v>
      </c>
      <c r="AD113" s="4">
        <v>925.81039999999996</v>
      </c>
      <c r="AE113" s="2">
        <v>743.16390000000001</v>
      </c>
      <c r="AF113">
        <f t="shared" si="6"/>
        <v>182.64649999999995</v>
      </c>
      <c r="AG113">
        <f t="shared" si="7"/>
        <v>19.728283458470543</v>
      </c>
      <c r="AH113">
        <f t="shared" si="8"/>
        <v>1.5901954024366345</v>
      </c>
      <c r="AI113">
        <f t="shared" si="9"/>
        <v>1.4737599804850743</v>
      </c>
      <c r="AJ113">
        <f t="shared" si="10"/>
        <v>0.1164354219515602</v>
      </c>
      <c r="AK113">
        <f t="shared" si="11"/>
        <v>7.3220826681518387</v>
      </c>
    </row>
    <row r="114" spans="1:37" x14ac:dyDescent="0.15">
      <c r="A114" t="s">
        <v>141</v>
      </c>
      <c r="B114" s="2">
        <v>2.3007</v>
      </c>
      <c r="C114" s="2">
        <v>1.7622</v>
      </c>
      <c r="D114" s="2">
        <v>2.8174999999999999</v>
      </c>
      <c r="E114" s="2">
        <v>3.4653</v>
      </c>
      <c r="F114" s="2">
        <v>12.9032</v>
      </c>
      <c r="G114" s="2">
        <v>13.419</v>
      </c>
      <c r="H114" s="2">
        <v>14.102399999999999</v>
      </c>
      <c r="I114" s="2">
        <v>16.71</v>
      </c>
      <c r="J114" s="2">
        <v>99.81</v>
      </c>
      <c r="K114" s="2">
        <v>0.1462</v>
      </c>
      <c r="L114" s="2">
        <v>99.48</v>
      </c>
      <c r="M114" s="2">
        <v>0.08</v>
      </c>
      <c r="N114" s="2">
        <v>100.3159</v>
      </c>
      <c r="O114">
        <v>100.2769</v>
      </c>
      <c r="P114">
        <v>0.31209999999999999</v>
      </c>
      <c r="Q114" s="2">
        <v>7.0000000000000007E-2</v>
      </c>
      <c r="R114">
        <v>0.16</v>
      </c>
      <c r="S114" s="2">
        <v>5.33E-2</v>
      </c>
      <c r="T114">
        <v>0.04</v>
      </c>
      <c r="U114" s="2">
        <v>1.2999999999999999E-3</v>
      </c>
      <c r="V114">
        <v>0.03</v>
      </c>
      <c r="W114" s="2">
        <v>0</v>
      </c>
      <c r="X114">
        <v>1</v>
      </c>
      <c r="Y114">
        <v>0</v>
      </c>
      <c r="Z114" s="2">
        <v>1</v>
      </c>
      <c r="AA114">
        <v>1</v>
      </c>
      <c r="AB114">
        <v>23.115600000000001</v>
      </c>
      <c r="AC114" s="8">
        <v>1475.4059570134157</v>
      </c>
      <c r="AD114" s="4">
        <v>926.10519999999997</v>
      </c>
      <c r="AE114" s="2">
        <v>744.92</v>
      </c>
      <c r="AF114">
        <f t="shared" si="6"/>
        <v>181.18520000000001</v>
      </c>
      <c r="AG114">
        <f t="shared" si="7"/>
        <v>19.564213655208935</v>
      </c>
      <c r="AH114">
        <f t="shared" si="8"/>
        <v>1.6276951747400186</v>
      </c>
      <c r="AI114">
        <f t="shared" si="9"/>
        <v>1.504891549650444</v>
      </c>
      <c r="AJ114">
        <f t="shared" si="10"/>
        <v>0.12280362508957454</v>
      </c>
      <c r="AK114">
        <f t="shared" si="11"/>
        <v>7.5446328646387482</v>
      </c>
    </row>
    <row r="115" spans="1:37" x14ac:dyDescent="0.15">
      <c r="A115" t="s">
        <v>142</v>
      </c>
      <c r="B115" s="2">
        <v>2.2930000000000001</v>
      </c>
      <c r="C115" s="2">
        <v>1.3929</v>
      </c>
      <c r="D115" s="2">
        <v>3.5882999999999998</v>
      </c>
      <c r="E115" s="2">
        <v>1.9386000000000001</v>
      </c>
      <c r="F115" s="2">
        <v>12.13</v>
      </c>
      <c r="G115" s="2">
        <v>13.7463</v>
      </c>
      <c r="H115" s="2">
        <v>15.231199999999999</v>
      </c>
      <c r="I115" s="2">
        <v>16.268999999999998</v>
      </c>
      <c r="J115" s="2">
        <v>0.04</v>
      </c>
      <c r="K115" s="2">
        <v>0.13</v>
      </c>
      <c r="L115" s="2">
        <v>0.17</v>
      </c>
      <c r="M115" s="2">
        <v>9.4299999999999995E-2</v>
      </c>
      <c r="N115" s="2">
        <v>100.2766</v>
      </c>
      <c r="O115" s="2">
        <v>100.3497</v>
      </c>
      <c r="P115" s="2">
        <v>0.31309999999999999</v>
      </c>
      <c r="Q115" s="2">
        <v>4.41E-2</v>
      </c>
      <c r="R115" s="2">
        <v>0.13</v>
      </c>
      <c r="S115">
        <v>7.5499999999999998E-2</v>
      </c>
      <c r="T115" s="2">
        <v>3.8899999999999997E-2</v>
      </c>
      <c r="U115" s="2">
        <v>0.02</v>
      </c>
      <c r="V115">
        <v>2.5600000000000001E-2</v>
      </c>
      <c r="W115">
        <v>1.5299999999999999E-2</v>
      </c>
      <c r="X115" s="2">
        <v>1</v>
      </c>
      <c r="Y115" s="2">
        <v>1</v>
      </c>
      <c r="Z115" s="2">
        <v>0</v>
      </c>
      <c r="AA115">
        <v>0</v>
      </c>
      <c r="AB115">
        <v>49.87</v>
      </c>
      <c r="AC115" s="8">
        <v>1348.6719982625391</v>
      </c>
      <c r="AD115" s="4">
        <v>966.7808</v>
      </c>
      <c r="AE115" s="2">
        <v>748.33240000000001</v>
      </c>
      <c r="AF115">
        <f t="shared" si="6"/>
        <v>218.44839999999999</v>
      </c>
      <c r="AG115">
        <f t="shared" si="7"/>
        <v>22.595442524303337</v>
      </c>
      <c r="AH115">
        <f t="shared" si="8"/>
        <v>1.7168390841105028</v>
      </c>
      <c r="AI115">
        <f t="shared" si="9"/>
        <v>1.5548661208685717</v>
      </c>
      <c r="AJ115">
        <f t="shared" si="10"/>
        <v>0.16197296324193111</v>
      </c>
      <c r="AK115">
        <f t="shared" si="11"/>
        <v>9.4343706839508243</v>
      </c>
    </row>
    <row r="116" spans="1:37" x14ac:dyDescent="0.15">
      <c r="A116" t="s">
        <v>143</v>
      </c>
      <c r="B116" s="2">
        <v>2.33</v>
      </c>
      <c r="C116" s="2">
        <v>1.2326999999999999</v>
      </c>
      <c r="D116" s="2">
        <v>2.3788</v>
      </c>
      <c r="E116" s="2">
        <v>3.67</v>
      </c>
      <c r="F116" s="2">
        <v>12.13</v>
      </c>
      <c r="G116" s="2">
        <v>14.776199999999999</v>
      </c>
      <c r="H116" s="2">
        <v>16.092700000000001</v>
      </c>
      <c r="I116" s="2">
        <v>16.3691</v>
      </c>
      <c r="J116" s="2">
        <v>99.81</v>
      </c>
      <c r="K116" s="2">
        <v>0.1527</v>
      </c>
      <c r="L116" s="2">
        <v>88.352599999999995</v>
      </c>
      <c r="M116" s="2">
        <v>8.9300000000000004E-2</v>
      </c>
      <c r="N116" s="2">
        <v>100.3199</v>
      </c>
      <c r="O116" s="2">
        <v>100.31610000000001</v>
      </c>
      <c r="P116" s="2">
        <v>0.34820000000000001</v>
      </c>
      <c r="Q116" s="2">
        <v>0.03</v>
      </c>
      <c r="R116" s="2">
        <v>0.1469</v>
      </c>
      <c r="S116" s="2">
        <v>5.8200000000000002E-2</v>
      </c>
      <c r="T116" s="2">
        <v>0.02</v>
      </c>
      <c r="U116">
        <v>1.4E-2</v>
      </c>
      <c r="V116" s="2">
        <v>8.0000000000000002E-3</v>
      </c>
      <c r="W116">
        <v>0.02</v>
      </c>
      <c r="X116" s="2">
        <v>0</v>
      </c>
      <c r="Y116">
        <v>1</v>
      </c>
      <c r="Z116" s="2">
        <v>0</v>
      </c>
      <c r="AA116">
        <v>1</v>
      </c>
      <c r="AB116">
        <v>49.87</v>
      </c>
      <c r="AC116" s="8">
        <v>1554.9125897949016</v>
      </c>
      <c r="AD116" s="4">
        <v>966.52290000000005</v>
      </c>
      <c r="AE116" s="2">
        <v>748.67449999999997</v>
      </c>
      <c r="AF116">
        <f t="shared" si="6"/>
        <v>217.84840000000008</v>
      </c>
      <c r="AG116">
        <f t="shared" si="7"/>
        <v>22.539393531182768</v>
      </c>
      <c r="AH116">
        <f t="shared" si="8"/>
        <v>1.6215930762561308</v>
      </c>
      <c r="AI116">
        <f t="shared" si="9"/>
        <v>1.4814897666361766</v>
      </c>
      <c r="AJ116">
        <f t="shared" si="10"/>
        <v>0.14010330961995421</v>
      </c>
      <c r="AK116">
        <f t="shared" si="11"/>
        <v>8.6398561804061913</v>
      </c>
    </row>
    <row r="117" spans="1:37" x14ac:dyDescent="0.15">
      <c r="A117" t="s">
        <v>144</v>
      </c>
      <c r="B117" s="2">
        <v>2.3132999999999999</v>
      </c>
      <c r="C117" s="2">
        <v>1.6619999999999999</v>
      </c>
      <c r="D117" s="2">
        <v>1.8655999999999999</v>
      </c>
      <c r="E117" s="2">
        <v>2.9445999999999999</v>
      </c>
      <c r="F117" s="2">
        <v>12.4483</v>
      </c>
      <c r="G117" s="2">
        <v>13.393000000000001</v>
      </c>
      <c r="H117" s="2">
        <v>13.48</v>
      </c>
      <c r="I117" s="2">
        <v>16.702000000000002</v>
      </c>
      <c r="J117" s="2">
        <v>99.432299999999998</v>
      </c>
      <c r="K117" s="2">
        <v>0.1333</v>
      </c>
      <c r="L117" s="2">
        <v>22.925699999999999</v>
      </c>
      <c r="M117" s="2">
        <v>8.6499999999999994E-2</v>
      </c>
      <c r="N117" s="2">
        <v>100.2766</v>
      </c>
      <c r="O117" s="2">
        <v>100.2824</v>
      </c>
      <c r="P117" s="2">
        <v>0.31380000000000002</v>
      </c>
      <c r="Q117" s="2">
        <v>6.4299999999999996E-2</v>
      </c>
      <c r="R117" s="2">
        <v>0.14119999999999999</v>
      </c>
      <c r="S117">
        <v>7.4999999999999997E-2</v>
      </c>
      <c r="T117">
        <v>2.58E-2</v>
      </c>
      <c r="U117" s="2">
        <v>0.02</v>
      </c>
      <c r="V117" s="2">
        <v>0.03</v>
      </c>
      <c r="W117">
        <v>5.4000000000000003E-3</v>
      </c>
      <c r="X117" s="2">
        <v>0</v>
      </c>
      <c r="Y117" s="2">
        <v>1</v>
      </c>
      <c r="Z117" s="2">
        <v>1</v>
      </c>
      <c r="AA117">
        <v>0</v>
      </c>
      <c r="AB117">
        <v>4.8822000000000001</v>
      </c>
      <c r="AC117" s="8">
        <v>1563.0894762704743</v>
      </c>
      <c r="AD117" s="4">
        <v>949.62620000000004</v>
      </c>
      <c r="AE117" s="2">
        <v>746.03129999999999</v>
      </c>
      <c r="AF117">
        <f t="shared" si="6"/>
        <v>203.59490000000005</v>
      </c>
      <c r="AG117">
        <f t="shared" si="7"/>
        <v>21.439477975649794</v>
      </c>
      <c r="AH117">
        <f t="shared" si="8"/>
        <v>1.6075315677166511</v>
      </c>
      <c r="AI117">
        <f t="shared" si="9"/>
        <v>1.4772799710609197</v>
      </c>
      <c r="AJ117">
        <f t="shared" si="10"/>
        <v>0.13025159665573138</v>
      </c>
      <c r="AK117">
        <f t="shared" si="11"/>
        <v>8.1025840656268819</v>
      </c>
    </row>
    <row r="118" spans="1:37" x14ac:dyDescent="0.15">
      <c r="A118" t="s">
        <v>145</v>
      </c>
      <c r="B118" s="2">
        <v>2.2400000000000002</v>
      </c>
      <c r="C118" s="2">
        <v>1.4439</v>
      </c>
      <c r="D118" s="2">
        <v>1.72</v>
      </c>
      <c r="E118" s="2">
        <v>3.5924</v>
      </c>
      <c r="F118" s="2">
        <v>12.818300000000001</v>
      </c>
      <c r="G118" s="2">
        <v>15.3</v>
      </c>
      <c r="H118" s="2">
        <v>13.48</v>
      </c>
      <c r="I118">
        <v>16.131699999999999</v>
      </c>
      <c r="J118" s="2">
        <v>99.81</v>
      </c>
      <c r="K118" s="2">
        <v>0.17</v>
      </c>
      <c r="L118" s="2">
        <v>0.17</v>
      </c>
      <c r="M118" s="2">
        <v>8.0799999999999997E-2</v>
      </c>
      <c r="N118" s="2">
        <v>100.2176</v>
      </c>
      <c r="O118" s="2">
        <v>100.24</v>
      </c>
      <c r="P118" s="2">
        <v>0.35</v>
      </c>
      <c r="Q118" s="2">
        <v>6.3E-2</v>
      </c>
      <c r="R118" s="2">
        <v>0.13</v>
      </c>
      <c r="S118" s="2">
        <v>0.08</v>
      </c>
      <c r="T118" s="2">
        <v>0.02</v>
      </c>
      <c r="U118">
        <v>2.5000000000000001E-3</v>
      </c>
      <c r="V118">
        <v>2.6100000000000002E-2</v>
      </c>
      <c r="W118" s="2">
        <v>0.02</v>
      </c>
      <c r="X118">
        <v>1</v>
      </c>
      <c r="Y118">
        <v>0</v>
      </c>
      <c r="Z118" s="2">
        <v>0</v>
      </c>
      <c r="AA118">
        <v>1</v>
      </c>
      <c r="AB118">
        <v>49.87</v>
      </c>
      <c r="AC118" s="8">
        <v>1657.1216915697046</v>
      </c>
      <c r="AD118" s="4">
        <v>950.33810000000005</v>
      </c>
      <c r="AE118" s="2">
        <v>745.50919999999996</v>
      </c>
      <c r="AF118">
        <f t="shared" si="6"/>
        <v>204.82890000000009</v>
      </c>
      <c r="AG118">
        <f t="shared" si="7"/>
        <v>21.553266148121399</v>
      </c>
      <c r="AH118">
        <f t="shared" si="8"/>
        <v>1.573487212698178</v>
      </c>
      <c r="AI118">
        <f t="shared" si="9"/>
        <v>1.4498819874198967</v>
      </c>
      <c r="AJ118">
        <f t="shared" si="10"/>
        <v>0.12360522527828133</v>
      </c>
      <c r="AK118">
        <f t="shared" si="11"/>
        <v>7.8554960142527026</v>
      </c>
    </row>
    <row r="119" spans="1:37" x14ac:dyDescent="0.15">
      <c r="A119" t="s">
        <v>146</v>
      </c>
      <c r="B119" s="2">
        <v>2.2854999999999999</v>
      </c>
      <c r="C119" s="2">
        <v>1.6328</v>
      </c>
      <c r="D119" s="2">
        <v>3.6560000000000001</v>
      </c>
      <c r="E119" s="2">
        <v>2.9613999999999998</v>
      </c>
      <c r="F119" s="2">
        <v>12.13</v>
      </c>
      <c r="G119" s="2">
        <v>12.81</v>
      </c>
      <c r="H119" s="2">
        <v>13.8805</v>
      </c>
      <c r="I119" s="2">
        <v>16.268899999999999</v>
      </c>
      <c r="J119" s="2">
        <v>99.81</v>
      </c>
      <c r="K119" s="2">
        <v>0.13</v>
      </c>
      <c r="L119" s="2">
        <v>99.48</v>
      </c>
      <c r="M119" s="2">
        <v>0.08</v>
      </c>
      <c r="N119" s="2">
        <v>100.2483</v>
      </c>
      <c r="O119" s="2">
        <v>100.24</v>
      </c>
      <c r="P119" s="2">
        <v>0.34300000000000003</v>
      </c>
      <c r="Q119" s="2">
        <v>6.4199999999999993E-2</v>
      </c>
      <c r="R119" s="2">
        <v>0.1477</v>
      </c>
      <c r="S119" s="2">
        <v>5.6800000000000003E-2</v>
      </c>
      <c r="T119" s="2">
        <v>2.4199999999999999E-2</v>
      </c>
      <c r="U119" s="2">
        <v>4.7000000000000002E-3</v>
      </c>
      <c r="V119" s="2">
        <v>2.3900000000000001E-2</v>
      </c>
      <c r="W119">
        <v>1.89E-2</v>
      </c>
      <c r="X119" s="2">
        <v>0</v>
      </c>
      <c r="Y119" s="2">
        <v>1</v>
      </c>
      <c r="Z119" s="2">
        <v>0</v>
      </c>
      <c r="AA119">
        <v>0</v>
      </c>
      <c r="AB119">
        <v>18.975100000000001</v>
      </c>
      <c r="AC119" s="8">
        <v>1464.0607673795644</v>
      </c>
      <c r="AD119" s="4">
        <v>934.50710000000004</v>
      </c>
      <c r="AE119" s="2">
        <v>744.82590000000005</v>
      </c>
      <c r="AF119">
        <f t="shared" si="6"/>
        <v>189.68119999999999</v>
      </c>
      <c r="AG119">
        <f t="shared" si="7"/>
        <v>20.297459484256457</v>
      </c>
      <c r="AH119">
        <f t="shared" si="8"/>
        <v>1.6382980275283376</v>
      </c>
      <c r="AI119">
        <f t="shared" si="9"/>
        <v>1.5087397440019652</v>
      </c>
      <c r="AJ119">
        <f t="shared" si="10"/>
        <v>0.12955828352637244</v>
      </c>
      <c r="AK119">
        <f t="shared" si="11"/>
        <v>7.9081022713452214</v>
      </c>
    </row>
    <row r="120" spans="1:37" x14ac:dyDescent="0.15">
      <c r="A120" t="s">
        <v>147</v>
      </c>
      <c r="B120" s="2">
        <v>2.2854000000000001</v>
      </c>
      <c r="C120" s="2">
        <v>1.2230000000000001</v>
      </c>
      <c r="D120" s="2">
        <v>2.9173</v>
      </c>
      <c r="E120" s="2">
        <v>3.67</v>
      </c>
      <c r="F120" s="2">
        <v>12.13</v>
      </c>
      <c r="G120" s="2">
        <v>15.3</v>
      </c>
      <c r="H120" s="2">
        <v>13.5009</v>
      </c>
      <c r="I120" s="2">
        <v>16.947199999999999</v>
      </c>
      <c r="J120" s="2">
        <v>0.04</v>
      </c>
      <c r="K120" s="2">
        <v>0.13</v>
      </c>
      <c r="L120" s="2">
        <v>35.673299999999998</v>
      </c>
      <c r="M120" s="2">
        <v>8.2500000000000004E-2</v>
      </c>
      <c r="N120" s="2">
        <v>100.35</v>
      </c>
      <c r="O120" s="2">
        <v>100.36</v>
      </c>
      <c r="P120" s="2">
        <v>0.34810000000000002</v>
      </c>
      <c r="Q120" s="2">
        <v>5.0900000000000001E-2</v>
      </c>
      <c r="R120" s="2">
        <v>0.15</v>
      </c>
      <c r="S120">
        <v>0.04</v>
      </c>
      <c r="T120" s="2">
        <v>2.9000000000000001E-2</v>
      </c>
      <c r="U120" s="2">
        <v>0.02</v>
      </c>
      <c r="V120">
        <v>2.8E-3</v>
      </c>
      <c r="W120" s="2">
        <v>8.6999999999999994E-3</v>
      </c>
      <c r="X120" s="2">
        <v>1</v>
      </c>
      <c r="Y120" s="2">
        <v>0</v>
      </c>
      <c r="Z120" s="2">
        <v>0</v>
      </c>
      <c r="AA120">
        <v>0</v>
      </c>
      <c r="AB120">
        <v>21.883299999999998</v>
      </c>
      <c r="AC120" s="8">
        <v>1567.8421909456376</v>
      </c>
      <c r="AD120" s="4">
        <v>947.81640000000004</v>
      </c>
      <c r="AE120" s="2">
        <v>748.0068</v>
      </c>
      <c r="AF120">
        <f t="shared" si="6"/>
        <v>199.80960000000005</v>
      </c>
      <c r="AG120">
        <f t="shared" si="7"/>
        <v>21.081044809944206</v>
      </c>
      <c r="AH120">
        <f t="shared" si="8"/>
        <v>1.6045355874932339</v>
      </c>
      <c r="AI120">
        <f t="shared" si="9"/>
        <v>1.4770931694017257</v>
      </c>
      <c r="AJ120">
        <f t="shared" si="10"/>
        <v>0.12744241809150814</v>
      </c>
      <c r="AK120">
        <f t="shared" si="11"/>
        <v>7.9426358059537616</v>
      </c>
    </row>
    <row r="121" spans="1:37" x14ac:dyDescent="0.15">
      <c r="A121" t="s">
        <v>148</v>
      </c>
      <c r="B121" s="2">
        <v>2.2543000000000002</v>
      </c>
      <c r="C121" s="2">
        <v>1.9466000000000001</v>
      </c>
      <c r="D121" s="2">
        <v>1.72</v>
      </c>
      <c r="E121" s="2">
        <v>2.2004999999999999</v>
      </c>
      <c r="F121" s="2">
        <v>12.721</v>
      </c>
      <c r="G121" s="2">
        <v>14.1387</v>
      </c>
      <c r="H121" s="2">
        <v>15.4849</v>
      </c>
      <c r="I121" s="2">
        <v>16.991</v>
      </c>
      <c r="J121" s="2">
        <v>26.472000000000001</v>
      </c>
      <c r="K121" s="2">
        <v>0.16</v>
      </c>
      <c r="L121" s="2">
        <v>66.5411</v>
      </c>
      <c r="M121" s="2">
        <v>0.08</v>
      </c>
      <c r="N121" s="2">
        <v>100.2484</v>
      </c>
      <c r="O121" s="2">
        <v>100.2426</v>
      </c>
      <c r="P121">
        <v>0.32729999999999998</v>
      </c>
      <c r="Q121" s="2">
        <v>6.7699999999999996E-2</v>
      </c>
      <c r="R121" s="2">
        <v>0.16</v>
      </c>
      <c r="S121" s="2">
        <v>0.04</v>
      </c>
      <c r="T121" s="2">
        <v>2.8199999999999999E-2</v>
      </c>
      <c r="U121" s="2">
        <v>1.17E-2</v>
      </c>
      <c r="V121">
        <v>1.7299999999999999E-2</v>
      </c>
      <c r="W121">
        <v>9.7000000000000003E-3</v>
      </c>
      <c r="X121">
        <v>1</v>
      </c>
      <c r="Y121">
        <v>1</v>
      </c>
      <c r="Z121" s="2">
        <v>1</v>
      </c>
      <c r="AA121">
        <v>1</v>
      </c>
      <c r="AB121">
        <v>0</v>
      </c>
      <c r="AC121" s="8">
        <v>1651.5855867050909</v>
      </c>
      <c r="AD121" s="4">
        <v>958.07929999999999</v>
      </c>
      <c r="AE121" s="2">
        <v>748.29549999999995</v>
      </c>
      <c r="AF121">
        <f t="shared" si="6"/>
        <v>209.78380000000004</v>
      </c>
      <c r="AG121">
        <f t="shared" si="7"/>
        <v>21.896287708126046</v>
      </c>
      <c r="AH121">
        <f t="shared" si="8"/>
        <v>1.5800966705645365</v>
      </c>
      <c r="AI121">
        <f t="shared" si="9"/>
        <v>1.4530770345924653</v>
      </c>
      <c r="AJ121">
        <f t="shared" si="10"/>
        <v>0.12701963597207122</v>
      </c>
      <c r="AK121">
        <f t="shared" si="11"/>
        <v>8.0387256259890538</v>
      </c>
    </row>
    <row r="122" spans="1:37" x14ac:dyDescent="0.15">
      <c r="A122" t="s">
        <v>149</v>
      </c>
      <c r="B122" s="2">
        <v>2.2818000000000001</v>
      </c>
      <c r="C122" s="2">
        <v>1.3983000000000001</v>
      </c>
      <c r="D122" s="2">
        <v>3.4032</v>
      </c>
      <c r="E122" s="2">
        <v>2.1909000000000001</v>
      </c>
      <c r="F122" s="2">
        <v>12.8127</v>
      </c>
      <c r="G122" s="2">
        <v>13.754099999999999</v>
      </c>
      <c r="H122" s="2">
        <v>13.48</v>
      </c>
      <c r="I122" s="2">
        <v>15.5359</v>
      </c>
      <c r="J122" s="2">
        <v>99.81</v>
      </c>
      <c r="K122" s="2">
        <v>0.16489999999999999</v>
      </c>
      <c r="L122" s="2">
        <v>48.096400000000003</v>
      </c>
      <c r="M122" s="2">
        <v>9.8100000000000007E-2</v>
      </c>
      <c r="N122" s="2">
        <v>100.3138</v>
      </c>
      <c r="O122" s="2">
        <v>100.36</v>
      </c>
      <c r="P122" s="2">
        <v>0.34899999999999998</v>
      </c>
      <c r="Q122" s="2">
        <v>5.4100000000000002E-2</v>
      </c>
      <c r="R122" s="2">
        <v>0.15079999999999999</v>
      </c>
      <c r="S122" s="2">
        <v>4.8399999999999999E-2</v>
      </c>
      <c r="T122">
        <v>3.2399999999999998E-2</v>
      </c>
      <c r="U122" s="2">
        <v>6.9999999999999999E-4</v>
      </c>
      <c r="V122">
        <v>0.03</v>
      </c>
      <c r="W122">
        <v>1.35E-2</v>
      </c>
      <c r="X122" s="2">
        <v>1</v>
      </c>
      <c r="Y122">
        <v>1</v>
      </c>
      <c r="Z122" s="2">
        <v>0</v>
      </c>
      <c r="AA122">
        <v>1</v>
      </c>
      <c r="AB122">
        <v>49.87</v>
      </c>
      <c r="AC122" s="8">
        <v>1479.9591689294043</v>
      </c>
      <c r="AD122" s="4">
        <v>934.50900000000001</v>
      </c>
      <c r="AE122" s="2">
        <v>745.04150000000004</v>
      </c>
      <c r="AF122">
        <f t="shared" si="6"/>
        <v>189.46749999999997</v>
      </c>
      <c r="AG122">
        <f t="shared" si="7"/>
        <v>20.274550592878182</v>
      </c>
      <c r="AH122">
        <f t="shared" si="8"/>
        <v>1.631442420587873</v>
      </c>
      <c r="AI122">
        <f t="shared" si="9"/>
        <v>1.5034203075608898</v>
      </c>
      <c r="AJ122">
        <f t="shared" si="10"/>
        <v>0.12802211302698319</v>
      </c>
      <c r="AK122">
        <f t="shared" si="11"/>
        <v>7.8471732383207105</v>
      </c>
    </row>
    <row r="123" spans="1:37" x14ac:dyDescent="0.15">
      <c r="A123" t="s">
        <v>150</v>
      </c>
      <c r="B123" s="2">
        <v>2.2400000000000002</v>
      </c>
      <c r="C123" s="2">
        <v>2.2534999999999998</v>
      </c>
      <c r="D123" s="2">
        <v>2.8513000000000002</v>
      </c>
      <c r="E123" s="2">
        <v>3.67</v>
      </c>
      <c r="F123" s="2">
        <v>12.491300000000001</v>
      </c>
      <c r="G123" s="2">
        <v>14.2654</v>
      </c>
      <c r="H123" s="2">
        <v>13.48</v>
      </c>
      <c r="I123" s="2">
        <v>15.534800000000001</v>
      </c>
      <c r="J123" s="2">
        <v>99.81</v>
      </c>
      <c r="K123" s="2">
        <v>0.13550000000000001</v>
      </c>
      <c r="L123" s="2">
        <v>92.625</v>
      </c>
      <c r="M123" s="2">
        <v>8.6099999999999996E-2</v>
      </c>
      <c r="N123" s="2">
        <v>100.2188</v>
      </c>
      <c r="O123" s="2">
        <v>100.30370000000001</v>
      </c>
      <c r="P123" s="2">
        <v>0.31</v>
      </c>
      <c r="Q123" s="2">
        <v>6.9599999999999995E-2</v>
      </c>
      <c r="R123">
        <v>0.16</v>
      </c>
      <c r="S123" s="2">
        <v>5.91E-2</v>
      </c>
      <c r="T123">
        <v>0.04</v>
      </c>
      <c r="U123" s="2">
        <v>6.3E-3</v>
      </c>
      <c r="V123" s="2">
        <v>0.03</v>
      </c>
      <c r="W123" s="2">
        <v>0</v>
      </c>
      <c r="X123" s="2">
        <v>0</v>
      </c>
      <c r="Y123">
        <v>0</v>
      </c>
      <c r="Z123" s="2">
        <v>0</v>
      </c>
      <c r="AA123">
        <v>1</v>
      </c>
      <c r="AB123">
        <v>40.090299999999999</v>
      </c>
      <c r="AC123" s="8">
        <v>1588.5182937388718</v>
      </c>
      <c r="AD123" s="4">
        <v>921.17880000000002</v>
      </c>
      <c r="AE123" s="2">
        <v>748.29549999999995</v>
      </c>
      <c r="AF123">
        <f t="shared" si="6"/>
        <v>172.88330000000008</v>
      </c>
      <c r="AG123">
        <f t="shared" si="7"/>
        <v>18.767616015479305</v>
      </c>
      <c r="AH123">
        <f t="shared" si="8"/>
        <v>1.579898137547938</v>
      </c>
      <c r="AI123">
        <f t="shared" si="9"/>
        <v>1.4710650818120252</v>
      </c>
      <c r="AJ123">
        <f t="shared" si="10"/>
        <v>0.10883305573591273</v>
      </c>
      <c r="AK123">
        <f t="shared" si="11"/>
        <v>6.888612192734513</v>
      </c>
    </row>
    <row r="124" spans="1:37" x14ac:dyDescent="0.15">
      <c r="A124" t="s">
        <v>151</v>
      </c>
      <c r="B124" s="2">
        <v>2.2688000000000001</v>
      </c>
      <c r="C124" s="2">
        <v>1.2722</v>
      </c>
      <c r="D124" s="2">
        <v>1.72</v>
      </c>
      <c r="E124" s="2">
        <v>3.67</v>
      </c>
      <c r="F124" s="2">
        <v>12.13</v>
      </c>
      <c r="G124" s="2">
        <v>15.3</v>
      </c>
      <c r="H124" s="2">
        <v>13.48</v>
      </c>
      <c r="I124" s="2">
        <v>15.4635</v>
      </c>
      <c r="J124" s="2">
        <v>99.81</v>
      </c>
      <c r="K124" s="2">
        <v>0.13</v>
      </c>
      <c r="L124" s="2">
        <v>0.17</v>
      </c>
      <c r="M124" s="2">
        <v>8.6400000000000005E-2</v>
      </c>
      <c r="N124" s="2">
        <v>100.35</v>
      </c>
      <c r="O124" s="2">
        <v>100.24</v>
      </c>
      <c r="P124" s="2">
        <v>0.31</v>
      </c>
      <c r="Q124" s="2">
        <v>0.03</v>
      </c>
      <c r="R124">
        <v>0.15959999999999999</v>
      </c>
      <c r="S124" s="2">
        <v>0.08</v>
      </c>
      <c r="T124" s="2">
        <v>0.04</v>
      </c>
      <c r="U124">
        <v>1.8800000000000001E-2</v>
      </c>
      <c r="V124">
        <v>2.7E-2</v>
      </c>
      <c r="W124" s="2">
        <v>0.02</v>
      </c>
      <c r="X124" s="2">
        <v>1</v>
      </c>
      <c r="Y124">
        <v>0</v>
      </c>
      <c r="Z124" s="2">
        <v>0</v>
      </c>
      <c r="AA124">
        <v>1</v>
      </c>
      <c r="AB124">
        <v>0</v>
      </c>
      <c r="AC124" s="8">
        <v>1438.7408122397685</v>
      </c>
      <c r="AD124" s="4">
        <v>914.23059999999998</v>
      </c>
      <c r="AE124" s="2">
        <v>746.03129999999999</v>
      </c>
      <c r="AF124">
        <f t="shared" si="6"/>
        <v>168.19929999999999</v>
      </c>
      <c r="AG124">
        <f t="shared" si="7"/>
        <v>18.397907486360662</v>
      </c>
      <c r="AH124">
        <f t="shared" si="8"/>
        <v>1.635438010948453</v>
      </c>
      <c r="AI124">
        <f t="shared" si="9"/>
        <v>1.518530713560986</v>
      </c>
      <c r="AJ124">
        <f t="shared" si="10"/>
        <v>0.11690729738746697</v>
      </c>
      <c r="AK124">
        <f t="shared" si="11"/>
        <v>7.1483783918944113</v>
      </c>
    </row>
    <row r="125" spans="1:37" x14ac:dyDescent="0.15">
      <c r="A125" t="s">
        <v>152</v>
      </c>
      <c r="B125" s="2">
        <v>2.33</v>
      </c>
      <c r="C125" s="2">
        <v>1.3178000000000001</v>
      </c>
      <c r="D125" s="2">
        <v>1.72</v>
      </c>
      <c r="E125" s="2">
        <v>3.6331000000000002</v>
      </c>
      <c r="F125" s="2">
        <v>12.13</v>
      </c>
      <c r="G125" s="2">
        <v>13.0883</v>
      </c>
      <c r="H125" s="2">
        <v>16.88</v>
      </c>
      <c r="I125" s="2">
        <v>16.598700000000001</v>
      </c>
      <c r="J125" s="2">
        <v>75.331299999999999</v>
      </c>
      <c r="K125" s="2">
        <v>0.14560000000000001</v>
      </c>
      <c r="L125" s="2">
        <v>99.48</v>
      </c>
      <c r="M125" s="2">
        <v>8.9399999999999993E-2</v>
      </c>
      <c r="N125" s="2">
        <v>100.3152</v>
      </c>
      <c r="O125">
        <v>100.36</v>
      </c>
      <c r="P125">
        <v>0.31140000000000001</v>
      </c>
      <c r="Q125" s="2">
        <v>7.0000000000000007E-2</v>
      </c>
      <c r="R125" s="2">
        <v>0.16</v>
      </c>
      <c r="S125" s="2">
        <v>4.19E-2</v>
      </c>
      <c r="T125" s="2">
        <v>0.02</v>
      </c>
      <c r="U125" s="2">
        <v>1.55E-2</v>
      </c>
      <c r="V125">
        <v>0</v>
      </c>
      <c r="W125">
        <v>7.4999999999999997E-3</v>
      </c>
      <c r="X125" s="2">
        <v>1</v>
      </c>
      <c r="Y125">
        <v>1</v>
      </c>
      <c r="Z125" s="2">
        <v>0</v>
      </c>
      <c r="AA125">
        <v>1</v>
      </c>
      <c r="AB125">
        <v>0</v>
      </c>
      <c r="AC125" s="8">
        <v>1512.0791989828458</v>
      </c>
      <c r="AD125" s="4">
        <v>937.45799999999997</v>
      </c>
      <c r="AE125" s="2">
        <v>748.14139999999998</v>
      </c>
      <c r="AF125">
        <f t="shared" si="6"/>
        <v>189.31659999999999</v>
      </c>
      <c r="AG125">
        <f t="shared" si="7"/>
        <v>20.194675388124057</v>
      </c>
      <c r="AH125">
        <f t="shared" si="8"/>
        <v>1.6199794300659747</v>
      </c>
      <c r="AI125">
        <f t="shared" si="9"/>
        <v>1.4947765966910094</v>
      </c>
      <c r="AJ125">
        <f t="shared" si="10"/>
        <v>0.12520283337496529</v>
      </c>
      <c r="AK125">
        <f t="shared" si="11"/>
        <v>7.7286680961045491</v>
      </c>
    </row>
    <row r="126" spans="1:37" x14ac:dyDescent="0.15">
      <c r="A126" t="s">
        <v>153</v>
      </c>
      <c r="B126" s="2">
        <v>2.2400000000000002</v>
      </c>
      <c r="C126" s="2">
        <v>1.7035</v>
      </c>
      <c r="D126" s="2">
        <v>3.67</v>
      </c>
      <c r="E126" s="2">
        <v>3.67</v>
      </c>
      <c r="F126" s="2">
        <v>12.13</v>
      </c>
      <c r="G126" s="2">
        <v>15.3</v>
      </c>
      <c r="H126" s="2">
        <v>13.7546</v>
      </c>
      <c r="I126" s="2">
        <v>15.9284</v>
      </c>
      <c r="J126" s="2">
        <v>99.81</v>
      </c>
      <c r="K126" s="2">
        <v>0.16300000000000001</v>
      </c>
      <c r="L126" s="2">
        <v>44.068100000000001</v>
      </c>
      <c r="M126" s="2">
        <v>8.6499999999999994E-2</v>
      </c>
      <c r="N126" s="2">
        <v>100.21</v>
      </c>
      <c r="O126" s="2">
        <v>100.24</v>
      </c>
      <c r="P126">
        <v>0.35</v>
      </c>
      <c r="Q126" s="2">
        <v>7.0000000000000007E-2</v>
      </c>
      <c r="R126" s="2">
        <v>0.16</v>
      </c>
      <c r="S126" s="2">
        <v>0.08</v>
      </c>
      <c r="T126" s="2">
        <v>0.02</v>
      </c>
      <c r="U126" s="2">
        <v>1.38E-2</v>
      </c>
      <c r="V126">
        <v>1.2699999999999999E-2</v>
      </c>
      <c r="W126">
        <v>0</v>
      </c>
      <c r="X126">
        <v>1</v>
      </c>
      <c r="Y126">
        <v>1</v>
      </c>
      <c r="Z126" s="2">
        <v>1</v>
      </c>
      <c r="AA126">
        <v>1</v>
      </c>
      <c r="AB126">
        <v>17.771699999999999</v>
      </c>
      <c r="AC126" s="8">
        <v>1499.0784877052147</v>
      </c>
      <c r="AD126" s="4">
        <v>942.58320000000003</v>
      </c>
      <c r="AE126" s="2">
        <v>743.97580000000005</v>
      </c>
      <c r="AF126">
        <f t="shared" si="6"/>
        <v>198.60739999999998</v>
      </c>
      <c r="AG126">
        <f t="shared" si="7"/>
        <v>21.070543162661927</v>
      </c>
      <c r="AH126">
        <f t="shared" si="8"/>
        <v>1.6287750826462088</v>
      </c>
      <c r="AI126">
        <f t="shared" si="9"/>
        <v>1.4962887574611763</v>
      </c>
      <c r="AJ126">
        <f t="shared" si="10"/>
        <v>0.13248632518503256</v>
      </c>
      <c r="AK126">
        <f t="shared" si="11"/>
        <v>8.1341080543660507</v>
      </c>
    </row>
    <row r="127" spans="1:37" x14ac:dyDescent="0.15">
      <c r="A127" t="s">
        <v>154</v>
      </c>
      <c r="B127" s="2">
        <v>2.2444999999999999</v>
      </c>
      <c r="C127" s="2">
        <v>1.8293999999999999</v>
      </c>
      <c r="D127" s="2">
        <v>3.3285999999999998</v>
      </c>
      <c r="E127" s="2">
        <v>3.67</v>
      </c>
      <c r="F127" s="2">
        <v>12.13</v>
      </c>
      <c r="G127" s="2">
        <v>13.4846</v>
      </c>
      <c r="H127" s="2">
        <v>13.48</v>
      </c>
      <c r="I127" s="2">
        <v>15.888</v>
      </c>
      <c r="J127" s="2">
        <v>64.8078</v>
      </c>
      <c r="K127" s="2">
        <v>0.15770000000000001</v>
      </c>
      <c r="L127" s="2">
        <v>24.003699999999998</v>
      </c>
      <c r="M127" s="2">
        <v>9.4E-2</v>
      </c>
      <c r="N127" s="2">
        <v>100.2792</v>
      </c>
      <c r="O127" s="2">
        <v>100.3134</v>
      </c>
      <c r="P127" s="2">
        <v>0.31</v>
      </c>
      <c r="Q127" s="2">
        <v>7.0000000000000007E-2</v>
      </c>
      <c r="R127" s="2">
        <v>0.13</v>
      </c>
      <c r="S127" s="2">
        <v>5.5800000000000002E-2</v>
      </c>
      <c r="T127" s="2">
        <v>0.02</v>
      </c>
      <c r="U127" s="2">
        <v>8.8000000000000005E-3</v>
      </c>
      <c r="V127" s="2">
        <v>2.47E-2</v>
      </c>
      <c r="W127" s="2">
        <v>0</v>
      </c>
      <c r="X127" s="2">
        <v>0</v>
      </c>
      <c r="Y127" s="2">
        <v>0</v>
      </c>
      <c r="Z127" s="2">
        <v>0</v>
      </c>
      <c r="AA127">
        <v>0</v>
      </c>
      <c r="AB127">
        <v>16.8962</v>
      </c>
      <c r="AC127" s="8">
        <v>1554.1424496656264</v>
      </c>
      <c r="AD127" s="4">
        <v>930.90210000000002</v>
      </c>
      <c r="AE127" s="2">
        <v>743.67160000000001</v>
      </c>
      <c r="AF127">
        <f t="shared" si="6"/>
        <v>187.23050000000001</v>
      </c>
      <c r="AG127">
        <f t="shared" si="7"/>
        <v>20.112802409619661</v>
      </c>
      <c r="AH127">
        <f t="shared" si="8"/>
        <v>1.5989811939055418</v>
      </c>
      <c r="AI127">
        <f t="shared" si="9"/>
        <v>1.4785092899045393</v>
      </c>
      <c r="AJ127">
        <f t="shared" si="10"/>
        <v>0.12047190400100249</v>
      </c>
      <c r="AK127">
        <f t="shared" si="11"/>
        <v>7.5342914888665815</v>
      </c>
    </row>
    <row r="128" spans="1:37" x14ac:dyDescent="0.15">
      <c r="A128" t="s">
        <v>155</v>
      </c>
      <c r="B128" s="2">
        <v>2.3003999999999998</v>
      </c>
      <c r="C128" s="2">
        <v>1.4710000000000001</v>
      </c>
      <c r="D128" s="2">
        <v>2.0465</v>
      </c>
      <c r="E128" s="2">
        <v>3.67</v>
      </c>
      <c r="F128" s="2">
        <v>12.370900000000001</v>
      </c>
      <c r="G128" s="2">
        <v>13.012600000000001</v>
      </c>
      <c r="H128" s="2">
        <v>15.285299999999999</v>
      </c>
      <c r="I128" s="2">
        <v>15.7578</v>
      </c>
      <c r="J128" s="2">
        <v>0.04</v>
      </c>
      <c r="K128" s="2">
        <v>0.1696</v>
      </c>
      <c r="L128" s="2">
        <v>99.48</v>
      </c>
      <c r="M128" s="2">
        <v>9.1200000000000003E-2</v>
      </c>
      <c r="N128" s="2">
        <v>100.2122</v>
      </c>
      <c r="O128" s="2">
        <v>100.3216</v>
      </c>
      <c r="P128">
        <v>0.3241</v>
      </c>
      <c r="Q128" s="2">
        <v>0.03</v>
      </c>
      <c r="R128" s="2">
        <v>0.16</v>
      </c>
      <c r="S128" s="2">
        <v>7.0999999999999994E-2</v>
      </c>
      <c r="T128" s="2">
        <v>2.2499999999999999E-2</v>
      </c>
      <c r="U128" s="2">
        <v>2.8E-3</v>
      </c>
      <c r="V128" s="2">
        <v>2.07E-2</v>
      </c>
      <c r="W128" s="2">
        <v>7.4999999999999997E-3</v>
      </c>
      <c r="X128" s="2">
        <v>0</v>
      </c>
      <c r="Y128">
        <v>0</v>
      </c>
      <c r="Z128" s="2">
        <v>0</v>
      </c>
      <c r="AA128">
        <v>1</v>
      </c>
      <c r="AB128">
        <v>47.059399999999997</v>
      </c>
      <c r="AC128" s="8">
        <v>1512.2514257280707</v>
      </c>
      <c r="AD128" s="4">
        <v>933.13210000000004</v>
      </c>
      <c r="AE128" s="2">
        <v>746.28589999999997</v>
      </c>
      <c r="AF128">
        <f t="shared" si="6"/>
        <v>186.84620000000007</v>
      </c>
      <c r="AG128">
        <f t="shared" si="7"/>
        <v>20.023552935323956</v>
      </c>
      <c r="AH128">
        <f t="shared" si="8"/>
        <v>1.6170482527736718</v>
      </c>
      <c r="AI128">
        <f t="shared" si="9"/>
        <v>1.493493269243044</v>
      </c>
      <c r="AJ128">
        <f t="shared" si="10"/>
        <v>0.12355498353062777</v>
      </c>
      <c r="AK128">
        <f t="shared" si="11"/>
        <v>7.6407728290542849</v>
      </c>
    </row>
    <row r="129" spans="1:37" x14ac:dyDescent="0.15">
      <c r="A129" t="s">
        <v>156</v>
      </c>
      <c r="B129" s="2">
        <v>2.2494999999999998</v>
      </c>
      <c r="C129" s="2">
        <v>1.3376999999999999</v>
      </c>
      <c r="D129" s="2">
        <v>2.5375000000000001</v>
      </c>
      <c r="E129" s="2">
        <v>2.2951000000000001</v>
      </c>
      <c r="F129" s="2">
        <v>12.13</v>
      </c>
      <c r="G129" s="2">
        <v>15.3</v>
      </c>
      <c r="H129" s="2">
        <v>14.8383</v>
      </c>
      <c r="I129" s="2">
        <v>17.39</v>
      </c>
      <c r="J129" s="2">
        <v>99.81</v>
      </c>
      <c r="K129" s="2">
        <v>0.16309999999999999</v>
      </c>
      <c r="L129" s="2">
        <v>99.48</v>
      </c>
      <c r="M129" s="2">
        <v>8.8400000000000006E-2</v>
      </c>
      <c r="N129" s="2">
        <v>100.35</v>
      </c>
      <c r="O129" s="2">
        <v>100.3293</v>
      </c>
      <c r="P129" s="2">
        <v>0.32269999999999999</v>
      </c>
      <c r="Q129" s="2">
        <v>5.6000000000000001E-2</v>
      </c>
      <c r="R129">
        <v>0.15870000000000001</v>
      </c>
      <c r="S129" s="2">
        <v>5.2299999999999999E-2</v>
      </c>
      <c r="T129" s="2">
        <v>0.04</v>
      </c>
      <c r="U129">
        <v>6.9999999999999999E-4</v>
      </c>
      <c r="V129" s="2">
        <v>1.72E-2</v>
      </c>
      <c r="W129" s="2">
        <v>0.02</v>
      </c>
      <c r="X129">
        <v>0</v>
      </c>
      <c r="Y129">
        <v>0</v>
      </c>
      <c r="Z129" s="2">
        <v>1</v>
      </c>
      <c r="AA129">
        <v>1</v>
      </c>
      <c r="AB129">
        <v>10.0419</v>
      </c>
      <c r="AC129" s="8">
        <v>1512.7739952659367</v>
      </c>
      <c r="AD129" s="4">
        <v>926.96029999999996</v>
      </c>
      <c r="AE129" s="2">
        <v>748.33240000000001</v>
      </c>
      <c r="AF129">
        <f t="shared" si="6"/>
        <v>178.62789999999995</v>
      </c>
      <c r="AG129">
        <f t="shared" si="7"/>
        <v>19.270285901132979</v>
      </c>
      <c r="AH129">
        <f t="shared" si="8"/>
        <v>1.6127553110384116</v>
      </c>
      <c r="AI129">
        <f t="shared" si="9"/>
        <v>1.4946756107269334</v>
      </c>
      <c r="AJ129">
        <f t="shared" si="10"/>
        <v>0.11807970031147819</v>
      </c>
      <c r="AK129">
        <f t="shared" si="11"/>
        <v>7.3216128636060542</v>
      </c>
    </row>
    <row r="130" spans="1:37" x14ac:dyDescent="0.15">
      <c r="A130" t="s">
        <v>157</v>
      </c>
      <c r="B130" s="2">
        <v>2.2799999999999998</v>
      </c>
      <c r="C130" s="2">
        <v>1.2728999999999999</v>
      </c>
      <c r="D130" s="2">
        <v>1.72</v>
      </c>
      <c r="E130" s="2">
        <v>3.6086</v>
      </c>
      <c r="F130" s="2">
        <v>12.4924</v>
      </c>
      <c r="G130" s="2">
        <v>14.536899999999999</v>
      </c>
      <c r="H130" s="2">
        <v>14.843999999999999</v>
      </c>
      <c r="I130" s="2">
        <v>16.5032</v>
      </c>
      <c r="J130" s="2">
        <v>1.0387</v>
      </c>
      <c r="K130" s="2">
        <v>0.13550000000000001</v>
      </c>
      <c r="L130" s="2">
        <v>80.724599999999995</v>
      </c>
      <c r="M130" s="2">
        <v>9.9900000000000003E-2</v>
      </c>
      <c r="N130" s="2">
        <v>100.256</v>
      </c>
      <c r="O130" s="2">
        <v>100.3588</v>
      </c>
      <c r="P130" s="2">
        <v>0.31480000000000002</v>
      </c>
      <c r="Q130" s="2">
        <v>0.03</v>
      </c>
      <c r="R130" s="2">
        <v>0.13</v>
      </c>
      <c r="S130" s="2">
        <v>7.9000000000000001E-2</v>
      </c>
      <c r="T130" s="2">
        <v>3.2899999999999999E-2</v>
      </c>
      <c r="U130" s="2">
        <v>8.6E-3</v>
      </c>
      <c r="V130">
        <v>0</v>
      </c>
      <c r="W130">
        <v>0</v>
      </c>
      <c r="X130">
        <v>1</v>
      </c>
      <c r="Y130">
        <v>1</v>
      </c>
      <c r="Z130" s="2">
        <v>1</v>
      </c>
      <c r="AA130">
        <v>1</v>
      </c>
      <c r="AB130">
        <v>23.1068</v>
      </c>
      <c r="AC130" s="8">
        <v>1381.888387106233</v>
      </c>
      <c r="AD130" s="5">
        <v>945.19749999999999</v>
      </c>
      <c r="AE130" s="2">
        <v>748.33240000000001</v>
      </c>
      <c r="AF130">
        <f t="shared" ref="AF130:AF193" si="12">(AD130-AE130)</f>
        <v>196.86509999999998</v>
      </c>
      <c r="AG130">
        <f t="shared" ref="AG130:AG193" si="13">(AF130)/AD130*100</f>
        <v>20.827932786534028</v>
      </c>
      <c r="AH130">
        <f t="shared" ref="AH130:AH193" si="14">(AC130+AD130)/AC130</f>
        <v>1.6839897554818495</v>
      </c>
      <c r="AI130">
        <f t="shared" ref="AI130:AI193" si="15">(AE130+AC130)/AC130</f>
        <v>1.5415288289433113</v>
      </c>
      <c r="AJ130">
        <f t="shared" ref="AJ130:AJ193" si="16">AH130-AI130</f>
        <v>0.14246092653853815</v>
      </c>
      <c r="AK130">
        <f t="shared" ref="AK130:AK193" si="17">AJ130/AH130*100</f>
        <v>8.4597264368615477</v>
      </c>
    </row>
    <row r="131" spans="1:37" x14ac:dyDescent="0.15">
      <c r="A131" t="s">
        <v>158</v>
      </c>
      <c r="B131" s="2">
        <v>2.2400000000000002</v>
      </c>
      <c r="C131" s="2">
        <v>1.4767999999999999</v>
      </c>
      <c r="D131" s="2">
        <v>3.6547999999999998</v>
      </c>
      <c r="E131" s="2">
        <v>2.5276000000000001</v>
      </c>
      <c r="F131" s="2">
        <v>12.13</v>
      </c>
      <c r="G131" s="2">
        <v>13.4564</v>
      </c>
      <c r="H131" s="2">
        <v>14.755800000000001</v>
      </c>
      <c r="I131" s="2">
        <v>15.628299999999999</v>
      </c>
      <c r="J131" s="2">
        <v>38.928199999999997</v>
      </c>
      <c r="K131" s="2">
        <v>0.17</v>
      </c>
      <c r="L131" s="2">
        <v>0.17</v>
      </c>
      <c r="M131" s="2">
        <v>0.1</v>
      </c>
      <c r="N131" s="2">
        <v>100.35</v>
      </c>
      <c r="O131" s="2">
        <v>100.24</v>
      </c>
      <c r="P131" s="2">
        <v>0.31</v>
      </c>
      <c r="Q131" s="2">
        <v>5.0900000000000001E-2</v>
      </c>
      <c r="R131" s="2">
        <v>0.13150000000000001</v>
      </c>
      <c r="S131" s="2">
        <v>7.9000000000000001E-2</v>
      </c>
      <c r="T131" s="2">
        <v>3.1099999999999999E-2</v>
      </c>
      <c r="U131">
        <v>1.9599999999999999E-2</v>
      </c>
      <c r="V131">
        <v>1.8E-3</v>
      </c>
      <c r="W131">
        <v>0.02</v>
      </c>
      <c r="X131">
        <v>1</v>
      </c>
      <c r="Y131">
        <v>1</v>
      </c>
      <c r="Z131" s="2">
        <v>1</v>
      </c>
      <c r="AA131">
        <v>1</v>
      </c>
      <c r="AB131">
        <v>14.670500000000001</v>
      </c>
      <c r="AC131" s="8">
        <v>1448.9222138691152</v>
      </c>
      <c r="AD131" s="4">
        <v>930.27919999999995</v>
      </c>
      <c r="AE131" s="2">
        <v>749.81949999999995</v>
      </c>
      <c r="AF131">
        <f t="shared" si="12"/>
        <v>180.4597</v>
      </c>
      <c r="AG131">
        <f t="shared" si="13"/>
        <v>19.398445111962086</v>
      </c>
      <c r="AH131">
        <f t="shared" si="14"/>
        <v>1.6420490976640063</v>
      </c>
      <c r="AI131">
        <f t="shared" si="15"/>
        <v>1.5175015558618064</v>
      </c>
      <c r="AJ131">
        <f t="shared" si="16"/>
        <v>0.12454754180219996</v>
      </c>
      <c r="AK131">
        <f t="shared" si="17"/>
        <v>7.5848853715386699</v>
      </c>
    </row>
    <row r="132" spans="1:37" x14ac:dyDescent="0.15">
      <c r="A132" t="s">
        <v>159</v>
      </c>
      <c r="B132" s="2">
        <v>2.33</v>
      </c>
      <c r="C132" s="2">
        <v>1.6086</v>
      </c>
      <c r="D132" s="2">
        <v>3.4073000000000002</v>
      </c>
      <c r="E132" s="2">
        <v>3.67</v>
      </c>
      <c r="F132" s="2">
        <v>12.6267</v>
      </c>
      <c r="G132" s="2">
        <v>14.246499999999999</v>
      </c>
      <c r="H132" s="2">
        <v>14.558</v>
      </c>
      <c r="I132" s="2">
        <v>16.2697</v>
      </c>
      <c r="J132" s="2">
        <v>76.495800000000003</v>
      </c>
      <c r="K132" s="2">
        <v>0.14369999999999999</v>
      </c>
      <c r="L132" s="2">
        <v>45.8827</v>
      </c>
      <c r="M132" s="2">
        <v>9.11E-2</v>
      </c>
      <c r="N132" s="2">
        <v>100.21599999999999</v>
      </c>
      <c r="O132" s="2">
        <v>100.265</v>
      </c>
      <c r="P132" s="2">
        <v>0.34989999999999999</v>
      </c>
      <c r="Q132" s="2">
        <v>4.9399999999999999E-2</v>
      </c>
      <c r="R132" s="2">
        <v>0.1444</v>
      </c>
      <c r="S132" s="2">
        <v>7.1800000000000003E-2</v>
      </c>
      <c r="T132" s="2">
        <v>2.4799999999999999E-2</v>
      </c>
      <c r="U132" s="2">
        <v>2.2000000000000001E-3</v>
      </c>
      <c r="V132">
        <v>1.6199999999999999E-2</v>
      </c>
      <c r="W132">
        <v>9.9000000000000008E-3</v>
      </c>
      <c r="X132" s="2">
        <v>1</v>
      </c>
      <c r="Y132">
        <v>1</v>
      </c>
      <c r="Z132" s="2">
        <v>0</v>
      </c>
      <c r="AA132">
        <v>1</v>
      </c>
      <c r="AB132">
        <v>35.130400000000002</v>
      </c>
      <c r="AC132" s="8">
        <v>1663.3657487475984</v>
      </c>
      <c r="AD132" s="4">
        <v>903.30560000000003</v>
      </c>
      <c r="AE132" s="2">
        <v>745.04150000000004</v>
      </c>
      <c r="AF132">
        <f t="shared" si="12"/>
        <v>158.26409999999998</v>
      </c>
      <c r="AG132">
        <f t="shared" si="13"/>
        <v>17.520548970359531</v>
      </c>
      <c r="AH132">
        <f t="shared" si="14"/>
        <v>1.5430589157436529</v>
      </c>
      <c r="AI132">
        <f t="shared" si="15"/>
        <v>1.4479120124728828</v>
      </c>
      <c r="AJ132">
        <f t="shared" si="16"/>
        <v>9.5146903270770133E-2</v>
      </c>
      <c r="AK132">
        <f t="shared" si="17"/>
        <v>6.1661225180709049</v>
      </c>
    </row>
    <row r="133" spans="1:37" x14ac:dyDescent="0.15">
      <c r="A133" t="s">
        <v>160</v>
      </c>
      <c r="B133" s="2">
        <v>2.2519999999999998</v>
      </c>
      <c r="C133" s="2">
        <v>1.3065</v>
      </c>
      <c r="D133" s="2">
        <v>2.9390999999999998</v>
      </c>
      <c r="E133" s="2">
        <v>3.67</v>
      </c>
      <c r="F133" s="2">
        <v>12.8514</v>
      </c>
      <c r="G133" s="2">
        <v>12.9696</v>
      </c>
      <c r="H133" s="2">
        <v>14.097099999999999</v>
      </c>
      <c r="I133" s="2">
        <v>16.962599999999998</v>
      </c>
      <c r="J133" s="2">
        <v>99.81</v>
      </c>
      <c r="K133" s="2">
        <v>0.13750000000000001</v>
      </c>
      <c r="L133" s="2">
        <v>91.597899999999996</v>
      </c>
      <c r="M133" s="2">
        <v>9.6500000000000002E-2</v>
      </c>
      <c r="N133" s="2">
        <v>100.35</v>
      </c>
      <c r="O133" s="2">
        <v>100.26439999999999</v>
      </c>
      <c r="P133" s="2">
        <v>0.32369999999999999</v>
      </c>
      <c r="Q133" s="2">
        <v>6.0699999999999997E-2</v>
      </c>
      <c r="R133" s="2">
        <v>0.14180000000000001</v>
      </c>
      <c r="S133" s="2">
        <v>7.2999999999999995E-2</v>
      </c>
      <c r="T133">
        <v>2.3E-2</v>
      </c>
      <c r="U133" s="2">
        <v>6.7999999999999996E-3</v>
      </c>
      <c r="V133" s="2">
        <v>0.03</v>
      </c>
      <c r="W133" s="2">
        <v>3.5000000000000001E-3</v>
      </c>
      <c r="X133" s="2">
        <v>0</v>
      </c>
      <c r="Y133">
        <v>0</v>
      </c>
      <c r="Z133" s="2">
        <v>0</v>
      </c>
      <c r="AA133">
        <v>1</v>
      </c>
      <c r="AB133">
        <v>34.352200000000003</v>
      </c>
      <c r="AC133" s="8">
        <v>1515.6671152453753</v>
      </c>
      <c r="AD133" s="4">
        <v>911.07489999999996</v>
      </c>
      <c r="AE133" s="2">
        <v>742.77009999999996</v>
      </c>
      <c r="AF133">
        <f t="shared" si="12"/>
        <v>168.3048</v>
      </c>
      <c r="AG133">
        <f t="shared" si="13"/>
        <v>18.473212246325744</v>
      </c>
      <c r="AH133">
        <f t="shared" si="14"/>
        <v>1.6011048803763903</v>
      </c>
      <c r="AI133">
        <f t="shared" si="15"/>
        <v>1.4900615000014372</v>
      </c>
      <c r="AJ133">
        <f t="shared" si="16"/>
        <v>0.11104338037495309</v>
      </c>
      <c r="AK133">
        <f t="shared" si="17"/>
        <v>6.9354220161298139</v>
      </c>
    </row>
    <row r="134" spans="1:37" x14ac:dyDescent="0.15">
      <c r="A134" t="s">
        <v>161</v>
      </c>
      <c r="B134" s="2">
        <v>2.2400000000000002</v>
      </c>
      <c r="C134" s="2">
        <v>1.6086</v>
      </c>
      <c r="D134" s="2">
        <v>1.7931999999999999</v>
      </c>
      <c r="E134" s="2">
        <v>3.67</v>
      </c>
      <c r="F134" s="2">
        <v>12.7249</v>
      </c>
      <c r="G134" s="2">
        <v>14.118</v>
      </c>
      <c r="H134" s="2">
        <v>14.687200000000001</v>
      </c>
      <c r="I134" s="2">
        <v>15.5663</v>
      </c>
      <c r="J134" s="2">
        <v>90.354699999999994</v>
      </c>
      <c r="K134" s="2">
        <v>0.15659999999999999</v>
      </c>
      <c r="L134" s="2">
        <v>92.485100000000003</v>
      </c>
      <c r="M134" s="2">
        <v>8.0699999999999994E-2</v>
      </c>
      <c r="N134" s="2">
        <v>100.3061</v>
      </c>
      <c r="O134" s="2">
        <v>100.35420000000001</v>
      </c>
      <c r="P134" s="2">
        <v>0.31190000000000001</v>
      </c>
      <c r="Q134" s="2">
        <v>4.65E-2</v>
      </c>
      <c r="R134" s="2">
        <v>0.1341</v>
      </c>
      <c r="S134" s="2">
        <v>5.0299999999999997E-2</v>
      </c>
      <c r="T134" s="2">
        <v>2.5100000000000001E-2</v>
      </c>
      <c r="U134" s="2">
        <v>1.6500000000000001E-2</v>
      </c>
      <c r="V134" s="2">
        <v>0</v>
      </c>
      <c r="W134">
        <v>1.38E-2</v>
      </c>
      <c r="X134">
        <v>0</v>
      </c>
      <c r="Y134">
        <v>1</v>
      </c>
      <c r="Z134" s="2">
        <v>1</v>
      </c>
      <c r="AA134">
        <v>1</v>
      </c>
      <c r="AB134">
        <v>0</v>
      </c>
      <c r="AC134" s="8">
        <v>1539.2962541334769</v>
      </c>
      <c r="AD134" s="4">
        <v>902.30949999999996</v>
      </c>
      <c r="AE134" s="2">
        <v>750.42669999999998</v>
      </c>
      <c r="AF134">
        <f t="shared" si="12"/>
        <v>151.88279999999997</v>
      </c>
      <c r="AG134">
        <f t="shared" si="13"/>
        <v>16.832672159608205</v>
      </c>
      <c r="AH134">
        <f t="shared" si="14"/>
        <v>1.5861831324392726</v>
      </c>
      <c r="AI134">
        <f t="shared" si="15"/>
        <v>1.4875128475008479</v>
      </c>
      <c r="AJ134">
        <f t="shared" si="16"/>
        <v>9.8670284938424668E-2</v>
      </c>
      <c r="AK134">
        <f t="shared" si="17"/>
        <v>6.2206111589830746</v>
      </c>
    </row>
    <row r="135" spans="1:37" x14ac:dyDescent="0.15">
      <c r="A135" t="s">
        <v>162</v>
      </c>
      <c r="B135" s="2">
        <v>2.3134000000000001</v>
      </c>
      <c r="C135" s="2">
        <v>1.5233000000000001</v>
      </c>
      <c r="D135" s="2">
        <v>3.67</v>
      </c>
      <c r="E135" s="2">
        <v>3.67</v>
      </c>
      <c r="F135" s="2">
        <v>12.13</v>
      </c>
      <c r="G135" s="2">
        <v>15.051600000000001</v>
      </c>
      <c r="H135" s="2">
        <v>13.720700000000001</v>
      </c>
      <c r="I135" s="2">
        <v>16.236000000000001</v>
      </c>
      <c r="J135" s="2">
        <v>0.04</v>
      </c>
      <c r="K135" s="2">
        <v>0.152</v>
      </c>
      <c r="L135">
        <v>0.17</v>
      </c>
      <c r="M135" s="2">
        <v>8.2699999999999996E-2</v>
      </c>
      <c r="N135" s="2">
        <v>100.33</v>
      </c>
      <c r="O135" s="2">
        <v>100.3116</v>
      </c>
      <c r="P135" s="2">
        <v>0.32700000000000001</v>
      </c>
      <c r="Q135" s="2">
        <v>7.0000000000000007E-2</v>
      </c>
      <c r="R135" s="2">
        <v>0.15040000000000001</v>
      </c>
      <c r="S135" s="2">
        <v>6.13E-2</v>
      </c>
      <c r="T135" s="2">
        <v>2.5999999999999999E-2</v>
      </c>
      <c r="U135" s="2">
        <v>1.4E-2</v>
      </c>
      <c r="V135">
        <v>2.23E-2</v>
      </c>
      <c r="W135" s="2">
        <v>9.4000000000000004E-3</v>
      </c>
      <c r="X135" s="2">
        <v>1</v>
      </c>
      <c r="Y135">
        <v>0</v>
      </c>
      <c r="Z135" s="2">
        <v>0</v>
      </c>
      <c r="AA135">
        <v>1</v>
      </c>
      <c r="AB135">
        <v>5.0552000000000001</v>
      </c>
      <c r="AC135" s="8">
        <v>1410.2889071229911</v>
      </c>
      <c r="AD135" s="4">
        <v>940.19039999999995</v>
      </c>
      <c r="AE135" s="2">
        <v>746.28589999999997</v>
      </c>
      <c r="AF135">
        <f t="shared" si="12"/>
        <v>193.90449999999998</v>
      </c>
      <c r="AG135">
        <f t="shared" si="13"/>
        <v>20.623960848781266</v>
      </c>
      <c r="AH135">
        <f t="shared" si="14"/>
        <v>1.6666651033354587</v>
      </c>
      <c r="AI135">
        <f t="shared" si="15"/>
        <v>1.5291723534310664</v>
      </c>
      <c r="AJ135">
        <f t="shared" si="16"/>
        <v>0.13749274990439231</v>
      </c>
      <c r="AK135">
        <f t="shared" si="17"/>
        <v>8.2495727323522416</v>
      </c>
    </row>
    <row r="136" spans="1:37" x14ac:dyDescent="0.15">
      <c r="A136" t="s">
        <v>163</v>
      </c>
      <c r="B136" s="2">
        <v>2.2860999999999998</v>
      </c>
      <c r="C136" s="2">
        <v>1.5122</v>
      </c>
      <c r="D136" s="2">
        <v>1.72</v>
      </c>
      <c r="E136" s="2">
        <v>3.0255000000000001</v>
      </c>
      <c r="F136" s="2">
        <v>12.272600000000001</v>
      </c>
      <c r="G136" s="2">
        <v>13.343400000000001</v>
      </c>
      <c r="H136" s="2">
        <v>15.3256</v>
      </c>
      <c r="I136" s="2">
        <v>16.548200000000001</v>
      </c>
      <c r="J136" s="2">
        <v>99.81</v>
      </c>
      <c r="K136" s="2">
        <v>0.13</v>
      </c>
      <c r="L136" s="2">
        <v>98.486599999999996</v>
      </c>
      <c r="M136" s="2">
        <v>0.1</v>
      </c>
      <c r="N136" s="2">
        <v>100.35</v>
      </c>
      <c r="O136" s="2">
        <v>100.36</v>
      </c>
      <c r="P136" s="2">
        <v>0.35</v>
      </c>
      <c r="Q136" s="2">
        <v>5.1999999999999998E-2</v>
      </c>
      <c r="R136" s="2">
        <v>0.1426</v>
      </c>
      <c r="S136" s="2">
        <v>6.7900000000000002E-2</v>
      </c>
      <c r="T136" s="2">
        <v>3.56E-2</v>
      </c>
      <c r="U136" s="2">
        <v>3.0999999999999999E-3</v>
      </c>
      <c r="V136">
        <v>1.11E-2</v>
      </c>
      <c r="W136" s="2">
        <v>1.4E-3</v>
      </c>
      <c r="X136" s="2">
        <v>1</v>
      </c>
      <c r="Y136" s="2">
        <v>0</v>
      </c>
      <c r="Z136" s="2">
        <v>0</v>
      </c>
      <c r="AA136">
        <v>0</v>
      </c>
      <c r="AB136">
        <v>10.976000000000001</v>
      </c>
      <c r="AC136" s="8">
        <v>1520.0119266586939</v>
      </c>
      <c r="AD136" s="4">
        <v>918.68010000000004</v>
      </c>
      <c r="AE136" s="2">
        <v>742.3768</v>
      </c>
      <c r="AF136">
        <f t="shared" si="12"/>
        <v>176.30330000000004</v>
      </c>
      <c r="AG136">
        <f t="shared" si="13"/>
        <v>19.190934907591885</v>
      </c>
      <c r="AH136">
        <f t="shared" si="14"/>
        <v>1.6043900602934427</v>
      </c>
      <c r="AI136">
        <f t="shared" si="15"/>
        <v>1.4884019572345728</v>
      </c>
      <c r="AJ136">
        <f t="shared" si="16"/>
        <v>0.11598810305886986</v>
      </c>
      <c r="AK136">
        <f t="shared" si="17"/>
        <v>7.2294204464004004</v>
      </c>
    </row>
    <row r="137" spans="1:37" x14ac:dyDescent="0.15">
      <c r="A137" t="s">
        <v>164</v>
      </c>
      <c r="B137" s="2">
        <v>2.2414000000000001</v>
      </c>
      <c r="C137" s="2">
        <v>1.9407000000000001</v>
      </c>
      <c r="D137" s="2">
        <v>3.4131</v>
      </c>
      <c r="E137" s="2">
        <v>1.69</v>
      </c>
      <c r="F137" s="2">
        <v>12.7349</v>
      </c>
      <c r="G137" s="2">
        <v>13.620900000000001</v>
      </c>
      <c r="H137" s="2">
        <v>14.414099999999999</v>
      </c>
      <c r="I137" s="2">
        <v>15.880100000000001</v>
      </c>
      <c r="J137" s="2">
        <v>87.325900000000004</v>
      </c>
      <c r="K137" s="2">
        <v>0.1628</v>
      </c>
      <c r="L137" s="2">
        <v>99.48</v>
      </c>
      <c r="M137" s="2">
        <v>9.9599999999999994E-2</v>
      </c>
      <c r="N137" s="2">
        <v>100.34650000000001</v>
      </c>
      <c r="O137" s="2">
        <v>100.2775</v>
      </c>
      <c r="P137" s="2">
        <v>0.34870000000000001</v>
      </c>
      <c r="Q137" s="2">
        <v>3.3000000000000002E-2</v>
      </c>
      <c r="R137" s="2">
        <v>0.14599999999999999</v>
      </c>
      <c r="S137" s="2">
        <v>6.5600000000000006E-2</v>
      </c>
      <c r="T137" s="2">
        <v>3.4700000000000002E-2</v>
      </c>
      <c r="U137" s="2">
        <v>1.72E-2</v>
      </c>
      <c r="V137" s="2">
        <v>1.83E-2</v>
      </c>
      <c r="W137" s="2">
        <v>1.7899999999999999E-2</v>
      </c>
      <c r="X137" s="2">
        <v>0</v>
      </c>
      <c r="Y137" s="2">
        <v>0</v>
      </c>
      <c r="Z137" s="2">
        <v>0</v>
      </c>
      <c r="AA137">
        <v>0</v>
      </c>
      <c r="AB137">
        <v>49.87</v>
      </c>
      <c r="AC137" s="8">
        <v>1467.918691119193</v>
      </c>
      <c r="AD137" s="4">
        <v>915.10720000000003</v>
      </c>
      <c r="AE137" s="2">
        <v>745.59320000000002</v>
      </c>
      <c r="AF137">
        <f t="shared" si="12"/>
        <v>169.51400000000001</v>
      </c>
      <c r="AG137">
        <f t="shared" si="13"/>
        <v>18.523949980942124</v>
      </c>
      <c r="AH137">
        <f t="shared" si="14"/>
        <v>1.623404556080889</v>
      </c>
      <c r="AI137">
        <f t="shared" si="15"/>
        <v>1.5079254079335507</v>
      </c>
      <c r="AJ137">
        <f t="shared" si="16"/>
        <v>0.11547914814733828</v>
      </c>
      <c r="AK137">
        <f t="shared" si="17"/>
        <v>7.1133931289511763</v>
      </c>
    </row>
    <row r="138" spans="1:37" x14ac:dyDescent="0.15">
      <c r="A138" t="s">
        <v>165</v>
      </c>
      <c r="B138" s="2">
        <v>2.2866</v>
      </c>
      <c r="C138" s="2">
        <v>1.4483999999999999</v>
      </c>
      <c r="D138" s="2">
        <v>3.2393999999999998</v>
      </c>
      <c r="E138" s="2">
        <v>2.9083999999999999</v>
      </c>
      <c r="F138" s="2">
        <v>12.13</v>
      </c>
      <c r="G138" s="2">
        <v>13.7898</v>
      </c>
      <c r="H138" s="2">
        <v>16.695900000000002</v>
      </c>
      <c r="I138" s="2">
        <v>16.771100000000001</v>
      </c>
      <c r="J138" s="2">
        <v>54.014200000000002</v>
      </c>
      <c r="K138" s="2">
        <v>0.16739999999999999</v>
      </c>
      <c r="L138" s="2">
        <v>55.746600000000001</v>
      </c>
      <c r="M138" s="2">
        <v>8.9700000000000002E-2</v>
      </c>
      <c r="N138" s="2">
        <v>100.35</v>
      </c>
      <c r="O138" s="2">
        <v>100.36</v>
      </c>
      <c r="P138" s="2">
        <v>0.32529999999999998</v>
      </c>
      <c r="Q138" s="2">
        <v>7.0000000000000007E-2</v>
      </c>
      <c r="R138" s="2">
        <v>0.15659999999999999</v>
      </c>
      <c r="S138" s="2">
        <v>5.5800000000000002E-2</v>
      </c>
      <c r="T138" s="2">
        <v>3.3599999999999998E-2</v>
      </c>
      <c r="U138" s="2">
        <v>1.7299999999999999E-2</v>
      </c>
      <c r="V138" s="2">
        <v>1.84E-2</v>
      </c>
      <c r="W138">
        <v>1.7299999999999999E-2</v>
      </c>
      <c r="X138" s="2">
        <v>0</v>
      </c>
      <c r="Y138">
        <v>1</v>
      </c>
      <c r="Z138" s="2">
        <v>0</v>
      </c>
      <c r="AA138">
        <v>1</v>
      </c>
      <c r="AB138">
        <v>23.4406</v>
      </c>
      <c r="AC138" s="8">
        <v>1556.8637198132076</v>
      </c>
      <c r="AD138" s="4">
        <v>938.96569999999997</v>
      </c>
      <c r="AE138" s="2">
        <v>748.33240000000001</v>
      </c>
      <c r="AF138">
        <f t="shared" si="12"/>
        <v>190.63329999999996</v>
      </c>
      <c r="AG138">
        <f t="shared" si="13"/>
        <v>20.302477502639338</v>
      </c>
      <c r="AH138">
        <f t="shared" si="14"/>
        <v>1.6031136110697326</v>
      </c>
      <c r="AI138">
        <f t="shared" si="15"/>
        <v>1.4806666058669444</v>
      </c>
      <c r="AJ138">
        <f t="shared" si="16"/>
        <v>0.12244700520278817</v>
      </c>
      <c r="AK138">
        <f t="shared" si="17"/>
        <v>7.6380740801696021</v>
      </c>
    </row>
    <row r="139" spans="1:37" x14ac:dyDescent="0.15">
      <c r="A139" t="s">
        <v>166</v>
      </c>
      <c r="B139" s="2">
        <v>2.2425999999999999</v>
      </c>
      <c r="C139" s="2">
        <v>1.1833</v>
      </c>
      <c r="D139" s="2">
        <v>3.3826999999999998</v>
      </c>
      <c r="E139" s="2">
        <v>3.67</v>
      </c>
      <c r="F139" s="2">
        <v>12.13</v>
      </c>
      <c r="G139" s="2">
        <v>14.6294</v>
      </c>
      <c r="H139" s="2">
        <v>16.88</v>
      </c>
      <c r="I139" s="2">
        <v>16.593900000000001</v>
      </c>
      <c r="J139" s="2">
        <v>99.81</v>
      </c>
      <c r="K139" s="2">
        <v>0.13789999999999999</v>
      </c>
      <c r="L139" s="2">
        <v>39.290599999999998</v>
      </c>
      <c r="M139" s="2">
        <v>8.3299999999999999E-2</v>
      </c>
      <c r="N139" s="2">
        <v>100.3426</v>
      </c>
      <c r="O139" s="2">
        <v>100.24</v>
      </c>
      <c r="P139">
        <v>0.31690000000000002</v>
      </c>
      <c r="Q139" s="2">
        <v>4.6899999999999997E-2</v>
      </c>
      <c r="R139">
        <v>0.16</v>
      </c>
      <c r="S139">
        <v>7.9699999999999993E-2</v>
      </c>
      <c r="T139" s="2">
        <v>0.04</v>
      </c>
      <c r="U139" s="2">
        <v>0.02</v>
      </c>
      <c r="V139">
        <v>2.8E-3</v>
      </c>
      <c r="W139">
        <v>1E-4</v>
      </c>
      <c r="X139" s="2">
        <v>1</v>
      </c>
      <c r="Y139">
        <v>1</v>
      </c>
      <c r="Z139" s="2">
        <v>0</v>
      </c>
      <c r="AA139">
        <v>1</v>
      </c>
      <c r="AB139">
        <v>0</v>
      </c>
      <c r="AC139" s="8">
        <v>1548.7455459102998</v>
      </c>
      <c r="AD139" s="4">
        <v>910.71979999999996</v>
      </c>
      <c r="AE139" s="2">
        <v>746.03129999999999</v>
      </c>
      <c r="AF139">
        <f t="shared" si="12"/>
        <v>164.68849999999998</v>
      </c>
      <c r="AG139">
        <f t="shared" si="13"/>
        <v>18.083333644442558</v>
      </c>
      <c r="AH139">
        <f t="shared" si="14"/>
        <v>1.5880370745245371</v>
      </c>
      <c r="AI139">
        <f t="shared" si="15"/>
        <v>1.4817003683852459</v>
      </c>
      <c r="AJ139">
        <f t="shared" si="16"/>
        <v>0.10633670613929125</v>
      </c>
      <c r="AK139">
        <f t="shared" si="17"/>
        <v>6.6961097977595241</v>
      </c>
    </row>
    <row r="140" spans="1:37" x14ac:dyDescent="0.15">
      <c r="A140" t="s">
        <v>167</v>
      </c>
      <c r="B140" s="2">
        <v>2.3121999999999998</v>
      </c>
      <c r="C140" s="2">
        <v>1.3657999999999999</v>
      </c>
      <c r="D140" s="2">
        <v>1.7823</v>
      </c>
      <c r="E140" s="2">
        <v>3.67</v>
      </c>
      <c r="F140" s="2">
        <v>12.3749</v>
      </c>
      <c r="G140" s="2">
        <v>15.3</v>
      </c>
      <c r="H140" s="2">
        <v>16.68</v>
      </c>
      <c r="I140" s="2">
        <v>15.771800000000001</v>
      </c>
      <c r="J140" s="2">
        <v>62.208799999999997</v>
      </c>
      <c r="K140" s="2">
        <v>0.15060000000000001</v>
      </c>
      <c r="L140" s="2">
        <v>67.723100000000002</v>
      </c>
      <c r="M140" s="2">
        <v>9.8400000000000001E-2</v>
      </c>
      <c r="N140" s="2">
        <v>100.3301</v>
      </c>
      <c r="O140" s="2">
        <v>100.3396</v>
      </c>
      <c r="P140" s="2">
        <v>0.33589999999999998</v>
      </c>
      <c r="Q140" s="2">
        <v>0.03</v>
      </c>
      <c r="R140" s="2">
        <v>0.14960000000000001</v>
      </c>
      <c r="S140" s="2">
        <v>7.9100000000000004E-2</v>
      </c>
      <c r="T140" s="2">
        <v>2.58E-2</v>
      </c>
      <c r="U140" s="2">
        <v>8.6E-3</v>
      </c>
      <c r="V140" s="2">
        <v>1.9199999999999998E-2</v>
      </c>
      <c r="W140" s="2">
        <v>8.2000000000000007E-3</v>
      </c>
      <c r="X140" s="2">
        <v>0</v>
      </c>
      <c r="Y140">
        <v>0</v>
      </c>
      <c r="Z140" s="2">
        <v>0</v>
      </c>
      <c r="AA140">
        <v>1</v>
      </c>
      <c r="AB140">
        <v>43.859000000000002</v>
      </c>
      <c r="AC140" s="8">
        <v>1491.3182939562662</v>
      </c>
      <c r="AD140" s="4">
        <v>952.26940000000002</v>
      </c>
      <c r="AE140" s="2">
        <v>748.33240000000001</v>
      </c>
      <c r="AF140">
        <f t="shared" si="12"/>
        <v>203.93700000000001</v>
      </c>
      <c r="AG140">
        <f t="shared" si="13"/>
        <v>21.41589344359905</v>
      </c>
      <c r="AH140">
        <f t="shared" si="14"/>
        <v>1.6385420227587753</v>
      </c>
      <c r="AI140">
        <f t="shared" si="15"/>
        <v>1.5017925435721537</v>
      </c>
      <c r="AJ140">
        <f t="shared" si="16"/>
        <v>0.1367494791866215</v>
      </c>
      <c r="AK140">
        <f t="shared" si="17"/>
        <v>8.3458023832906996</v>
      </c>
    </row>
    <row r="141" spans="1:37" x14ac:dyDescent="0.15">
      <c r="A141" t="s">
        <v>168</v>
      </c>
      <c r="B141" s="2">
        <v>2.2536</v>
      </c>
      <c r="C141" s="2">
        <v>2.0729000000000002</v>
      </c>
      <c r="D141" s="2">
        <v>3.2381000000000002</v>
      </c>
      <c r="E141" s="2">
        <v>2.6844000000000001</v>
      </c>
      <c r="F141" s="2">
        <v>12.13</v>
      </c>
      <c r="G141" s="2">
        <v>13.4338</v>
      </c>
      <c r="H141" s="2">
        <v>13.7936</v>
      </c>
      <c r="I141" s="2">
        <v>16.534199999999998</v>
      </c>
      <c r="J141" s="2">
        <v>51.458599999999997</v>
      </c>
      <c r="K141" s="2">
        <v>0.13239999999999999</v>
      </c>
      <c r="L141" s="2">
        <v>4.0420999999999996</v>
      </c>
      <c r="M141" s="2">
        <v>9.7799999999999998E-2</v>
      </c>
      <c r="N141" s="2">
        <v>100.3194</v>
      </c>
      <c r="O141" s="2">
        <v>100.2906</v>
      </c>
      <c r="P141" s="2">
        <v>0.35</v>
      </c>
      <c r="Q141" s="2">
        <v>5.5899999999999998E-2</v>
      </c>
      <c r="R141" s="2">
        <v>0.13</v>
      </c>
      <c r="S141" s="2">
        <v>4.07E-2</v>
      </c>
      <c r="T141" s="2">
        <v>3.2000000000000001E-2</v>
      </c>
      <c r="U141" s="2">
        <v>0</v>
      </c>
      <c r="V141">
        <v>2.7699999999999999E-2</v>
      </c>
      <c r="W141" s="2">
        <v>1.8100000000000002E-2</v>
      </c>
      <c r="X141">
        <v>1</v>
      </c>
      <c r="Y141">
        <v>0</v>
      </c>
      <c r="Z141" s="2">
        <v>1</v>
      </c>
      <c r="AA141">
        <v>1</v>
      </c>
      <c r="AB141">
        <v>15.339399999999999</v>
      </c>
      <c r="AC141" s="8">
        <v>1541.38866358515</v>
      </c>
      <c r="AD141" s="4">
        <v>952.20169999999996</v>
      </c>
      <c r="AE141" s="2">
        <v>746.32190000000003</v>
      </c>
      <c r="AF141">
        <f t="shared" si="12"/>
        <v>205.87979999999993</v>
      </c>
      <c r="AG141">
        <f t="shared" si="13"/>
        <v>21.621448480925832</v>
      </c>
      <c r="AH141">
        <f t="shared" si="14"/>
        <v>1.6177557435677858</v>
      </c>
      <c r="AI141">
        <f t="shared" si="15"/>
        <v>1.4841880037343167</v>
      </c>
      <c r="AJ141">
        <f t="shared" si="16"/>
        <v>0.13356773983346915</v>
      </c>
      <c r="AK141">
        <f t="shared" si="17"/>
        <v>8.2563601065572421</v>
      </c>
    </row>
    <row r="142" spans="1:37" x14ac:dyDescent="0.15">
      <c r="A142" t="s">
        <v>169</v>
      </c>
      <c r="B142" s="2">
        <v>2.3086000000000002</v>
      </c>
      <c r="C142" s="2">
        <v>1.5336000000000001</v>
      </c>
      <c r="D142" s="2">
        <v>2.8073000000000001</v>
      </c>
      <c r="E142" s="2">
        <v>3.3972000000000002</v>
      </c>
      <c r="F142" s="2">
        <v>12.427</v>
      </c>
      <c r="G142" s="2">
        <v>13.8439</v>
      </c>
      <c r="H142" s="2">
        <v>14.780799999999999</v>
      </c>
      <c r="I142" s="2">
        <v>16.1235</v>
      </c>
      <c r="J142" s="2">
        <v>35.457000000000001</v>
      </c>
      <c r="K142" s="2">
        <v>0.1328</v>
      </c>
      <c r="L142" s="2">
        <v>19.347000000000001</v>
      </c>
      <c r="M142" s="2">
        <v>8.8999999999999996E-2</v>
      </c>
      <c r="N142" s="2">
        <v>100.3006</v>
      </c>
      <c r="O142" s="2">
        <v>100.313</v>
      </c>
      <c r="P142" s="2">
        <v>0.34150000000000003</v>
      </c>
      <c r="Q142" s="2">
        <v>4.7199999999999999E-2</v>
      </c>
      <c r="R142" s="2">
        <v>0.16</v>
      </c>
      <c r="S142" s="2">
        <v>4.8300000000000003E-2</v>
      </c>
      <c r="T142">
        <v>3.39E-2</v>
      </c>
      <c r="U142" s="2">
        <v>1.0999999999999999E-2</v>
      </c>
      <c r="V142">
        <v>0.03</v>
      </c>
      <c r="W142" s="2">
        <v>8.0000000000000004E-4</v>
      </c>
      <c r="X142">
        <v>1</v>
      </c>
      <c r="Y142">
        <v>0</v>
      </c>
      <c r="Z142" s="2">
        <v>1</v>
      </c>
      <c r="AA142">
        <v>1</v>
      </c>
      <c r="AB142">
        <v>10.761200000000001</v>
      </c>
      <c r="AC142" s="8">
        <v>1490.4782738708211</v>
      </c>
      <c r="AD142" s="4">
        <v>926.88940000000002</v>
      </c>
      <c r="AE142" s="2">
        <v>744.93259999999998</v>
      </c>
      <c r="AF142">
        <f t="shared" si="12"/>
        <v>181.95680000000004</v>
      </c>
      <c r="AG142">
        <f t="shared" si="13"/>
        <v>19.630907420022282</v>
      </c>
      <c r="AH142">
        <f t="shared" si="14"/>
        <v>1.6218738080581594</v>
      </c>
      <c r="AI142">
        <f t="shared" si="15"/>
        <v>1.499794336528895</v>
      </c>
      <c r="AJ142">
        <f t="shared" si="16"/>
        <v>0.12207947152926435</v>
      </c>
      <c r="AK142">
        <f t="shared" si="17"/>
        <v>7.5270635065885871</v>
      </c>
    </row>
    <row r="143" spans="1:37" x14ac:dyDescent="0.15">
      <c r="A143" t="s">
        <v>170</v>
      </c>
      <c r="B143" s="2">
        <v>2.3130000000000002</v>
      </c>
      <c r="C143" s="2">
        <v>1.9360999999999999</v>
      </c>
      <c r="D143" s="2">
        <v>1.72</v>
      </c>
      <c r="E143" s="2">
        <v>3.2961</v>
      </c>
      <c r="F143" s="2">
        <v>12.13</v>
      </c>
      <c r="G143" s="2">
        <v>13.434699999999999</v>
      </c>
      <c r="H143" s="2">
        <v>14.8696</v>
      </c>
      <c r="I143" s="2">
        <v>16.050599999999999</v>
      </c>
      <c r="J143" s="2">
        <v>4.5324</v>
      </c>
      <c r="K143" s="2">
        <v>0.1313</v>
      </c>
      <c r="L143" s="2">
        <v>28.404599999999999</v>
      </c>
      <c r="M143" s="2">
        <v>9.9199999999999997E-2</v>
      </c>
      <c r="N143" s="2">
        <v>100.35</v>
      </c>
      <c r="O143" s="2">
        <v>100.2766</v>
      </c>
      <c r="P143" s="2">
        <v>0.33150000000000002</v>
      </c>
      <c r="Q143" s="2">
        <v>6.8400000000000002E-2</v>
      </c>
      <c r="R143" s="2">
        <v>0.13</v>
      </c>
      <c r="S143" s="2">
        <v>4.6300000000000001E-2</v>
      </c>
      <c r="T143" s="2">
        <v>3.4000000000000002E-2</v>
      </c>
      <c r="U143">
        <v>5.3E-3</v>
      </c>
      <c r="V143" s="2">
        <v>2.1899999999999999E-2</v>
      </c>
      <c r="W143">
        <v>0.02</v>
      </c>
      <c r="X143" s="2">
        <v>0</v>
      </c>
      <c r="Y143">
        <v>1</v>
      </c>
      <c r="Z143" s="2">
        <v>0</v>
      </c>
      <c r="AA143">
        <v>1</v>
      </c>
      <c r="AB143">
        <v>25.442399999999999</v>
      </c>
      <c r="AC143" s="8">
        <v>1493.7487959964401</v>
      </c>
      <c r="AD143" s="4">
        <v>921.97339999999997</v>
      </c>
      <c r="AE143" s="2">
        <v>746.24350000000004</v>
      </c>
      <c r="AF143">
        <f t="shared" si="12"/>
        <v>175.72989999999993</v>
      </c>
      <c r="AG143">
        <f t="shared" si="13"/>
        <v>19.060191975169776</v>
      </c>
      <c r="AH143">
        <f t="shared" si="14"/>
        <v>1.6172211836897086</v>
      </c>
      <c r="AI143">
        <f t="shared" si="15"/>
        <v>1.499577641167035</v>
      </c>
      <c r="AJ143">
        <f t="shared" si="16"/>
        <v>0.11764354252267362</v>
      </c>
      <c r="AK143">
        <f t="shared" si="17"/>
        <v>7.2744250266539634</v>
      </c>
    </row>
    <row r="144" spans="1:37" x14ac:dyDescent="0.15">
      <c r="A144" t="s">
        <v>171</v>
      </c>
      <c r="B144" s="2">
        <v>2.2995000000000001</v>
      </c>
      <c r="C144" s="2">
        <v>1.6454</v>
      </c>
      <c r="D144" s="2">
        <v>1.72</v>
      </c>
      <c r="E144" s="2">
        <v>2.8321000000000001</v>
      </c>
      <c r="F144" s="2">
        <v>12.3421</v>
      </c>
      <c r="G144" s="2">
        <v>13.539300000000001</v>
      </c>
      <c r="H144" s="2">
        <v>13.48</v>
      </c>
      <c r="I144" s="2">
        <v>16.348199999999999</v>
      </c>
      <c r="J144" s="2">
        <v>99.81</v>
      </c>
      <c r="K144" s="2">
        <v>0.17</v>
      </c>
      <c r="L144" s="2">
        <v>0.17</v>
      </c>
      <c r="M144" s="2">
        <v>9.8199999999999996E-2</v>
      </c>
      <c r="N144" s="2">
        <v>100.35</v>
      </c>
      <c r="O144" s="2">
        <v>100.24</v>
      </c>
      <c r="P144" s="2">
        <v>0.35</v>
      </c>
      <c r="Q144" s="2">
        <v>7.0000000000000007E-2</v>
      </c>
      <c r="R144" s="2">
        <v>0.13</v>
      </c>
      <c r="S144" s="2">
        <v>4.2999999999999997E-2</v>
      </c>
      <c r="T144" s="2">
        <v>3.5999999999999997E-2</v>
      </c>
      <c r="U144">
        <v>1.04E-2</v>
      </c>
      <c r="V144" s="2">
        <v>0</v>
      </c>
      <c r="W144">
        <v>0.02</v>
      </c>
      <c r="X144" s="2">
        <v>0</v>
      </c>
      <c r="Y144" s="2">
        <v>1</v>
      </c>
      <c r="Z144" s="2">
        <v>0</v>
      </c>
      <c r="AA144">
        <v>0</v>
      </c>
      <c r="AB144">
        <v>0</v>
      </c>
      <c r="AC144" s="8">
        <v>1652.9555179842082</v>
      </c>
      <c r="AD144" s="4">
        <v>917.09349999999995</v>
      </c>
      <c r="AE144" s="2">
        <v>745.71780000000001</v>
      </c>
      <c r="AF144">
        <f t="shared" si="12"/>
        <v>171.37569999999994</v>
      </c>
      <c r="AG144">
        <f t="shared" si="13"/>
        <v>18.686829641688654</v>
      </c>
      <c r="AH144">
        <f t="shared" si="14"/>
        <v>1.5548204352881816</v>
      </c>
      <c r="AI144">
        <f t="shared" si="15"/>
        <v>1.4511420857286035</v>
      </c>
      <c r="AJ144">
        <f t="shared" si="16"/>
        <v>0.10367834955957811</v>
      </c>
      <c r="AK144">
        <f t="shared" si="17"/>
        <v>6.6681879917767874</v>
      </c>
    </row>
    <row r="145" spans="1:37" x14ac:dyDescent="0.15">
      <c r="A145" t="s">
        <v>172</v>
      </c>
      <c r="B145" s="2">
        <v>2.33</v>
      </c>
      <c r="C145" s="2">
        <v>1.1850000000000001</v>
      </c>
      <c r="D145" s="2">
        <v>1.72</v>
      </c>
      <c r="E145" s="2">
        <v>2.0680000000000001</v>
      </c>
      <c r="F145" s="2">
        <v>12.7278</v>
      </c>
      <c r="G145" s="2">
        <v>15.3</v>
      </c>
      <c r="H145" s="2">
        <v>15.5246</v>
      </c>
      <c r="I145" s="2">
        <v>16.452400000000001</v>
      </c>
      <c r="J145" s="2">
        <v>41.486499999999999</v>
      </c>
      <c r="K145" s="2">
        <v>0.16120000000000001</v>
      </c>
      <c r="L145" s="2">
        <v>0.17</v>
      </c>
      <c r="M145" s="2">
        <v>0.08</v>
      </c>
      <c r="N145" s="2">
        <v>100.28579999999999</v>
      </c>
      <c r="O145" s="2">
        <v>100.2694</v>
      </c>
      <c r="P145" s="2">
        <v>0.33929999999999999</v>
      </c>
      <c r="Q145" s="2">
        <v>3.5299999999999998E-2</v>
      </c>
      <c r="R145" s="2">
        <v>0.13</v>
      </c>
      <c r="S145" s="2">
        <v>0.08</v>
      </c>
      <c r="T145" s="2">
        <v>0.02</v>
      </c>
      <c r="U145" s="2">
        <v>5.3E-3</v>
      </c>
      <c r="V145">
        <v>1.9099999999999999E-2</v>
      </c>
      <c r="W145" s="2">
        <v>8.9999999999999993E-3</v>
      </c>
      <c r="X145" s="2">
        <v>1</v>
      </c>
      <c r="Y145">
        <v>0</v>
      </c>
      <c r="Z145" s="2">
        <v>0</v>
      </c>
      <c r="AA145">
        <v>1</v>
      </c>
      <c r="AB145">
        <v>4.9127999999999998</v>
      </c>
      <c r="AC145" s="8">
        <v>1432.1358096782512</v>
      </c>
      <c r="AD145" s="4">
        <v>941.76499999999999</v>
      </c>
      <c r="AE145" s="2">
        <v>751.55110000000002</v>
      </c>
      <c r="AF145">
        <f t="shared" si="12"/>
        <v>190.21389999999997</v>
      </c>
      <c r="AG145">
        <f t="shared" si="13"/>
        <v>20.197597065085233</v>
      </c>
      <c r="AH145">
        <f t="shared" si="14"/>
        <v>1.6575947571701182</v>
      </c>
      <c r="AI145">
        <f t="shared" si="15"/>
        <v>1.5247764177957719</v>
      </c>
      <c r="AJ145">
        <f t="shared" si="16"/>
        <v>0.13281833937434628</v>
      </c>
      <c r="AK145">
        <f t="shared" si="17"/>
        <v>8.0127147362058899</v>
      </c>
    </row>
    <row r="146" spans="1:37" x14ac:dyDescent="0.15">
      <c r="A146" t="s">
        <v>173</v>
      </c>
      <c r="B146" s="2">
        <v>2.2461000000000002</v>
      </c>
      <c r="C146" s="2">
        <v>1.8885000000000001</v>
      </c>
      <c r="D146" s="2">
        <v>2.4220999999999999</v>
      </c>
      <c r="E146" s="2">
        <v>1.69</v>
      </c>
      <c r="F146" s="2">
        <v>12.54</v>
      </c>
      <c r="G146" s="2">
        <v>15.3</v>
      </c>
      <c r="H146" s="2">
        <v>15.3073</v>
      </c>
      <c r="I146">
        <v>15.652900000000001</v>
      </c>
      <c r="J146" s="2">
        <v>0.04</v>
      </c>
      <c r="K146" s="2">
        <v>0.17</v>
      </c>
      <c r="L146" s="2">
        <v>40.259</v>
      </c>
      <c r="M146" s="2">
        <v>9.0399999999999994E-2</v>
      </c>
      <c r="N146" s="2">
        <v>100.21680000000001</v>
      </c>
      <c r="O146" s="2">
        <v>100.33029999999999</v>
      </c>
      <c r="P146" s="2">
        <v>0.34010000000000001</v>
      </c>
      <c r="Q146" s="2">
        <v>6.6400000000000001E-2</v>
      </c>
      <c r="R146" s="2">
        <v>0.1371</v>
      </c>
      <c r="S146" s="2">
        <v>7.4899999999999994E-2</v>
      </c>
      <c r="T146" s="2">
        <v>3.3799999999999997E-2</v>
      </c>
      <c r="U146" s="2">
        <v>1.5100000000000001E-2</v>
      </c>
      <c r="V146">
        <v>2.6700000000000002E-2</v>
      </c>
      <c r="W146">
        <v>7.3000000000000001E-3</v>
      </c>
      <c r="X146" s="2">
        <v>1</v>
      </c>
      <c r="Y146" s="2">
        <v>1</v>
      </c>
      <c r="Z146" s="2">
        <v>0</v>
      </c>
      <c r="AA146">
        <v>0</v>
      </c>
      <c r="AB146">
        <v>39.287199999999999</v>
      </c>
      <c r="AC146" s="8">
        <v>1296.4978226613339</v>
      </c>
      <c r="AD146" s="4">
        <v>942.12779999999998</v>
      </c>
      <c r="AE146" s="2">
        <v>748.33240000000001</v>
      </c>
      <c r="AF146">
        <f t="shared" si="12"/>
        <v>193.79539999999997</v>
      </c>
      <c r="AG146">
        <f t="shared" si="13"/>
        <v>20.569969382073218</v>
      </c>
      <c r="AH146">
        <f t="shared" si="14"/>
        <v>1.7266713322094789</v>
      </c>
      <c r="AI146">
        <f t="shared" si="15"/>
        <v>1.5771952616656855</v>
      </c>
      <c r="AJ146">
        <f t="shared" si="16"/>
        <v>0.14947607054379342</v>
      </c>
      <c r="AK146">
        <f t="shared" si="17"/>
        <v>8.6568918910885735</v>
      </c>
    </row>
    <row r="147" spans="1:37" x14ac:dyDescent="0.15">
      <c r="A147" t="s">
        <v>174</v>
      </c>
      <c r="B147" s="2">
        <v>2.33</v>
      </c>
      <c r="C147" s="2">
        <v>1.4354</v>
      </c>
      <c r="D147" s="2">
        <v>3.67</v>
      </c>
      <c r="E147" s="2">
        <v>3.4365999999999999</v>
      </c>
      <c r="F147" s="2">
        <v>12.13</v>
      </c>
      <c r="G147" s="2">
        <v>13.930400000000001</v>
      </c>
      <c r="H147" s="2">
        <v>13.48</v>
      </c>
      <c r="I147" s="2">
        <v>15.864100000000001</v>
      </c>
      <c r="J147" s="2">
        <v>99.81</v>
      </c>
      <c r="K147" s="2">
        <v>0.13370000000000001</v>
      </c>
      <c r="L147" s="2">
        <v>87.198999999999998</v>
      </c>
      <c r="M147" s="2">
        <v>0.1</v>
      </c>
      <c r="N147" s="2">
        <v>100.35</v>
      </c>
      <c r="O147" s="2">
        <v>100.24</v>
      </c>
      <c r="P147" s="2">
        <v>0.32919999999999999</v>
      </c>
      <c r="Q147" s="2">
        <v>7.0000000000000007E-2</v>
      </c>
      <c r="R147">
        <v>0.13350000000000001</v>
      </c>
      <c r="S147" s="2">
        <v>0.04</v>
      </c>
      <c r="T147" s="2">
        <v>0.04</v>
      </c>
      <c r="U147" s="2">
        <v>0.02</v>
      </c>
      <c r="V147" s="2">
        <v>9.9000000000000008E-3</v>
      </c>
      <c r="W147" s="2">
        <v>1.8100000000000002E-2</v>
      </c>
      <c r="X147">
        <v>0</v>
      </c>
      <c r="Y147">
        <v>0</v>
      </c>
      <c r="Z147" s="2">
        <v>1</v>
      </c>
      <c r="AA147">
        <v>1</v>
      </c>
      <c r="AB147">
        <v>35.9589</v>
      </c>
      <c r="AC147" s="8">
        <v>1439.4384681800702</v>
      </c>
      <c r="AD147" s="4">
        <v>922.202</v>
      </c>
      <c r="AE147" s="2">
        <v>746.78869999999995</v>
      </c>
      <c r="AF147">
        <f t="shared" si="12"/>
        <v>175.41330000000005</v>
      </c>
      <c r="AG147">
        <f t="shared" si="13"/>
        <v>19.021136367086608</v>
      </c>
      <c r="AH147">
        <f t="shared" si="14"/>
        <v>1.6406678856971015</v>
      </c>
      <c r="AI147">
        <f t="shared" si="15"/>
        <v>1.5188055734985253</v>
      </c>
      <c r="AJ147">
        <f t="shared" si="16"/>
        <v>0.12186231219857624</v>
      </c>
      <c r="AK147">
        <f t="shared" si="17"/>
        <v>7.4276039203874769</v>
      </c>
    </row>
    <row r="148" spans="1:37" x14ac:dyDescent="0.15">
      <c r="A148" t="s">
        <v>175</v>
      </c>
      <c r="B148" s="2">
        <v>2.3008999999999999</v>
      </c>
      <c r="C148" s="2">
        <v>1.4915</v>
      </c>
      <c r="D148" s="2">
        <v>3.3104</v>
      </c>
      <c r="E148" s="2">
        <v>3.2498</v>
      </c>
      <c r="F148" s="2">
        <v>12.13</v>
      </c>
      <c r="G148" s="2">
        <v>15.3</v>
      </c>
      <c r="H148" s="2">
        <v>15.008699999999999</v>
      </c>
      <c r="I148" s="2">
        <v>15.8207</v>
      </c>
      <c r="J148" s="2">
        <v>15.911099999999999</v>
      </c>
      <c r="K148" s="2">
        <v>0.15060000000000001</v>
      </c>
      <c r="L148" s="2">
        <v>67.586799999999997</v>
      </c>
      <c r="M148" s="2">
        <v>9.1399999999999995E-2</v>
      </c>
      <c r="N148" s="2">
        <v>100.3152</v>
      </c>
      <c r="O148" s="2">
        <v>100.3078</v>
      </c>
      <c r="P148" s="2">
        <v>0.32140000000000002</v>
      </c>
      <c r="Q148" s="2">
        <v>6.9500000000000006E-2</v>
      </c>
      <c r="R148" s="2">
        <v>0.13</v>
      </c>
      <c r="S148" s="2">
        <v>0.04</v>
      </c>
      <c r="T148" s="2">
        <v>3.2500000000000001E-2</v>
      </c>
      <c r="U148" s="2">
        <v>1.1000000000000001E-3</v>
      </c>
      <c r="V148" s="2">
        <v>1.83E-2</v>
      </c>
      <c r="W148" s="2">
        <v>9.4000000000000004E-3</v>
      </c>
      <c r="X148" s="2">
        <v>0</v>
      </c>
      <c r="Y148">
        <v>0</v>
      </c>
      <c r="Z148" s="2">
        <v>0</v>
      </c>
      <c r="AA148">
        <v>1</v>
      </c>
      <c r="AB148">
        <v>20.349799999999998</v>
      </c>
      <c r="AC148" s="8">
        <v>1628.5126522013982</v>
      </c>
      <c r="AD148" s="4">
        <v>944.39409999999998</v>
      </c>
      <c r="AE148" s="2">
        <v>743.67160000000001</v>
      </c>
      <c r="AF148">
        <f t="shared" si="12"/>
        <v>200.72249999999997</v>
      </c>
      <c r="AG148">
        <f t="shared" si="13"/>
        <v>21.254103556979018</v>
      </c>
      <c r="AH148">
        <f t="shared" si="14"/>
        <v>1.5799120434977174</v>
      </c>
      <c r="AI148">
        <f t="shared" si="15"/>
        <v>1.4566569372333191</v>
      </c>
      <c r="AJ148">
        <f t="shared" si="16"/>
        <v>0.12325510626439828</v>
      </c>
      <c r="AK148">
        <f t="shared" si="17"/>
        <v>7.8013903857285429</v>
      </c>
    </row>
    <row r="149" spans="1:37" x14ac:dyDescent="0.15">
      <c r="A149" t="s">
        <v>176</v>
      </c>
      <c r="B149" s="2">
        <v>2.2517999999999998</v>
      </c>
      <c r="C149" s="2">
        <v>1.3814</v>
      </c>
      <c r="D149" s="2">
        <v>3.1175999999999999</v>
      </c>
      <c r="E149" s="2">
        <v>1.7561</v>
      </c>
      <c r="F149" s="2">
        <v>12.13</v>
      </c>
      <c r="G149" s="2">
        <v>14.458299999999999</v>
      </c>
      <c r="H149" s="2">
        <v>15.251099999999999</v>
      </c>
      <c r="I149">
        <v>16.267700000000001</v>
      </c>
      <c r="J149" s="2">
        <v>99.81</v>
      </c>
      <c r="K149" s="2">
        <v>0.17</v>
      </c>
      <c r="L149" s="2">
        <v>42.335000000000001</v>
      </c>
      <c r="M149" s="2">
        <v>8.0799999999999997E-2</v>
      </c>
      <c r="N149" s="2">
        <v>100.30159999999999</v>
      </c>
      <c r="O149" s="2">
        <v>100.24</v>
      </c>
      <c r="P149" s="2">
        <v>0.31040000000000001</v>
      </c>
      <c r="Q149" s="2">
        <v>7.0000000000000007E-2</v>
      </c>
      <c r="R149" s="2">
        <v>0.13</v>
      </c>
      <c r="S149" s="2">
        <v>5.5599999999999997E-2</v>
      </c>
      <c r="T149" s="2">
        <v>3.3099999999999997E-2</v>
      </c>
      <c r="U149" s="2">
        <v>0</v>
      </c>
      <c r="V149">
        <v>2.3599999999999999E-2</v>
      </c>
      <c r="W149" s="2">
        <v>1.8E-3</v>
      </c>
      <c r="X149" s="2">
        <v>1</v>
      </c>
      <c r="Y149" s="2">
        <v>0</v>
      </c>
      <c r="Z149" s="2">
        <v>0</v>
      </c>
      <c r="AA149">
        <v>0</v>
      </c>
      <c r="AB149">
        <v>22.828600000000002</v>
      </c>
      <c r="AC149" s="8">
        <v>1466.0205834794792</v>
      </c>
      <c r="AD149" s="4">
        <v>905.76059999999995</v>
      </c>
      <c r="AE149" s="2">
        <v>742.47260000000006</v>
      </c>
      <c r="AF149">
        <f t="shared" si="12"/>
        <v>163.2879999999999</v>
      </c>
      <c r="AG149">
        <f t="shared" si="13"/>
        <v>18.027721673916915</v>
      </c>
      <c r="AH149">
        <f t="shared" si="14"/>
        <v>1.6178362092640282</v>
      </c>
      <c r="AI149">
        <f t="shared" si="15"/>
        <v>1.50645441705723</v>
      </c>
      <c r="AJ149">
        <f t="shared" si="16"/>
        <v>0.11138179220679811</v>
      </c>
      <c r="AK149">
        <f t="shared" si="17"/>
        <v>6.8846148682422514</v>
      </c>
    </row>
    <row r="150" spans="1:37" x14ac:dyDescent="0.15">
      <c r="A150" t="s">
        <v>177</v>
      </c>
      <c r="B150" s="2">
        <v>2.33</v>
      </c>
      <c r="C150" s="2">
        <v>1.2516</v>
      </c>
      <c r="D150" s="2">
        <v>3.1667999999999998</v>
      </c>
      <c r="E150" s="2">
        <v>2.1345000000000001</v>
      </c>
      <c r="F150" s="2">
        <v>12.13</v>
      </c>
      <c r="G150" s="2">
        <v>13.275</v>
      </c>
      <c r="H150" s="2">
        <v>15.0144</v>
      </c>
      <c r="I150" s="2">
        <v>15.523999999999999</v>
      </c>
      <c r="J150" s="2">
        <v>99.81</v>
      </c>
      <c r="K150" s="2">
        <v>0.16600000000000001</v>
      </c>
      <c r="L150" s="2">
        <v>0.17</v>
      </c>
      <c r="M150" s="2">
        <v>0.1</v>
      </c>
      <c r="N150" s="2">
        <v>100.2937</v>
      </c>
      <c r="O150" s="2">
        <v>100.2826</v>
      </c>
      <c r="P150" s="2">
        <v>0.32650000000000001</v>
      </c>
      <c r="Q150" s="2">
        <v>0.03</v>
      </c>
      <c r="R150" s="2">
        <v>0.14899999999999999</v>
      </c>
      <c r="S150" s="2">
        <v>5.6300000000000003E-2</v>
      </c>
      <c r="T150" s="2">
        <v>2.76E-2</v>
      </c>
      <c r="U150" s="2">
        <v>0</v>
      </c>
      <c r="V150" s="2">
        <v>2.35E-2</v>
      </c>
      <c r="W150" s="2">
        <v>3.8E-3</v>
      </c>
      <c r="X150" s="2">
        <v>0</v>
      </c>
      <c r="Y150" s="2">
        <v>0</v>
      </c>
      <c r="Z150" s="2">
        <v>0</v>
      </c>
      <c r="AA150">
        <v>0</v>
      </c>
      <c r="AB150">
        <v>0</v>
      </c>
      <c r="AC150" s="8">
        <v>1501.3389557959511</v>
      </c>
      <c r="AD150" s="4">
        <v>909.41470000000004</v>
      </c>
      <c r="AE150" s="2">
        <v>742.94079999999997</v>
      </c>
      <c r="AF150">
        <f t="shared" si="12"/>
        <v>166.47390000000007</v>
      </c>
      <c r="AG150">
        <f t="shared" si="13"/>
        <v>18.305609091209991</v>
      </c>
      <c r="AH150">
        <f t="shared" si="14"/>
        <v>1.6057357643916355</v>
      </c>
      <c r="AI150">
        <f t="shared" si="15"/>
        <v>1.4948521432364499</v>
      </c>
      <c r="AJ150">
        <f t="shared" si="16"/>
        <v>0.11088362115518557</v>
      </c>
      <c r="AK150">
        <f t="shared" si="17"/>
        <v>6.905471224725197</v>
      </c>
    </row>
    <row r="151" spans="1:37" x14ac:dyDescent="0.15">
      <c r="A151" t="s">
        <v>178</v>
      </c>
      <c r="B151" s="2">
        <v>2.2658</v>
      </c>
      <c r="C151" s="2">
        <v>2.29</v>
      </c>
      <c r="D151" s="2">
        <v>1.72</v>
      </c>
      <c r="E151" s="2">
        <v>3.0265</v>
      </c>
      <c r="F151" s="2">
        <v>12.13</v>
      </c>
      <c r="G151" s="2">
        <v>15.3</v>
      </c>
      <c r="H151" s="2">
        <v>13.7949</v>
      </c>
      <c r="I151" s="2">
        <v>16.293900000000001</v>
      </c>
      <c r="J151" s="2">
        <v>64.417299999999997</v>
      </c>
      <c r="K151" s="2">
        <v>0.1651</v>
      </c>
      <c r="L151" s="2">
        <v>62.433799999999998</v>
      </c>
      <c r="M151" s="2">
        <v>9.6600000000000005E-2</v>
      </c>
      <c r="N151" s="2">
        <v>100.21</v>
      </c>
      <c r="O151" s="2">
        <v>100.24</v>
      </c>
      <c r="P151" s="2">
        <v>0.35</v>
      </c>
      <c r="Q151" s="2">
        <v>5.3199999999999997E-2</v>
      </c>
      <c r="R151" s="2">
        <v>0.1358</v>
      </c>
      <c r="S151" s="2">
        <v>5.8400000000000001E-2</v>
      </c>
      <c r="T151">
        <v>3.7900000000000003E-2</v>
      </c>
      <c r="U151" s="2">
        <v>2.8E-3</v>
      </c>
      <c r="V151" s="2">
        <v>0.03</v>
      </c>
      <c r="W151" s="2">
        <v>2.8999999999999998E-3</v>
      </c>
      <c r="X151">
        <v>0</v>
      </c>
      <c r="Y151" s="2">
        <v>0</v>
      </c>
      <c r="Z151" s="2">
        <v>1</v>
      </c>
      <c r="AA151">
        <v>0</v>
      </c>
      <c r="AB151">
        <v>16.614100000000001</v>
      </c>
      <c r="AC151" s="8">
        <v>1624.9029530737223</v>
      </c>
      <c r="AD151" s="4">
        <v>925.06389999999999</v>
      </c>
      <c r="AE151" s="2">
        <v>753.47580000000005</v>
      </c>
      <c r="AF151">
        <f t="shared" si="12"/>
        <v>171.58809999999994</v>
      </c>
      <c r="AG151">
        <f t="shared" si="13"/>
        <v>18.548783494848294</v>
      </c>
      <c r="AH151">
        <f t="shared" si="14"/>
        <v>1.56930409182291</v>
      </c>
      <c r="AI151">
        <f t="shared" si="15"/>
        <v>1.4637051084033661</v>
      </c>
      <c r="AJ151">
        <f t="shared" si="16"/>
        <v>0.10559898341954388</v>
      </c>
      <c r="AK151">
        <f t="shared" si="17"/>
        <v>6.7290325673515365</v>
      </c>
    </row>
    <row r="152" spans="1:37" x14ac:dyDescent="0.15">
      <c r="A152" t="s">
        <v>179</v>
      </c>
      <c r="B152" s="2">
        <v>2.33</v>
      </c>
      <c r="C152" s="2">
        <v>1.5179</v>
      </c>
      <c r="D152" s="2">
        <v>3.0535999999999999</v>
      </c>
      <c r="E152" s="2">
        <v>3.67</v>
      </c>
      <c r="F152" s="2">
        <v>12.13</v>
      </c>
      <c r="G152" s="2">
        <v>13.5947</v>
      </c>
      <c r="H152" s="2">
        <v>13.8287</v>
      </c>
      <c r="I152" s="2">
        <v>16.171900000000001</v>
      </c>
      <c r="J152" s="2">
        <v>99.81</v>
      </c>
      <c r="K152" s="2">
        <v>0.13780000000000001</v>
      </c>
      <c r="L152" s="2">
        <v>39.648699999999998</v>
      </c>
      <c r="M152" s="2">
        <v>8.6499999999999994E-2</v>
      </c>
      <c r="N152" s="2">
        <v>100.27849999999999</v>
      </c>
      <c r="O152" s="2">
        <v>100.2607</v>
      </c>
      <c r="P152" s="2">
        <v>0.34620000000000001</v>
      </c>
      <c r="Q152" s="2">
        <v>4.9799999999999997E-2</v>
      </c>
      <c r="R152" s="2">
        <v>0.14649999999999999</v>
      </c>
      <c r="S152" s="2">
        <v>6.3500000000000001E-2</v>
      </c>
      <c r="T152" s="2">
        <v>3.7999999999999999E-2</v>
      </c>
      <c r="U152" s="2">
        <v>0.02</v>
      </c>
      <c r="V152" s="2">
        <v>9.4999999999999998E-3</v>
      </c>
      <c r="W152" s="2">
        <v>2.8E-3</v>
      </c>
      <c r="X152" s="2">
        <v>0</v>
      </c>
      <c r="Y152">
        <v>0</v>
      </c>
      <c r="Z152" s="2">
        <v>0</v>
      </c>
      <c r="AA152">
        <v>1</v>
      </c>
      <c r="AB152">
        <v>35.406300000000002</v>
      </c>
      <c r="AC152" s="8">
        <v>1487.8609078258746</v>
      </c>
      <c r="AD152" s="4">
        <v>927.40440000000001</v>
      </c>
      <c r="AE152" s="2">
        <v>745.04150000000004</v>
      </c>
      <c r="AF152">
        <f t="shared" si="12"/>
        <v>182.36289999999997</v>
      </c>
      <c r="AG152">
        <f t="shared" si="13"/>
        <v>19.663794996012523</v>
      </c>
      <c r="AH152">
        <f t="shared" si="14"/>
        <v>1.6233139100046405</v>
      </c>
      <c r="AI152">
        <f t="shared" si="15"/>
        <v>1.5007467405596979</v>
      </c>
      <c r="AJ152">
        <f t="shared" si="16"/>
        <v>0.12256716944494261</v>
      </c>
      <c r="AK152">
        <f t="shared" si="17"/>
        <v>7.5504293217441978</v>
      </c>
    </row>
    <row r="153" spans="1:37" x14ac:dyDescent="0.15">
      <c r="A153" t="s">
        <v>180</v>
      </c>
      <c r="B153" s="2">
        <v>2.2906</v>
      </c>
      <c r="C153" s="2">
        <v>1.3161</v>
      </c>
      <c r="D153" s="2">
        <v>1.72</v>
      </c>
      <c r="E153" s="2">
        <v>1.69</v>
      </c>
      <c r="F153" s="2">
        <v>12.13</v>
      </c>
      <c r="G153" s="2">
        <v>13.3819</v>
      </c>
      <c r="H153" s="2">
        <v>15.2371</v>
      </c>
      <c r="I153" s="2">
        <v>15.934900000000001</v>
      </c>
      <c r="J153" s="2">
        <v>68.882199999999997</v>
      </c>
      <c r="K153" s="2">
        <v>0.13450000000000001</v>
      </c>
      <c r="L153" s="2">
        <v>26.849399999999999</v>
      </c>
      <c r="M153" s="2">
        <v>8.1100000000000005E-2</v>
      </c>
      <c r="N153" s="2">
        <v>100.35</v>
      </c>
      <c r="O153" s="2">
        <v>100.31319999999999</v>
      </c>
      <c r="P153" s="2">
        <v>0.32669999999999999</v>
      </c>
      <c r="Q153" s="2">
        <v>5.91E-2</v>
      </c>
      <c r="R153" s="2">
        <v>0.16</v>
      </c>
      <c r="S153" s="2">
        <v>7.22E-2</v>
      </c>
      <c r="T153" s="2">
        <v>0.02</v>
      </c>
      <c r="U153" s="2">
        <v>3.8999999999999998E-3</v>
      </c>
      <c r="V153" s="2">
        <v>0</v>
      </c>
      <c r="W153">
        <v>1.7299999999999999E-2</v>
      </c>
      <c r="X153" s="2">
        <v>0</v>
      </c>
      <c r="Y153">
        <v>1</v>
      </c>
      <c r="Z153" s="2">
        <v>0</v>
      </c>
      <c r="AA153">
        <v>1</v>
      </c>
      <c r="AB153">
        <v>49.87</v>
      </c>
      <c r="AC153" s="8">
        <v>1708.8611421288488</v>
      </c>
      <c r="AD153" s="4">
        <v>935.63840000000005</v>
      </c>
      <c r="AE153" s="2">
        <v>747.79</v>
      </c>
      <c r="AF153">
        <f t="shared" si="12"/>
        <v>187.84840000000008</v>
      </c>
      <c r="AG153">
        <f t="shared" si="13"/>
        <v>20.077029758505002</v>
      </c>
      <c r="AH153">
        <f t="shared" si="14"/>
        <v>1.5475216077734726</v>
      </c>
      <c r="AI153">
        <f t="shared" si="15"/>
        <v>1.4375955316465474</v>
      </c>
      <c r="AJ153">
        <f t="shared" si="16"/>
        <v>0.10992607612692518</v>
      </c>
      <c r="AK153">
        <f t="shared" si="17"/>
        <v>7.1033629239648235</v>
      </c>
    </row>
    <row r="154" spans="1:37" x14ac:dyDescent="0.15">
      <c r="A154" t="s">
        <v>181</v>
      </c>
      <c r="B154" s="2">
        <v>2.2930000000000001</v>
      </c>
      <c r="C154" s="2">
        <v>1.6155999999999999</v>
      </c>
      <c r="D154" s="2">
        <v>3.5499000000000001</v>
      </c>
      <c r="E154" s="2">
        <v>2.0706000000000002</v>
      </c>
      <c r="F154" s="2">
        <v>12.13</v>
      </c>
      <c r="G154" s="2">
        <v>13.1633</v>
      </c>
      <c r="H154" s="2">
        <v>14.296900000000001</v>
      </c>
      <c r="I154" s="2">
        <v>16.194900000000001</v>
      </c>
      <c r="J154" s="2">
        <v>35.153599999999997</v>
      </c>
      <c r="K154" s="2">
        <v>0.14019999999999999</v>
      </c>
      <c r="L154" s="2">
        <v>61.895000000000003</v>
      </c>
      <c r="M154" s="2">
        <v>0.1</v>
      </c>
      <c r="N154" s="2">
        <v>100.35</v>
      </c>
      <c r="O154" s="2">
        <v>100.2602</v>
      </c>
      <c r="P154" s="2">
        <v>0.32740000000000002</v>
      </c>
      <c r="Q154" s="2">
        <v>7.0000000000000007E-2</v>
      </c>
      <c r="R154" s="2">
        <v>0.1439</v>
      </c>
      <c r="S154" s="2">
        <v>4.0399999999999998E-2</v>
      </c>
      <c r="T154" s="2">
        <v>2.4E-2</v>
      </c>
      <c r="U154">
        <v>3.7000000000000002E-3</v>
      </c>
      <c r="V154" s="2">
        <v>2.58E-2</v>
      </c>
      <c r="W154" s="2">
        <v>0.02</v>
      </c>
      <c r="X154" s="2">
        <v>0</v>
      </c>
      <c r="Y154">
        <v>0</v>
      </c>
      <c r="Z154" s="2">
        <v>0</v>
      </c>
      <c r="AA154">
        <v>1</v>
      </c>
      <c r="AB154">
        <v>16.084499999999998</v>
      </c>
      <c r="AC154" s="8">
        <v>1495.5976987013489</v>
      </c>
      <c r="AD154" s="4">
        <v>943.84640000000002</v>
      </c>
      <c r="AE154" s="2">
        <v>747.55840000000001</v>
      </c>
      <c r="AF154">
        <f t="shared" si="12"/>
        <v>196.28800000000001</v>
      </c>
      <c r="AG154">
        <f t="shared" si="13"/>
        <v>20.79660419322466</v>
      </c>
      <c r="AH154">
        <f t="shared" si="14"/>
        <v>1.6310830785708996</v>
      </c>
      <c r="AI154">
        <f t="shared" si="15"/>
        <v>1.4998392285900928</v>
      </c>
      <c r="AJ154">
        <f t="shared" si="16"/>
        <v>0.13124384998080685</v>
      </c>
      <c r="AK154">
        <f t="shared" si="17"/>
        <v>8.0464233677047474</v>
      </c>
    </row>
    <row r="155" spans="1:37" x14ac:dyDescent="0.15">
      <c r="A155" t="s">
        <v>182</v>
      </c>
      <c r="B155" s="2">
        <v>2.2909999999999999</v>
      </c>
      <c r="C155" s="2">
        <v>1.6865000000000001</v>
      </c>
      <c r="D155" s="2">
        <v>2.5594000000000001</v>
      </c>
      <c r="E155" s="2">
        <v>3.67</v>
      </c>
      <c r="F155" s="2">
        <v>12.13</v>
      </c>
      <c r="G155" s="2">
        <v>12.9953</v>
      </c>
      <c r="H155" s="2">
        <v>15.610799999999999</v>
      </c>
      <c r="I155" s="2">
        <v>16.5059</v>
      </c>
      <c r="J155" s="2">
        <v>99.81</v>
      </c>
      <c r="K155" s="2">
        <v>0.1424</v>
      </c>
      <c r="L155" s="2">
        <v>91.317800000000005</v>
      </c>
      <c r="M155" s="2">
        <v>0.1</v>
      </c>
      <c r="N155" s="2">
        <v>100.2336</v>
      </c>
      <c r="O155" s="2">
        <v>100.3143</v>
      </c>
      <c r="P155" s="2">
        <v>0.3125</v>
      </c>
      <c r="Q155" s="2">
        <v>4.4900000000000002E-2</v>
      </c>
      <c r="R155" s="2">
        <v>0.1507</v>
      </c>
      <c r="S155" s="2">
        <v>6.8000000000000005E-2</v>
      </c>
      <c r="T155" s="2">
        <v>0.02</v>
      </c>
      <c r="U155" s="2">
        <v>0.02</v>
      </c>
      <c r="V155">
        <v>1.6E-2</v>
      </c>
      <c r="W155">
        <v>1.17E-2</v>
      </c>
      <c r="X155">
        <v>1</v>
      </c>
      <c r="Y155" s="2">
        <v>1</v>
      </c>
      <c r="Z155" s="2">
        <v>1</v>
      </c>
      <c r="AA155">
        <v>0</v>
      </c>
      <c r="AB155">
        <v>35.359699999999997</v>
      </c>
      <c r="AC155" s="8">
        <v>1382.0169768801975</v>
      </c>
      <c r="AD155" s="4">
        <v>920.55420000000004</v>
      </c>
      <c r="AE155" s="2">
        <v>746.20910000000003</v>
      </c>
      <c r="AF155">
        <f t="shared" si="12"/>
        <v>174.3451</v>
      </c>
      <c r="AG155">
        <f t="shared" si="13"/>
        <v>18.939145571222205</v>
      </c>
      <c r="AH155">
        <f t="shared" si="14"/>
        <v>1.6660947118595344</v>
      </c>
      <c r="AI155">
        <f t="shared" si="15"/>
        <v>1.539942064738244</v>
      </c>
      <c r="AJ155">
        <f t="shared" si="16"/>
        <v>0.12615264712129037</v>
      </c>
      <c r="AK155">
        <f t="shared" si="17"/>
        <v>7.5717572490516432</v>
      </c>
    </row>
    <row r="156" spans="1:37" x14ac:dyDescent="0.15">
      <c r="A156" t="s">
        <v>183</v>
      </c>
      <c r="B156" s="2">
        <v>2.2469000000000001</v>
      </c>
      <c r="C156" s="2">
        <v>1.2253000000000001</v>
      </c>
      <c r="D156" s="2">
        <v>3.3993000000000002</v>
      </c>
      <c r="E156" s="2">
        <v>3.67</v>
      </c>
      <c r="F156" s="2">
        <v>12.13</v>
      </c>
      <c r="G156" s="2">
        <v>14.2067</v>
      </c>
      <c r="H156" s="2">
        <v>15.029500000000001</v>
      </c>
      <c r="I156" s="2">
        <v>16.308700000000002</v>
      </c>
      <c r="J156" s="2">
        <v>44.082500000000003</v>
      </c>
      <c r="K156" s="2">
        <v>0.1474</v>
      </c>
      <c r="L156" s="2">
        <v>36.289000000000001</v>
      </c>
      <c r="M156" s="2">
        <v>0.1</v>
      </c>
      <c r="N156" s="2">
        <v>100.30670000000001</v>
      </c>
      <c r="O156" s="2">
        <v>100.35429999999999</v>
      </c>
      <c r="P156" s="2">
        <v>0.33589999999999998</v>
      </c>
      <c r="Q156" s="2">
        <v>3.9300000000000002E-2</v>
      </c>
      <c r="R156" s="2">
        <v>0.15740000000000001</v>
      </c>
      <c r="S156" s="2">
        <v>0.04</v>
      </c>
      <c r="T156" s="2">
        <v>2.69E-2</v>
      </c>
      <c r="U156" s="2">
        <v>1.2500000000000001E-2</v>
      </c>
      <c r="V156" s="2">
        <v>2.7799999999999998E-2</v>
      </c>
      <c r="W156" s="2">
        <v>1.2999999999999999E-2</v>
      </c>
      <c r="X156" s="2">
        <v>0</v>
      </c>
      <c r="Y156" s="2">
        <v>0</v>
      </c>
      <c r="Z156" s="2">
        <v>0</v>
      </c>
      <c r="AA156">
        <v>0</v>
      </c>
      <c r="AB156">
        <v>37.015900000000002</v>
      </c>
      <c r="AC156" s="8">
        <v>1556.0861222375561</v>
      </c>
      <c r="AD156" s="4">
        <v>916.28639999999996</v>
      </c>
      <c r="AE156" s="2">
        <v>747.98170000000005</v>
      </c>
      <c r="AF156">
        <f t="shared" si="12"/>
        <v>168.30469999999991</v>
      </c>
      <c r="AG156">
        <f t="shared" si="13"/>
        <v>18.368132496564385</v>
      </c>
      <c r="AH156">
        <f t="shared" si="14"/>
        <v>1.5888404162890652</v>
      </c>
      <c r="AI156">
        <f t="shared" si="15"/>
        <v>1.4806814284317686</v>
      </c>
      <c r="AJ156">
        <f t="shared" si="16"/>
        <v>0.10815898785729661</v>
      </c>
      <c r="AK156">
        <f t="shared" si="17"/>
        <v>6.8074167014151987</v>
      </c>
    </row>
    <row r="157" spans="1:37" x14ac:dyDescent="0.15">
      <c r="A157" t="s">
        <v>184</v>
      </c>
      <c r="B157" s="2">
        <v>2.2545000000000002</v>
      </c>
      <c r="C157" s="2">
        <v>2.2214</v>
      </c>
      <c r="D157" s="2">
        <v>1.9604999999999999</v>
      </c>
      <c r="E157" s="2">
        <v>3.5703999999999998</v>
      </c>
      <c r="F157" s="2">
        <v>12.13</v>
      </c>
      <c r="G157" s="2">
        <v>13.5221</v>
      </c>
      <c r="H157" s="2">
        <v>14.5976</v>
      </c>
      <c r="I157" s="2">
        <v>16.914400000000001</v>
      </c>
      <c r="J157" s="2">
        <v>0.04</v>
      </c>
      <c r="K157" s="2">
        <v>0.14019999999999999</v>
      </c>
      <c r="L157" s="2">
        <v>0.96730000000000005</v>
      </c>
      <c r="M157" s="2">
        <v>9.2600000000000002E-2</v>
      </c>
      <c r="N157" s="2">
        <v>100.2354</v>
      </c>
      <c r="O157" s="2">
        <v>100.36</v>
      </c>
      <c r="P157" s="2">
        <v>0.35</v>
      </c>
      <c r="Q157" s="2">
        <v>7.0000000000000007E-2</v>
      </c>
      <c r="R157">
        <v>0.1368</v>
      </c>
      <c r="S157" s="2">
        <v>6.2600000000000003E-2</v>
      </c>
      <c r="T157" s="2">
        <v>0.04</v>
      </c>
      <c r="U157" s="2">
        <v>0</v>
      </c>
      <c r="V157">
        <v>2.9000000000000001E-2</v>
      </c>
      <c r="W157">
        <v>1.61E-2</v>
      </c>
      <c r="X157" s="2">
        <v>1</v>
      </c>
      <c r="Y157" s="2">
        <v>1</v>
      </c>
      <c r="Z157" s="2">
        <v>0</v>
      </c>
      <c r="AA157">
        <v>0</v>
      </c>
      <c r="AB157">
        <v>28.511700000000001</v>
      </c>
      <c r="AC157" s="8">
        <v>1569.0981117135689</v>
      </c>
      <c r="AD157" s="4">
        <v>933.17859999999996</v>
      </c>
      <c r="AE157" s="2">
        <v>747.42629999999997</v>
      </c>
      <c r="AF157">
        <f t="shared" si="12"/>
        <v>185.75229999999999</v>
      </c>
      <c r="AG157">
        <f t="shared" si="13"/>
        <v>19.905332162567809</v>
      </c>
      <c r="AH157">
        <f t="shared" si="14"/>
        <v>1.5947229131395113</v>
      </c>
      <c r="AI157">
        <f t="shared" si="15"/>
        <v>1.476341341832192</v>
      </c>
      <c r="AJ157">
        <f t="shared" si="16"/>
        <v>0.1183815713073193</v>
      </c>
      <c r="AK157">
        <f t="shared" si="17"/>
        <v>7.4233316855191456</v>
      </c>
    </row>
    <row r="158" spans="1:37" x14ac:dyDescent="0.15">
      <c r="A158" t="s">
        <v>185</v>
      </c>
      <c r="B158" s="2">
        <v>2.2442000000000002</v>
      </c>
      <c r="C158" s="2">
        <v>1.2072000000000001</v>
      </c>
      <c r="D158" s="2">
        <v>1.7684</v>
      </c>
      <c r="E158" s="2">
        <v>3.67</v>
      </c>
      <c r="F158" s="2">
        <v>12.13</v>
      </c>
      <c r="G158" s="2">
        <v>15.3</v>
      </c>
      <c r="H158" s="2">
        <v>16.88</v>
      </c>
      <c r="I158" s="2">
        <v>16.747499999999999</v>
      </c>
      <c r="J158" s="2">
        <v>0.04</v>
      </c>
      <c r="K158" s="2">
        <v>0.13300000000000001</v>
      </c>
      <c r="L158" s="2">
        <v>0.17</v>
      </c>
      <c r="M158" s="2">
        <v>0.08</v>
      </c>
      <c r="N158" s="2">
        <v>100.3481</v>
      </c>
      <c r="O158" s="2">
        <v>100.24</v>
      </c>
      <c r="P158" s="2">
        <v>0.31</v>
      </c>
      <c r="Q158" s="2">
        <v>3.85E-2</v>
      </c>
      <c r="R158" s="2">
        <v>0.16</v>
      </c>
      <c r="S158" s="2">
        <v>0.08</v>
      </c>
      <c r="T158">
        <v>0.02</v>
      </c>
      <c r="U158" s="2">
        <v>1.6E-2</v>
      </c>
      <c r="V158">
        <v>0.03</v>
      </c>
      <c r="W158" s="2">
        <v>0</v>
      </c>
      <c r="X158" s="2">
        <v>1</v>
      </c>
      <c r="Y158">
        <v>0</v>
      </c>
      <c r="Z158" s="2">
        <v>0</v>
      </c>
      <c r="AA158">
        <v>1</v>
      </c>
      <c r="AB158">
        <v>15.345599999999999</v>
      </c>
      <c r="AC158" s="8">
        <v>1600.7811873676192</v>
      </c>
      <c r="AD158" s="4">
        <v>937.73329999999999</v>
      </c>
      <c r="AE158" s="2">
        <v>749.24490000000003</v>
      </c>
      <c r="AF158">
        <f t="shared" si="12"/>
        <v>188.48839999999996</v>
      </c>
      <c r="AG158">
        <f t="shared" si="13"/>
        <v>20.10042727500452</v>
      </c>
      <c r="AH158">
        <f t="shared" si="14"/>
        <v>1.5857973015925064</v>
      </c>
      <c r="AI158">
        <f t="shared" si="15"/>
        <v>1.4680495410069661</v>
      </c>
      <c r="AJ158">
        <f t="shared" si="16"/>
        <v>0.11774776058554037</v>
      </c>
      <c r="AK158">
        <f t="shared" si="17"/>
        <v>7.4251457274706194</v>
      </c>
    </row>
    <row r="159" spans="1:37" x14ac:dyDescent="0.15">
      <c r="A159" t="s">
        <v>186</v>
      </c>
      <c r="B159" s="2">
        <v>2.3069000000000002</v>
      </c>
      <c r="C159" s="2">
        <v>2.0278999999999998</v>
      </c>
      <c r="D159" s="2">
        <v>2.6019999999999999</v>
      </c>
      <c r="E159" s="2">
        <v>2.5447000000000002</v>
      </c>
      <c r="F159" s="2">
        <v>12.466900000000001</v>
      </c>
      <c r="G159" s="2">
        <v>13.616300000000001</v>
      </c>
      <c r="H159" s="2">
        <v>14.8062</v>
      </c>
      <c r="I159" s="2">
        <v>16.415900000000001</v>
      </c>
      <c r="J159" s="2">
        <v>53.968699999999998</v>
      </c>
      <c r="K159" s="2">
        <v>0.14449999999999999</v>
      </c>
      <c r="L159" s="2">
        <v>99.183999999999997</v>
      </c>
      <c r="M159" s="2">
        <v>9.9400000000000002E-2</v>
      </c>
      <c r="N159" s="2">
        <v>100.3155</v>
      </c>
      <c r="O159" s="2">
        <v>100.3305</v>
      </c>
      <c r="P159" s="2">
        <v>0.34739999999999999</v>
      </c>
      <c r="Q159" s="2">
        <v>3.4299999999999997E-2</v>
      </c>
      <c r="R159" s="2">
        <v>0.13170000000000001</v>
      </c>
      <c r="S159">
        <v>0.08</v>
      </c>
      <c r="T159">
        <v>2.9700000000000001E-2</v>
      </c>
      <c r="U159" s="2">
        <v>0.01</v>
      </c>
      <c r="V159" s="2">
        <v>0.03</v>
      </c>
      <c r="W159" s="2">
        <v>1.18E-2</v>
      </c>
      <c r="X159" s="2">
        <v>0</v>
      </c>
      <c r="Y159">
        <v>0</v>
      </c>
      <c r="Z159" s="2">
        <v>0</v>
      </c>
      <c r="AA159">
        <v>1</v>
      </c>
      <c r="AB159">
        <v>12.4886</v>
      </c>
      <c r="AC159" s="8">
        <v>1727.7903592659418</v>
      </c>
      <c r="AD159" s="4">
        <v>908.40520000000004</v>
      </c>
      <c r="AE159" s="2">
        <v>746.50750000000005</v>
      </c>
      <c r="AF159">
        <f t="shared" si="12"/>
        <v>161.89769999999999</v>
      </c>
      <c r="AG159">
        <f t="shared" si="13"/>
        <v>17.822189921413923</v>
      </c>
      <c r="AH159">
        <f t="shared" si="14"/>
        <v>1.5257612389884729</v>
      </c>
      <c r="AI159">
        <f t="shared" si="15"/>
        <v>1.4320590724427682</v>
      </c>
      <c r="AJ159">
        <f t="shared" si="16"/>
        <v>9.3702166545704735E-2</v>
      </c>
      <c r="AK159">
        <f t="shared" si="17"/>
        <v>6.1413387724953639</v>
      </c>
    </row>
    <row r="160" spans="1:37" x14ac:dyDescent="0.15">
      <c r="A160" t="s">
        <v>187</v>
      </c>
      <c r="B160" s="2">
        <v>2.33</v>
      </c>
      <c r="C160" s="2">
        <v>1.6741999999999999</v>
      </c>
      <c r="D160" s="2">
        <v>2.6962000000000002</v>
      </c>
      <c r="E160" s="2">
        <v>3.67</v>
      </c>
      <c r="F160" s="2">
        <v>12.418799999999999</v>
      </c>
      <c r="G160" s="2">
        <v>13.9224</v>
      </c>
      <c r="H160" s="2">
        <v>15.9916</v>
      </c>
      <c r="I160" s="2">
        <v>16.3032</v>
      </c>
      <c r="J160" s="2">
        <v>99.81</v>
      </c>
      <c r="K160" s="2">
        <v>0.17</v>
      </c>
      <c r="L160" s="2">
        <v>67.347399999999993</v>
      </c>
      <c r="M160" s="2">
        <v>9.3600000000000003E-2</v>
      </c>
      <c r="N160" s="2">
        <v>100.32599999999999</v>
      </c>
      <c r="O160" s="2">
        <v>100.36</v>
      </c>
      <c r="P160" s="2">
        <v>0.34960000000000002</v>
      </c>
      <c r="Q160" s="2">
        <v>5.2600000000000001E-2</v>
      </c>
      <c r="R160" s="2">
        <v>0.13</v>
      </c>
      <c r="S160" s="2">
        <v>0.08</v>
      </c>
      <c r="T160" s="2">
        <v>2.24E-2</v>
      </c>
      <c r="U160" s="2">
        <v>7.7999999999999996E-3</v>
      </c>
      <c r="V160" s="2">
        <v>7.9000000000000008E-3</v>
      </c>
      <c r="W160">
        <v>0</v>
      </c>
      <c r="X160" s="2">
        <v>0</v>
      </c>
      <c r="Y160" s="2">
        <v>1</v>
      </c>
      <c r="Z160" s="2">
        <v>0</v>
      </c>
      <c r="AA160">
        <v>0</v>
      </c>
      <c r="AB160">
        <v>14.117599999999999</v>
      </c>
      <c r="AC160" s="8">
        <v>1407.9268518449298</v>
      </c>
      <c r="AD160" s="4">
        <v>902.07640000000004</v>
      </c>
      <c r="AE160" s="2">
        <v>748.14139999999998</v>
      </c>
      <c r="AF160">
        <f t="shared" si="12"/>
        <v>153.93500000000006</v>
      </c>
      <c r="AG160">
        <f t="shared" si="13"/>
        <v>17.064519147158716</v>
      </c>
      <c r="AH160">
        <f t="shared" si="14"/>
        <v>1.6407125475431696</v>
      </c>
      <c r="AI160">
        <f t="shared" si="15"/>
        <v>1.5313780321894173</v>
      </c>
      <c r="AJ160">
        <f t="shared" si="16"/>
        <v>0.10933451535375238</v>
      </c>
      <c r="AK160">
        <f t="shared" si="17"/>
        <v>6.6638434329932865</v>
      </c>
    </row>
    <row r="161" spans="1:37" x14ac:dyDescent="0.15">
      <c r="A161" t="s">
        <v>188</v>
      </c>
      <c r="B161" s="2">
        <v>2.33</v>
      </c>
      <c r="C161" s="2">
        <v>1.6525000000000001</v>
      </c>
      <c r="D161" s="2">
        <v>2.6815000000000002</v>
      </c>
      <c r="E161" s="2">
        <v>3.67</v>
      </c>
      <c r="F161" s="2">
        <v>12.7065</v>
      </c>
      <c r="G161" s="2">
        <v>13.427899999999999</v>
      </c>
      <c r="H161" s="2">
        <v>14.4278</v>
      </c>
      <c r="I161" s="2">
        <v>17.39</v>
      </c>
      <c r="J161" s="2">
        <v>84.754400000000004</v>
      </c>
      <c r="K161" s="2">
        <v>0.13</v>
      </c>
      <c r="L161" s="2">
        <v>99.48</v>
      </c>
      <c r="M161" s="2">
        <v>9.1999999999999998E-2</v>
      </c>
      <c r="N161" s="2">
        <v>100.35</v>
      </c>
      <c r="O161" s="2">
        <v>100.36</v>
      </c>
      <c r="P161" s="2">
        <v>0.35</v>
      </c>
      <c r="Q161" s="2">
        <v>4.82E-2</v>
      </c>
      <c r="R161" s="2">
        <v>0.13059999999999999</v>
      </c>
      <c r="S161" s="2">
        <v>0.08</v>
      </c>
      <c r="T161" s="2">
        <v>0.02</v>
      </c>
      <c r="U161" s="2">
        <v>6.1999999999999998E-3</v>
      </c>
      <c r="V161">
        <v>2.8E-3</v>
      </c>
      <c r="W161" s="2">
        <v>0.02</v>
      </c>
      <c r="X161" s="2">
        <v>1</v>
      </c>
      <c r="Y161" s="2">
        <v>0</v>
      </c>
      <c r="Z161" s="2">
        <v>0</v>
      </c>
      <c r="AA161">
        <v>0</v>
      </c>
      <c r="AB161">
        <v>46.5642</v>
      </c>
      <c r="AC161" s="8">
        <v>1561.2167345054791</v>
      </c>
      <c r="AD161" s="4">
        <v>895.01980000000003</v>
      </c>
      <c r="AE161" s="2">
        <v>747.25819999999999</v>
      </c>
      <c r="AF161">
        <f t="shared" si="12"/>
        <v>147.76160000000004</v>
      </c>
      <c r="AG161">
        <f t="shared" si="13"/>
        <v>16.509310743739974</v>
      </c>
      <c r="AH161">
        <f t="shared" si="14"/>
        <v>1.5732835039610953</v>
      </c>
      <c r="AI161">
        <f t="shared" si="15"/>
        <v>1.4786383488495571</v>
      </c>
      <c r="AJ161">
        <f t="shared" si="16"/>
        <v>9.4645155111538148E-2</v>
      </c>
      <c r="AK161">
        <f t="shared" si="17"/>
        <v>6.0157724194811468</v>
      </c>
    </row>
    <row r="162" spans="1:37" x14ac:dyDescent="0.15">
      <c r="A162" t="s">
        <v>189</v>
      </c>
      <c r="B162" s="2">
        <v>2.3214999999999999</v>
      </c>
      <c r="C162" s="2">
        <v>1.9653</v>
      </c>
      <c r="D162" s="2">
        <v>2.5089000000000001</v>
      </c>
      <c r="E162" s="2">
        <v>2.4043999999999999</v>
      </c>
      <c r="F162" s="2">
        <v>12.13</v>
      </c>
      <c r="G162" s="2">
        <v>13.5258</v>
      </c>
      <c r="H162" s="2">
        <v>15.033799999999999</v>
      </c>
      <c r="I162" s="2">
        <v>16.212599999999998</v>
      </c>
      <c r="J162" s="2">
        <v>78.288600000000002</v>
      </c>
      <c r="K162" s="2">
        <v>0.14899999999999999</v>
      </c>
      <c r="L162" s="2">
        <v>23.411000000000001</v>
      </c>
      <c r="M162" s="2">
        <v>0.08</v>
      </c>
      <c r="N162" s="2">
        <v>100.21</v>
      </c>
      <c r="O162" s="2">
        <v>100.36</v>
      </c>
      <c r="P162" s="2">
        <v>0.35</v>
      </c>
      <c r="Q162" s="2">
        <v>5.1700000000000003E-2</v>
      </c>
      <c r="R162" s="2">
        <v>0.1401</v>
      </c>
      <c r="S162" s="2">
        <v>4.9799999999999997E-2</v>
      </c>
      <c r="T162" s="2">
        <v>3.95E-2</v>
      </c>
      <c r="U162" s="2">
        <v>4.4000000000000003E-3</v>
      </c>
      <c r="V162" s="2">
        <v>1.5800000000000002E-2</v>
      </c>
      <c r="W162">
        <v>1.35E-2</v>
      </c>
      <c r="X162">
        <v>0</v>
      </c>
      <c r="Y162" s="2">
        <v>1</v>
      </c>
      <c r="Z162" s="2">
        <v>1</v>
      </c>
      <c r="AA162">
        <v>0</v>
      </c>
      <c r="AB162">
        <v>36.096499999999999</v>
      </c>
      <c r="AC162" s="8">
        <v>1517.7499073621752</v>
      </c>
      <c r="AD162" s="4">
        <v>930.81880000000001</v>
      </c>
      <c r="AE162" s="2">
        <v>751.84199999999998</v>
      </c>
      <c r="AF162">
        <f t="shared" si="12"/>
        <v>178.97680000000003</v>
      </c>
      <c r="AG162">
        <f t="shared" si="13"/>
        <v>19.227888392456194</v>
      </c>
      <c r="AH162">
        <f t="shared" si="14"/>
        <v>1.613288655452958</v>
      </c>
      <c r="AI162">
        <f t="shared" si="15"/>
        <v>1.4953661972588681</v>
      </c>
      <c r="AJ162">
        <f t="shared" si="16"/>
        <v>0.11792245819408986</v>
      </c>
      <c r="AK162">
        <f t="shared" si="17"/>
        <v>7.3094456962496359</v>
      </c>
    </row>
    <row r="163" spans="1:37" x14ac:dyDescent="0.15">
      <c r="A163" t="s">
        <v>190</v>
      </c>
      <c r="B163" s="2">
        <v>2.3264</v>
      </c>
      <c r="C163" s="2">
        <v>1.8726</v>
      </c>
      <c r="D163" s="2">
        <v>2.9081000000000001</v>
      </c>
      <c r="E163" s="2">
        <v>3.3553000000000002</v>
      </c>
      <c r="F163" s="2">
        <v>12.527900000000001</v>
      </c>
      <c r="G163" s="2">
        <v>13.677199999999999</v>
      </c>
      <c r="H163" s="2">
        <v>14.5383</v>
      </c>
      <c r="I163" s="2">
        <v>15.8973</v>
      </c>
      <c r="J163" s="2">
        <v>99.81</v>
      </c>
      <c r="K163" s="2">
        <v>0.1482</v>
      </c>
      <c r="L163" s="2">
        <v>32.161200000000001</v>
      </c>
      <c r="M163" s="2">
        <v>9.8799999999999999E-2</v>
      </c>
      <c r="N163" s="2">
        <v>100.3309</v>
      </c>
      <c r="O163" s="2">
        <v>100.36</v>
      </c>
      <c r="P163" s="2">
        <v>0.31</v>
      </c>
      <c r="Q163" s="2">
        <v>5.0099999999999999E-2</v>
      </c>
      <c r="R163" s="2">
        <v>0.14380000000000001</v>
      </c>
      <c r="S163" s="2">
        <v>6.0100000000000001E-2</v>
      </c>
      <c r="T163" s="2">
        <v>3.15E-2</v>
      </c>
      <c r="U163" s="2">
        <v>6.3E-3</v>
      </c>
      <c r="V163">
        <v>0.03</v>
      </c>
      <c r="W163">
        <v>0.02</v>
      </c>
      <c r="X163">
        <v>0</v>
      </c>
      <c r="Y163" s="2">
        <v>0</v>
      </c>
      <c r="Z163" s="2">
        <v>0</v>
      </c>
      <c r="AA163">
        <v>0</v>
      </c>
      <c r="AB163">
        <v>35.3767</v>
      </c>
      <c r="AC163" s="8">
        <v>1489.7237545619082</v>
      </c>
      <c r="AD163" s="4">
        <v>901.39549999999997</v>
      </c>
      <c r="AE163" s="2">
        <v>742.04319999999996</v>
      </c>
      <c r="AF163">
        <f t="shared" si="12"/>
        <v>159.35230000000001</v>
      </c>
      <c r="AG163">
        <f t="shared" si="13"/>
        <v>17.678399770134199</v>
      </c>
      <c r="AH163">
        <f t="shared" si="14"/>
        <v>1.6050756036075149</v>
      </c>
      <c r="AI163">
        <f t="shared" si="15"/>
        <v>1.498107919490226</v>
      </c>
      <c r="AJ163">
        <f t="shared" si="16"/>
        <v>0.10696768411728885</v>
      </c>
      <c r="AK163">
        <f t="shared" si="17"/>
        <v>6.6643392919854882</v>
      </c>
    </row>
    <row r="164" spans="1:37" x14ac:dyDescent="0.15">
      <c r="A164" t="s">
        <v>191</v>
      </c>
      <c r="B164" s="2">
        <v>2.2778</v>
      </c>
      <c r="C164" s="2">
        <v>1.7071000000000001</v>
      </c>
      <c r="D164" s="2">
        <v>2.7279</v>
      </c>
      <c r="E164" s="2">
        <v>1.9927999999999999</v>
      </c>
      <c r="F164" s="2">
        <v>12.859</v>
      </c>
      <c r="G164" s="2">
        <v>13.0998</v>
      </c>
      <c r="H164" s="2">
        <v>16.377300000000002</v>
      </c>
      <c r="I164" s="2">
        <v>16.0654</v>
      </c>
      <c r="J164" s="2">
        <v>3.0344000000000002</v>
      </c>
      <c r="K164" s="2">
        <v>0.16220000000000001</v>
      </c>
      <c r="L164" s="2">
        <v>85.458200000000005</v>
      </c>
      <c r="M164" s="2">
        <v>8.5599999999999996E-2</v>
      </c>
      <c r="N164" s="2">
        <v>100.2196</v>
      </c>
      <c r="O164" s="2">
        <v>100.2975</v>
      </c>
      <c r="P164" s="2">
        <v>0.3478</v>
      </c>
      <c r="Q164" s="2">
        <v>5.5500000000000001E-2</v>
      </c>
      <c r="R164" s="2">
        <v>0.14580000000000001</v>
      </c>
      <c r="S164" s="2">
        <v>6.5799999999999997E-2</v>
      </c>
      <c r="T164" s="2">
        <v>3.0499999999999999E-2</v>
      </c>
      <c r="U164" s="2">
        <v>7.6E-3</v>
      </c>
      <c r="V164" s="2">
        <v>1.7399999999999999E-2</v>
      </c>
      <c r="W164" s="2">
        <v>6.6E-3</v>
      </c>
      <c r="X164">
        <v>1</v>
      </c>
      <c r="Y164">
        <v>1</v>
      </c>
      <c r="Z164" s="2">
        <v>0</v>
      </c>
      <c r="AA164">
        <v>1</v>
      </c>
      <c r="AB164">
        <v>24.3066</v>
      </c>
      <c r="AC164" s="8">
        <v>1501.7653295231751</v>
      </c>
      <c r="AD164" s="4">
        <v>933.27560000000005</v>
      </c>
      <c r="AE164" s="2">
        <v>749.06700000000001</v>
      </c>
      <c r="AF164">
        <f t="shared" si="12"/>
        <v>184.20860000000005</v>
      </c>
      <c r="AG164">
        <f t="shared" si="13"/>
        <v>19.737856641703697</v>
      </c>
      <c r="AH164">
        <f t="shared" si="14"/>
        <v>1.621452354540855</v>
      </c>
      <c r="AI164">
        <f t="shared" si="15"/>
        <v>1.4987909797050887</v>
      </c>
      <c r="AJ164">
        <f t="shared" si="16"/>
        <v>0.12266137483576633</v>
      </c>
      <c r="AK164">
        <f t="shared" si="17"/>
        <v>7.5649077502804722</v>
      </c>
    </row>
    <row r="165" spans="1:37" x14ac:dyDescent="0.15">
      <c r="A165" t="s">
        <v>192</v>
      </c>
      <c r="B165" s="2">
        <v>2.3182999999999998</v>
      </c>
      <c r="C165" s="2">
        <v>1.7916000000000001</v>
      </c>
      <c r="D165" s="2">
        <v>3.5749</v>
      </c>
      <c r="E165" s="2">
        <v>2.7654999999999998</v>
      </c>
      <c r="F165" s="2">
        <v>12.696999999999999</v>
      </c>
      <c r="G165" s="2">
        <v>13.6897</v>
      </c>
      <c r="H165" s="2">
        <v>13.960800000000001</v>
      </c>
      <c r="I165" s="2">
        <v>16.784199999999998</v>
      </c>
      <c r="J165" s="2">
        <v>56.444099999999999</v>
      </c>
      <c r="K165" s="2">
        <v>0.1489</v>
      </c>
      <c r="L165" s="2">
        <v>94.509600000000006</v>
      </c>
      <c r="M165" s="2">
        <v>9.6600000000000005E-2</v>
      </c>
      <c r="N165" s="2">
        <v>100.339</v>
      </c>
      <c r="O165" s="2">
        <v>100.2872</v>
      </c>
      <c r="P165" s="2">
        <v>0.31490000000000001</v>
      </c>
      <c r="Q165" s="2">
        <v>4.3900000000000002E-2</v>
      </c>
      <c r="R165" s="2">
        <v>0.15340000000000001</v>
      </c>
      <c r="S165" s="2">
        <v>6.7199999999999996E-2</v>
      </c>
      <c r="T165" s="2">
        <v>2.2100000000000002E-2</v>
      </c>
      <c r="U165" s="2">
        <v>3.3999999999999998E-3</v>
      </c>
      <c r="V165" s="2">
        <v>2.76E-2</v>
      </c>
      <c r="W165">
        <v>6.6E-3</v>
      </c>
      <c r="X165" s="2">
        <v>0</v>
      </c>
      <c r="Y165" s="2">
        <v>1</v>
      </c>
      <c r="Z165" s="2">
        <v>0</v>
      </c>
      <c r="AA165">
        <v>0</v>
      </c>
      <c r="AB165">
        <v>12.9962</v>
      </c>
      <c r="AC165" s="8">
        <v>1583.7015187099726</v>
      </c>
      <c r="AD165" s="4">
        <v>894.57629999999995</v>
      </c>
      <c r="AE165" s="2">
        <v>748.01229999999998</v>
      </c>
      <c r="AF165">
        <f t="shared" si="12"/>
        <v>146.56399999999996</v>
      </c>
      <c r="AG165">
        <f t="shared" si="13"/>
        <v>16.383622056609365</v>
      </c>
      <c r="AH165">
        <f t="shared" si="14"/>
        <v>1.5648642054272262</v>
      </c>
      <c r="AI165">
        <f t="shared" si="15"/>
        <v>1.4723189888769599</v>
      </c>
      <c r="AJ165">
        <f t="shared" si="16"/>
        <v>9.2545216550266263E-2</v>
      </c>
      <c r="AK165">
        <f t="shared" si="17"/>
        <v>5.91394551867843</v>
      </c>
    </row>
    <row r="166" spans="1:37" x14ac:dyDescent="0.15">
      <c r="A166" t="s">
        <v>193</v>
      </c>
      <c r="B166" s="2">
        <v>2.2408999999999999</v>
      </c>
      <c r="C166" s="2">
        <v>1.9497</v>
      </c>
      <c r="D166" s="2">
        <v>2.9119000000000002</v>
      </c>
      <c r="E166" s="2">
        <v>3.6606000000000001</v>
      </c>
      <c r="F166" s="2">
        <v>12.353</v>
      </c>
      <c r="G166" s="2">
        <v>14.645200000000001</v>
      </c>
      <c r="H166" s="2">
        <v>15.154299999999999</v>
      </c>
      <c r="I166" s="2">
        <v>16.786799999999999</v>
      </c>
      <c r="J166" s="2">
        <v>68.703800000000001</v>
      </c>
      <c r="K166" s="2">
        <v>0.153</v>
      </c>
      <c r="L166" s="2">
        <v>62.708799999999997</v>
      </c>
      <c r="M166" s="2">
        <v>9.3600000000000003E-2</v>
      </c>
      <c r="N166" s="2">
        <v>100.27549999999999</v>
      </c>
      <c r="O166" s="2">
        <v>100.2865</v>
      </c>
      <c r="P166" s="2">
        <v>0.34649999999999997</v>
      </c>
      <c r="Q166" s="2">
        <v>4.7500000000000001E-2</v>
      </c>
      <c r="R166" s="2">
        <v>0.15939999999999999</v>
      </c>
      <c r="S166" s="2">
        <v>7.6999999999999999E-2</v>
      </c>
      <c r="T166" s="2">
        <v>2.86E-2</v>
      </c>
      <c r="U166" s="2">
        <v>1.8800000000000001E-2</v>
      </c>
      <c r="V166">
        <v>3.8E-3</v>
      </c>
      <c r="W166" s="2">
        <v>4.5999999999999999E-3</v>
      </c>
      <c r="X166" s="2">
        <v>1</v>
      </c>
      <c r="Y166" s="2">
        <v>0</v>
      </c>
      <c r="Z166" s="2">
        <v>0</v>
      </c>
      <c r="AA166">
        <v>0</v>
      </c>
      <c r="AB166">
        <v>23.849699999999999</v>
      </c>
      <c r="AC166" s="8">
        <v>1467.84531708226</v>
      </c>
      <c r="AD166" s="4">
        <v>935.16719999999998</v>
      </c>
      <c r="AE166" s="2">
        <v>748.14139999999998</v>
      </c>
      <c r="AF166">
        <f t="shared" si="12"/>
        <v>187.0258</v>
      </c>
      <c r="AG166">
        <f t="shared" si="13"/>
        <v>19.999183033793315</v>
      </c>
      <c r="AH166">
        <f t="shared" si="14"/>
        <v>1.6371020087177155</v>
      </c>
      <c r="AI166">
        <f t="shared" si="15"/>
        <v>1.5096868118822857</v>
      </c>
      <c r="AJ166">
        <f t="shared" si="16"/>
        <v>0.12741519683542979</v>
      </c>
      <c r="AK166">
        <f t="shared" si="17"/>
        <v>7.7829723595067621</v>
      </c>
    </row>
    <row r="167" spans="1:37" x14ac:dyDescent="0.15">
      <c r="A167" t="s">
        <v>194</v>
      </c>
      <c r="B167" s="2">
        <v>2.3260999999999998</v>
      </c>
      <c r="C167" s="2">
        <v>2.29</v>
      </c>
      <c r="D167" s="2">
        <v>2.3166000000000002</v>
      </c>
      <c r="E167" s="2">
        <v>3.0663999999999998</v>
      </c>
      <c r="F167" s="2">
        <v>12.2278</v>
      </c>
      <c r="G167" s="2">
        <v>13.678699999999999</v>
      </c>
      <c r="H167" s="2">
        <v>15.151199999999999</v>
      </c>
      <c r="I167" s="2">
        <v>15.904400000000001</v>
      </c>
      <c r="J167" s="2">
        <v>99.81</v>
      </c>
      <c r="K167" s="2">
        <v>0.16189999999999999</v>
      </c>
      <c r="L167" s="2">
        <v>3.9817999999999998</v>
      </c>
      <c r="M167" s="2">
        <v>8.0600000000000005E-2</v>
      </c>
      <c r="N167" s="2">
        <v>100.3015</v>
      </c>
      <c r="O167" s="2">
        <v>100.2885</v>
      </c>
      <c r="P167">
        <v>0.35</v>
      </c>
      <c r="Q167" s="2">
        <v>5.67E-2</v>
      </c>
      <c r="R167" s="2">
        <v>0.16</v>
      </c>
      <c r="S167" s="2">
        <v>0.04</v>
      </c>
      <c r="T167" s="2">
        <v>3.85E-2</v>
      </c>
      <c r="U167" s="2">
        <v>0.02</v>
      </c>
      <c r="V167" s="2">
        <v>2.8299999999999999E-2</v>
      </c>
      <c r="W167" s="2">
        <v>1.2200000000000001E-2</v>
      </c>
      <c r="X167" s="2">
        <v>0</v>
      </c>
      <c r="Y167" s="2">
        <v>0</v>
      </c>
      <c r="Z167" s="2">
        <v>0</v>
      </c>
      <c r="AA167">
        <v>0</v>
      </c>
      <c r="AB167">
        <v>0</v>
      </c>
      <c r="AC167" s="8">
        <v>1494.9681366356324</v>
      </c>
      <c r="AD167" s="4">
        <v>926.98580000000004</v>
      </c>
      <c r="AE167" s="2">
        <v>743.84559999999999</v>
      </c>
      <c r="AF167">
        <f t="shared" si="12"/>
        <v>183.14020000000005</v>
      </c>
      <c r="AG167">
        <f t="shared" si="13"/>
        <v>19.756527014761179</v>
      </c>
      <c r="AH167">
        <f t="shared" si="14"/>
        <v>1.6200706070472817</v>
      </c>
      <c r="AI167">
        <f t="shared" si="15"/>
        <v>1.4975661900553918</v>
      </c>
      <c r="AJ167">
        <f t="shared" si="16"/>
        <v>0.12250441699188985</v>
      </c>
      <c r="AK167">
        <f t="shared" si="17"/>
        <v>7.5616714764774802</v>
      </c>
    </row>
    <row r="168" spans="1:37" x14ac:dyDescent="0.15">
      <c r="A168" t="s">
        <v>195</v>
      </c>
      <c r="B168" s="2">
        <v>2.2846000000000002</v>
      </c>
      <c r="C168" s="2">
        <v>1.7378</v>
      </c>
      <c r="D168" s="2">
        <v>3.5428999999999999</v>
      </c>
      <c r="E168" s="2">
        <v>2.4820000000000002</v>
      </c>
      <c r="F168" s="2">
        <v>12.3049</v>
      </c>
      <c r="G168" s="2">
        <v>14.908200000000001</v>
      </c>
      <c r="H168" s="2">
        <v>13.783099999999999</v>
      </c>
      <c r="I168" s="2">
        <v>16.553999999999998</v>
      </c>
      <c r="J168" s="2">
        <v>23.629300000000001</v>
      </c>
      <c r="K168" s="2">
        <v>0.15890000000000001</v>
      </c>
      <c r="L168" s="2">
        <v>15.4223</v>
      </c>
      <c r="M168" s="2">
        <v>0.1</v>
      </c>
      <c r="N168" s="2">
        <v>100.27849999999999</v>
      </c>
      <c r="O168" s="2">
        <v>100.292</v>
      </c>
      <c r="P168" s="2">
        <v>0.34510000000000002</v>
      </c>
      <c r="Q168" s="2">
        <v>4.9599999999999998E-2</v>
      </c>
      <c r="R168" s="2">
        <v>0.1469</v>
      </c>
      <c r="S168" s="2">
        <v>7.6600000000000001E-2</v>
      </c>
      <c r="T168">
        <v>0.02</v>
      </c>
      <c r="U168" s="2">
        <v>6.7000000000000002E-3</v>
      </c>
      <c r="V168" s="2">
        <v>0.03</v>
      </c>
      <c r="W168">
        <v>2.3E-3</v>
      </c>
      <c r="X168" s="2">
        <v>0</v>
      </c>
      <c r="Y168" s="2">
        <v>1</v>
      </c>
      <c r="Z168" s="2">
        <v>0</v>
      </c>
      <c r="AA168">
        <v>1</v>
      </c>
      <c r="AB168">
        <v>0</v>
      </c>
      <c r="AC168" s="8">
        <v>1474.4719158166897</v>
      </c>
      <c r="AD168" s="4">
        <v>896.51729999999998</v>
      </c>
      <c r="AE168" s="2">
        <v>743.67160000000001</v>
      </c>
      <c r="AF168">
        <f t="shared" si="12"/>
        <v>152.84569999999997</v>
      </c>
      <c r="AG168">
        <f t="shared" si="13"/>
        <v>17.048828840224274</v>
      </c>
      <c r="AH168">
        <f t="shared" si="14"/>
        <v>1.6080260263915784</v>
      </c>
      <c r="AI168">
        <f t="shared" si="15"/>
        <v>1.5043647098480615</v>
      </c>
      <c r="AJ168">
        <f t="shared" si="16"/>
        <v>0.10366131654351696</v>
      </c>
      <c r="AK168">
        <f t="shared" si="17"/>
        <v>6.4464949473568955</v>
      </c>
    </row>
    <row r="169" spans="1:37" x14ac:dyDescent="0.15">
      <c r="A169" t="s">
        <v>196</v>
      </c>
      <c r="B169" s="2">
        <v>2.2768000000000002</v>
      </c>
      <c r="C169" s="2">
        <v>1.2043999999999999</v>
      </c>
      <c r="D169" s="2">
        <v>3.5710999999999999</v>
      </c>
      <c r="E169" s="2">
        <v>2.0470000000000002</v>
      </c>
      <c r="F169" s="2">
        <v>12.13</v>
      </c>
      <c r="G169" s="2">
        <v>13.2637</v>
      </c>
      <c r="H169" s="2">
        <v>15.9282</v>
      </c>
      <c r="I169">
        <v>16.223800000000001</v>
      </c>
      <c r="J169" s="2">
        <v>99.81</v>
      </c>
      <c r="K169" s="2">
        <v>0.17</v>
      </c>
      <c r="L169" s="2">
        <v>99.48</v>
      </c>
      <c r="M169" s="2">
        <v>0.08</v>
      </c>
      <c r="N169" s="2">
        <v>100.35</v>
      </c>
      <c r="O169" s="2">
        <v>100.36</v>
      </c>
      <c r="P169" s="2">
        <v>0.3352</v>
      </c>
      <c r="Q169" s="2">
        <v>6.1600000000000002E-2</v>
      </c>
      <c r="R169">
        <v>0.1477</v>
      </c>
      <c r="S169" s="2">
        <v>0.08</v>
      </c>
      <c r="T169">
        <v>0.04</v>
      </c>
      <c r="U169" s="2">
        <v>0.02</v>
      </c>
      <c r="V169">
        <v>0.03</v>
      </c>
      <c r="W169" s="2">
        <v>0</v>
      </c>
      <c r="X169" s="2">
        <v>1</v>
      </c>
      <c r="Y169">
        <v>0</v>
      </c>
      <c r="Z169" s="2">
        <v>0</v>
      </c>
      <c r="AA169">
        <v>0</v>
      </c>
      <c r="AB169">
        <v>49.87</v>
      </c>
      <c r="AC169" s="8">
        <v>1690.8301674939084</v>
      </c>
      <c r="AD169" s="4">
        <v>904.72619999999995</v>
      </c>
      <c r="AE169" s="2">
        <v>742.3768</v>
      </c>
      <c r="AF169">
        <f t="shared" si="12"/>
        <v>162.34939999999995</v>
      </c>
      <c r="AG169">
        <f t="shared" si="13"/>
        <v>17.944589202788642</v>
      </c>
      <c r="AH169">
        <f t="shared" si="14"/>
        <v>1.5350781038766033</v>
      </c>
      <c r="AI169">
        <f t="shared" si="15"/>
        <v>1.439060536221876</v>
      </c>
      <c r="AJ169">
        <f t="shared" si="16"/>
        <v>9.6017567654727243E-2</v>
      </c>
      <c r="AK169">
        <f t="shared" si="17"/>
        <v>6.2548978721180166</v>
      </c>
    </row>
    <row r="170" spans="1:37" x14ac:dyDescent="0.15">
      <c r="A170" t="s">
        <v>197</v>
      </c>
      <c r="B170" s="2">
        <v>2.3146</v>
      </c>
      <c r="C170" s="2">
        <v>1.6929000000000001</v>
      </c>
      <c r="D170" s="2">
        <v>1.72</v>
      </c>
      <c r="E170" s="2">
        <v>1.9457</v>
      </c>
      <c r="F170" s="2">
        <v>12.13</v>
      </c>
      <c r="G170" s="2">
        <v>14.7927</v>
      </c>
      <c r="H170" s="2">
        <v>15.488799999999999</v>
      </c>
      <c r="I170" s="2">
        <v>16.012</v>
      </c>
      <c r="J170" s="2">
        <v>55.1648</v>
      </c>
      <c r="K170" s="2">
        <v>0.1515</v>
      </c>
      <c r="L170" s="2">
        <v>3.7921999999999998</v>
      </c>
      <c r="M170" s="2">
        <v>0.1</v>
      </c>
      <c r="N170" s="2">
        <v>100.2852</v>
      </c>
      <c r="O170" s="2">
        <v>100.3083</v>
      </c>
      <c r="P170" s="2">
        <v>0.312</v>
      </c>
      <c r="Q170" s="2">
        <v>0.03</v>
      </c>
      <c r="R170" s="2">
        <v>0.13289999999999999</v>
      </c>
      <c r="S170">
        <v>7.9799999999999996E-2</v>
      </c>
      <c r="T170" s="2">
        <v>2.46E-2</v>
      </c>
      <c r="U170" s="2">
        <v>0.02</v>
      </c>
      <c r="V170" s="2">
        <v>2.8999999999999998E-3</v>
      </c>
      <c r="W170">
        <v>1.11E-2</v>
      </c>
      <c r="X170" s="2">
        <v>0</v>
      </c>
      <c r="Y170" s="2">
        <v>1</v>
      </c>
      <c r="Z170" s="2">
        <v>0</v>
      </c>
      <c r="AA170">
        <v>1</v>
      </c>
      <c r="AB170">
        <v>49.87</v>
      </c>
      <c r="AC170" s="8">
        <v>1424.1738387046498</v>
      </c>
      <c r="AD170" s="4">
        <v>923.62</v>
      </c>
      <c r="AE170" s="2">
        <v>752.83140000000003</v>
      </c>
      <c r="AF170">
        <f t="shared" si="12"/>
        <v>170.78859999999997</v>
      </c>
      <c r="AG170">
        <f t="shared" si="13"/>
        <v>18.49121933262597</v>
      </c>
      <c r="AH170">
        <f t="shared" si="14"/>
        <v>1.6485303794374384</v>
      </c>
      <c r="AI170">
        <f t="shared" si="15"/>
        <v>1.5286092045369504</v>
      </c>
      <c r="AJ170">
        <f t="shared" si="16"/>
        <v>0.11992117490048804</v>
      </c>
      <c r="AK170">
        <f t="shared" si="17"/>
        <v>7.2744291762103401</v>
      </c>
    </row>
    <row r="171" spans="1:37" x14ac:dyDescent="0.15">
      <c r="A171" t="s">
        <v>198</v>
      </c>
      <c r="B171" s="2">
        <v>2.2400000000000002</v>
      </c>
      <c r="C171" s="2">
        <v>1.4454</v>
      </c>
      <c r="D171" s="2">
        <v>3.67</v>
      </c>
      <c r="E171" s="2">
        <v>1.69</v>
      </c>
      <c r="F171" s="2">
        <v>12.7027</v>
      </c>
      <c r="G171" s="2">
        <v>14.9682</v>
      </c>
      <c r="H171" s="2">
        <v>14.938499999999999</v>
      </c>
      <c r="I171" s="2">
        <v>15.4971</v>
      </c>
      <c r="J171" s="2">
        <v>38.807699999999997</v>
      </c>
      <c r="K171" s="2">
        <v>0.16719999999999999</v>
      </c>
      <c r="L171" s="2">
        <v>4.5500999999999996</v>
      </c>
      <c r="M171" s="2">
        <v>0.08</v>
      </c>
      <c r="N171" s="2">
        <v>100.2886</v>
      </c>
      <c r="O171">
        <v>100.24</v>
      </c>
      <c r="P171" s="2">
        <v>0.33900000000000002</v>
      </c>
      <c r="Q171" s="2">
        <v>7.0000000000000007E-2</v>
      </c>
      <c r="R171" s="2">
        <v>0.1532</v>
      </c>
      <c r="S171" s="2">
        <v>6.7799999999999999E-2</v>
      </c>
      <c r="T171" s="2">
        <v>0.02</v>
      </c>
      <c r="U171" s="2">
        <v>7.4999999999999997E-3</v>
      </c>
      <c r="V171" s="2">
        <v>1.7299999999999999E-2</v>
      </c>
      <c r="W171" s="2">
        <v>3.2000000000000002E-3</v>
      </c>
      <c r="X171">
        <v>0</v>
      </c>
      <c r="Y171">
        <v>0</v>
      </c>
      <c r="Z171" s="2">
        <v>1</v>
      </c>
      <c r="AA171">
        <v>0</v>
      </c>
      <c r="AB171">
        <v>11.786799999999999</v>
      </c>
      <c r="AC171" s="8">
        <v>1375.6326520961179</v>
      </c>
      <c r="AD171" s="4">
        <v>885.93619999999999</v>
      </c>
      <c r="AE171" s="2">
        <v>748.14139999999998</v>
      </c>
      <c r="AF171">
        <f t="shared" si="12"/>
        <v>137.79480000000001</v>
      </c>
      <c r="AG171">
        <f t="shared" si="13"/>
        <v>15.553580494848276</v>
      </c>
      <c r="AH171">
        <f t="shared" si="14"/>
        <v>1.6440209155039003</v>
      </c>
      <c r="AI171">
        <f t="shared" si="15"/>
        <v>1.5438526040073421</v>
      </c>
      <c r="AJ171">
        <f t="shared" si="16"/>
        <v>0.10016831149655814</v>
      </c>
      <c r="AK171">
        <f t="shared" si="17"/>
        <v>6.0928854707335685</v>
      </c>
    </row>
    <row r="172" spans="1:37" x14ac:dyDescent="0.15">
      <c r="A172" t="s">
        <v>199</v>
      </c>
      <c r="B172" s="2">
        <v>2.2894000000000001</v>
      </c>
      <c r="C172" s="2">
        <v>1.7735000000000001</v>
      </c>
      <c r="D172" s="2">
        <v>3.4458000000000002</v>
      </c>
      <c r="E172" s="2">
        <v>2.1284999999999998</v>
      </c>
      <c r="F172" s="2">
        <v>12.2332</v>
      </c>
      <c r="G172" s="2">
        <v>14.4976</v>
      </c>
      <c r="H172" s="2">
        <v>14.9053</v>
      </c>
      <c r="I172" s="2">
        <v>15.4824</v>
      </c>
      <c r="J172" s="2">
        <v>42.848300000000002</v>
      </c>
      <c r="K172" s="2">
        <v>0.13020000000000001</v>
      </c>
      <c r="L172" s="2">
        <v>77.101799999999997</v>
      </c>
      <c r="M172" s="2">
        <v>8.7099999999999997E-2</v>
      </c>
      <c r="N172" s="2">
        <v>100.25</v>
      </c>
      <c r="O172" s="2">
        <v>100.292</v>
      </c>
      <c r="P172" s="2">
        <v>0.34620000000000001</v>
      </c>
      <c r="Q172" s="2">
        <v>4.5900000000000003E-2</v>
      </c>
      <c r="R172" s="2">
        <v>0.16</v>
      </c>
      <c r="S172" s="2">
        <v>4.5100000000000001E-2</v>
      </c>
      <c r="T172" s="2">
        <v>3.6700000000000003E-2</v>
      </c>
      <c r="U172" s="2">
        <v>7.6E-3</v>
      </c>
      <c r="V172">
        <v>2.7E-2</v>
      </c>
      <c r="W172">
        <v>8.8000000000000005E-3</v>
      </c>
      <c r="X172" s="2">
        <v>1</v>
      </c>
      <c r="Y172">
        <v>1</v>
      </c>
      <c r="Z172" s="2">
        <v>0</v>
      </c>
      <c r="AA172">
        <v>0</v>
      </c>
      <c r="AB172">
        <v>4.0151000000000003</v>
      </c>
      <c r="AC172" s="8">
        <v>1387.7190616582636</v>
      </c>
      <c r="AD172" s="4">
        <v>891.64769999999999</v>
      </c>
      <c r="AE172" s="2">
        <v>748.33240000000001</v>
      </c>
      <c r="AF172">
        <f t="shared" si="12"/>
        <v>143.31529999999998</v>
      </c>
      <c r="AG172">
        <f t="shared" si="13"/>
        <v>16.073085816292686</v>
      </c>
      <c r="AH172">
        <f t="shared" si="14"/>
        <v>1.6425275292641146</v>
      </c>
      <c r="AI172">
        <f t="shared" si="15"/>
        <v>1.5392535280921886</v>
      </c>
      <c r="AJ172">
        <f t="shared" si="16"/>
        <v>0.10327400117192598</v>
      </c>
      <c r="AK172">
        <f t="shared" si="17"/>
        <v>6.287505039151144</v>
      </c>
    </row>
    <row r="173" spans="1:37" x14ac:dyDescent="0.15">
      <c r="A173" t="s">
        <v>200</v>
      </c>
      <c r="B173" s="2">
        <v>2.2427999999999999</v>
      </c>
      <c r="C173" s="2">
        <v>1.7693000000000001</v>
      </c>
      <c r="D173" s="2">
        <v>2.9150999999999998</v>
      </c>
      <c r="E173" s="2">
        <v>2.5143</v>
      </c>
      <c r="F173" s="2">
        <v>12.6318</v>
      </c>
      <c r="G173" s="2">
        <v>13.3666</v>
      </c>
      <c r="H173" s="2">
        <v>14.4093</v>
      </c>
      <c r="I173" s="2">
        <v>17.39</v>
      </c>
      <c r="J173" s="2">
        <v>0.04</v>
      </c>
      <c r="K173" s="2">
        <v>0.16020000000000001</v>
      </c>
      <c r="L173" s="2">
        <v>66.447299999999998</v>
      </c>
      <c r="M173" s="2">
        <v>8.43E-2</v>
      </c>
      <c r="N173" s="2">
        <v>100.27760000000001</v>
      </c>
      <c r="O173" s="2">
        <v>100.36</v>
      </c>
      <c r="P173" s="2">
        <v>0.34439999999999998</v>
      </c>
      <c r="Q173" s="2">
        <v>6.9699999999999998E-2</v>
      </c>
      <c r="R173" s="2">
        <v>0.15040000000000001</v>
      </c>
      <c r="S173">
        <v>7.8E-2</v>
      </c>
      <c r="T173">
        <v>3.4200000000000001E-2</v>
      </c>
      <c r="U173" s="2">
        <v>0.02</v>
      </c>
      <c r="V173">
        <v>0.03</v>
      </c>
      <c r="W173" s="2">
        <v>8.5000000000000006E-3</v>
      </c>
      <c r="X173" s="2">
        <v>1</v>
      </c>
      <c r="Y173" s="2">
        <v>0</v>
      </c>
      <c r="Z173" s="2">
        <v>0</v>
      </c>
      <c r="AA173">
        <v>1</v>
      </c>
      <c r="AB173">
        <v>11.211</v>
      </c>
      <c r="AC173" s="8">
        <v>1270.4049060445832</v>
      </c>
      <c r="AD173" s="4">
        <v>880.5077</v>
      </c>
      <c r="AE173" s="2">
        <v>747.98170000000005</v>
      </c>
      <c r="AF173">
        <f t="shared" si="12"/>
        <v>132.52599999999995</v>
      </c>
      <c r="AG173">
        <f t="shared" si="13"/>
        <v>15.051089274971696</v>
      </c>
      <c r="AH173">
        <f t="shared" si="14"/>
        <v>1.693092175424187</v>
      </c>
      <c r="AI173">
        <f t="shared" si="15"/>
        <v>1.5887742533432492</v>
      </c>
      <c r="AJ173">
        <f t="shared" si="16"/>
        <v>0.10431792208093782</v>
      </c>
      <c r="AK173">
        <f t="shared" si="17"/>
        <v>6.1613846898088713</v>
      </c>
    </row>
    <row r="174" spans="1:37" x14ac:dyDescent="0.15">
      <c r="A174" t="s">
        <v>201</v>
      </c>
      <c r="B174" s="2">
        <v>2.2519</v>
      </c>
      <c r="C174" s="2">
        <v>1.603</v>
      </c>
      <c r="D174" s="2">
        <v>3.67</v>
      </c>
      <c r="E174" s="2">
        <v>3.67</v>
      </c>
      <c r="F174" s="2">
        <v>12.13</v>
      </c>
      <c r="G174" s="2">
        <v>15.3</v>
      </c>
      <c r="H174" s="2">
        <v>13.714499999999999</v>
      </c>
      <c r="I174" s="2">
        <v>15.9133</v>
      </c>
      <c r="J174" s="2">
        <v>0.04</v>
      </c>
      <c r="K174" s="2">
        <v>0.13350000000000001</v>
      </c>
      <c r="L174" s="2">
        <v>0.17</v>
      </c>
      <c r="M174" s="2">
        <v>0.1</v>
      </c>
      <c r="N174" s="2">
        <v>100.21</v>
      </c>
      <c r="O174" s="2">
        <v>100.3043</v>
      </c>
      <c r="P174" s="2">
        <v>0.31909999999999999</v>
      </c>
      <c r="Q174" s="2">
        <v>7.0000000000000007E-2</v>
      </c>
      <c r="R174" s="2">
        <v>0.16</v>
      </c>
      <c r="S174" s="2">
        <v>6.9900000000000004E-2</v>
      </c>
      <c r="T174">
        <v>3.7499999999999999E-2</v>
      </c>
      <c r="U174">
        <v>0</v>
      </c>
      <c r="V174" s="2">
        <v>0.03</v>
      </c>
      <c r="W174" s="2">
        <v>0.02</v>
      </c>
      <c r="X174" s="2">
        <v>0</v>
      </c>
      <c r="Y174" s="2">
        <v>0</v>
      </c>
      <c r="Z174" s="2">
        <v>0</v>
      </c>
      <c r="AA174">
        <v>1</v>
      </c>
      <c r="AB174">
        <v>13.5814</v>
      </c>
      <c r="AC174" s="8">
        <v>1325.7296139987334</v>
      </c>
      <c r="AD174" s="4">
        <v>884.37819999999999</v>
      </c>
      <c r="AE174" s="2">
        <v>747.42629999999997</v>
      </c>
      <c r="AF174">
        <f t="shared" si="12"/>
        <v>136.95190000000002</v>
      </c>
      <c r="AG174">
        <f t="shared" si="13"/>
        <v>15.485671175521967</v>
      </c>
      <c r="AH174">
        <f t="shared" si="14"/>
        <v>1.6670879119404245</v>
      </c>
      <c r="AI174">
        <f t="shared" si="15"/>
        <v>1.5637848714456748</v>
      </c>
      <c r="AJ174">
        <f t="shared" si="16"/>
        <v>0.1033030404947497</v>
      </c>
      <c r="AK174">
        <f t="shared" si="17"/>
        <v>6.1966162524991883</v>
      </c>
    </row>
    <row r="175" spans="1:37" x14ac:dyDescent="0.15">
      <c r="A175" t="s">
        <v>202</v>
      </c>
      <c r="B175" s="2">
        <v>2.2400000000000002</v>
      </c>
      <c r="C175" s="2">
        <v>0.74</v>
      </c>
      <c r="D175" s="2">
        <v>2.5497999999999998</v>
      </c>
      <c r="E175" s="2">
        <v>3.67</v>
      </c>
      <c r="F175" s="2">
        <v>12.13</v>
      </c>
      <c r="G175" s="2">
        <v>12.81</v>
      </c>
      <c r="H175" s="2">
        <v>13.48</v>
      </c>
      <c r="I175">
        <v>15.9499</v>
      </c>
      <c r="J175" s="2">
        <v>0.04</v>
      </c>
      <c r="K175" s="2">
        <v>0.17</v>
      </c>
      <c r="L175" s="2">
        <v>47.918900000000001</v>
      </c>
      <c r="M175" s="2">
        <v>9.0899999999999995E-2</v>
      </c>
      <c r="N175" s="2">
        <v>100.2311</v>
      </c>
      <c r="O175" s="2">
        <v>100.36</v>
      </c>
      <c r="P175" s="2">
        <v>0.31</v>
      </c>
      <c r="Q175" s="2">
        <v>5.0500000000000003E-2</v>
      </c>
      <c r="R175" s="2">
        <v>0.13539999999999999</v>
      </c>
      <c r="S175" s="2">
        <v>0.08</v>
      </c>
      <c r="T175" s="2">
        <v>0.02</v>
      </c>
      <c r="U175" s="2">
        <v>0</v>
      </c>
      <c r="V175" s="2">
        <v>0</v>
      </c>
      <c r="W175" s="2">
        <v>0</v>
      </c>
      <c r="X175">
        <v>0</v>
      </c>
      <c r="Y175">
        <v>0</v>
      </c>
      <c r="Z175" s="2">
        <v>1</v>
      </c>
      <c r="AA175">
        <v>1</v>
      </c>
      <c r="AB175">
        <v>49.87</v>
      </c>
      <c r="AC175" s="8">
        <v>1487.0188115782057</v>
      </c>
      <c r="AD175" s="4">
        <v>859.71500000000003</v>
      </c>
      <c r="AE175" s="2">
        <v>776.86199999999997</v>
      </c>
      <c r="AF175">
        <f t="shared" si="12"/>
        <v>82.853000000000065</v>
      </c>
      <c r="AG175">
        <f t="shared" si="13"/>
        <v>9.6372635117451786</v>
      </c>
      <c r="AH175">
        <f t="shared" si="14"/>
        <v>1.5781466873896275</v>
      </c>
      <c r="AI175">
        <f t="shared" si="15"/>
        <v>1.5224291676414634</v>
      </c>
      <c r="AJ175">
        <f t="shared" si="16"/>
        <v>5.5717519748164079E-2</v>
      </c>
      <c r="AK175">
        <f t="shared" si="17"/>
        <v>3.5305665939282882</v>
      </c>
    </row>
    <row r="176" spans="1:37" x14ac:dyDescent="0.15">
      <c r="A176" t="s">
        <v>203</v>
      </c>
      <c r="B176" s="2">
        <v>2.2805</v>
      </c>
      <c r="C176" s="2">
        <v>1.5333000000000001</v>
      </c>
      <c r="D176" s="2">
        <v>2.1480000000000001</v>
      </c>
      <c r="E176" s="2">
        <v>2.6511</v>
      </c>
      <c r="F176" s="2">
        <v>12.433199999999999</v>
      </c>
      <c r="G176" s="2">
        <v>14.821300000000001</v>
      </c>
      <c r="H176" s="2">
        <v>16.88</v>
      </c>
      <c r="I176" s="2">
        <v>16.611499999999999</v>
      </c>
      <c r="J176" s="2">
        <v>82.034099999999995</v>
      </c>
      <c r="K176" s="2">
        <v>0.13739999999999999</v>
      </c>
      <c r="L176" s="2">
        <v>22.223099999999999</v>
      </c>
      <c r="M176" s="2">
        <v>9.8400000000000001E-2</v>
      </c>
      <c r="N176" s="2">
        <v>100.35</v>
      </c>
      <c r="O176" s="2">
        <v>100.28319999999999</v>
      </c>
      <c r="P176" s="2">
        <v>0.34510000000000002</v>
      </c>
      <c r="Q176" s="2">
        <v>6.3299999999999995E-2</v>
      </c>
      <c r="R176" s="2">
        <v>0.1384</v>
      </c>
      <c r="S176" s="2">
        <v>0.08</v>
      </c>
      <c r="T176" s="2">
        <v>3.3799999999999997E-2</v>
      </c>
      <c r="U176" s="2">
        <v>0</v>
      </c>
      <c r="V176" s="2">
        <v>1.5299999999999999E-2</v>
      </c>
      <c r="W176">
        <v>4.5999999999999999E-3</v>
      </c>
      <c r="X176" s="2">
        <v>0</v>
      </c>
      <c r="Y176">
        <v>1</v>
      </c>
      <c r="Z176" s="2">
        <v>0</v>
      </c>
      <c r="AA176">
        <v>1</v>
      </c>
      <c r="AB176">
        <v>23.6525</v>
      </c>
      <c r="AC176" s="8">
        <v>1324.9409585265814</v>
      </c>
      <c r="AD176" s="4">
        <v>857.99869999999999</v>
      </c>
      <c r="AE176" s="2">
        <v>748.33240000000001</v>
      </c>
      <c r="AF176">
        <f t="shared" si="12"/>
        <v>109.66629999999998</v>
      </c>
      <c r="AG176">
        <f t="shared" si="13"/>
        <v>12.781639412740367</v>
      </c>
      <c r="AH176">
        <f t="shared" si="14"/>
        <v>1.647575044365863</v>
      </c>
      <c r="AI176">
        <f t="shared" si="15"/>
        <v>1.5648043372681248</v>
      </c>
      <c r="AJ176">
        <f t="shared" si="16"/>
        <v>8.277070709773815E-2</v>
      </c>
      <c r="AK176">
        <f t="shared" si="17"/>
        <v>5.0237898043421669</v>
      </c>
    </row>
    <row r="177" spans="1:37" x14ac:dyDescent="0.15">
      <c r="A177" t="s">
        <v>204</v>
      </c>
      <c r="B177" s="2">
        <v>2.2692999999999999</v>
      </c>
      <c r="C177" s="2">
        <v>1.857</v>
      </c>
      <c r="D177" s="2">
        <v>2.2997000000000001</v>
      </c>
      <c r="E177" s="2">
        <v>3.0344000000000002</v>
      </c>
      <c r="F177" s="2">
        <v>12.1403</v>
      </c>
      <c r="G177" s="2">
        <v>13.4505</v>
      </c>
      <c r="H177" s="2">
        <v>16.325500000000002</v>
      </c>
      <c r="I177">
        <v>16.236999999999998</v>
      </c>
      <c r="J177" s="2">
        <v>99.81</v>
      </c>
      <c r="K177" s="2">
        <v>0.17</v>
      </c>
      <c r="L177" s="2">
        <v>68.795400000000001</v>
      </c>
      <c r="M177" s="2">
        <v>9.5699999999999993E-2</v>
      </c>
      <c r="N177" s="2">
        <v>100.35</v>
      </c>
      <c r="O177" s="2">
        <v>100.3172</v>
      </c>
      <c r="P177" s="2">
        <v>0.31080000000000002</v>
      </c>
      <c r="Q177" s="2">
        <v>4.5499999999999999E-2</v>
      </c>
      <c r="R177" s="2">
        <v>0.14680000000000001</v>
      </c>
      <c r="S177" s="2">
        <v>5.5100000000000003E-2</v>
      </c>
      <c r="T177" s="2">
        <v>3.78E-2</v>
      </c>
      <c r="U177" s="2">
        <v>5.4999999999999997E-3</v>
      </c>
      <c r="V177">
        <v>1.4500000000000001E-2</v>
      </c>
      <c r="W177" s="2">
        <v>0</v>
      </c>
      <c r="X177">
        <v>1</v>
      </c>
      <c r="Y177">
        <v>0</v>
      </c>
      <c r="Z177" s="2">
        <v>1</v>
      </c>
      <c r="AA177">
        <v>1</v>
      </c>
      <c r="AB177">
        <v>13.335900000000001</v>
      </c>
      <c r="AC177" s="8">
        <v>1340.1384572978725</v>
      </c>
      <c r="AD177" s="4">
        <v>845.64760000000001</v>
      </c>
      <c r="AE177" s="2">
        <v>745.54970000000003</v>
      </c>
      <c r="AF177">
        <f t="shared" si="12"/>
        <v>100.09789999999998</v>
      </c>
      <c r="AG177">
        <f t="shared" si="13"/>
        <v>11.83683368816987</v>
      </c>
      <c r="AH177">
        <f t="shared" si="14"/>
        <v>1.6310150980258289</v>
      </c>
      <c r="AI177">
        <f t="shared" si="15"/>
        <v>1.5563228903252695</v>
      </c>
      <c r="AJ177">
        <f t="shared" si="16"/>
        <v>7.4692207700559399E-2</v>
      </c>
      <c r="AK177">
        <f t="shared" si="17"/>
        <v>4.5794921083787887</v>
      </c>
    </row>
    <row r="178" spans="1:37" x14ac:dyDescent="0.15">
      <c r="A178" t="s">
        <v>205</v>
      </c>
      <c r="B178" s="2">
        <v>2.2400000000000002</v>
      </c>
      <c r="C178" s="2">
        <v>1.4221999999999999</v>
      </c>
      <c r="D178" s="2">
        <v>1.72</v>
      </c>
      <c r="E178" s="2">
        <v>3.1457000000000002</v>
      </c>
      <c r="F178" s="2">
        <v>12.13</v>
      </c>
      <c r="G178" s="2">
        <v>14.9389</v>
      </c>
      <c r="H178" s="2">
        <v>13.9505</v>
      </c>
      <c r="I178" s="2">
        <v>16.341999999999999</v>
      </c>
      <c r="J178" s="2">
        <v>99.81</v>
      </c>
      <c r="K178" s="2">
        <v>0.1429</v>
      </c>
      <c r="L178" s="2">
        <v>0.17</v>
      </c>
      <c r="M178" s="2">
        <v>8.3199999999999996E-2</v>
      </c>
      <c r="N178" s="2">
        <v>100.35</v>
      </c>
      <c r="O178">
        <v>100.36</v>
      </c>
      <c r="P178" s="2">
        <v>0.33310000000000001</v>
      </c>
      <c r="Q178" s="2">
        <v>7.0000000000000007E-2</v>
      </c>
      <c r="R178" s="2">
        <v>0.15</v>
      </c>
      <c r="S178" s="2">
        <v>0.04</v>
      </c>
      <c r="T178">
        <v>3.56E-2</v>
      </c>
      <c r="U178">
        <v>0</v>
      </c>
      <c r="V178">
        <v>0.03</v>
      </c>
      <c r="W178">
        <v>0.02</v>
      </c>
      <c r="X178">
        <v>1</v>
      </c>
      <c r="Y178" s="2">
        <v>1</v>
      </c>
      <c r="Z178" s="2">
        <v>1</v>
      </c>
      <c r="AA178">
        <v>0</v>
      </c>
      <c r="AB178">
        <v>49.87</v>
      </c>
      <c r="AC178" s="8">
        <v>1260.6835473288725</v>
      </c>
      <c r="AD178" s="4">
        <v>852.72659999999996</v>
      </c>
      <c r="AE178" s="2">
        <v>746.08749999999998</v>
      </c>
      <c r="AF178">
        <f t="shared" si="12"/>
        <v>106.63909999999998</v>
      </c>
      <c r="AG178">
        <f t="shared" si="13"/>
        <v>12.505661251800987</v>
      </c>
      <c r="AH178">
        <f t="shared" si="14"/>
        <v>1.6764001971841</v>
      </c>
      <c r="AI178">
        <f t="shared" si="15"/>
        <v>1.5918118798177425</v>
      </c>
      <c r="AJ178">
        <f t="shared" si="16"/>
        <v>8.4588317366357524E-2</v>
      </c>
      <c r="AK178">
        <f t="shared" si="17"/>
        <v>5.0458307931747486</v>
      </c>
    </row>
    <row r="179" spans="1:37" x14ac:dyDescent="0.15">
      <c r="A179" t="s">
        <v>206</v>
      </c>
      <c r="B179" s="2">
        <v>2.2469000000000001</v>
      </c>
      <c r="C179" s="2">
        <v>1.6907000000000001</v>
      </c>
      <c r="D179" s="2">
        <v>1.72</v>
      </c>
      <c r="E179" s="2">
        <v>3.67</v>
      </c>
      <c r="F179" s="2">
        <v>12.2142</v>
      </c>
      <c r="G179" s="2">
        <v>13.5402</v>
      </c>
      <c r="H179" s="2">
        <v>13.48</v>
      </c>
      <c r="I179" s="2">
        <v>15.5273</v>
      </c>
      <c r="J179" s="2">
        <v>99.81</v>
      </c>
      <c r="K179" s="2">
        <v>0.14660000000000001</v>
      </c>
      <c r="L179" s="2">
        <v>0.17</v>
      </c>
      <c r="M179" s="2">
        <v>9.5200000000000007E-2</v>
      </c>
      <c r="N179" s="2">
        <v>100.21</v>
      </c>
      <c r="O179" s="2">
        <v>100.2816</v>
      </c>
      <c r="P179" s="2">
        <v>0.34720000000000001</v>
      </c>
      <c r="Q179" s="2">
        <v>7.0000000000000007E-2</v>
      </c>
      <c r="R179" s="2">
        <v>0.15820000000000001</v>
      </c>
      <c r="S179" s="2">
        <v>6.8500000000000005E-2</v>
      </c>
      <c r="T179" s="2">
        <v>0.02</v>
      </c>
      <c r="U179" s="2">
        <v>8.9999999999999998E-4</v>
      </c>
      <c r="V179">
        <v>1.7999999999999999E-2</v>
      </c>
      <c r="W179" s="2">
        <v>0</v>
      </c>
      <c r="X179">
        <v>1</v>
      </c>
      <c r="Y179">
        <v>0</v>
      </c>
      <c r="Z179" s="2">
        <v>1</v>
      </c>
      <c r="AA179">
        <v>1</v>
      </c>
      <c r="AB179">
        <v>28.543299999999999</v>
      </c>
      <c r="AC179" s="8">
        <v>1366.7984093943026</v>
      </c>
      <c r="AD179" s="4">
        <v>862.46439999999996</v>
      </c>
      <c r="AE179" s="2">
        <v>743.91200000000003</v>
      </c>
      <c r="AF179">
        <f t="shared" si="12"/>
        <v>118.55239999999992</v>
      </c>
      <c r="AG179">
        <f t="shared" si="13"/>
        <v>13.745773158868927</v>
      </c>
      <c r="AH179">
        <f t="shared" si="14"/>
        <v>1.6310106845838384</v>
      </c>
      <c r="AI179">
        <f t="shared" si="15"/>
        <v>1.5442733872727179</v>
      </c>
      <c r="AJ179">
        <f t="shared" si="16"/>
        <v>8.6737297311120454E-2</v>
      </c>
      <c r="AK179">
        <f t="shared" si="17"/>
        <v>5.3180091418746267</v>
      </c>
    </row>
    <row r="180" spans="1:37" x14ac:dyDescent="0.15">
      <c r="A180" t="s">
        <v>207</v>
      </c>
      <c r="B180" s="2">
        <v>2.3117999999999999</v>
      </c>
      <c r="C180" s="2">
        <v>1.5509999999999999</v>
      </c>
      <c r="D180" s="2">
        <v>2.8321999999999998</v>
      </c>
      <c r="E180" s="2">
        <v>3.2444000000000002</v>
      </c>
      <c r="F180" s="2">
        <v>12.13</v>
      </c>
      <c r="G180" s="2">
        <v>13.388400000000001</v>
      </c>
      <c r="H180" s="2">
        <v>13.755000000000001</v>
      </c>
      <c r="I180" s="2">
        <v>16.968900000000001</v>
      </c>
      <c r="J180" s="2">
        <v>72.928600000000003</v>
      </c>
      <c r="K180" s="2">
        <v>0.1618</v>
      </c>
      <c r="L180" s="2">
        <v>13.2599</v>
      </c>
      <c r="M180" s="2">
        <v>9.1999999999999998E-2</v>
      </c>
      <c r="N180" s="2">
        <v>100.35</v>
      </c>
      <c r="O180" s="2">
        <v>100.3227</v>
      </c>
      <c r="P180" s="2">
        <v>0.311</v>
      </c>
      <c r="Q180" s="2">
        <v>6.3899999999999998E-2</v>
      </c>
      <c r="R180" s="2">
        <v>0.1517</v>
      </c>
      <c r="S180" s="2">
        <v>5.4899999999999997E-2</v>
      </c>
      <c r="T180">
        <v>0.02</v>
      </c>
      <c r="U180" s="2">
        <v>1.7500000000000002E-2</v>
      </c>
      <c r="V180" s="2">
        <v>0.03</v>
      </c>
      <c r="W180">
        <v>8.2000000000000007E-3</v>
      </c>
      <c r="X180">
        <v>0</v>
      </c>
      <c r="Y180" s="2">
        <v>1</v>
      </c>
      <c r="Z180" s="2">
        <v>1</v>
      </c>
      <c r="AA180">
        <v>0</v>
      </c>
      <c r="AB180">
        <v>9.0372000000000003</v>
      </c>
      <c r="AC180" s="8">
        <v>1333.840730293558</v>
      </c>
      <c r="AD180" s="4">
        <v>873.71759999999995</v>
      </c>
      <c r="AE180" s="2">
        <v>744.93259999999998</v>
      </c>
      <c r="AF180">
        <f t="shared" si="12"/>
        <v>128.78499999999997</v>
      </c>
      <c r="AG180">
        <f t="shared" si="13"/>
        <v>14.739888494863784</v>
      </c>
      <c r="AH180">
        <f t="shared" si="14"/>
        <v>1.6550389264299254</v>
      </c>
      <c r="AI180">
        <f t="shared" si="15"/>
        <v>1.5584869190762016</v>
      </c>
      <c r="AJ180">
        <f t="shared" si="16"/>
        <v>9.6552007353723823E-2</v>
      </c>
      <c r="AK180">
        <f t="shared" si="17"/>
        <v>5.8338209338674334</v>
      </c>
    </row>
    <row r="181" spans="1:37" x14ac:dyDescent="0.15">
      <c r="A181" t="s">
        <v>208</v>
      </c>
      <c r="B181" s="2">
        <v>2.3191999999999999</v>
      </c>
      <c r="C181" s="2">
        <v>1.1444000000000001</v>
      </c>
      <c r="D181" s="2">
        <v>2.1785999999999999</v>
      </c>
      <c r="E181" s="2">
        <v>1.7979000000000001</v>
      </c>
      <c r="F181" s="2">
        <v>12.284000000000001</v>
      </c>
      <c r="G181" s="2">
        <v>12.9945</v>
      </c>
      <c r="H181" s="2">
        <v>14.214</v>
      </c>
      <c r="I181" s="2">
        <v>15.6915</v>
      </c>
      <c r="J181" s="2">
        <v>75.493399999999994</v>
      </c>
      <c r="K181" s="2">
        <v>0.13289999999999999</v>
      </c>
      <c r="L181" s="2">
        <v>50.23</v>
      </c>
      <c r="M181" s="2">
        <v>9.5799999999999996E-2</v>
      </c>
      <c r="N181" s="2">
        <v>100.2483</v>
      </c>
      <c r="O181" s="2">
        <v>100.29340000000001</v>
      </c>
      <c r="P181" s="2">
        <v>0.3241</v>
      </c>
      <c r="Q181" s="2">
        <v>4.1099999999999998E-2</v>
      </c>
      <c r="R181" s="2">
        <v>0.15679999999999999</v>
      </c>
      <c r="S181" s="2">
        <v>6.8199999999999997E-2</v>
      </c>
      <c r="T181" s="2">
        <v>3.78E-2</v>
      </c>
      <c r="U181" s="2">
        <v>9.2999999999999992E-3</v>
      </c>
      <c r="V181" s="2">
        <v>2.3199999999999998E-2</v>
      </c>
      <c r="W181" s="2">
        <v>1.14E-2</v>
      </c>
      <c r="X181">
        <v>0</v>
      </c>
      <c r="Y181" s="2">
        <v>0</v>
      </c>
      <c r="Z181" s="2">
        <v>1</v>
      </c>
      <c r="AA181">
        <v>0</v>
      </c>
      <c r="AB181">
        <v>27.526199999999999</v>
      </c>
      <c r="AC181" s="8">
        <v>1335.7775376894183</v>
      </c>
      <c r="AD181" s="4">
        <v>836.87530000000004</v>
      </c>
      <c r="AE181" s="2">
        <v>753.06349999999998</v>
      </c>
      <c r="AF181">
        <f t="shared" si="12"/>
        <v>83.811800000000062</v>
      </c>
      <c r="AG181">
        <f t="shared" si="13"/>
        <v>10.014849285192197</v>
      </c>
      <c r="AH181">
        <f t="shared" si="14"/>
        <v>1.6265079898315988</v>
      </c>
      <c r="AI181">
        <f t="shared" si="15"/>
        <v>1.5637641588902766</v>
      </c>
      <c r="AJ181">
        <f t="shared" si="16"/>
        <v>6.2743830941322187E-2</v>
      </c>
      <c r="AK181">
        <f t="shared" si="17"/>
        <v>3.857579017968328</v>
      </c>
    </row>
    <row r="182" spans="1:37" x14ac:dyDescent="0.15">
      <c r="A182" t="s">
        <v>209</v>
      </c>
      <c r="B182" s="2">
        <v>2.3096999999999999</v>
      </c>
      <c r="C182" s="2">
        <v>1.6971000000000001</v>
      </c>
      <c r="D182" s="2">
        <v>1.72</v>
      </c>
      <c r="E182" s="2">
        <v>2.4609000000000001</v>
      </c>
      <c r="F182" s="2">
        <v>12.815</v>
      </c>
      <c r="G182" s="2">
        <v>13.3512</v>
      </c>
      <c r="H182" s="2">
        <v>15.0219</v>
      </c>
      <c r="I182" s="2">
        <v>15.928900000000001</v>
      </c>
      <c r="J182" s="2">
        <v>99.81</v>
      </c>
      <c r="K182" s="2">
        <v>0.17</v>
      </c>
      <c r="L182" s="2">
        <v>41.900300000000001</v>
      </c>
      <c r="M182" s="2">
        <v>0.08</v>
      </c>
      <c r="N182" s="2">
        <v>100.35</v>
      </c>
      <c r="O182" s="2">
        <v>100.2771</v>
      </c>
      <c r="P182" s="2">
        <v>0.33560000000000001</v>
      </c>
      <c r="Q182" s="2">
        <v>5.2200000000000003E-2</v>
      </c>
      <c r="R182" s="2">
        <v>0.13789999999999999</v>
      </c>
      <c r="S182" s="2">
        <v>5.9299999999999999E-2</v>
      </c>
      <c r="T182" s="2">
        <v>0.02</v>
      </c>
      <c r="U182" s="2">
        <v>1.77E-2</v>
      </c>
      <c r="V182" s="2">
        <v>0.03</v>
      </c>
      <c r="W182" s="2">
        <v>1.9599999999999999E-2</v>
      </c>
      <c r="X182" s="2">
        <v>0</v>
      </c>
      <c r="Y182">
        <v>0</v>
      </c>
      <c r="Z182" s="2">
        <v>0</v>
      </c>
      <c r="AA182">
        <v>1</v>
      </c>
      <c r="AB182">
        <v>0</v>
      </c>
      <c r="AC182" s="8">
        <v>1293.5906844173423</v>
      </c>
      <c r="AD182" s="4">
        <v>865.9751</v>
      </c>
      <c r="AE182" s="2">
        <v>740.91660000000002</v>
      </c>
      <c r="AF182">
        <f t="shared" si="12"/>
        <v>125.05849999999998</v>
      </c>
      <c r="AG182">
        <f t="shared" si="13"/>
        <v>14.441350565391541</v>
      </c>
      <c r="AH182">
        <f t="shared" si="14"/>
        <v>1.6694351702061396</v>
      </c>
      <c r="AI182">
        <f t="shared" si="15"/>
        <v>1.5727596904686454</v>
      </c>
      <c r="AJ182">
        <f t="shared" si="16"/>
        <v>9.6675479737494241E-2</v>
      </c>
      <c r="AK182">
        <f t="shared" si="17"/>
        <v>5.7909094921941104</v>
      </c>
    </row>
    <row r="183" spans="1:37" x14ac:dyDescent="0.15">
      <c r="A183" t="s">
        <v>210</v>
      </c>
      <c r="B183" s="2">
        <v>2.2400000000000002</v>
      </c>
      <c r="C183" s="2">
        <v>1.3138000000000001</v>
      </c>
      <c r="D183" s="2">
        <v>1.72</v>
      </c>
      <c r="E183" s="2">
        <v>1.69</v>
      </c>
      <c r="F183" s="2">
        <v>12.13</v>
      </c>
      <c r="G183" s="2">
        <v>13.1067</v>
      </c>
      <c r="H183" s="2">
        <v>13.750999999999999</v>
      </c>
      <c r="I183" s="2">
        <v>16.251999999999999</v>
      </c>
      <c r="J183" s="2">
        <v>99.81</v>
      </c>
      <c r="K183" s="2">
        <v>0.158</v>
      </c>
      <c r="L183" s="2">
        <v>18.565100000000001</v>
      </c>
      <c r="M183" s="2">
        <v>8.8200000000000001E-2</v>
      </c>
      <c r="N183" s="2">
        <v>100.2724</v>
      </c>
      <c r="O183" s="2">
        <v>100.31489999999999</v>
      </c>
      <c r="P183" s="2">
        <v>0.31119999999999998</v>
      </c>
      <c r="Q183" s="2">
        <v>6.4100000000000004E-2</v>
      </c>
      <c r="R183" s="2">
        <v>0.1507</v>
      </c>
      <c r="S183" s="2">
        <v>0.04</v>
      </c>
      <c r="T183" s="2">
        <v>3.61E-2</v>
      </c>
      <c r="U183" s="2">
        <v>0.02</v>
      </c>
      <c r="V183">
        <v>0</v>
      </c>
      <c r="W183">
        <v>1.0800000000000001E-2</v>
      </c>
      <c r="X183" s="2">
        <v>1</v>
      </c>
      <c r="Y183" s="2">
        <v>1</v>
      </c>
      <c r="Z183" s="2">
        <v>0</v>
      </c>
      <c r="AA183">
        <v>0</v>
      </c>
      <c r="AB183">
        <v>20.030100000000001</v>
      </c>
      <c r="AC183" s="8">
        <v>1148.4109229992105</v>
      </c>
      <c r="AD183" s="4">
        <v>856.79399999999998</v>
      </c>
      <c r="AE183" s="2">
        <v>746.03279999999995</v>
      </c>
      <c r="AF183">
        <f t="shared" si="12"/>
        <v>110.76120000000003</v>
      </c>
      <c r="AG183">
        <f t="shared" si="13"/>
        <v>12.927401452391127</v>
      </c>
      <c r="AH183">
        <f t="shared" si="14"/>
        <v>1.7460691838095561</v>
      </c>
      <c r="AI183">
        <f t="shared" si="15"/>
        <v>1.6496218253059169</v>
      </c>
      <c r="AJ183">
        <f t="shared" si="16"/>
        <v>9.6447358503639169E-2</v>
      </c>
      <c r="AK183">
        <f t="shared" si="17"/>
        <v>5.5236848229124167</v>
      </c>
    </row>
    <row r="184" spans="1:37" x14ac:dyDescent="0.15">
      <c r="A184" t="s">
        <v>211</v>
      </c>
      <c r="B184" s="2">
        <v>2.3283</v>
      </c>
      <c r="C184" s="2">
        <v>2.29</v>
      </c>
      <c r="D184" s="2">
        <v>1.9015</v>
      </c>
      <c r="E184" s="2">
        <v>2.3504</v>
      </c>
      <c r="F184" s="2">
        <v>12.394</v>
      </c>
      <c r="G184" s="2">
        <v>13.394</v>
      </c>
      <c r="H184" s="2">
        <v>16.88</v>
      </c>
      <c r="I184" s="2">
        <v>16.250599999999999</v>
      </c>
      <c r="J184" s="2">
        <v>27.802900000000001</v>
      </c>
      <c r="K184" s="2">
        <v>0.14269999999999999</v>
      </c>
      <c r="L184" s="2">
        <v>99.48</v>
      </c>
      <c r="M184" s="2">
        <v>8.5999999999999993E-2</v>
      </c>
      <c r="N184" s="2">
        <v>100.35</v>
      </c>
      <c r="O184" s="2">
        <v>100.36</v>
      </c>
      <c r="P184" s="2">
        <v>0.31</v>
      </c>
      <c r="Q184" s="2">
        <v>7.0000000000000007E-2</v>
      </c>
      <c r="R184" s="2">
        <v>0.16</v>
      </c>
      <c r="S184" s="2">
        <v>4.4999999999999998E-2</v>
      </c>
      <c r="T184" s="2">
        <v>3.7100000000000001E-2</v>
      </c>
      <c r="U184" s="2">
        <v>0</v>
      </c>
      <c r="V184">
        <v>6.9999999999999999E-4</v>
      </c>
      <c r="W184" s="2">
        <v>0</v>
      </c>
      <c r="X184" s="2">
        <v>1</v>
      </c>
      <c r="Y184" s="2">
        <v>0</v>
      </c>
      <c r="Z184" s="2">
        <v>0</v>
      </c>
      <c r="AA184">
        <v>0</v>
      </c>
      <c r="AB184">
        <v>49.87</v>
      </c>
      <c r="AC184" s="8">
        <v>1222.1958869902091</v>
      </c>
      <c r="AD184" s="4">
        <v>831.65170000000001</v>
      </c>
      <c r="AE184" s="2">
        <v>752.29039999999998</v>
      </c>
      <c r="AF184">
        <f t="shared" si="12"/>
        <v>79.361300000000028</v>
      </c>
      <c r="AG184">
        <f t="shared" si="13"/>
        <v>9.5426126105435749</v>
      </c>
      <c r="AH184">
        <f t="shared" si="14"/>
        <v>1.680456961811607</v>
      </c>
      <c r="AI184">
        <f t="shared" si="15"/>
        <v>1.6155235899644509</v>
      </c>
      <c r="AJ184">
        <f t="shared" si="16"/>
        <v>6.4933371847156085E-2</v>
      </c>
      <c r="AK184">
        <f t="shared" si="17"/>
        <v>3.8640306370688027</v>
      </c>
    </row>
    <row r="185" spans="1:37" x14ac:dyDescent="0.15">
      <c r="A185" t="s">
        <v>212</v>
      </c>
      <c r="B185" s="2">
        <v>2.2481</v>
      </c>
      <c r="C185" s="2">
        <v>1.3468</v>
      </c>
      <c r="D185" s="2">
        <v>2.3544</v>
      </c>
      <c r="E185" s="2">
        <v>1.9436</v>
      </c>
      <c r="F185" s="2">
        <v>12.13</v>
      </c>
      <c r="G185" s="2">
        <v>13.284800000000001</v>
      </c>
      <c r="H185" s="2">
        <v>15.026</v>
      </c>
      <c r="I185" s="2">
        <v>15.789400000000001</v>
      </c>
      <c r="J185" s="2">
        <v>70.627600000000001</v>
      </c>
      <c r="K185" s="2">
        <v>0.13350000000000001</v>
      </c>
      <c r="L185" s="2">
        <v>9.8102</v>
      </c>
      <c r="M185" s="2">
        <v>9.4799999999999995E-2</v>
      </c>
      <c r="N185" s="2">
        <v>100.2602</v>
      </c>
      <c r="O185" s="2">
        <v>100.35680000000001</v>
      </c>
      <c r="P185" s="2">
        <v>0.33600000000000002</v>
      </c>
      <c r="Q185" s="2">
        <v>7.0000000000000007E-2</v>
      </c>
      <c r="R185">
        <v>0.16</v>
      </c>
      <c r="S185" s="2">
        <v>0.08</v>
      </c>
      <c r="T185" s="2">
        <v>0.04</v>
      </c>
      <c r="U185" s="2">
        <v>0.02</v>
      </c>
      <c r="V185">
        <v>1.9199999999999998E-2</v>
      </c>
      <c r="W185" s="2">
        <v>0</v>
      </c>
      <c r="X185" s="2">
        <v>1</v>
      </c>
      <c r="Y185">
        <v>0</v>
      </c>
      <c r="Z185" s="2">
        <v>0</v>
      </c>
      <c r="AA185">
        <v>1</v>
      </c>
      <c r="AB185">
        <v>0</v>
      </c>
      <c r="AC185" s="8">
        <v>1395.2092322237104</v>
      </c>
      <c r="AD185" s="4">
        <v>866.56349999999998</v>
      </c>
      <c r="AE185" s="2">
        <v>745.04150000000004</v>
      </c>
      <c r="AF185">
        <f t="shared" si="12"/>
        <v>121.52199999999993</v>
      </c>
      <c r="AG185">
        <f t="shared" si="13"/>
        <v>14.023438559320805</v>
      </c>
      <c r="AH185">
        <f t="shared" si="14"/>
        <v>1.621099316135441</v>
      </c>
      <c r="AI185">
        <f t="shared" si="15"/>
        <v>1.5339998351448259</v>
      </c>
      <c r="AJ185">
        <f t="shared" si="16"/>
        <v>8.7099480990615152E-2</v>
      </c>
      <c r="AK185">
        <f t="shared" si="17"/>
        <v>5.3728651985525904</v>
      </c>
    </row>
    <row r="186" spans="1:37" x14ac:dyDescent="0.15">
      <c r="A186" t="s">
        <v>213</v>
      </c>
      <c r="B186" s="2">
        <v>2.2892999999999999</v>
      </c>
      <c r="C186" s="2">
        <v>1.7210000000000001</v>
      </c>
      <c r="D186" s="2">
        <v>1.72</v>
      </c>
      <c r="E186" s="2">
        <v>2.1852999999999998</v>
      </c>
      <c r="F186" s="2">
        <v>12.407299999999999</v>
      </c>
      <c r="G186" s="2">
        <v>14.4368</v>
      </c>
      <c r="H186" s="2">
        <v>16.88</v>
      </c>
      <c r="I186" s="2">
        <v>16.8477</v>
      </c>
      <c r="J186" s="2">
        <v>92.683999999999997</v>
      </c>
      <c r="K186" s="2">
        <v>0.16589999999999999</v>
      </c>
      <c r="L186" s="2">
        <v>28.444800000000001</v>
      </c>
      <c r="M186" s="2">
        <v>8.6800000000000002E-2</v>
      </c>
      <c r="N186" s="2">
        <v>100.3111</v>
      </c>
      <c r="O186" s="2">
        <v>100.2662</v>
      </c>
      <c r="P186" s="2">
        <v>0.31</v>
      </c>
      <c r="Q186" s="2">
        <v>6.2199999999999998E-2</v>
      </c>
      <c r="R186" s="2">
        <v>0.16</v>
      </c>
      <c r="S186" s="2">
        <v>4.24E-2</v>
      </c>
      <c r="T186" s="2">
        <v>2.7699999999999999E-2</v>
      </c>
      <c r="U186" s="2">
        <v>0.02</v>
      </c>
      <c r="V186" s="2">
        <v>1.95E-2</v>
      </c>
      <c r="W186">
        <v>2.8999999999999998E-3</v>
      </c>
      <c r="X186" s="2">
        <v>0</v>
      </c>
      <c r="Y186" s="2">
        <v>1</v>
      </c>
      <c r="Z186" s="2">
        <v>0</v>
      </c>
      <c r="AA186">
        <v>0</v>
      </c>
      <c r="AB186">
        <v>49.87</v>
      </c>
      <c r="AC186" s="8">
        <v>1333.6145063617394</v>
      </c>
      <c r="AD186" s="4">
        <v>819.76769999999999</v>
      </c>
      <c r="AE186" s="2">
        <v>750.42169999999999</v>
      </c>
      <c r="AF186">
        <f t="shared" si="12"/>
        <v>69.346000000000004</v>
      </c>
      <c r="AG186">
        <f t="shared" si="13"/>
        <v>8.459225705038147</v>
      </c>
      <c r="AH186">
        <f t="shared" si="14"/>
        <v>1.6146961480168844</v>
      </c>
      <c r="AI186">
        <f t="shared" si="15"/>
        <v>1.5626976134559609</v>
      </c>
      <c r="AJ186">
        <f t="shared" si="16"/>
        <v>5.1998534560923515E-2</v>
      </c>
      <c r="AK186">
        <f t="shared" si="17"/>
        <v>3.220329386726188</v>
      </c>
    </row>
    <row r="187" spans="1:37" x14ac:dyDescent="0.15">
      <c r="A187" t="s">
        <v>214</v>
      </c>
      <c r="B187" s="2">
        <v>2.33</v>
      </c>
      <c r="C187" s="2">
        <v>1.7174</v>
      </c>
      <c r="D187" s="2">
        <v>3.5158</v>
      </c>
      <c r="E187" s="2">
        <v>1.69</v>
      </c>
      <c r="F187" s="2">
        <v>12.366400000000001</v>
      </c>
      <c r="G187" s="2">
        <v>13.2827</v>
      </c>
      <c r="H187" s="2">
        <v>15.4032</v>
      </c>
      <c r="I187" s="2">
        <v>15.9757</v>
      </c>
      <c r="J187" s="2">
        <v>99.81</v>
      </c>
      <c r="K187" s="2">
        <v>0.13020000000000001</v>
      </c>
      <c r="L187" s="2">
        <v>22.354099999999999</v>
      </c>
      <c r="M187" s="2">
        <v>9.7600000000000006E-2</v>
      </c>
      <c r="N187" s="2">
        <v>100.2901</v>
      </c>
      <c r="O187" s="2">
        <v>100.36</v>
      </c>
      <c r="P187" s="2">
        <v>0.31</v>
      </c>
      <c r="Q187" s="2">
        <v>7.0000000000000007E-2</v>
      </c>
      <c r="R187" s="2">
        <v>0.14810000000000001</v>
      </c>
      <c r="S187" s="2">
        <v>0.08</v>
      </c>
      <c r="T187" s="2">
        <v>0.02</v>
      </c>
      <c r="U187" s="2">
        <v>0</v>
      </c>
      <c r="V187" s="2">
        <v>0.03</v>
      </c>
      <c r="W187">
        <v>1.83E-2</v>
      </c>
      <c r="X187">
        <v>0</v>
      </c>
      <c r="Y187">
        <v>1</v>
      </c>
      <c r="Z187" s="2">
        <v>1</v>
      </c>
      <c r="AA187">
        <v>1</v>
      </c>
      <c r="AB187">
        <v>49.87</v>
      </c>
      <c r="AC187" s="8">
        <v>1243.9339466027491</v>
      </c>
      <c r="AD187" s="4">
        <v>826.04930000000002</v>
      </c>
      <c r="AE187" s="2">
        <v>743.21379999999999</v>
      </c>
      <c r="AF187">
        <f t="shared" si="12"/>
        <v>82.835500000000025</v>
      </c>
      <c r="AG187">
        <f t="shared" si="13"/>
        <v>10.027912377626858</v>
      </c>
      <c r="AH187">
        <f t="shared" si="14"/>
        <v>1.6640620285795604</v>
      </c>
      <c r="AI187">
        <f t="shared" si="15"/>
        <v>1.5974704702205105</v>
      </c>
      <c r="AJ187">
        <f t="shared" si="16"/>
        <v>6.6591558359049952E-2</v>
      </c>
      <c r="AK187">
        <f t="shared" si="17"/>
        <v>4.0017473637020826</v>
      </c>
    </row>
    <row r="188" spans="1:37" x14ac:dyDescent="0.15">
      <c r="A188" t="s">
        <v>215</v>
      </c>
      <c r="B188" s="2">
        <v>2.2610000000000001</v>
      </c>
      <c r="C188" s="2">
        <v>1.5827</v>
      </c>
      <c r="D188" s="2">
        <v>2.5634000000000001</v>
      </c>
      <c r="E188" s="2">
        <v>3.5019</v>
      </c>
      <c r="F188" s="2">
        <v>12.450900000000001</v>
      </c>
      <c r="G188" s="2">
        <v>13.5725</v>
      </c>
      <c r="H188" s="2">
        <v>14.8559</v>
      </c>
      <c r="I188" s="2">
        <v>16.057300000000001</v>
      </c>
      <c r="J188" s="2">
        <v>11.4513</v>
      </c>
      <c r="K188" s="2">
        <v>0.13</v>
      </c>
      <c r="L188" s="2">
        <v>63.324800000000003</v>
      </c>
      <c r="M188" s="2">
        <v>9.3799999999999994E-2</v>
      </c>
      <c r="N188" s="2">
        <v>100.30759999999999</v>
      </c>
      <c r="O188" s="2">
        <v>100.319</v>
      </c>
      <c r="P188" s="2">
        <v>0.3357</v>
      </c>
      <c r="Q188" s="2">
        <v>5.2900000000000003E-2</v>
      </c>
      <c r="R188" s="2">
        <v>0.14979999999999999</v>
      </c>
      <c r="S188" s="2">
        <v>7.2599999999999998E-2</v>
      </c>
      <c r="T188" s="2">
        <v>0.02</v>
      </c>
      <c r="U188" s="2">
        <v>1.8200000000000001E-2</v>
      </c>
      <c r="V188" s="2">
        <v>2.07E-2</v>
      </c>
      <c r="W188" s="2">
        <v>1.6199999999999999E-2</v>
      </c>
      <c r="X188" s="2">
        <v>0</v>
      </c>
      <c r="Y188" s="2">
        <v>0</v>
      </c>
      <c r="Z188" s="2">
        <v>0</v>
      </c>
      <c r="AA188">
        <v>0</v>
      </c>
      <c r="AB188">
        <v>19.5212</v>
      </c>
      <c r="AC188" s="8">
        <v>1312.8179359891001</v>
      </c>
      <c r="AD188" s="4">
        <v>851.70410000000004</v>
      </c>
      <c r="AE188" s="2">
        <v>741.23530000000005</v>
      </c>
      <c r="AF188">
        <f t="shared" si="12"/>
        <v>110.46879999999999</v>
      </c>
      <c r="AG188">
        <f t="shared" si="13"/>
        <v>12.970326196621571</v>
      </c>
      <c r="AH188">
        <f t="shared" si="14"/>
        <v>1.6487602558220009</v>
      </c>
      <c r="AI188">
        <f t="shared" si="15"/>
        <v>1.5646139344078511</v>
      </c>
      <c r="AJ188">
        <f t="shared" si="16"/>
        <v>8.4146321414149794E-2</v>
      </c>
      <c r="AK188">
        <f t="shared" si="17"/>
        <v>5.1036117056447399</v>
      </c>
    </row>
    <row r="189" spans="1:37" x14ac:dyDescent="0.15">
      <c r="A189" t="s">
        <v>216</v>
      </c>
      <c r="B189" s="2">
        <v>2.2400000000000002</v>
      </c>
      <c r="C189" s="2">
        <v>1.7123999999999999</v>
      </c>
      <c r="D189" s="2">
        <v>1.72</v>
      </c>
      <c r="E189" s="2">
        <v>3.67</v>
      </c>
      <c r="F189" s="2">
        <v>12.13</v>
      </c>
      <c r="G189" s="2">
        <v>15.3</v>
      </c>
      <c r="H189" s="2">
        <v>13.48</v>
      </c>
      <c r="I189" s="2">
        <v>16.772600000000001</v>
      </c>
      <c r="J189" s="2">
        <v>99.81</v>
      </c>
      <c r="K189" s="2">
        <v>0.1419</v>
      </c>
      <c r="L189" s="2">
        <v>0.17</v>
      </c>
      <c r="M189" s="2">
        <v>9.5399999999999999E-2</v>
      </c>
      <c r="N189" s="2">
        <v>100.35</v>
      </c>
      <c r="O189" s="2">
        <v>100.24</v>
      </c>
      <c r="P189" s="2">
        <v>0.35</v>
      </c>
      <c r="Q189" s="2">
        <v>0.03</v>
      </c>
      <c r="R189" s="2">
        <v>0.1389</v>
      </c>
      <c r="S189" s="2">
        <v>0.08</v>
      </c>
      <c r="T189" s="2">
        <v>2.3599999999999999E-2</v>
      </c>
      <c r="U189" s="2">
        <v>1E-3</v>
      </c>
      <c r="V189" s="2">
        <v>0.03</v>
      </c>
      <c r="W189" s="2">
        <v>9.7999999999999997E-3</v>
      </c>
      <c r="X189" s="2">
        <v>0</v>
      </c>
      <c r="Y189">
        <v>0</v>
      </c>
      <c r="Z189" s="2">
        <v>0</v>
      </c>
      <c r="AA189">
        <v>1</v>
      </c>
      <c r="AB189">
        <v>49.87</v>
      </c>
      <c r="AC189" s="8">
        <v>1084.4853518643677</v>
      </c>
      <c r="AD189" s="4">
        <v>811.58199999999999</v>
      </c>
      <c r="AE189" s="2">
        <v>748.0068</v>
      </c>
      <c r="AF189">
        <f t="shared" si="12"/>
        <v>63.575199999999995</v>
      </c>
      <c r="AG189">
        <f t="shared" si="13"/>
        <v>7.8334906392699688</v>
      </c>
      <c r="AH189">
        <f t="shared" si="14"/>
        <v>1.7483568114634169</v>
      </c>
      <c r="AI189">
        <f t="shared" si="15"/>
        <v>1.6897343506890912</v>
      </c>
      <c r="AJ189">
        <f t="shared" si="16"/>
        <v>5.8622460774325758E-2</v>
      </c>
      <c r="AK189">
        <f t="shared" si="17"/>
        <v>3.3530032536812291</v>
      </c>
    </row>
    <row r="190" spans="1:37" x14ac:dyDescent="0.15">
      <c r="A190" t="s">
        <v>217</v>
      </c>
      <c r="B190" s="2">
        <v>2.2433999999999998</v>
      </c>
      <c r="C190" s="2">
        <v>1.3712</v>
      </c>
      <c r="D190" s="2">
        <v>1.72</v>
      </c>
      <c r="E190" s="2">
        <v>1.69</v>
      </c>
      <c r="F190" s="2">
        <v>12.512600000000001</v>
      </c>
      <c r="G190" s="2">
        <v>13.266999999999999</v>
      </c>
      <c r="H190" s="2">
        <v>14.5549</v>
      </c>
      <c r="I190" s="2">
        <v>17.39</v>
      </c>
      <c r="J190" s="2">
        <v>29.3491</v>
      </c>
      <c r="K190" s="2">
        <v>0.1348</v>
      </c>
      <c r="L190" s="2">
        <v>99.48</v>
      </c>
      <c r="M190" s="2">
        <v>0.1</v>
      </c>
      <c r="N190" s="2">
        <v>100.21</v>
      </c>
      <c r="O190" s="2">
        <v>100.24</v>
      </c>
      <c r="P190" s="2">
        <v>0.31269999999999998</v>
      </c>
      <c r="Q190" s="2">
        <v>3.27E-2</v>
      </c>
      <c r="R190" s="2">
        <v>0.13</v>
      </c>
      <c r="S190" s="2">
        <v>6.2100000000000002E-2</v>
      </c>
      <c r="T190" s="2">
        <v>3.4200000000000001E-2</v>
      </c>
      <c r="U190" s="2">
        <v>9.1999999999999998E-3</v>
      </c>
      <c r="V190">
        <v>0.03</v>
      </c>
      <c r="W190">
        <v>0</v>
      </c>
      <c r="X190" s="2">
        <v>1</v>
      </c>
      <c r="Y190" s="2">
        <v>1</v>
      </c>
      <c r="Z190" s="2">
        <v>0</v>
      </c>
      <c r="AA190">
        <v>0</v>
      </c>
      <c r="AB190">
        <v>4.5277000000000003</v>
      </c>
      <c r="AC190" s="8">
        <v>1095.0722982792724</v>
      </c>
      <c r="AD190" s="4">
        <v>831.69820000000004</v>
      </c>
      <c r="AE190" s="2">
        <v>748.29549999999995</v>
      </c>
      <c r="AF190">
        <f t="shared" si="12"/>
        <v>83.402700000000095</v>
      </c>
      <c r="AG190">
        <f t="shared" si="13"/>
        <v>10.028000541542605</v>
      </c>
      <c r="AH190">
        <f t="shared" si="14"/>
        <v>1.7594915891004439</v>
      </c>
      <c r="AI190">
        <f t="shared" si="15"/>
        <v>1.6833297684324811</v>
      </c>
      <c r="AJ190">
        <f t="shared" si="16"/>
        <v>7.6161820667962843E-2</v>
      </c>
      <c r="AK190">
        <f t="shared" si="17"/>
        <v>4.3286265839384468</v>
      </c>
    </row>
    <row r="191" spans="1:37" x14ac:dyDescent="0.15">
      <c r="A191" t="s">
        <v>218</v>
      </c>
      <c r="B191" s="2">
        <v>2.2593999999999999</v>
      </c>
      <c r="C191" s="2">
        <v>1.2339</v>
      </c>
      <c r="D191" s="2">
        <v>2.7414999999999998</v>
      </c>
      <c r="E191" s="2">
        <v>2.0781999999999998</v>
      </c>
      <c r="F191" s="2">
        <v>12.469099999999999</v>
      </c>
      <c r="G191" s="2">
        <v>13.889900000000001</v>
      </c>
      <c r="H191" s="2">
        <v>15.353300000000001</v>
      </c>
      <c r="I191" s="2">
        <v>15.9453</v>
      </c>
      <c r="J191" s="2">
        <v>0.04</v>
      </c>
      <c r="K191" s="2">
        <v>0.13</v>
      </c>
      <c r="L191" s="2">
        <v>47.926699999999997</v>
      </c>
      <c r="M191" s="2">
        <v>9.1999999999999998E-2</v>
      </c>
      <c r="N191" s="2">
        <v>100.31570000000001</v>
      </c>
      <c r="O191" s="2">
        <v>100.35760000000001</v>
      </c>
      <c r="P191" s="2">
        <v>0.31</v>
      </c>
      <c r="Q191" s="2">
        <v>3.1800000000000002E-2</v>
      </c>
      <c r="R191" s="2">
        <v>0.1424</v>
      </c>
      <c r="S191" s="2">
        <v>5.8799999999999998E-2</v>
      </c>
      <c r="T191" s="2">
        <v>3.39E-2</v>
      </c>
      <c r="U191" s="2">
        <v>0</v>
      </c>
      <c r="V191" s="2">
        <v>5.9999999999999995E-4</v>
      </c>
      <c r="W191">
        <v>5.1000000000000004E-3</v>
      </c>
      <c r="X191" s="2">
        <v>0</v>
      </c>
      <c r="Y191">
        <v>1</v>
      </c>
      <c r="Z191" s="2">
        <v>0</v>
      </c>
      <c r="AA191">
        <v>1</v>
      </c>
      <c r="AB191">
        <v>11.537800000000001</v>
      </c>
      <c r="AC191" s="8">
        <v>1132.1938438685072</v>
      </c>
      <c r="AD191" s="4">
        <v>807.98289999999997</v>
      </c>
      <c r="AE191" s="2">
        <v>748.19849999999997</v>
      </c>
      <c r="AF191">
        <f t="shared" si="12"/>
        <v>59.784400000000005</v>
      </c>
      <c r="AG191">
        <f t="shared" si="13"/>
        <v>7.3992159982593702</v>
      </c>
      <c r="AH191">
        <f t="shared" si="14"/>
        <v>1.7136436082705278</v>
      </c>
      <c r="AI191">
        <f t="shared" si="15"/>
        <v>1.6608395762368193</v>
      </c>
      <c r="AJ191">
        <f t="shared" si="16"/>
        <v>5.2804032033708426E-2</v>
      </c>
      <c r="AK191">
        <f t="shared" si="17"/>
        <v>3.0813893728463295</v>
      </c>
    </row>
    <row r="192" spans="1:37" x14ac:dyDescent="0.15">
      <c r="A192" t="s">
        <v>219</v>
      </c>
      <c r="B192" s="2">
        <v>2.33</v>
      </c>
      <c r="C192" s="2">
        <v>1.6571</v>
      </c>
      <c r="D192" s="2">
        <v>3.3285</v>
      </c>
      <c r="E192" s="2">
        <v>3.67</v>
      </c>
      <c r="F192" s="2">
        <v>12.4597</v>
      </c>
      <c r="G192" s="2">
        <v>14.765499999999999</v>
      </c>
      <c r="H192" s="2">
        <v>15.246</v>
      </c>
      <c r="I192" s="2">
        <v>16.1997</v>
      </c>
      <c r="J192" s="2">
        <v>66.058599999999998</v>
      </c>
      <c r="K192" s="2">
        <v>0.16980000000000001</v>
      </c>
      <c r="L192" s="2">
        <v>0.17</v>
      </c>
      <c r="M192" s="2">
        <v>8.1100000000000005E-2</v>
      </c>
      <c r="N192" s="2">
        <v>100.3266</v>
      </c>
      <c r="O192" s="2">
        <v>100.24</v>
      </c>
      <c r="P192" s="2">
        <v>0.34499999999999997</v>
      </c>
      <c r="Q192" s="2">
        <v>6.8500000000000005E-2</v>
      </c>
      <c r="R192" s="2">
        <v>0.13</v>
      </c>
      <c r="S192" s="2">
        <v>7.2800000000000004E-2</v>
      </c>
      <c r="T192" s="2">
        <v>2.0500000000000001E-2</v>
      </c>
      <c r="U192" s="2">
        <v>1.9099999999999999E-2</v>
      </c>
      <c r="V192" s="2">
        <v>0</v>
      </c>
      <c r="W192">
        <v>1.7299999999999999E-2</v>
      </c>
      <c r="X192" s="2">
        <v>0</v>
      </c>
      <c r="Y192" s="2">
        <v>1</v>
      </c>
      <c r="Z192" s="2">
        <v>0</v>
      </c>
      <c r="AA192">
        <v>0</v>
      </c>
      <c r="AB192">
        <v>36.104399999999998</v>
      </c>
      <c r="AC192" s="8">
        <v>1062.6677414160918</v>
      </c>
      <c r="AD192" s="4">
        <v>831.66340000000002</v>
      </c>
      <c r="AE192" s="2">
        <v>747.00879999999995</v>
      </c>
      <c r="AF192">
        <f t="shared" si="12"/>
        <v>84.654600000000073</v>
      </c>
      <c r="AG192">
        <f t="shared" si="13"/>
        <v>10.178949801085398</v>
      </c>
      <c r="AH192">
        <f t="shared" si="14"/>
        <v>1.782618468206949</v>
      </c>
      <c r="AI192">
        <f t="shared" si="15"/>
        <v>1.7029561271941405</v>
      </c>
      <c r="AJ192">
        <f t="shared" si="16"/>
        <v>7.9662341012808557E-2</v>
      </c>
      <c r="AK192">
        <f t="shared" si="17"/>
        <v>4.4688385335162106</v>
      </c>
    </row>
    <row r="193" spans="1:37" x14ac:dyDescent="0.15">
      <c r="A193" t="s">
        <v>220</v>
      </c>
      <c r="B193" s="2">
        <v>2.2892999999999999</v>
      </c>
      <c r="C193" s="2">
        <v>1.8696999999999999</v>
      </c>
      <c r="D193" s="2">
        <v>2.9072</v>
      </c>
      <c r="E193" s="2">
        <v>2.1890000000000001</v>
      </c>
      <c r="F193" s="2">
        <v>12.4329</v>
      </c>
      <c r="G193" s="2">
        <v>15.3</v>
      </c>
      <c r="H193" s="2">
        <v>14.5829</v>
      </c>
      <c r="I193" s="2">
        <v>16.188800000000001</v>
      </c>
      <c r="J193" s="2">
        <v>70.985200000000006</v>
      </c>
      <c r="K193" s="2">
        <v>0.1646</v>
      </c>
      <c r="L193" s="2">
        <v>78.055300000000003</v>
      </c>
      <c r="M193" s="2">
        <v>8.9899999999999994E-2</v>
      </c>
      <c r="N193" s="2">
        <v>100.3023</v>
      </c>
      <c r="O193" s="2">
        <v>100.2983</v>
      </c>
      <c r="P193" s="2">
        <v>0.33260000000000001</v>
      </c>
      <c r="Q193" s="2">
        <v>6.2799999999999995E-2</v>
      </c>
      <c r="R193" s="2">
        <v>0.14530000000000001</v>
      </c>
      <c r="S193" s="2">
        <v>6.9500000000000006E-2</v>
      </c>
      <c r="T193" s="2">
        <v>3.1099999999999999E-2</v>
      </c>
      <c r="U193" s="2">
        <v>1.26E-2</v>
      </c>
      <c r="V193">
        <v>2.23E-2</v>
      </c>
      <c r="W193">
        <v>1.3299999999999999E-2</v>
      </c>
      <c r="X193" s="2">
        <v>1</v>
      </c>
      <c r="Y193" s="2">
        <v>1</v>
      </c>
      <c r="Z193" s="2">
        <v>0</v>
      </c>
      <c r="AA193">
        <v>0</v>
      </c>
      <c r="AB193">
        <v>37.3474</v>
      </c>
      <c r="AC193" s="8">
        <v>1250.7109221015041</v>
      </c>
      <c r="AD193" s="4">
        <v>803.16700000000003</v>
      </c>
      <c r="AE193" s="2">
        <v>748.29549999999995</v>
      </c>
      <c r="AF193">
        <f t="shared" si="12"/>
        <v>54.871500000000083</v>
      </c>
      <c r="AG193">
        <f t="shared" si="13"/>
        <v>6.8318917485404747</v>
      </c>
      <c r="AH193">
        <f t="shared" si="14"/>
        <v>1.642168374647661</v>
      </c>
      <c r="AI193">
        <f t="shared" si="15"/>
        <v>1.5982961264483708</v>
      </c>
      <c r="AJ193">
        <f t="shared" si="16"/>
        <v>4.3872248199290143E-2</v>
      </c>
      <c r="AK193">
        <f t="shared" si="17"/>
        <v>2.6716047438621056</v>
      </c>
    </row>
    <row r="194" spans="1:37" x14ac:dyDescent="0.15">
      <c r="A194" t="s">
        <v>221</v>
      </c>
      <c r="B194" s="2">
        <v>2.33</v>
      </c>
      <c r="C194" s="2">
        <v>1.3998999999999999</v>
      </c>
      <c r="D194" s="2">
        <v>3.3866000000000001</v>
      </c>
      <c r="E194" s="2">
        <v>3.67</v>
      </c>
      <c r="F194" s="2">
        <v>12.13</v>
      </c>
      <c r="G194" s="2">
        <v>13.110799999999999</v>
      </c>
      <c r="H194" s="2">
        <v>15.0725</v>
      </c>
      <c r="I194" s="2">
        <v>17.026599999999998</v>
      </c>
      <c r="J194" s="2">
        <v>0.04</v>
      </c>
      <c r="K194" s="2">
        <v>0.16520000000000001</v>
      </c>
      <c r="L194" s="2">
        <v>0.17</v>
      </c>
      <c r="M194" s="2">
        <v>0.08</v>
      </c>
      <c r="N194" s="2">
        <v>100.3459</v>
      </c>
      <c r="O194" s="2">
        <v>100.24</v>
      </c>
      <c r="P194" s="2">
        <v>0.32990000000000003</v>
      </c>
      <c r="Q194" s="2">
        <v>7.0000000000000007E-2</v>
      </c>
      <c r="R194" s="2">
        <v>0.13</v>
      </c>
      <c r="S194" s="2">
        <v>6.5799999999999997E-2</v>
      </c>
      <c r="T194" s="2">
        <v>0.02</v>
      </c>
      <c r="U194" s="2">
        <v>0.02</v>
      </c>
      <c r="V194">
        <v>8.2000000000000007E-3</v>
      </c>
      <c r="W194">
        <v>6.0000000000000001E-3</v>
      </c>
      <c r="X194">
        <v>1</v>
      </c>
      <c r="Y194" s="2">
        <v>1</v>
      </c>
      <c r="Z194" s="2">
        <v>1</v>
      </c>
      <c r="AA194">
        <v>0</v>
      </c>
      <c r="AB194">
        <v>41.101500000000001</v>
      </c>
      <c r="AC194" s="8">
        <v>1280.947040010057</v>
      </c>
      <c r="AD194" s="4">
        <v>794.33579999999995</v>
      </c>
      <c r="AE194" s="2">
        <v>748.58960000000002</v>
      </c>
      <c r="AF194">
        <f t="shared" ref="AF194:AF257" si="18">(AD194-AE194)</f>
        <v>45.746199999999931</v>
      </c>
      <c r="AG194">
        <f t="shared" ref="AG194:AG257" si="19">(AF194)/AD194*100</f>
        <v>5.7590505174259965</v>
      </c>
      <c r="AH194">
        <f t="shared" ref="AH194:AH257" si="20">(AC194+AD194)/AC194</f>
        <v>1.620116035393441</v>
      </c>
      <c r="AI194">
        <f t="shared" ref="AI194:AI257" si="21">(AE194+AC194)/AC194</f>
        <v>1.5844032396484735</v>
      </c>
      <c r="AJ194">
        <f t="shared" ref="AJ194:AJ257" si="22">AH194-AI194</f>
        <v>3.571279574496744E-2</v>
      </c>
      <c r="AK194">
        <f t="shared" ref="AK194:AK257" si="23">AJ194/AH194*100</f>
        <v>2.204335675024331</v>
      </c>
    </row>
    <row r="195" spans="1:37" x14ac:dyDescent="0.15">
      <c r="A195" t="s">
        <v>222</v>
      </c>
      <c r="B195" s="2">
        <v>2.2982</v>
      </c>
      <c r="C195" s="2">
        <v>2.1023999999999998</v>
      </c>
      <c r="D195" s="2">
        <v>3.2517999999999998</v>
      </c>
      <c r="E195" s="2">
        <v>1.69</v>
      </c>
      <c r="F195" s="2">
        <v>12.13</v>
      </c>
      <c r="G195" s="2">
        <v>13.037800000000001</v>
      </c>
      <c r="H195" s="2">
        <v>15.0771</v>
      </c>
      <c r="I195" s="2">
        <v>16.5608</v>
      </c>
      <c r="J195" s="2">
        <v>99.81</v>
      </c>
      <c r="K195" s="2">
        <v>0.13139999999999999</v>
      </c>
      <c r="L195" s="2">
        <v>46.777700000000003</v>
      </c>
      <c r="M195" s="2">
        <v>8.9599999999999999E-2</v>
      </c>
      <c r="N195" s="2">
        <v>100.32510000000001</v>
      </c>
      <c r="O195" s="2">
        <v>100.36</v>
      </c>
      <c r="P195" s="2">
        <v>0.33800000000000002</v>
      </c>
      <c r="Q195" s="2">
        <v>6.54E-2</v>
      </c>
      <c r="R195" s="2">
        <v>0.14050000000000001</v>
      </c>
      <c r="S195" s="2">
        <v>4.1000000000000002E-2</v>
      </c>
      <c r="T195" s="2">
        <v>0.02</v>
      </c>
      <c r="U195" s="2">
        <v>1.9900000000000001E-2</v>
      </c>
      <c r="V195">
        <v>2.1299999999999999E-2</v>
      </c>
      <c r="W195" s="2">
        <v>2E-3</v>
      </c>
      <c r="X195">
        <v>1</v>
      </c>
      <c r="Y195">
        <v>0</v>
      </c>
      <c r="Z195" s="2">
        <v>1</v>
      </c>
      <c r="AA195">
        <v>1</v>
      </c>
      <c r="AB195">
        <v>44.137999999999998</v>
      </c>
      <c r="AC195" s="8">
        <v>1066.8818800831204</v>
      </c>
      <c r="AD195" s="4">
        <v>772.8741</v>
      </c>
      <c r="AE195" s="2">
        <v>745.98689999999999</v>
      </c>
      <c r="AF195">
        <f t="shared" si="18"/>
        <v>26.887200000000007</v>
      </c>
      <c r="AG195">
        <f t="shared" si="19"/>
        <v>3.4788589758668338</v>
      </c>
      <c r="AH195">
        <f t="shared" si="20"/>
        <v>1.7244233072360229</v>
      </c>
      <c r="AI195">
        <f t="shared" si="21"/>
        <v>1.699221641988971</v>
      </c>
      <c r="AJ195">
        <f t="shared" si="22"/>
        <v>2.5201665247051919E-2</v>
      </c>
      <c r="AK195">
        <f t="shared" si="23"/>
        <v>1.4614546869843803</v>
      </c>
    </row>
    <row r="196" spans="1:37" x14ac:dyDescent="0.15">
      <c r="A196" t="s">
        <v>223</v>
      </c>
      <c r="B196" s="2">
        <v>2.2421000000000002</v>
      </c>
      <c r="C196" s="2">
        <v>1.1437999999999999</v>
      </c>
      <c r="D196" s="2">
        <v>3.67</v>
      </c>
      <c r="E196" s="2">
        <v>3.4315000000000002</v>
      </c>
      <c r="F196" s="2">
        <v>12.13</v>
      </c>
      <c r="G196" s="2">
        <v>13.545500000000001</v>
      </c>
      <c r="H196" s="2">
        <v>15.4595</v>
      </c>
      <c r="I196" s="2">
        <v>15.9704</v>
      </c>
      <c r="J196" s="2">
        <v>99.81</v>
      </c>
      <c r="K196" s="2">
        <v>0.13789999999999999</v>
      </c>
      <c r="L196" s="2">
        <v>0.17</v>
      </c>
      <c r="M196" s="2">
        <v>0.1</v>
      </c>
      <c r="N196" s="2">
        <v>100.35</v>
      </c>
      <c r="O196" s="2">
        <v>100.3231</v>
      </c>
      <c r="P196" s="2">
        <v>0.31869999999999998</v>
      </c>
      <c r="Q196" s="2">
        <v>5.1799999999999999E-2</v>
      </c>
      <c r="R196" s="2">
        <v>0.13009999999999999</v>
      </c>
      <c r="S196" s="2">
        <v>6.3799999999999996E-2</v>
      </c>
      <c r="T196" s="2">
        <v>3.1899999999999998E-2</v>
      </c>
      <c r="U196" s="2">
        <v>1.06E-2</v>
      </c>
      <c r="V196">
        <v>0</v>
      </c>
      <c r="W196" s="2">
        <v>0.02</v>
      </c>
      <c r="X196">
        <v>1</v>
      </c>
      <c r="Y196" s="2">
        <v>0</v>
      </c>
      <c r="Z196" s="2">
        <v>1</v>
      </c>
      <c r="AA196">
        <v>0</v>
      </c>
      <c r="AB196">
        <v>10.552899999999999</v>
      </c>
      <c r="AC196" s="8">
        <v>1168.709592443186</v>
      </c>
      <c r="AD196" s="4">
        <v>786.14970000000005</v>
      </c>
      <c r="AE196" s="2">
        <v>743.67160000000001</v>
      </c>
      <c r="AF196">
        <f t="shared" si="18"/>
        <v>42.47810000000004</v>
      </c>
      <c r="AG196">
        <f t="shared" si="19"/>
        <v>5.4033093188231245</v>
      </c>
      <c r="AH196">
        <f t="shared" si="20"/>
        <v>1.6726647107914592</v>
      </c>
      <c r="AI196">
        <f t="shared" si="21"/>
        <v>1.63631855578883</v>
      </c>
      <c r="AJ196">
        <f t="shared" si="22"/>
        <v>3.6346155002629166E-2</v>
      </c>
      <c r="AK196">
        <f t="shared" si="23"/>
        <v>2.1729492329297222</v>
      </c>
    </row>
    <row r="197" spans="1:37" x14ac:dyDescent="0.15">
      <c r="A197" t="s">
        <v>224</v>
      </c>
      <c r="B197" s="2">
        <v>2.2961999999999998</v>
      </c>
      <c r="C197" s="2">
        <v>1.4400999999999999</v>
      </c>
      <c r="D197" s="2">
        <v>2.7786</v>
      </c>
      <c r="E197" s="2">
        <v>3.5318000000000001</v>
      </c>
      <c r="F197" s="2">
        <v>12.13</v>
      </c>
      <c r="G197" s="2">
        <v>15.3</v>
      </c>
      <c r="H197" s="2">
        <v>15.674099999999999</v>
      </c>
      <c r="I197" s="2">
        <v>16.402200000000001</v>
      </c>
      <c r="J197" s="2">
        <v>57.267699999999998</v>
      </c>
      <c r="K197" s="2">
        <v>0.16669999999999999</v>
      </c>
      <c r="L197" s="2">
        <v>90.493399999999994</v>
      </c>
      <c r="M197" s="2">
        <v>8.09E-2</v>
      </c>
      <c r="N197" s="2">
        <v>100.3129</v>
      </c>
      <c r="O197" s="2">
        <v>100.3349</v>
      </c>
      <c r="P197" s="2">
        <v>0.33410000000000001</v>
      </c>
      <c r="Q197" s="2">
        <v>6.3700000000000007E-2</v>
      </c>
      <c r="R197" s="2">
        <v>0.14829999999999999</v>
      </c>
      <c r="S197" s="2">
        <v>7.7899999999999997E-2</v>
      </c>
      <c r="T197" s="2">
        <v>2.01E-2</v>
      </c>
      <c r="U197" s="2">
        <v>0.02</v>
      </c>
      <c r="V197">
        <v>2.0299999999999999E-2</v>
      </c>
      <c r="W197" s="2">
        <v>2.5999999999999999E-3</v>
      </c>
      <c r="X197">
        <v>1</v>
      </c>
      <c r="Y197">
        <v>0</v>
      </c>
      <c r="Z197" s="2">
        <v>1</v>
      </c>
      <c r="AA197">
        <v>1</v>
      </c>
      <c r="AB197">
        <v>42.3048</v>
      </c>
      <c r="AC197" s="8">
        <v>1036.9714087535758</v>
      </c>
      <c r="AD197" s="4">
        <v>771.69100000000003</v>
      </c>
      <c r="AE197" s="2">
        <v>748.67449999999997</v>
      </c>
      <c r="AF197">
        <f t="shared" si="18"/>
        <v>23.016500000000065</v>
      </c>
      <c r="AG197">
        <f t="shared" si="19"/>
        <v>2.9826057320870745</v>
      </c>
      <c r="AH197">
        <f t="shared" si="20"/>
        <v>1.744177701994273</v>
      </c>
      <c r="AI197">
        <f t="shared" si="21"/>
        <v>1.721981815197678</v>
      </c>
      <c r="AJ197">
        <f t="shared" si="22"/>
        <v>2.219588679659501E-2</v>
      </c>
      <c r="AK197">
        <f t="shared" si="23"/>
        <v>1.2725702645559844</v>
      </c>
    </row>
    <row r="198" spans="1:37" x14ac:dyDescent="0.15">
      <c r="A198" t="s">
        <v>225</v>
      </c>
      <c r="B198" s="2">
        <v>2.3271999999999999</v>
      </c>
      <c r="C198" s="2">
        <v>1.298</v>
      </c>
      <c r="D198" s="2">
        <v>1.72</v>
      </c>
      <c r="E198" s="2">
        <v>1.6910000000000001</v>
      </c>
      <c r="F198" s="2">
        <v>12.436299999999999</v>
      </c>
      <c r="G198" s="2">
        <v>14.803900000000001</v>
      </c>
      <c r="H198" s="2">
        <v>14.5456</v>
      </c>
      <c r="I198" s="2">
        <v>16.2636</v>
      </c>
      <c r="J198" s="2">
        <v>13.482699999999999</v>
      </c>
      <c r="K198" s="2">
        <v>0.1333</v>
      </c>
      <c r="L198" s="2">
        <v>99.48</v>
      </c>
      <c r="M198" s="2">
        <v>0.1</v>
      </c>
      <c r="N198" s="2">
        <v>100.2274</v>
      </c>
      <c r="O198" s="2">
        <v>100.30589999999999</v>
      </c>
      <c r="P198" s="2">
        <v>0.3306</v>
      </c>
      <c r="Q198" s="2">
        <v>5.79E-2</v>
      </c>
      <c r="R198" s="2">
        <v>0.14199999999999999</v>
      </c>
      <c r="S198" s="2">
        <v>7.1199999999999999E-2</v>
      </c>
      <c r="T198" s="2">
        <v>2.0799999999999999E-2</v>
      </c>
      <c r="U198" s="2">
        <v>4.1000000000000003E-3</v>
      </c>
      <c r="V198">
        <v>0.03</v>
      </c>
      <c r="W198">
        <v>0</v>
      </c>
      <c r="X198">
        <v>1</v>
      </c>
      <c r="Y198" s="2">
        <v>1</v>
      </c>
      <c r="Z198" s="2">
        <v>1</v>
      </c>
      <c r="AA198">
        <v>0</v>
      </c>
      <c r="AB198">
        <v>49.87</v>
      </c>
      <c r="AC198" s="8">
        <v>1171.0457668344734</v>
      </c>
      <c r="AD198" s="4">
        <v>757.98159999999996</v>
      </c>
      <c r="AE198" s="2">
        <v>748.19849999999997</v>
      </c>
      <c r="AF198">
        <f t="shared" si="18"/>
        <v>9.7830999999999904</v>
      </c>
      <c r="AG198">
        <f t="shared" si="19"/>
        <v>1.2906777684313169</v>
      </c>
      <c r="AH198">
        <f t="shared" si="20"/>
        <v>1.6472689808263832</v>
      </c>
      <c r="AI198">
        <f t="shared" si="21"/>
        <v>1.6389148239889051</v>
      </c>
      <c r="AJ198">
        <f t="shared" si="22"/>
        <v>8.3541568374780883E-3</v>
      </c>
      <c r="AK198">
        <f t="shared" si="23"/>
        <v>0.50715195482446773</v>
      </c>
    </row>
    <row r="199" spans="1:37" x14ac:dyDescent="0.15">
      <c r="A199" t="s">
        <v>226</v>
      </c>
      <c r="B199" s="2">
        <v>2.2418</v>
      </c>
      <c r="C199" s="2">
        <v>1.5732999999999999</v>
      </c>
      <c r="D199" s="2">
        <v>3.67</v>
      </c>
      <c r="E199" s="2">
        <v>3.67</v>
      </c>
      <c r="F199" s="2">
        <v>12.3971</v>
      </c>
      <c r="G199" s="2">
        <v>13.2963</v>
      </c>
      <c r="H199" s="2">
        <v>13.48</v>
      </c>
      <c r="I199" s="2">
        <v>16.101600000000001</v>
      </c>
      <c r="J199" s="2">
        <v>64.2042</v>
      </c>
      <c r="K199" s="2">
        <v>0.16209999999999999</v>
      </c>
      <c r="L199" s="2">
        <v>47.660699999999999</v>
      </c>
      <c r="M199" s="2">
        <v>9.0800000000000006E-2</v>
      </c>
      <c r="N199" s="2">
        <v>100.29559999999999</v>
      </c>
      <c r="O199" s="2">
        <v>100.3164</v>
      </c>
      <c r="P199" s="2">
        <v>0.34429999999999999</v>
      </c>
      <c r="Q199" s="2">
        <v>4.7500000000000001E-2</v>
      </c>
      <c r="R199" s="2">
        <v>0.15629999999999999</v>
      </c>
      <c r="S199" s="2">
        <v>7.6999999999999999E-2</v>
      </c>
      <c r="T199" s="2">
        <v>2.7900000000000001E-2</v>
      </c>
      <c r="U199" s="2">
        <v>9.4999999999999998E-3</v>
      </c>
      <c r="V199" s="2">
        <v>2.6700000000000002E-2</v>
      </c>
      <c r="W199" s="2">
        <v>1.78E-2</v>
      </c>
      <c r="X199">
        <v>0</v>
      </c>
      <c r="Y199">
        <v>0</v>
      </c>
      <c r="Z199" s="2">
        <v>1</v>
      </c>
      <c r="AA199">
        <v>1</v>
      </c>
      <c r="AB199">
        <v>0.14979999999999999</v>
      </c>
      <c r="AC199" s="8">
        <v>1140.5537958490013</v>
      </c>
      <c r="AD199" s="4">
        <v>771.76980000000003</v>
      </c>
      <c r="AE199" s="2">
        <v>743.67160000000001</v>
      </c>
      <c r="AF199">
        <f t="shared" si="18"/>
        <v>28.09820000000002</v>
      </c>
      <c r="AG199">
        <f t="shared" si="19"/>
        <v>3.6407488346913834</v>
      </c>
      <c r="AH199">
        <f t="shared" si="20"/>
        <v>1.6766623396536178</v>
      </c>
      <c r="AI199">
        <f t="shared" si="21"/>
        <v>1.6520267634078833</v>
      </c>
      <c r="AJ199">
        <f t="shared" si="22"/>
        <v>2.4635576245734425E-2</v>
      </c>
      <c r="AK199">
        <f t="shared" si="23"/>
        <v>1.4693224546824317</v>
      </c>
    </row>
    <row r="200" spans="1:37" x14ac:dyDescent="0.15">
      <c r="A200" t="s">
        <v>227</v>
      </c>
      <c r="B200" s="2">
        <v>2.2400000000000002</v>
      </c>
      <c r="C200" s="2">
        <v>1.5445</v>
      </c>
      <c r="D200" s="2">
        <v>2.9857999999999998</v>
      </c>
      <c r="E200" s="2">
        <v>3.67</v>
      </c>
      <c r="F200" s="2">
        <v>12.4343</v>
      </c>
      <c r="G200" s="2">
        <v>13.3992</v>
      </c>
      <c r="H200" s="2">
        <v>13.48</v>
      </c>
      <c r="I200" s="2">
        <v>16.125499999999999</v>
      </c>
      <c r="J200" s="2">
        <v>99.81</v>
      </c>
      <c r="K200" s="2">
        <v>0.17</v>
      </c>
      <c r="L200" s="2">
        <v>67.987700000000004</v>
      </c>
      <c r="M200" s="2">
        <v>0.1</v>
      </c>
      <c r="N200" s="2">
        <v>100.21</v>
      </c>
      <c r="O200" s="2">
        <v>100.2756</v>
      </c>
      <c r="P200" s="2">
        <v>0.31</v>
      </c>
      <c r="Q200" s="2">
        <v>7.0000000000000007E-2</v>
      </c>
      <c r="R200" s="2">
        <v>0.16</v>
      </c>
      <c r="S200" s="2">
        <v>0.04</v>
      </c>
      <c r="T200" s="2">
        <v>3.27E-2</v>
      </c>
      <c r="U200" s="2">
        <v>0</v>
      </c>
      <c r="V200" s="2">
        <v>1.5100000000000001E-2</v>
      </c>
      <c r="W200">
        <v>0.02</v>
      </c>
      <c r="X200">
        <v>0</v>
      </c>
      <c r="Y200">
        <v>1</v>
      </c>
      <c r="Z200" s="2">
        <v>1</v>
      </c>
      <c r="AA200">
        <v>1</v>
      </c>
      <c r="AB200">
        <v>0</v>
      </c>
      <c r="AC200" s="8">
        <v>1088.5343692499723</v>
      </c>
      <c r="AD200" s="4">
        <v>778.76790000000005</v>
      </c>
      <c r="AE200" s="2">
        <v>741.78390000000002</v>
      </c>
      <c r="AF200">
        <f t="shared" si="18"/>
        <v>36.984000000000037</v>
      </c>
      <c r="AG200">
        <f t="shared" si="19"/>
        <v>4.7490401183716013</v>
      </c>
      <c r="AH200">
        <f t="shared" si="20"/>
        <v>1.7154279387031122</v>
      </c>
      <c r="AI200">
        <f t="shared" si="21"/>
        <v>1.6814519788760622</v>
      </c>
      <c r="AJ200">
        <f t="shared" si="22"/>
        <v>3.3975959827049929E-2</v>
      </c>
      <c r="AK200">
        <f t="shared" si="23"/>
        <v>1.9806113133925192</v>
      </c>
    </row>
    <row r="201" spans="1:37" x14ac:dyDescent="0.15">
      <c r="A201" t="s">
        <v>228</v>
      </c>
      <c r="B201" s="2">
        <v>2.2524000000000002</v>
      </c>
      <c r="C201" s="2">
        <v>1.5637000000000001</v>
      </c>
      <c r="D201" s="2">
        <v>1.72</v>
      </c>
      <c r="E201" s="2">
        <v>2.7233999999999998</v>
      </c>
      <c r="F201" s="2">
        <v>12.13</v>
      </c>
      <c r="G201" s="2">
        <v>13.4543</v>
      </c>
      <c r="H201" s="2">
        <v>14.726699999999999</v>
      </c>
      <c r="I201" s="2">
        <v>16.173500000000001</v>
      </c>
      <c r="J201" s="2">
        <v>33.817500000000003</v>
      </c>
      <c r="K201" s="2">
        <v>0.13</v>
      </c>
      <c r="L201" s="2">
        <v>75.464600000000004</v>
      </c>
      <c r="M201" s="2">
        <v>8.7499999999999994E-2</v>
      </c>
      <c r="N201" s="2">
        <v>100.3374</v>
      </c>
      <c r="O201" s="2">
        <v>100.36</v>
      </c>
      <c r="P201" s="2">
        <v>0.32569999999999999</v>
      </c>
      <c r="Q201" s="2">
        <v>5.2900000000000003E-2</v>
      </c>
      <c r="R201" s="2">
        <v>0.14899999999999999</v>
      </c>
      <c r="S201" s="2">
        <v>4.2200000000000001E-2</v>
      </c>
      <c r="T201" s="2">
        <v>0.02</v>
      </c>
      <c r="U201" s="2">
        <v>0.02</v>
      </c>
      <c r="V201">
        <v>2.8199999999999999E-2</v>
      </c>
      <c r="W201">
        <v>1.3100000000000001E-2</v>
      </c>
      <c r="X201" s="2">
        <v>1</v>
      </c>
      <c r="Y201">
        <v>1</v>
      </c>
      <c r="Z201" s="2">
        <v>0</v>
      </c>
      <c r="AA201">
        <v>1</v>
      </c>
      <c r="AB201">
        <v>0</v>
      </c>
      <c r="AC201" s="8">
        <v>1098.4538318185309</v>
      </c>
      <c r="AD201" s="4">
        <v>781.75720000000001</v>
      </c>
      <c r="AE201" s="2">
        <v>742.56280000000004</v>
      </c>
      <c r="AF201">
        <f t="shared" si="18"/>
        <v>39.194399999999973</v>
      </c>
      <c r="AG201">
        <f t="shared" si="19"/>
        <v>5.013628272307562</v>
      </c>
      <c r="AH201">
        <f t="shared" si="20"/>
        <v>1.7116887185925438</v>
      </c>
      <c r="AI201">
        <f t="shared" si="21"/>
        <v>1.6760072917863649</v>
      </c>
      <c r="AJ201">
        <f t="shared" si="22"/>
        <v>3.5681426806178917E-2</v>
      </c>
      <c r="AK201">
        <f t="shared" si="23"/>
        <v>2.0845745151325406</v>
      </c>
    </row>
    <row r="202" spans="1:37" x14ac:dyDescent="0.15">
      <c r="A202" t="s">
        <v>229</v>
      </c>
      <c r="B202">
        <v>2.27</v>
      </c>
      <c r="C202">
        <v>2.0099999999999998</v>
      </c>
      <c r="D202">
        <v>3.51</v>
      </c>
      <c r="E202">
        <v>3.51</v>
      </c>
      <c r="F202">
        <v>12.87</v>
      </c>
      <c r="G202">
        <v>13.72</v>
      </c>
      <c r="H202">
        <v>15.56</v>
      </c>
      <c r="I202">
        <v>17.02</v>
      </c>
      <c r="J202">
        <v>99.78</v>
      </c>
      <c r="K202">
        <v>0.16</v>
      </c>
      <c r="L202">
        <v>99.43</v>
      </c>
      <c r="M202">
        <v>0.09</v>
      </c>
      <c r="N202">
        <v>100.28</v>
      </c>
      <c r="O202">
        <v>100.3</v>
      </c>
      <c r="P202">
        <v>0.33</v>
      </c>
      <c r="Q202">
        <v>0.05</v>
      </c>
      <c r="R202">
        <v>0.15</v>
      </c>
      <c r="S202">
        <v>0.06</v>
      </c>
      <c r="T202">
        <v>0.03</v>
      </c>
      <c r="U202">
        <v>0.01</v>
      </c>
      <c r="V202">
        <v>0.02</v>
      </c>
      <c r="W202">
        <v>0.01</v>
      </c>
      <c r="X202">
        <v>1</v>
      </c>
      <c r="Y202">
        <v>1</v>
      </c>
      <c r="Z202">
        <v>1</v>
      </c>
      <c r="AA202">
        <v>1</v>
      </c>
      <c r="AB202">
        <v>30.23</v>
      </c>
      <c r="AC202" s="8">
        <v>994.61479696118067</v>
      </c>
      <c r="AD202" s="5">
        <v>739.50919999999996</v>
      </c>
      <c r="AE202">
        <v>739.50919999999996</v>
      </c>
      <c r="AF202">
        <f t="shared" si="18"/>
        <v>0</v>
      </c>
      <c r="AG202">
        <f t="shared" si="19"/>
        <v>0</v>
      </c>
      <c r="AH202">
        <f t="shared" si="20"/>
        <v>1.7435131693791428</v>
      </c>
      <c r="AI202">
        <f t="shared" si="21"/>
        <v>1.7435131693791428</v>
      </c>
      <c r="AJ202">
        <f t="shared" si="22"/>
        <v>0</v>
      </c>
      <c r="AK202">
        <f t="shared" si="23"/>
        <v>0</v>
      </c>
    </row>
    <row r="203" spans="1:37" x14ac:dyDescent="0.15">
      <c r="A203" t="s">
        <v>230</v>
      </c>
      <c r="B203" s="2">
        <v>2.2400000000000002</v>
      </c>
      <c r="C203" s="2">
        <v>1.3526</v>
      </c>
      <c r="D203" s="2">
        <v>1.72</v>
      </c>
      <c r="E203" s="2">
        <v>3.67</v>
      </c>
      <c r="F203" s="2">
        <v>12.317399999999999</v>
      </c>
      <c r="G203" s="2">
        <v>15.0327</v>
      </c>
      <c r="H203" s="2">
        <v>15.414</v>
      </c>
      <c r="I203" s="2">
        <v>15.7561</v>
      </c>
      <c r="J203" s="2">
        <v>0.04</v>
      </c>
      <c r="K203" s="2">
        <v>0.15190000000000001</v>
      </c>
      <c r="L203" s="2">
        <v>12.821</v>
      </c>
      <c r="M203" s="2">
        <v>8.9099999999999999E-2</v>
      </c>
      <c r="N203" s="2">
        <v>100.29819999999999</v>
      </c>
      <c r="O203" s="2">
        <v>100.3137</v>
      </c>
      <c r="P203" s="2">
        <v>0.35</v>
      </c>
      <c r="Q203" s="2">
        <v>6.7900000000000002E-2</v>
      </c>
      <c r="R203" s="2">
        <v>0.13650000000000001</v>
      </c>
      <c r="S203" s="2">
        <v>5.5599999999999997E-2</v>
      </c>
      <c r="T203" s="2">
        <v>0.04</v>
      </c>
      <c r="U203" s="2">
        <v>7.6E-3</v>
      </c>
      <c r="V203" s="2">
        <v>7.1999999999999998E-3</v>
      </c>
      <c r="W203">
        <v>8.6999999999999994E-3</v>
      </c>
      <c r="X203" s="2">
        <v>0</v>
      </c>
      <c r="Y203">
        <v>1</v>
      </c>
      <c r="Z203" s="2">
        <v>0</v>
      </c>
      <c r="AA203">
        <v>1</v>
      </c>
      <c r="AB203">
        <v>5.1073000000000004</v>
      </c>
      <c r="AC203" s="8">
        <v>924.23494651856663</v>
      </c>
      <c r="AD203" s="4">
        <v>771.33680000000004</v>
      </c>
      <c r="AE203" s="2">
        <v>748.0068</v>
      </c>
      <c r="AF203">
        <f t="shared" si="18"/>
        <v>23.330000000000041</v>
      </c>
      <c r="AG203">
        <f t="shared" si="19"/>
        <v>3.0246190769064873</v>
      </c>
      <c r="AH203">
        <f t="shared" si="20"/>
        <v>1.8345678800671761</v>
      </c>
      <c r="AI203">
        <f t="shared" si="21"/>
        <v>1.8093253807569303</v>
      </c>
      <c r="AJ203">
        <f t="shared" si="22"/>
        <v>2.5242499310245803E-2</v>
      </c>
      <c r="AK203">
        <f t="shared" si="23"/>
        <v>1.3759370576858407</v>
      </c>
    </row>
    <row r="204" spans="1:37" x14ac:dyDescent="0.15">
      <c r="A204" t="s">
        <v>231</v>
      </c>
      <c r="B204">
        <v>2.2799999999999998</v>
      </c>
      <c r="C204">
        <v>1.98</v>
      </c>
      <c r="D204">
        <v>3.59</v>
      </c>
      <c r="E204">
        <v>3.58</v>
      </c>
      <c r="F204">
        <v>12.76</v>
      </c>
      <c r="G204">
        <v>13.64</v>
      </c>
      <c r="H204">
        <v>15.51</v>
      </c>
      <c r="I204">
        <v>16.97</v>
      </c>
      <c r="J204">
        <v>99.77</v>
      </c>
      <c r="K204">
        <v>0.16</v>
      </c>
      <c r="L204">
        <v>99.43</v>
      </c>
      <c r="M204">
        <v>0.09</v>
      </c>
      <c r="N204">
        <v>100.28</v>
      </c>
      <c r="O204">
        <v>100.3</v>
      </c>
      <c r="P204">
        <v>0.33</v>
      </c>
      <c r="Q204">
        <v>0.05</v>
      </c>
      <c r="R204">
        <v>0.15</v>
      </c>
      <c r="S204">
        <v>0.06</v>
      </c>
      <c r="T204">
        <v>0.03</v>
      </c>
      <c r="U204">
        <v>0.01</v>
      </c>
      <c r="V204">
        <v>0.02</v>
      </c>
      <c r="W204">
        <v>0.01</v>
      </c>
      <c r="X204">
        <v>1</v>
      </c>
      <c r="Y204">
        <v>1</v>
      </c>
      <c r="Z204">
        <v>1</v>
      </c>
      <c r="AA204">
        <v>1</v>
      </c>
      <c r="AB204">
        <v>30.22</v>
      </c>
      <c r="AC204" s="8">
        <v>1106.584251261635</v>
      </c>
      <c r="AD204" s="5">
        <v>734.51559999999995</v>
      </c>
      <c r="AE204">
        <v>734.51559999999995</v>
      </c>
      <c r="AF204">
        <f t="shared" si="18"/>
        <v>0</v>
      </c>
      <c r="AG204">
        <f t="shared" si="19"/>
        <v>0</v>
      </c>
      <c r="AH204">
        <f t="shared" si="20"/>
        <v>1.6637683476541136</v>
      </c>
      <c r="AI204">
        <f t="shared" si="21"/>
        <v>1.6637683476541136</v>
      </c>
      <c r="AJ204">
        <f t="shared" si="22"/>
        <v>0</v>
      </c>
      <c r="AK204">
        <f t="shared" si="23"/>
        <v>0</v>
      </c>
    </row>
    <row r="205" spans="1:37" x14ac:dyDescent="0.15">
      <c r="A205" t="s">
        <v>232</v>
      </c>
      <c r="B205" s="2">
        <v>2.2522000000000002</v>
      </c>
      <c r="C205" s="2">
        <v>1.8943000000000001</v>
      </c>
      <c r="D205" s="2">
        <v>2.6676000000000002</v>
      </c>
      <c r="E205" s="2">
        <v>2.1722000000000001</v>
      </c>
      <c r="F205" s="2">
        <v>12.179500000000001</v>
      </c>
      <c r="G205" s="2">
        <v>13.033200000000001</v>
      </c>
      <c r="H205" s="2">
        <v>13.7384</v>
      </c>
      <c r="I205" s="2">
        <v>16.956199999999999</v>
      </c>
      <c r="J205" s="2">
        <v>24.656099999999999</v>
      </c>
      <c r="K205" s="2">
        <v>0.15240000000000001</v>
      </c>
      <c r="L205" s="2">
        <v>83.211299999999994</v>
      </c>
      <c r="M205" s="2">
        <v>9.1600000000000001E-2</v>
      </c>
      <c r="N205" s="2">
        <v>100.30240000000001</v>
      </c>
      <c r="O205" s="2">
        <v>100.2465</v>
      </c>
      <c r="P205" s="2">
        <v>0.34520000000000001</v>
      </c>
      <c r="Q205" s="2">
        <v>3.4299999999999997E-2</v>
      </c>
      <c r="R205" s="2">
        <v>0.14879999999999999</v>
      </c>
      <c r="S205" s="2">
        <v>6.4799999999999996E-2</v>
      </c>
      <c r="T205" s="2">
        <v>3.1600000000000003E-2</v>
      </c>
      <c r="U205" s="2">
        <v>1.4E-3</v>
      </c>
      <c r="V205" s="2">
        <v>7.7000000000000002E-3</v>
      </c>
      <c r="W205">
        <v>1.01E-2</v>
      </c>
      <c r="X205" s="2">
        <v>0</v>
      </c>
      <c r="Y205" s="2">
        <v>1</v>
      </c>
      <c r="Z205" s="2">
        <v>0</v>
      </c>
      <c r="AA205">
        <v>0</v>
      </c>
      <c r="AB205">
        <v>33.888199999999998</v>
      </c>
      <c r="AC205" s="8">
        <v>1090.48962329803</v>
      </c>
      <c r="AD205" s="4">
        <v>764.16150000000005</v>
      </c>
      <c r="AE205" s="2">
        <v>745.98689999999999</v>
      </c>
      <c r="AF205">
        <f t="shared" si="18"/>
        <v>18.174600000000055</v>
      </c>
      <c r="AG205">
        <f t="shared" si="19"/>
        <v>2.3783715876814071</v>
      </c>
      <c r="AH205">
        <f t="shared" si="20"/>
        <v>1.7007508220838479</v>
      </c>
      <c r="AI205">
        <f t="shared" si="21"/>
        <v>1.6840843636309617</v>
      </c>
      <c r="AJ205">
        <f t="shared" si="22"/>
        <v>1.6666458452886168E-2</v>
      </c>
      <c r="AK205">
        <f t="shared" si="23"/>
        <v>0.97994710550635289</v>
      </c>
    </row>
    <row r="206" spans="1:37" x14ac:dyDescent="0.15">
      <c r="A206" t="s">
        <v>233</v>
      </c>
      <c r="B206" s="2">
        <v>2.2972000000000001</v>
      </c>
      <c r="C206" s="2">
        <v>1.5559000000000001</v>
      </c>
      <c r="D206" s="2">
        <v>3.5053999999999998</v>
      </c>
      <c r="E206" s="2">
        <v>3.6118999999999999</v>
      </c>
      <c r="F206" s="2">
        <v>12.5464</v>
      </c>
      <c r="G206" s="2">
        <v>12.81</v>
      </c>
      <c r="H206" s="2">
        <v>14.9011</v>
      </c>
      <c r="I206" s="2">
        <v>16.924900000000001</v>
      </c>
      <c r="J206" s="2">
        <v>9.4167000000000005</v>
      </c>
      <c r="K206" s="2">
        <v>0.13</v>
      </c>
      <c r="L206" s="2">
        <v>0.17</v>
      </c>
      <c r="M206" s="2">
        <v>9.5000000000000001E-2</v>
      </c>
      <c r="N206" s="2">
        <v>100.21380000000001</v>
      </c>
      <c r="O206" s="2">
        <v>100.36</v>
      </c>
      <c r="P206" s="2">
        <v>0.31</v>
      </c>
      <c r="Q206" s="2">
        <v>7.0000000000000007E-2</v>
      </c>
      <c r="R206" s="2">
        <v>0.16</v>
      </c>
      <c r="S206" s="2">
        <v>5.6899999999999999E-2</v>
      </c>
      <c r="T206" s="2">
        <v>2.3699999999999999E-2</v>
      </c>
      <c r="U206" s="2">
        <v>0</v>
      </c>
      <c r="V206">
        <v>0</v>
      </c>
      <c r="W206">
        <v>6.7000000000000002E-3</v>
      </c>
      <c r="X206" s="2">
        <v>1</v>
      </c>
      <c r="Y206">
        <v>1</v>
      </c>
      <c r="Z206" s="2">
        <v>0</v>
      </c>
      <c r="AA206">
        <v>1</v>
      </c>
      <c r="AB206">
        <v>37.991</v>
      </c>
      <c r="AC206" s="8">
        <v>1047.8160062682396</v>
      </c>
      <c r="AD206" s="4">
        <v>763.6703</v>
      </c>
      <c r="AE206" s="2">
        <v>747.0711</v>
      </c>
      <c r="AF206">
        <f t="shared" si="18"/>
        <v>16.599199999999996</v>
      </c>
      <c r="AG206">
        <f t="shared" si="19"/>
        <v>2.173608165722825</v>
      </c>
      <c r="AH206">
        <f t="shared" si="20"/>
        <v>1.7288209909293</v>
      </c>
      <c r="AI206">
        <f t="shared" si="21"/>
        <v>1.7129792783569588</v>
      </c>
      <c r="AJ206">
        <f t="shared" si="22"/>
        <v>1.5841712572341127E-2</v>
      </c>
      <c r="AK206">
        <f t="shared" si="23"/>
        <v>0.91633041566817564</v>
      </c>
    </row>
    <row r="207" spans="1:37" x14ac:dyDescent="0.15">
      <c r="A207" t="s">
        <v>234</v>
      </c>
      <c r="B207" s="2">
        <v>2.33</v>
      </c>
      <c r="C207" s="2">
        <v>1.4765999999999999</v>
      </c>
      <c r="D207" s="2">
        <v>3.3721999999999999</v>
      </c>
      <c r="E207" s="2">
        <v>1.7923</v>
      </c>
      <c r="F207" s="2">
        <v>12.13</v>
      </c>
      <c r="G207" s="2">
        <v>14.504899999999999</v>
      </c>
      <c r="H207" s="2">
        <v>14.8429</v>
      </c>
      <c r="I207" s="2">
        <v>15.680400000000001</v>
      </c>
      <c r="J207" s="2">
        <v>40.630200000000002</v>
      </c>
      <c r="K207" s="2">
        <v>0.1439</v>
      </c>
      <c r="L207" s="2">
        <v>77.318100000000001</v>
      </c>
      <c r="M207" s="2">
        <v>9.3600000000000003E-2</v>
      </c>
      <c r="N207" s="2">
        <v>100.27679999999999</v>
      </c>
      <c r="O207" s="2">
        <v>100.34059999999999</v>
      </c>
      <c r="P207" s="2">
        <v>0.33689999999999998</v>
      </c>
      <c r="Q207" s="2">
        <v>6.3E-2</v>
      </c>
      <c r="R207" s="2">
        <v>0.1588</v>
      </c>
      <c r="S207" s="2">
        <v>5.5899999999999998E-2</v>
      </c>
      <c r="T207" s="2">
        <v>0.02</v>
      </c>
      <c r="U207" s="2">
        <v>1.5599999999999999E-2</v>
      </c>
      <c r="V207" s="2">
        <v>0.03</v>
      </c>
      <c r="W207" s="2">
        <v>0.02</v>
      </c>
      <c r="X207" s="2">
        <v>0</v>
      </c>
      <c r="Y207" s="2">
        <v>0</v>
      </c>
      <c r="Z207" s="2">
        <v>0</v>
      </c>
      <c r="AA207">
        <v>0</v>
      </c>
      <c r="AB207">
        <v>26.236000000000001</v>
      </c>
      <c r="AC207" s="8">
        <v>999.40489901761953</v>
      </c>
      <c r="AD207" s="4">
        <v>746.71600000000001</v>
      </c>
      <c r="AE207" s="2">
        <v>743.84559999999999</v>
      </c>
      <c r="AF207">
        <f t="shared" si="18"/>
        <v>2.8704000000000178</v>
      </c>
      <c r="AG207">
        <f t="shared" si="19"/>
        <v>0.38440317336176238</v>
      </c>
      <c r="AH207">
        <f t="shared" si="20"/>
        <v>1.7471606360284968</v>
      </c>
      <c r="AI207">
        <f t="shared" si="21"/>
        <v>1.7442885268334931</v>
      </c>
      <c r="AJ207">
        <f t="shared" si="22"/>
        <v>2.8721091950036914E-3</v>
      </c>
      <c r="AK207">
        <f t="shared" si="23"/>
        <v>0.16438724269408542</v>
      </c>
    </row>
    <row r="208" spans="1:37" x14ac:dyDescent="0.15">
      <c r="A208" t="s">
        <v>235</v>
      </c>
      <c r="B208">
        <v>2.27</v>
      </c>
      <c r="C208">
        <v>1.9</v>
      </c>
      <c r="D208">
        <v>3.57</v>
      </c>
      <c r="E208">
        <v>3.56</v>
      </c>
      <c r="F208">
        <v>12.44</v>
      </c>
      <c r="G208">
        <v>13.4</v>
      </c>
      <c r="H208">
        <v>15.32</v>
      </c>
      <c r="I208">
        <v>16.91</v>
      </c>
      <c r="J208">
        <v>99.77</v>
      </c>
      <c r="K208">
        <v>0.15</v>
      </c>
      <c r="L208">
        <v>99.43</v>
      </c>
      <c r="M208">
        <v>0.09</v>
      </c>
      <c r="N208">
        <v>100.27</v>
      </c>
      <c r="O208">
        <v>100.3</v>
      </c>
      <c r="P208">
        <v>0.33</v>
      </c>
      <c r="Q208">
        <v>0.04</v>
      </c>
      <c r="R208">
        <v>0.15</v>
      </c>
      <c r="S208">
        <v>0.06</v>
      </c>
      <c r="T208">
        <v>0.03</v>
      </c>
      <c r="U208">
        <v>0.01</v>
      </c>
      <c r="V208">
        <v>0.01</v>
      </c>
      <c r="W208">
        <v>0.01</v>
      </c>
      <c r="X208">
        <v>1</v>
      </c>
      <c r="Y208">
        <v>1</v>
      </c>
      <c r="Z208">
        <v>1</v>
      </c>
      <c r="AA208">
        <v>1</v>
      </c>
      <c r="AB208">
        <v>30.23</v>
      </c>
      <c r="AC208" s="8">
        <v>1047.46729600914</v>
      </c>
      <c r="AD208" s="5">
        <v>733.0204</v>
      </c>
      <c r="AE208">
        <v>733.0204</v>
      </c>
      <c r="AF208">
        <f t="shared" si="18"/>
        <v>0</v>
      </c>
      <c r="AG208">
        <f t="shared" si="19"/>
        <v>0</v>
      </c>
      <c r="AH208">
        <f t="shared" si="20"/>
        <v>1.6998026599902589</v>
      </c>
      <c r="AI208">
        <f t="shared" si="21"/>
        <v>1.6998026599902589</v>
      </c>
      <c r="AJ208">
        <f t="shared" si="22"/>
        <v>0</v>
      </c>
      <c r="AK208">
        <f t="shared" si="23"/>
        <v>0</v>
      </c>
    </row>
    <row r="209" spans="1:37" x14ac:dyDescent="0.15">
      <c r="A209" t="s">
        <v>236</v>
      </c>
      <c r="B209">
        <v>2.27</v>
      </c>
      <c r="C209">
        <v>1.88</v>
      </c>
      <c r="D209">
        <v>3.6</v>
      </c>
      <c r="E209">
        <v>3.6</v>
      </c>
      <c r="F209">
        <v>12.34</v>
      </c>
      <c r="G209">
        <v>13.33</v>
      </c>
      <c r="H209">
        <v>15.25</v>
      </c>
      <c r="I209">
        <v>16.89</v>
      </c>
      <c r="J209">
        <v>99.77</v>
      </c>
      <c r="K209">
        <v>0.16</v>
      </c>
      <c r="L209">
        <v>99.43</v>
      </c>
      <c r="M209">
        <v>0.09</v>
      </c>
      <c r="N209">
        <v>100.27</v>
      </c>
      <c r="O209">
        <v>100.3</v>
      </c>
      <c r="P209">
        <v>0.33</v>
      </c>
      <c r="Q209">
        <v>0.04</v>
      </c>
      <c r="R209">
        <v>0.15</v>
      </c>
      <c r="S209">
        <v>0.06</v>
      </c>
      <c r="T209">
        <v>0.03</v>
      </c>
      <c r="U209">
        <v>0.01</v>
      </c>
      <c r="V209">
        <v>0.01</v>
      </c>
      <c r="W209">
        <v>0.01</v>
      </c>
      <c r="X209">
        <v>1</v>
      </c>
      <c r="Y209">
        <v>1</v>
      </c>
      <c r="Z209">
        <v>1</v>
      </c>
      <c r="AA209">
        <v>1</v>
      </c>
      <c r="AB209">
        <v>30.23</v>
      </c>
      <c r="AC209" s="8">
        <v>955.23384304229921</v>
      </c>
      <c r="AD209" s="5">
        <v>748.0068</v>
      </c>
      <c r="AE209">
        <v>748.0068</v>
      </c>
      <c r="AF209">
        <f t="shared" si="18"/>
        <v>0</v>
      </c>
      <c r="AG209">
        <f t="shared" si="19"/>
        <v>0</v>
      </c>
      <c r="AH209">
        <f t="shared" si="20"/>
        <v>1.7830614518615597</v>
      </c>
      <c r="AI209">
        <f t="shared" si="21"/>
        <v>1.7830614518615597</v>
      </c>
      <c r="AJ209">
        <f t="shared" si="22"/>
        <v>0</v>
      </c>
      <c r="AK209">
        <f t="shared" si="23"/>
        <v>0</v>
      </c>
    </row>
    <row r="210" spans="1:37" x14ac:dyDescent="0.15">
      <c r="A210" t="s">
        <v>237</v>
      </c>
      <c r="B210" s="2">
        <v>2.3069999999999999</v>
      </c>
      <c r="C210" s="2">
        <v>1.2806</v>
      </c>
      <c r="D210" s="2">
        <v>1.7743</v>
      </c>
      <c r="E210" s="2">
        <v>3.67</v>
      </c>
      <c r="F210" s="2">
        <v>12.2356</v>
      </c>
      <c r="G210" s="2">
        <v>14.9184</v>
      </c>
      <c r="H210" s="2">
        <v>14.375500000000001</v>
      </c>
      <c r="I210" s="2">
        <v>16.5505</v>
      </c>
      <c r="J210" s="2">
        <v>99.81</v>
      </c>
      <c r="K210" s="2">
        <v>0.1646</v>
      </c>
      <c r="L210" s="2">
        <v>86.580399999999997</v>
      </c>
      <c r="M210" s="2">
        <v>0.1</v>
      </c>
      <c r="N210" s="2">
        <v>100.35</v>
      </c>
      <c r="O210" s="2">
        <v>100.36</v>
      </c>
      <c r="P210" s="2">
        <v>0.31419999999999998</v>
      </c>
      <c r="Q210" s="2">
        <v>0.03</v>
      </c>
      <c r="R210" s="2">
        <v>0.1371</v>
      </c>
      <c r="S210" s="2">
        <v>0.08</v>
      </c>
      <c r="T210" s="2">
        <v>0.02</v>
      </c>
      <c r="U210" s="2">
        <v>0.02</v>
      </c>
      <c r="V210" s="2">
        <v>0.03</v>
      </c>
      <c r="W210">
        <v>1.6299999999999999E-2</v>
      </c>
      <c r="X210">
        <v>0</v>
      </c>
      <c r="Y210" s="2">
        <v>1</v>
      </c>
      <c r="Z210" s="2">
        <v>1</v>
      </c>
      <c r="AA210">
        <v>0</v>
      </c>
      <c r="AB210">
        <v>0.2888</v>
      </c>
      <c r="AC210" s="8">
        <v>1037.218692152152</v>
      </c>
      <c r="AD210" s="4">
        <v>758.19060000000002</v>
      </c>
      <c r="AE210" s="2">
        <v>743.84559999999999</v>
      </c>
      <c r="AF210">
        <f t="shared" si="18"/>
        <v>14.345000000000027</v>
      </c>
      <c r="AG210">
        <f t="shared" si="19"/>
        <v>1.8920044643128031</v>
      </c>
      <c r="AH210">
        <f t="shared" si="20"/>
        <v>1.7309843196392947</v>
      </c>
      <c r="AI210">
        <f t="shared" si="21"/>
        <v>1.7171540636782929</v>
      </c>
      <c r="AJ210">
        <f t="shared" si="22"/>
        <v>1.3830255961001736E-2</v>
      </c>
      <c r="AK210">
        <f t="shared" si="23"/>
        <v>0.79898216315926573</v>
      </c>
    </row>
    <row r="211" spans="1:37" x14ac:dyDescent="0.15">
      <c r="A211" t="s">
        <v>238</v>
      </c>
      <c r="B211" s="2">
        <v>2.3201999999999998</v>
      </c>
      <c r="C211" s="2">
        <v>1.9701</v>
      </c>
      <c r="D211" s="2">
        <v>2.3155000000000001</v>
      </c>
      <c r="E211" s="2">
        <v>2.6894999999999998</v>
      </c>
      <c r="F211" s="2">
        <v>12.5169</v>
      </c>
      <c r="G211" s="2">
        <v>15.1729</v>
      </c>
      <c r="H211" s="2">
        <v>14.3713</v>
      </c>
      <c r="I211" s="2">
        <v>16.887499999999999</v>
      </c>
      <c r="J211" s="2">
        <v>11.2628</v>
      </c>
      <c r="K211" s="2">
        <v>0.1618</v>
      </c>
      <c r="L211" s="2">
        <v>57.002899999999997</v>
      </c>
      <c r="M211" s="2">
        <v>9.69E-2</v>
      </c>
      <c r="N211" s="2">
        <v>100.3004</v>
      </c>
      <c r="O211" s="2">
        <v>100.3038</v>
      </c>
      <c r="P211" s="2">
        <v>0.317</v>
      </c>
      <c r="Q211" s="2">
        <v>4.41E-2</v>
      </c>
      <c r="R211" s="2">
        <v>0.13619999999999999</v>
      </c>
      <c r="S211" s="2">
        <v>4.2700000000000002E-2</v>
      </c>
      <c r="T211" s="2">
        <v>3.2599999999999997E-2</v>
      </c>
      <c r="U211" s="2">
        <v>5.3E-3</v>
      </c>
      <c r="V211" s="2">
        <v>1.52E-2</v>
      </c>
      <c r="W211">
        <v>1.8599999999999998E-2</v>
      </c>
      <c r="X211" s="2">
        <v>0</v>
      </c>
      <c r="Y211" s="2">
        <v>1</v>
      </c>
      <c r="Z211" s="2">
        <v>0</v>
      </c>
      <c r="AA211">
        <v>0</v>
      </c>
      <c r="AB211">
        <v>0.81259999999999999</v>
      </c>
      <c r="AC211" s="8">
        <v>1026.8826196771561</v>
      </c>
      <c r="AD211" s="4">
        <v>763.5806</v>
      </c>
      <c r="AE211" s="2">
        <v>748.29549999999995</v>
      </c>
      <c r="AF211">
        <f t="shared" si="18"/>
        <v>15.285100000000057</v>
      </c>
      <c r="AG211">
        <f t="shared" si="19"/>
        <v>2.0017664147046239</v>
      </c>
      <c r="AH211">
        <f t="shared" si="20"/>
        <v>1.7435909278901456</v>
      </c>
      <c r="AI211">
        <f t="shared" si="21"/>
        <v>1.7287059744328501</v>
      </c>
      <c r="AJ211">
        <f t="shared" si="22"/>
        <v>1.4884953457295458E-2</v>
      </c>
      <c r="AK211">
        <f t="shared" si="23"/>
        <v>0.85369528019437357</v>
      </c>
    </row>
    <row r="212" spans="1:37" x14ac:dyDescent="0.15">
      <c r="A212" t="s">
        <v>239</v>
      </c>
      <c r="B212" s="2">
        <v>2.2826</v>
      </c>
      <c r="C212" s="2">
        <v>1.3129999999999999</v>
      </c>
      <c r="D212" s="2">
        <v>3.2021000000000002</v>
      </c>
      <c r="E212" s="2">
        <v>2.3313000000000001</v>
      </c>
      <c r="F212" s="2">
        <v>12.564</v>
      </c>
      <c r="G212" s="2">
        <v>13.438000000000001</v>
      </c>
      <c r="H212" s="2">
        <v>15.4055</v>
      </c>
      <c r="I212" s="2">
        <v>15.716900000000001</v>
      </c>
      <c r="J212" s="2">
        <v>72.276200000000003</v>
      </c>
      <c r="K212" s="2">
        <v>0.1431</v>
      </c>
      <c r="L212" s="2">
        <v>53.293100000000003</v>
      </c>
      <c r="M212" s="2">
        <v>9.5399999999999999E-2</v>
      </c>
      <c r="N212" s="2">
        <v>100.33150000000001</v>
      </c>
      <c r="O212" s="2">
        <v>100.3002</v>
      </c>
      <c r="P212" s="2">
        <v>0.3422</v>
      </c>
      <c r="Q212" s="2">
        <v>5.2699999999999997E-2</v>
      </c>
      <c r="R212" s="2">
        <v>0.1537</v>
      </c>
      <c r="S212" s="2">
        <v>6.13E-2</v>
      </c>
      <c r="T212" s="2">
        <v>3.5700000000000003E-2</v>
      </c>
      <c r="U212" s="2">
        <v>1.41E-2</v>
      </c>
      <c r="V212" s="2">
        <v>7.0000000000000001E-3</v>
      </c>
      <c r="W212">
        <v>1.14E-2</v>
      </c>
      <c r="X212">
        <v>0</v>
      </c>
      <c r="Y212" s="2">
        <v>1</v>
      </c>
      <c r="Z212" s="2">
        <v>1</v>
      </c>
      <c r="AA212">
        <v>0</v>
      </c>
      <c r="AB212">
        <v>1.4220999999999999</v>
      </c>
      <c r="AC212" s="8">
        <v>1288.0416212924213</v>
      </c>
      <c r="AD212" s="4">
        <v>765.99670000000003</v>
      </c>
      <c r="AE212" s="2">
        <v>748.08770000000004</v>
      </c>
      <c r="AF212">
        <f t="shared" si="18"/>
        <v>17.908999999999992</v>
      </c>
      <c r="AG212">
        <f t="shared" si="19"/>
        <v>2.3379996284579283</v>
      </c>
      <c r="AH212">
        <f t="shared" si="20"/>
        <v>1.5946987172909821</v>
      </c>
      <c r="AI212">
        <f t="shared" si="21"/>
        <v>1.580794663490275</v>
      </c>
      <c r="AJ212">
        <f t="shared" si="22"/>
        <v>1.3904053800707139E-2</v>
      </c>
      <c r="AK212">
        <f t="shared" si="23"/>
        <v>0.87189220446147064</v>
      </c>
    </row>
    <row r="213" spans="1:37" x14ac:dyDescent="0.15">
      <c r="A213" t="s">
        <v>240</v>
      </c>
      <c r="B213">
        <v>2.2799999999999998</v>
      </c>
      <c r="C213">
        <v>1.82</v>
      </c>
      <c r="D213">
        <v>3.55</v>
      </c>
      <c r="E213">
        <v>3.55</v>
      </c>
      <c r="F213">
        <v>12.13</v>
      </c>
      <c r="G213">
        <v>13.13</v>
      </c>
      <c r="H213">
        <v>15.08</v>
      </c>
      <c r="I213">
        <v>16.829999999999998</v>
      </c>
      <c r="J213">
        <v>99.78</v>
      </c>
      <c r="K213">
        <v>0.15</v>
      </c>
      <c r="L213">
        <v>99.44</v>
      </c>
      <c r="M213">
        <v>0.09</v>
      </c>
      <c r="N213">
        <v>100.28</v>
      </c>
      <c r="O213">
        <v>100.31</v>
      </c>
      <c r="P213">
        <v>0.33</v>
      </c>
      <c r="Q213">
        <v>0.05</v>
      </c>
      <c r="R213">
        <v>0.15</v>
      </c>
      <c r="S213">
        <v>0.06</v>
      </c>
      <c r="T213">
        <v>0.03</v>
      </c>
      <c r="U213">
        <v>0.01</v>
      </c>
      <c r="V213">
        <v>0.02</v>
      </c>
      <c r="W213">
        <v>0.01</v>
      </c>
      <c r="X213">
        <v>1</v>
      </c>
      <c r="Y213">
        <v>1</v>
      </c>
      <c r="Z213">
        <v>1</v>
      </c>
      <c r="AA213">
        <v>1</v>
      </c>
      <c r="AB213">
        <v>30.23</v>
      </c>
      <c r="AC213" s="8">
        <v>1098.2535344513224</v>
      </c>
      <c r="AD213" s="5">
        <v>741.74069999999995</v>
      </c>
      <c r="AE213">
        <v>741.74069999999995</v>
      </c>
      <c r="AF213">
        <f t="shared" si="18"/>
        <v>0</v>
      </c>
      <c r="AG213">
        <f t="shared" si="19"/>
        <v>0</v>
      </c>
      <c r="AH213">
        <f t="shared" si="20"/>
        <v>1.6753820285864749</v>
      </c>
      <c r="AI213">
        <f t="shared" si="21"/>
        <v>1.6753820285864749</v>
      </c>
      <c r="AJ213">
        <f t="shared" si="22"/>
        <v>0</v>
      </c>
      <c r="AK213">
        <f t="shared" si="23"/>
        <v>0</v>
      </c>
    </row>
    <row r="214" spans="1:37" x14ac:dyDescent="0.15">
      <c r="A214" t="s">
        <v>241</v>
      </c>
      <c r="B214" s="2">
        <v>2.2606000000000002</v>
      </c>
      <c r="C214" s="2">
        <v>1.6662999999999999</v>
      </c>
      <c r="D214" s="2">
        <v>3.67</v>
      </c>
      <c r="E214" s="2">
        <v>3.67</v>
      </c>
      <c r="F214" s="2">
        <v>12.13</v>
      </c>
      <c r="G214" s="2">
        <v>12.9613</v>
      </c>
      <c r="H214" s="2">
        <v>14.8087</v>
      </c>
      <c r="I214" s="2">
        <v>15.992599999999999</v>
      </c>
      <c r="J214" s="2">
        <v>0.04</v>
      </c>
      <c r="K214" s="2">
        <v>0.13</v>
      </c>
      <c r="L214" s="2">
        <v>0.17</v>
      </c>
      <c r="M214" s="2">
        <v>8.5300000000000001E-2</v>
      </c>
      <c r="N214" s="2">
        <v>100.32689999999999</v>
      </c>
      <c r="O214" s="2">
        <v>100.36</v>
      </c>
      <c r="P214" s="2">
        <v>0.315</v>
      </c>
      <c r="Q214" s="2">
        <v>7.0000000000000007E-2</v>
      </c>
      <c r="R214" s="2">
        <v>0.16</v>
      </c>
      <c r="S214" s="2">
        <v>0.04</v>
      </c>
      <c r="T214" s="2">
        <v>3.7400000000000003E-2</v>
      </c>
      <c r="U214" s="2">
        <v>0.02</v>
      </c>
      <c r="V214">
        <v>0.03</v>
      </c>
      <c r="W214">
        <v>0</v>
      </c>
      <c r="X214">
        <v>1</v>
      </c>
      <c r="Y214" s="2">
        <v>1</v>
      </c>
      <c r="Z214" s="2">
        <v>1</v>
      </c>
      <c r="AA214">
        <v>0</v>
      </c>
      <c r="AB214">
        <v>49.87</v>
      </c>
      <c r="AC214" s="8">
        <v>833.06681858375373</v>
      </c>
      <c r="AD214" s="4">
        <v>753.47580000000005</v>
      </c>
      <c r="AE214" s="2">
        <v>746.3066</v>
      </c>
      <c r="AF214">
        <f t="shared" si="18"/>
        <v>7.1692000000000462</v>
      </c>
      <c r="AG214">
        <f t="shared" si="19"/>
        <v>0.95148377691759256</v>
      </c>
      <c r="AH214">
        <f t="shared" si="20"/>
        <v>1.904460222387609</v>
      </c>
      <c r="AI214">
        <f t="shared" si="21"/>
        <v>1.8958544301029185</v>
      </c>
      <c r="AJ214">
        <f t="shared" si="22"/>
        <v>8.6057922846904944E-3</v>
      </c>
      <c r="AK214">
        <f t="shared" si="23"/>
        <v>0.45187566448100819</v>
      </c>
    </row>
    <row r="215" spans="1:37" x14ac:dyDescent="0.15">
      <c r="A215" t="s">
        <v>242</v>
      </c>
      <c r="B215">
        <v>2.2799999999999998</v>
      </c>
      <c r="C215">
        <v>1.81</v>
      </c>
      <c r="D215">
        <v>3.51</v>
      </c>
      <c r="E215">
        <v>3.5</v>
      </c>
      <c r="F215">
        <v>12.19</v>
      </c>
      <c r="G215">
        <v>13.09</v>
      </c>
      <c r="H215">
        <v>15.01</v>
      </c>
      <c r="I215">
        <v>16.809999999999999</v>
      </c>
      <c r="J215">
        <v>99.79</v>
      </c>
      <c r="K215">
        <v>0.16</v>
      </c>
      <c r="L215">
        <v>99.45</v>
      </c>
      <c r="M215">
        <v>0.09</v>
      </c>
      <c r="N215">
        <v>100.29</v>
      </c>
      <c r="O215">
        <v>100.31</v>
      </c>
      <c r="P215">
        <v>0.33</v>
      </c>
      <c r="Q215">
        <v>0.05</v>
      </c>
      <c r="R215">
        <v>0.15</v>
      </c>
      <c r="S215">
        <v>0.06</v>
      </c>
      <c r="T215">
        <v>0.04</v>
      </c>
      <c r="U215">
        <v>0.01</v>
      </c>
      <c r="V215">
        <v>0.02</v>
      </c>
      <c r="W215">
        <v>0.01</v>
      </c>
      <c r="X215">
        <v>1</v>
      </c>
      <c r="Y215">
        <v>1</v>
      </c>
      <c r="Z215">
        <v>1</v>
      </c>
      <c r="AA215">
        <v>1</v>
      </c>
      <c r="AB215">
        <v>30.23</v>
      </c>
      <c r="AC215" s="8">
        <v>882.70947393951633</v>
      </c>
      <c r="AD215" s="5">
        <v>726.0702</v>
      </c>
      <c r="AE215">
        <v>726.0702</v>
      </c>
      <c r="AF215">
        <f t="shared" si="18"/>
        <v>0</v>
      </c>
      <c r="AG215">
        <f t="shared" si="19"/>
        <v>0</v>
      </c>
      <c r="AH215">
        <f t="shared" si="20"/>
        <v>1.8225471929734274</v>
      </c>
      <c r="AI215">
        <f t="shared" si="21"/>
        <v>1.8225471929734274</v>
      </c>
      <c r="AJ215">
        <f t="shared" si="22"/>
        <v>0</v>
      </c>
      <c r="AK215">
        <f t="shared" si="23"/>
        <v>0</v>
      </c>
    </row>
    <row r="216" spans="1:37" x14ac:dyDescent="0.15">
      <c r="A216" t="s">
        <v>243</v>
      </c>
      <c r="B216">
        <v>2.27</v>
      </c>
      <c r="C216">
        <v>1.8</v>
      </c>
      <c r="D216">
        <v>3.57</v>
      </c>
      <c r="E216">
        <v>3.57</v>
      </c>
      <c r="F216">
        <v>12.21</v>
      </c>
      <c r="G216">
        <v>13.09</v>
      </c>
      <c r="H216">
        <v>14.99</v>
      </c>
      <c r="I216">
        <v>16.8</v>
      </c>
      <c r="J216">
        <v>99.79</v>
      </c>
      <c r="K216">
        <v>0.16</v>
      </c>
      <c r="L216">
        <v>99.46</v>
      </c>
      <c r="M216">
        <v>0.09</v>
      </c>
      <c r="N216">
        <v>100.3</v>
      </c>
      <c r="O216">
        <v>100.32</v>
      </c>
      <c r="P216">
        <v>0.33</v>
      </c>
      <c r="Q216">
        <v>0.05</v>
      </c>
      <c r="R216">
        <v>0.15</v>
      </c>
      <c r="S216">
        <v>7.0000000000000007E-2</v>
      </c>
      <c r="T216">
        <v>0.04</v>
      </c>
      <c r="U216">
        <v>0.01</v>
      </c>
      <c r="V216">
        <v>0.02</v>
      </c>
      <c r="W216">
        <v>0.01</v>
      </c>
      <c r="X216">
        <v>1</v>
      </c>
      <c r="Y216">
        <v>1</v>
      </c>
      <c r="Z216">
        <v>1</v>
      </c>
      <c r="AA216">
        <v>1</v>
      </c>
      <c r="AB216">
        <v>30.23</v>
      </c>
      <c r="AC216" s="8">
        <v>873.49507356133552</v>
      </c>
      <c r="AD216" s="5">
        <v>726.5403</v>
      </c>
      <c r="AE216">
        <v>726.5403</v>
      </c>
      <c r="AF216">
        <f t="shared" si="18"/>
        <v>0</v>
      </c>
      <c r="AG216">
        <f t="shared" si="19"/>
        <v>0</v>
      </c>
      <c r="AH216">
        <f t="shared" si="20"/>
        <v>1.8317623327144998</v>
      </c>
      <c r="AI216">
        <f t="shared" si="21"/>
        <v>1.8317623327144998</v>
      </c>
      <c r="AJ216">
        <f t="shared" si="22"/>
        <v>0</v>
      </c>
      <c r="AK216">
        <f t="shared" si="23"/>
        <v>0</v>
      </c>
    </row>
    <row r="217" spans="1:37" x14ac:dyDescent="0.15">
      <c r="A217" t="s">
        <v>244</v>
      </c>
      <c r="B217">
        <v>2.2799999999999998</v>
      </c>
      <c r="C217">
        <v>1.8</v>
      </c>
      <c r="D217">
        <v>3.6</v>
      </c>
      <c r="E217">
        <v>3.59</v>
      </c>
      <c r="F217">
        <v>12.24</v>
      </c>
      <c r="G217">
        <v>13.08</v>
      </c>
      <c r="H217">
        <v>14.97</v>
      </c>
      <c r="I217">
        <v>16.809999999999999</v>
      </c>
      <c r="J217">
        <v>99.79</v>
      </c>
      <c r="K217">
        <v>0.16</v>
      </c>
      <c r="L217">
        <v>99.46</v>
      </c>
      <c r="M217">
        <v>0.09</v>
      </c>
      <c r="N217">
        <v>100.31</v>
      </c>
      <c r="O217">
        <v>100.32</v>
      </c>
      <c r="P217">
        <v>0.34</v>
      </c>
      <c r="Q217">
        <v>0.05</v>
      </c>
      <c r="R217">
        <v>0.15</v>
      </c>
      <c r="S217">
        <v>7.0000000000000007E-2</v>
      </c>
      <c r="T217">
        <v>0.04</v>
      </c>
      <c r="U217">
        <v>0.01</v>
      </c>
      <c r="V217">
        <v>0.02</v>
      </c>
      <c r="W217">
        <v>0.01</v>
      </c>
      <c r="X217">
        <v>1</v>
      </c>
      <c r="Y217">
        <v>1</v>
      </c>
      <c r="Z217">
        <v>1</v>
      </c>
      <c r="AA217">
        <v>1</v>
      </c>
      <c r="AB217">
        <v>30.24</v>
      </c>
      <c r="AC217" s="8">
        <v>1047.3184546709849</v>
      </c>
      <c r="AD217" s="5">
        <v>727.11770000000001</v>
      </c>
      <c r="AE217">
        <v>727.11770000000001</v>
      </c>
      <c r="AF217">
        <f t="shared" si="18"/>
        <v>0</v>
      </c>
      <c r="AG217">
        <f t="shared" si="19"/>
        <v>0</v>
      </c>
      <c r="AH217">
        <f t="shared" si="20"/>
        <v>1.6942661009715752</v>
      </c>
      <c r="AI217">
        <f t="shared" si="21"/>
        <v>1.6942661009715752</v>
      </c>
      <c r="AJ217">
        <f t="shared" si="22"/>
        <v>0</v>
      </c>
      <c r="AK217">
        <f t="shared" si="23"/>
        <v>0</v>
      </c>
    </row>
    <row r="218" spans="1:37" x14ac:dyDescent="0.15">
      <c r="A218" t="s">
        <v>245</v>
      </c>
      <c r="B218">
        <v>2.2799999999999998</v>
      </c>
      <c r="C218">
        <v>1.8</v>
      </c>
      <c r="D218">
        <v>3.6</v>
      </c>
      <c r="E218">
        <v>3.59</v>
      </c>
      <c r="F218">
        <v>12.26</v>
      </c>
      <c r="G218">
        <v>13.09</v>
      </c>
      <c r="H218">
        <v>14.94</v>
      </c>
      <c r="I218">
        <v>16.8</v>
      </c>
      <c r="J218">
        <v>99.79</v>
      </c>
      <c r="K218">
        <v>0.16</v>
      </c>
      <c r="L218">
        <v>99.46</v>
      </c>
      <c r="M218">
        <v>0.09</v>
      </c>
      <c r="N218">
        <v>100.31</v>
      </c>
      <c r="O218">
        <v>100.33</v>
      </c>
      <c r="P218">
        <v>0.34</v>
      </c>
      <c r="Q218">
        <v>0.05</v>
      </c>
      <c r="R218">
        <v>0.15</v>
      </c>
      <c r="S218">
        <v>7.0000000000000007E-2</v>
      </c>
      <c r="T218">
        <v>0.04</v>
      </c>
      <c r="U218">
        <v>0.01</v>
      </c>
      <c r="V218">
        <v>0.03</v>
      </c>
      <c r="W218">
        <v>0.02</v>
      </c>
      <c r="X218">
        <v>1</v>
      </c>
      <c r="Y218">
        <v>1</v>
      </c>
      <c r="Z218">
        <v>1</v>
      </c>
      <c r="AA218">
        <v>1</v>
      </c>
      <c r="AB218">
        <v>30.23</v>
      </c>
      <c r="AC218" s="8">
        <v>1022.2247094967203</v>
      </c>
      <c r="AD218" s="5">
        <v>731.38760000000002</v>
      </c>
      <c r="AE218">
        <v>731.38760000000002</v>
      </c>
      <c r="AF218">
        <f t="shared" si="18"/>
        <v>0</v>
      </c>
      <c r="AG218">
        <f t="shared" si="19"/>
        <v>0</v>
      </c>
      <c r="AH218">
        <f t="shared" si="20"/>
        <v>1.7154861286419985</v>
      </c>
      <c r="AI218">
        <f t="shared" si="21"/>
        <v>1.7154861286419985</v>
      </c>
      <c r="AJ218">
        <f t="shared" si="22"/>
        <v>0</v>
      </c>
      <c r="AK218">
        <f t="shared" si="23"/>
        <v>0</v>
      </c>
    </row>
    <row r="219" spans="1:37" x14ac:dyDescent="0.15">
      <c r="A219" t="s">
        <v>246</v>
      </c>
      <c r="B219" s="2">
        <v>2.2568000000000001</v>
      </c>
      <c r="C219" s="2">
        <v>1.6355</v>
      </c>
      <c r="D219" s="2">
        <v>1.72</v>
      </c>
      <c r="E219" s="2">
        <v>2.302</v>
      </c>
      <c r="F219" s="2">
        <v>12.2286</v>
      </c>
      <c r="G219" s="2">
        <v>13.8123</v>
      </c>
      <c r="H219" s="2">
        <v>14.3855</v>
      </c>
      <c r="I219" s="2">
        <v>15.679600000000001</v>
      </c>
      <c r="J219" s="2">
        <v>0.04</v>
      </c>
      <c r="K219" s="2">
        <v>0.14630000000000001</v>
      </c>
      <c r="L219" s="2">
        <v>43.624899999999997</v>
      </c>
      <c r="M219" s="2">
        <v>8.6199999999999999E-2</v>
      </c>
      <c r="N219" s="2">
        <v>100.2567</v>
      </c>
      <c r="O219" s="2">
        <v>100.2924</v>
      </c>
      <c r="P219" s="2">
        <v>0.31740000000000002</v>
      </c>
      <c r="Q219" s="2">
        <v>5.0999999999999997E-2</v>
      </c>
      <c r="R219" s="2">
        <v>0.15859999999999999</v>
      </c>
      <c r="S219" s="2">
        <v>0.08</v>
      </c>
      <c r="T219" s="2">
        <v>3.3099999999999997E-2</v>
      </c>
      <c r="U219" s="2">
        <v>0</v>
      </c>
      <c r="V219">
        <v>1.9599999999999999E-2</v>
      </c>
      <c r="W219" s="2">
        <v>1.61E-2</v>
      </c>
      <c r="X219" s="2">
        <v>1</v>
      </c>
      <c r="Y219" s="2">
        <v>0</v>
      </c>
      <c r="Z219" s="2">
        <v>0</v>
      </c>
      <c r="AA219">
        <v>0</v>
      </c>
      <c r="AB219">
        <v>5.8387000000000002</v>
      </c>
      <c r="AC219" s="8">
        <v>958.36318601595281</v>
      </c>
      <c r="AD219" s="4">
        <v>760.66669999999999</v>
      </c>
      <c r="AE219" s="2">
        <v>748.29549999999995</v>
      </c>
      <c r="AF219">
        <f t="shared" si="18"/>
        <v>12.371200000000044</v>
      </c>
      <c r="AG219">
        <f t="shared" si="19"/>
        <v>1.6263627683451958</v>
      </c>
      <c r="AH219">
        <f t="shared" si="20"/>
        <v>1.7937144405162262</v>
      </c>
      <c r="AI219">
        <f t="shared" si="21"/>
        <v>1.780805764368691</v>
      </c>
      <c r="AJ219">
        <f t="shared" si="22"/>
        <v>1.2908676147535214E-2</v>
      </c>
      <c r="AK219">
        <f t="shared" si="23"/>
        <v>0.71966171738128681</v>
      </c>
    </row>
    <row r="220" spans="1:37" x14ac:dyDescent="0.15">
      <c r="A220" t="s">
        <v>247</v>
      </c>
      <c r="B220" s="2">
        <v>2.2906</v>
      </c>
      <c r="C220" s="2">
        <v>1.7738</v>
      </c>
      <c r="D220" s="2">
        <v>2.1467999999999998</v>
      </c>
      <c r="E220" s="2">
        <v>2.1869999999999998</v>
      </c>
      <c r="F220" s="2">
        <v>12.3428</v>
      </c>
      <c r="G220" s="2">
        <v>13.328099999999999</v>
      </c>
      <c r="H220" s="2">
        <v>13.48</v>
      </c>
      <c r="I220" s="2">
        <v>16.869199999999999</v>
      </c>
      <c r="J220" s="2">
        <v>55.863100000000003</v>
      </c>
      <c r="K220" s="2">
        <v>0.15629999999999999</v>
      </c>
      <c r="L220" s="2">
        <v>49.957700000000003</v>
      </c>
      <c r="M220" s="2">
        <v>8.8700000000000001E-2</v>
      </c>
      <c r="N220" s="2">
        <v>100.32599999999999</v>
      </c>
      <c r="O220" s="2">
        <v>100.24079999999999</v>
      </c>
      <c r="P220" s="2">
        <v>0.34649999999999997</v>
      </c>
      <c r="Q220" s="2">
        <v>6.2300000000000001E-2</v>
      </c>
      <c r="R220" s="2">
        <v>0.14530000000000001</v>
      </c>
      <c r="S220" s="2">
        <v>0.04</v>
      </c>
      <c r="T220" s="2">
        <v>2.3E-2</v>
      </c>
      <c r="U220" s="2">
        <v>1.21E-2</v>
      </c>
      <c r="V220">
        <v>1.67E-2</v>
      </c>
      <c r="W220">
        <v>5.1000000000000004E-3</v>
      </c>
      <c r="X220" s="2">
        <v>1</v>
      </c>
      <c r="Y220" s="2">
        <v>1</v>
      </c>
      <c r="Z220" s="2">
        <v>0</v>
      </c>
      <c r="AA220">
        <v>0</v>
      </c>
      <c r="AB220">
        <v>0</v>
      </c>
      <c r="AC220" s="8">
        <v>1157.7050724827732</v>
      </c>
      <c r="AD220" s="4">
        <v>752.18709999999999</v>
      </c>
      <c r="AE220" s="2">
        <v>746.24350000000004</v>
      </c>
      <c r="AF220">
        <f t="shared" si="18"/>
        <v>5.9435999999999467</v>
      </c>
      <c r="AG220">
        <f t="shared" si="19"/>
        <v>0.79017574217903319</v>
      </c>
      <c r="AH220">
        <f t="shared" si="20"/>
        <v>1.6497225570471816</v>
      </c>
      <c r="AI220">
        <f t="shared" si="21"/>
        <v>1.6445886070099294</v>
      </c>
      <c r="AJ220">
        <f t="shared" si="22"/>
        <v>5.1339500372522551E-3</v>
      </c>
      <c r="AK220">
        <f t="shared" si="23"/>
        <v>0.31120081466555505</v>
      </c>
    </row>
    <row r="221" spans="1:37" x14ac:dyDescent="0.15">
      <c r="A221" t="s">
        <v>248</v>
      </c>
      <c r="B221" s="2">
        <v>2.2808999999999999</v>
      </c>
      <c r="C221" s="2">
        <v>1.6251</v>
      </c>
      <c r="D221" s="2">
        <v>3.2239</v>
      </c>
      <c r="E221" s="2">
        <v>3.5859000000000001</v>
      </c>
      <c r="F221" s="2">
        <v>12.13</v>
      </c>
      <c r="G221" s="2">
        <v>14.202400000000001</v>
      </c>
      <c r="H221" s="2">
        <v>14.4267</v>
      </c>
      <c r="I221" s="2">
        <v>15.896800000000001</v>
      </c>
      <c r="J221" s="2">
        <v>9.0454000000000008</v>
      </c>
      <c r="K221" s="2">
        <v>0.13270000000000001</v>
      </c>
      <c r="L221" s="2">
        <v>35.191099999999999</v>
      </c>
      <c r="M221" s="2">
        <v>8.5400000000000004E-2</v>
      </c>
      <c r="N221" s="2">
        <v>100.35</v>
      </c>
      <c r="O221" s="2">
        <v>100.2625</v>
      </c>
      <c r="P221" s="2">
        <v>0.34649999999999997</v>
      </c>
      <c r="Q221" s="2">
        <v>3.0200000000000001E-2</v>
      </c>
      <c r="R221" s="2">
        <v>0.15429999999999999</v>
      </c>
      <c r="S221" s="2">
        <v>5.0999999999999997E-2</v>
      </c>
      <c r="T221" s="2">
        <v>3.2300000000000002E-2</v>
      </c>
      <c r="U221" s="2">
        <v>8.3000000000000001E-3</v>
      </c>
      <c r="V221">
        <v>2.0199999999999999E-2</v>
      </c>
      <c r="W221" s="2">
        <v>0</v>
      </c>
      <c r="X221" s="2">
        <v>1</v>
      </c>
      <c r="Y221" s="2">
        <v>0</v>
      </c>
      <c r="Z221" s="2">
        <v>0</v>
      </c>
      <c r="AA221">
        <v>0</v>
      </c>
      <c r="AB221">
        <v>7.0198</v>
      </c>
      <c r="AC221" s="8">
        <v>1054.5241039689233</v>
      </c>
      <c r="AD221" s="4">
        <v>764.27589999999998</v>
      </c>
      <c r="AE221" s="2">
        <v>746.71600000000001</v>
      </c>
      <c r="AF221">
        <f t="shared" si="18"/>
        <v>17.559899999999971</v>
      </c>
      <c r="AG221">
        <f t="shared" si="19"/>
        <v>2.2975865129333495</v>
      </c>
      <c r="AH221">
        <f t="shared" si="20"/>
        <v>1.7247590615743031</v>
      </c>
      <c r="AI221">
        <f t="shared" si="21"/>
        <v>1.70810709512431</v>
      </c>
      <c r="AJ221">
        <f t="shared" si="22"/>
        <v>1.6651966449993116E-2</v>
      </c>
      <c r="AK221">
        <f t="shared" si="23"/>
        <v>0.96546623937106624</v>
      </c>
    </row>
    <row r="222" spans="1:37" x14ac:dyDescent="0.15">
      <c r="A222" t="s">
        <v>249</v>
      </c>
      <c r="B222">
        <v>2.2799999999999998</v>
      </c>
      <c r="C222">
        <v>1.8</v>
      </c>
      <c r="D222">
        <v>3.6</v>
      </c>
      <c r="E222">
        <v>3.59</v>
      </c>
      <c r="F222">
        <v>12.34</v>
      </c>
      <c r="G222">
        <v>13.15</v>
      </c>
      <c r="H222">
        <v>14.93</v>
      </c>
      <c r="I222">
        <v>16.78</v>
      </c>
      <c r="J222">
        <v>99.79</v>
      </c>
      <c r="K222">
        <v>0.16</v>
      </c>
      <c r="L222">
        <v>99.46</v>
      </c>
      <c r="M222">
        <v>0.09</v>
      </c>
      <c r="N222">
        <v>100.31</v>
      </c>
      <c r="O222">
        <v>100.33</v>
      </c>
      <c r="P222">
        <v>0.34</v>
      </c>
      <c r="Q222">
        <v>0.05</v>
      </c>
      <c r="R222">
        <v>0.15</v>
      </c>
      <c r="S222">
        <v>7.0000000000000007E-2</v>
      </c>
      <c r="T222">
        <v>0.04</v>
      </c>
      <c r="U222">
        <v>0.01</v>
      </c>
      <c r="V222">
        <v>0.03</v>
      </c>
      <c r="W222">
        <v>0.02</v>
      </c>
      <c r="X222">
        <v>1</v>
      </c>
      <c r="Y222">
        <v>1</v>
      </c>
      <c r="Z222">
        <v>1</v>
      </c>
      <c r="AA222">
        <v>1</v>
      </c>
      <c r="AB222">
        <v>30.24</v>
      </c>
      <c r="AC222" s="8">
        <v>1067.3741796943666</v>
      </c>
      <c r="AD222" s="5">
        <v>741.95600000000002</v>
      </c>
      <c r="AE222">
        <v>741.95600000000002</v>
      </c>
      <c r="AF222">
        <f t="shared" si="18"/>
        <v>0</v>
      </c>
      <c r="AG222">
        <f t="shared" si="19"/>
        <v>0</v>
      </c>
      <c r="AH222">
        <f t="shared" si="20"/>
        <v>1.6951226796702659</v>
      </c>
      <c r="AI222">
        <f t="shared" si="21"/>
        <v>1.6951226796702659</v>
      </c>
      <c r="AJ222">
        <f t="shared" si="22"/>
        <v>0</v>
      </c>
      <c r="AK222">
        <f t="shared" si="23"/>
        <v>0</v>
      </c>
    </row>
    <row r="223" spans="1:37" x14ac:dyDescent="0.15">
      <c r="A223" t="s">
        <v>250</v>
      </c>
      <c r="B223">
        <v>2.27</v>
      </c>
      <c r="C223">
        <v>1.8</v>
      </c>
      <c r="D223">
        <v>3.57</v>
      </c>
      <c r="E223">
        <v>3.56</v>
      </c>
      <c r="F223">
        <v>12.34</v>
      </c>
      <c r="G223">
        <v>13.17</v>
      </c>
      <c r="H223">
        <v>14.91</v>
      </c>
      <c r="I223">
        <v>16.760000000000002</v>
      </c>
      <c r="J223">
        <v>99.79</v>
      </c>
      <c r="K223">
        <v>0.16</v>
      </c>
      <c r="L223">
        <v>99.46</v>
      </c>
      <c r="M223">
        <v>0.09</v>
      </c>
      <c r="N223">
        <v>100.31</v>
      </c>
      <c r="O223">
        <v>100.33</v>
      </c>
      <c r="P223">
        <v>0.34</v>
      </c>
      <c r="Q223">
        <v>0.05</v>
      </c>
      <c r="R223">
        <v>0.15</v>
      </c>
      <c r="S223">
        <v>7.0000000000000007E-2</v>
      </c>
      <c r="T223">
        <v>0.04</v>
      </c>
      <c r="U223">
        <v>0.01</v>
      </c>
      <c r="V223">
        <v>0.03</v>
      </c>
      <c r="W223">
        <v>0.02</v>
      </c>
      <c r="X223">
        <v>1</v>
      </c>
      <c r="Y223">
        <v>1</v>
      </c>
      <c r="Z223">
        <v>1</v>
      </c>
      <c r="AA223">
        <v>1</v>
      </c>
      <c r="AB223">
        <v>30.22</v>
      </c>
      <c r="AC223" s="8">
        <v>1008.9718786252586</v>
      </c>
      <c r="AD223" s="5">
        <v>731.45489999999995</v>
      </c>
      <c r="AE223">
        <v>731.45489999999995</v>
      </c>
      <c r="AF223">
        <f t="shared" si="18"/>
        <v>0</v>
      </c>
      <c r="AG223">
        <f t="shared" si="19"/>
        <v>0</v>
      </c>
      <c r="AH223">
        <f t="shared" si="20"/>
        <v>1.7249507300407814</v>
      </c>
      <c r="AI223">
        <f t="shared" si="21"/>
        <v>1.7249507300407814</v>
      </c>
      <c r="AJ223">
        <f t="shared" si="22"/>
        <v>0</v>
      </c>
      <c r="AK223">
        <f t="shared" si="23"/>
        <v>0</v>
      </c>
    </row>
    <row r="224" spans="1:37" x14ac:dyDescent="0.15">
      <c r="A224" t="s">
        <v>251</v>
      </c>
      <c r="B224" s="2">
        <v>2.2738999999999998</v>
      </c>
      <c r="C224" s="2">
        <v>2.1309</v>
      </c>
      <c r="D224" s="2">
        <v>3.67</v>
      </c>
      <c r="E224" s="2">
        <v>3.5529000000000002</v>
      </c>
      <c r="F224" s="2">
        <v>12.13</v>
      </c>
      <c r="G224" s="2">
        <v>12.81</v>
      </c>
      <c r="H224" s="2">
        <v>14.0632</v>
      </c>
      <c r="I224" s="2">
        <v>16.9313</v>
      </c>
      <c r="J224" s="2">
        <v>99.81</v>
      </c>
      <c r="K224" s="2">
        <v>0.13880000000000001</v>
      </c>
      <c r="L224" s="2">
        <v>99.48</v>
      </c>
      <c r="M224" s="2">
        <v>9.8799999999999999E-2</v>
      </c>
      <c r="N224" s="2">
        <v>100.23560000000001</v>
      </c>
      <c r="O224" s="2">
        <v>100.3219</v>
      </c>
      <c r="P224" s="2">
        <v>0.32700000000000001</v>
      </c>
      <c r="Q224" s="2">
        <v>3.1099999999999999E-2</v>
      </c>
      <c r="R224" s="2">
        <v>0.13</v>
      </c>
      <c r="S224" s="2">
        <v>0.04</v>
      </c>
      <c r="T224" s="2">
        <v>3.7499999999999999E-2</v>
      </c>
      <c r="U224" s="2">
        <v>0.02</v>
      </c>
      <c r="V224">
        <v>2.5700000000000001E-2</v>
      </c>
      <c r="W224" s="2">
        <v>0.02</v>
      </c>
      <c r="X224" s="2">
        <v>1</v>
      </c>
      <c r="Y224">
        <v>0</v>
      </c>
      <c r="Z224" s="2">
        <v>0</v>
      </c>
      <c r="AA224">
        <v>1</v>
      </c>
      <c r="AB224">
        <v>42.034700000000001</v>
      </c>
      <c r="AC224" s="8">
        <v>1078.1698901326085</v>
      </c>
      <c r="AD224" s="4">
        <v>768.46019999999999</v>
      </c>
      <c r="AE224" s="2">
        <v>747.61239999999998</v>
      </c>
      <c r="AF224">
        <f t="shared" si="18"/>
        <v>20.847800000000007</v>
      </c>
      <c r="AG224">
        <f t="shared" si="19"/>
        <v>2.712931652153229</v>
      </c>
      <c r="AH224">
        <f t="shared" si="20"/>
        <v>1.7127450015372661</v>
      </c>
      <c r="AI224">
        <f t="shared" si="21"/>
        <v>1.6934087167914216</v>
      </c>
      <c r="AJ224">
        <f t="shared" si="22"/>
        <v>1.9336284745844479E-2</v>
      </c>
      <c r="AK224">
        <f t="shared" si="23"/>
        <v>1.1289645994289454</v>
      </c>
    </row>
    <row r="225" spans="1:37" x14ac:dyDescent="0.15">
      <c r="A225" t="s">
        <v>252</v>
      </c>
      <c r="B225">
        <v>2.2799999999999998</v>
      </c>
      <c r="C225">
        <v>1.8</v>
      </c>
      <c r="D225">
        <v>3.58</v>
      </c>
      <c r="E225">
        <v>3.56</v>
      </c>
      <c r="F225">
        <v>12.32</v>
      </c>
      <c r="G225">
        <v>13.17</v>
      </c>
      <c r="H225">
        <v>14.88</v>
      </c>
      <c r="I225">
        <v>16.75</v>
      </c>
      <c r="J225">
        <v>99.79</v>
      </c>
      <c r="K225">
        <v>0.16</v>
      </c>
      <c r="L225">
        <v>99.46</v>
      </c>
      <c r="M225">
        <v>0.09</v>
      </c>
      <c r="N225">
        <v>100.31</v>
      </c>
      <c r="O225">
        <v>100.32</v>
      </c>
      <c r="P225">
        <v>0.34</v>
      </c>
      <c r="Q225">
        <v>0.05</v>
      </c>
      <c r="R225">
        <v>0.15</v>
      </c>
      <c r="S225">
        <v>7.0000000000000007E-2</v>
      </c>
      <c r="T225">
        <v>0.04</v>
      </c>
      <c r="U225">
        <v>0.01</v>
      </c>
      <c r="V225">
        <v>0.03</v>
      </c>
      <c r="W225">
        <v>0.01</v>
      </c>
      <c r="X225">
        <v>1</v>
      </c>
      <c r="Y225">
        <v>1</v>
      </c>
      <c r="Z225">
        <v>1</v>
      </c>
      <c r="AA225">
        <v>1</v>
      </c>
      <c r="AB225">
        <v>30.23</v>
      </c>
      <c r="AC225" s="8">
        <v>1126.8151115274159</v>
      </c>
      <c r="AD225" s="5">
        <v>741.79989999999998</v>
      </c>
      <c r="AE225">
        <v>741.79989999999998</v>
      </c>
      <c r="AF225">
        <f t="shared" si="18"/>
        <v>0</v>
      </c>
      <c r="AG225">
        <f t="shared" si="19"/>
        <v>0</v>
      </c>
      <c r="AH225">
        <f t="shared" si="20"/>
        <v>1.6583155412199597</v>
      </c>
      <c r="AI225">
        <f t="shared" si="21"/>
        <v>1.6583155412199597</v>
      </c>
      <c r="AJ225">
        <f t="shared" si="22"/>
        <v>0</v>
      </c>
      <c r="AK225">
        <f t="shared" si="23"/>
        <v>0</v>
      </c>
    </row>
    <row r="226" spans="1:37" x14ac:dyDescent="0.15">
      <c r="A226" t="s">
        <v>253</v>
      </c>
      <c r="B226" s="2">
        <v>2.2999999999999998</v>
      </c>
      <c r="C226" s="2">
        <v>1.8340000000000001</v>
      </c>
      <c r="D226" s="2">
        <v>1.72</v>
      </c>
      <c r="E226" s="2">
        <v>3.4142000000000001</v>
      </c>
      <c r="F226" s="2">
        <v>12.13</v>
      </c>
      <c r="G226" s="2">
        <v>12.9697</v>
      </c>
      <c r="H226" s="2">
        <v>14.3597</v>
      </c>
      <c r="I226" s="2">
        <v>16.897099999999998</v>
      </c>
      <c r="J226" s="2">
        <v>70.191400000000002</v>
      </c>
      <c r="K226" s="2">
        <v>0.17</v>
      </c>
      <c r="L226" s="2">
        <v>99.48</v>
      </c>
      <c r="M226" s="2">
        <v>9.8000000000000004E-2</v>
      </c>
      <c r="N226" s="2">
        <v>100.35</v>
      </c>
      <c r="O226" s="2">
        <v>100.36</v>
      </c>
      <c r="P226" s="2">
        <v>0.32690000000000002</v>
      </c>
      <c r="Q226" s="2">
        <v>7.0000000000000007E-2</v>
      </c>
      <c r="R226" s="2">
        <v>0.1593</v>
      </c>
      <c r="S226" s="2">
        <v>0.08</v>
      </c>
      <c r="T226" s="2">
        <v>3.9600000000000003E-2</v>
      </c>
      <c r="U226" s="2">
        <v>4.5999999999999999E-3</v>
      </c>
      <c r="V226" s="2">
        <v>9.7999999999999997E-3</v>
      </c>
      <c r="W226" s="2">
        <v>2.8E-3</v>
      </c>
      <c r="X226" s="2">
        <v>0</v>
      </c>
      <c r="Y226">
        <v>0</v>
      </c>
      <c r="Z226" s="2">
        <v>0</v>
      </c>
      <c r="AA226">
        <v>1</v>
      </c>
      <c r="AB226">
        <v>39.580800000000004</v>
      </c>
      <c r="AC226" s="8">
        <v>997.75441314514728</v>
      </c>
      <c r="AD226" s="4">
        <v>760.95799999999997</v>
      </c>
      <c r="AE226" s="2">
        <v>748.01229999999998</v>
      </c>
      <c r="AF226">
        <f t="shared" si="18"/>
        <v>12.945699999999988</v>
      </c>
      <c r="AG226">
        <f t="shared" si="19"/>
        <v>1.7012371247821809</v>
      </c>
      <c r="AH226">
        <f t="shared" si="20"/>
        <v>1.7626706431708867</v>
      </c>
      <c r="AI226">
        <f t="shared" si="21"/>
        <v>1.7496958070494484</v>
      </c>
      <c r="AJ226">
        <f t="shared" si="22"/>
        <v>1.2974836121438349E-2</v>
      </c>
      <c r="AK226">
        <f t="shared" si="23"/>
        <v>0.73608964736019999</v>
      </c>
    </row>
    <row r="227" spans="1:37" x14ac:dyDescent="0.15">
      <c r="A227" t="s">
        <v>254</v>
      </c>
      <c r="B227" s="2">
        <v>2.2597</v>
      </c>
      <c r="C227" s="2">
        <v>1.3169999999999999</v>
      </c>
      <c r="D227" s="2">
        <v>2.7837000000000001</v>
      </c>
      <c r="E227" s="2">
        <v>1.9885999999999999</v>
      </c>
      <c r="F227" s="2">
        <v>12.5266</v>
      </c>
      <c r="G227" s="2">
        <v>15.1069</v>
      </c>
      <c r="H227" s="2">
        <v>14.633699999999999</v>
      </c>
      <c r="I227" s="2">
        <v>16.2182</v>
      </c>
      <c r="J227" s="2">
        <v>72.785499999999999</v>
      </c>
      <c r="K227" s="2">
        <v>0.15770000000000001</v>
      </c>
      <c r="L227" s="2">
        <v>88.464799999999997</v>
      </c>
      <c r="M227" s="2">
        <v>8.2000000000000003E-2</v>
      </c>
      <c r="N227" s="2">
        <v>100.23399999999999</v>
      </c>
      <c r="O227" s="2">
        <v>100.3163</v>
      </c>
      <c r="P227" s="2">
        <v>0.32879999999999998</v>
      </c>
      <c r="Q227" s="2">
        <v>5.9799999999999999E-2</v>
      </c>
      <c r="R227" s="2">
        <v>0.13</v>
      </c>
      <c r="S227" s="2">
        <v>6.4199999999999993E-2</v>
      </c>
      <c r="T227" s="2">
        <v>0.02</v>
      </c>
      <c r="U227" s="2">
        <v>6.7000000000000002E-3</v>
      </c>
      <c r="V227">
        <v>2.29E-2</v>
      </c>
      <c r="W227" s="2">
        <v>0</v>
      </c>
      <c r="X227" s="2">
        <v>1</v>
      </c>
      <c r="Y227">
        <v>0</v>
      </c>
      <c r="Z227" s="2">
        <v>0</v>
      </c>
      <c r="AA227">
        <v>1</v>
      </c>
      <c r="AB227">
        <v>0</v>
      </c>
      <c r="AC227" s="8">
        <v>1087.289162173046</v>
      </c>
      <c r="AD227" s="4">
        <v>762.99069999999995</v>
      </c>
      <c r="AE227" s="2">
        <v>747.74329999999998</v>
      </c>
      <c r="AF227">
        <f t="shared" si="18"/>
        <v>15.247399999999971</v>
      </c>
      <c r="AG227">
        <f t="shared" si="19"/>
        <v>1.998372981479325</v>
      </c>
      <c r="AH227">
        <f t="shared" si="20"/>
        <v>1.7017366920820711</v>
      </c>
      <c r="AI227">
        <f t="shared" si="21"/>
        <v>1.6877133756263765</v>
      </c>
      <c r="AJ227">
        <f t="shared" si="22"/>
        <v>1.4023316455694657E-2</v>
      </c>
      <c r="AK227">
        <f t="shared" si="23"/>
        <v>0.82405912271522797</v>
      </c>
    </row>
    <row r="228" spans="1:37" x14ac:dyDescent="0.15">
      <c r="A228" t="s">
        <v>255</v>
      </c>
      <c r="B228">
        <v>2.2799999999999998</v>
      </c>
      <c r="C228">
        <v>1.78</v>
      </c>
      <c r="D228">
        <v>3.57</v>
      </c>
      <c r="E228">
        <v>3.56</v>
      </c>
      <c r="F228">
        <v>12.37</v>
      </c>
      <c r="G228">
        <v>13.16</v>
      </c>
      <c r="H228">
        <v>14.84</v>
      </c>
      <c r="I228">
        <v>16.71</v>
      </c>
      <c r="J228">
        <v>99.79</v>
      </c>
      <c r="K228">
        <v>0.16</v>
      </c>
      <c r="L228">
        <v>99.46</v>
      </c>
      <c r="M228">
        <v>0.09</v>
      </c>
      <c r="N228">
        <v>100.3</v>
      </c>
      <c r="O228">
        <v>100.32</v>
      </c>
      <c r="P228">
        <v>0.34</v>
      </c>
      <c r="Q228">
        <v>0.05</v>
      </c>
      <c r="R228">
        <v>0.15</v>
      </c>
      <c r="S228">
        <v>7.0000000000000007E-2</v>
      </c>
      <c r="T228">
        <v>0.04</v>
      </c>
      <c r="U228">
        <v>0.01</v>
      </c>
      <c r="V228">
        <v>0.03</v>
      </c>
      <c r="W228">
        <v>0.01</v>
      </c>
      <c r="X228">
        <v>1</v>
      </c>
      <c r="Y228">
        <v>1</v>
      </c>
      <c r="Z228">
        <v>1</v>
      </c>
      <c r="AA228">
        <v>1</v>
      </c>
      <c r="AB228">
        <v>30.24</v>
      </c>
      <c r="AC228" s="8">
        <v>1016.5615159179201</v>
      </c>
      <c r="AD228" s="5">
        <v>729.2604</v>
      </c>
      <c r="AE228">
        <v>729.2604</v>
      </c>
      <c r="AF228">
        <f t="shared" si="18"/>
        <v>0</v>
      </c>
      <c r="AG228">
        <f t="shared" si="19"/>
        <v>0</v>
      </c>
      <c r="AH228">
        <f t="shared" si="20"/>
        <v>1.7173795078613645</v>
      </c>
      <c r="AI228">
        <f t="shared" si="21"/>
        <v>1.7173795078613645</v>
      </c>
      <c r="AJ228">
        <f t="shared" si="22"/>
        <v>0</v>
      </c>
      <c r="AK228">
        <f t="shared" si="23"/>
        <v>0</v>
      </c>
    </row>
    <row r="229" spans="1:37" x14ac:dyDescent="0.15">
      <c r="A229" t="s">
        <v>256</v>
      </c>
      <c r="B229">
        <v>2.2799999999999998</v>
      </c>
      <c r="C229">
        <v>1.78</v>
      </c>
      <c r="D229">
        <v>3.57</v>
      </c>
      <c r="E229">
        <v>3.57</v>
      </c>
      <c r="F229">
        <v>12.41</v>
      </c>
      <c r="G229">
        <v>13.16</v>
      </c>
      <c r="H229">
        <v>14.83</v>
      </c>
      <c r="I229">
        <v>16.7</v>
      </c>
      <c r="J229">
        <v>99.79</v>
      </c>
      <c r="K229">
        <v>0.16</v>
      </c>
      <c r="L229">
        <v>99.46</v>
      </c>
      <c r="M229">
        <v>0.09</v>
      </c>
      <c r="N229">
        <v>100.3</v>
      </c>
      <c r="O229">
        <v>100.32</v>
      </c>
      <c r="P229">
        <v>0.34</v>
      </c>
      <c r="Q229">
        <v>0.05</v>
      </c>
      <c r="R229">
        <v>0.15</v>
      </c>
      <c r="S229">
        <v>7.0000000000000007E-2</v>
      </c>
      <c r="T229">
        <v>0.04</v>
      </c>
      <c r="U229">
        <v>0.01</v>
      </c>
      <c r="V229">
        <v>0.03</v>
      </c>
      <c r="W229">
        <v>0.01</v>
      </c>
      <c r="X229">
        <v>1</v>
      </c>
      <c r="Y229">
        <v>1</v>
      </c>
      <c r="Z229">
        <v>1</v>
      </c>
      <c r="AA229">
        <v>1</v>
      </c>
      <c r="AB229">
        <v>30.23</v>
      </c>
      <c r="AC229" s="8">
        <v>889.6309902161388</v>
      </c>
      <c r="AD229" s="5">
        <v>739.89700000000005</v>
      </c>
      <c r="AE229">
        <v>739.89700000000005</v>
      </c>
      <c r="AF229">
        <f t="shared" si="18"/>
        <v>0</v>
      </c>
      <c r="AG229">
        <f t="shared" si="19"/>
        <v>0</v>
      </c>
      <c r="AH229">
        <f t="shared" si="20"/>
        <v>1.8316897771515801</v>
      </c>
      <c r="AI229">
        <f t="shared" si="21"/>
        <v>1.8316897771515801</v>
      </c>
      <c r="AJ229">
        <f t="shared" si="22"/>
        <v>0</v>
      </c>
      <c r="AK229">
        <f t="shared" si="23"/>
        <v>0</v>
      </c>
    </row>
    <row r="230" spans="1:37" x14ac:dyDescent="0.15">
      <c r="A230" t="s">
        <v>257</v>
      </c>
      <c r="B230">
        <v>2.2799999999999998</v>
      </c>
      <c r="C230">
        <v>1.77</v>
      </c>
      <c r="D230">
        <v>3.59</v>
      </c>
      <c r="E230">
        <v>3.59</v>
      </c>
      <c r="F230">
        <v>12.46</v>
      </c>
      <c r="G230">
        <v>13.18</v>
      </c>
      <c r="H230">
        <v>14.81</v>
      </c>
      <c r="I230">
        <v>16.690000000000001</v>
      </c>
      <c r="J230">
        <v>99.79</v>
      </c>
      <c r="K230">
        <v>0.16</v>
      </c>
      <c r="L230">
        <v>99.46</v>
      </c>
      <c r="M230">
        <v>0.09</v>
      </c>
      <c r="N230">
        <v>100.3</v>
      </c>
      <c r="O230">
        <v>100.32</v>
      </c>
      <c r="P230">
        <v>0.34</v>
      </c>
      <c r="Q230">
        <v>0.05</v>
      </c>
      <c r="R230">
        <v>0.15</v>
      </c>
      <c r="S230">
        <v>7.0000000000000007E-2</v>
      </c>
      <c r="T230">
        <v>0.04</v>
      </c>
      <c r="U230">
        <v>0.01</v>
      </c>
      <c r="V230">
        <v>0.03</v>
      </c>
      <c r="W230">
        <v>0.01</v>
      </c>
      <c r="X230">
        <v>1</v>
      </c>
      <c r="Y230">
        <v>1</v>
      </c>
      <c r="Z230">
        <v>1</v>
      </c>
      <c r="AA230">
        <v>1</v>
      </c>
      <c r="AB230">
        <v>30.24</v>
      </c>
      <c r="AC230" s="8">
        <v>964.67815615451127</v>
      </c>
      <c r="AD230" s="5">
        <v>742.55089999999996</v>
      </c>
      <c r="AE230">
        <v>742.55089999999996</v>
      </c>
      <c r="AF230">
        <f t="shared" si="18"/>
        <v>0</v>
      </c>
      <c r="AG230">
        <f t="shared" si="19"/>
        <v>0</v>
      </c>
      <c r="AH230">
        <f t="shared" si="20"/>
        <v>1.7697395190951815</v>
      </c>
      <c r="AI230">
        <f t="shared" si="21"/>
        <v>1.7697395190951815</v>
      </c>
      <c r="AJ230">
        <f t="shared" si="22"/>
        <v>0</v>
      </c>
      <c r="AK230">
        <f t="shared" si="23"/>
        <v>0</v>
      </c>
    </row>
    <row r="231" spans="1:37" x14ac:dyDescent="0.15">
      <c r="A231" t="s">
        <v>258</v>
      </c>
      <c r="B231">
        <v>2.2799999999999998</v>
      </c>
      <c r="C231">
        <v>1.77</v>
      </c>
      <c r="D231">
        <v>3.6</v>
      </c>
      <c r="E231">
        <v>3.59</v>
      </c>
      <c r="F231">
        <v>12.49</v>
      </c>
      <c r="G231">
        <v>13.2</v>
      </c>
      <c r="H231">
        <v>14.8</v>
      </c>
      <c r="I231">
        <v>16.670000000000002</v>
      </c>
      <c r="J231">
        <v>99.79</v>
      </c>
      <c r="K231">
        <v>0.16</v>
      </c>
      <c r="L231">
        <v>99.46</v>
      </c>
      <c r="M231">
        <v>0.09</v>
      </c>
      <c r="N231">
        <v>100.31</v>
      </c>
      <c r="O231">
        <v>100.32</v>
      </c>
      <c r="P231">
        <v>0.34</v>
      </c>
      <c r="Q231">
        <v>0.05</v>
      </c>
      <c r="R231">
        <v>0.15</v>
      </c>
      <c r="S231">
        <v>7.0000000000000007E-2</v>
      </c>
      <c r="T231">
        <v>0.04</v>
      </c>
      <c r="U231">
        <v>0.01</v>
      </c>
      <c r="V231">
        <v>0.03</v>
      </c>
      <c r="W231">
        <v>0.02</v>
      </c>
      <c r="X231">
        <v>1</v>
      </c>
      <c r="Y231">
        <v>1</v>
      </c>
      <c r="Z231">
        <v>1</v>
      </c>
      <c r="AA231">
        <v>1</v>
      </c>
      <c r="AB231">
        <v>30.23</v>
      </c>
      <c r="AC231" s="8">
        <v>947.78566625711255</v>
      </c>
      <c r="AD231" s="5">
        <v>730.9665</v>
      </c>
      <c r="AE231">
        <v>730.9665</v>
      </c>
      <c r="AF231">
        <f t="shared" si="18"/>
        <v>0</v>
      </c>
      <c r="AG231">
        <f t="shared" si="19"/>
        <v>0</v>
      </c>
      <c r="AH231">
        <f t="shared" si="20"/>
        <v>1.7712360779696636</v>
      </c>
      <c r="AI231">
        <f t="shared" si="21"/>
        <v>1.7712360779696636</v>
      </c>
      <c r="AJ231">
        <f t="shared" si="22"/>
        <v>0</v>
      </c>
      <c r="AK231">
        <f t="shared" si="23"/>
        <v>0</v>
      </c>
    </row>
    <row r="232" spans="1:37" x14ac:dyDescent="0.15">
      <c r="A232" t="s">
        <v>259</v>
      </c>
      <c r="B232" s="2">
        <v>2.3214000000000001</v>
      </c>
      <c r="C232" s="2">
        <v>1.2081999999999999</v>
      </c>
      <c r="D232" s="2">
        <v>2.9883000000000002</v>
      </c>
      <c r="E232" s="2">
        <v>2.2286999999999999</v>
      </c>
      <c r="F232" s="2">
        <v>12.13</v>
      </c>
      <c r="G232" s="2">
        <v>14.8238</v>
      </c>
      <c r="H232" s="2">
        <v>15.159700000000001</v>
      </c>
      <c r="I232" s="2">
        <v>16.005400000000002</v>
      </c>
      <c r="J232" s="2">
        <v>58.790100000000002</v>
      </c>
      <c r="K232" s="2">
        <v>0.13</v>
      </c>
      <c r="L232" s="2">
        <v>88.683300000000003</v>
      </c>
      <c r="M232" s="2">
        <v>0.08</v>
      </c>
      <c r="N232" s="2">
        <v>100.3122</v>
      </c>
      <c r="O232" s="2">
        <v>100.32550000000001</v>
      </c>
      <c r="P232" s="2">
        <v>0.31440000000000001</v>
      </c>
      <c r="Q232" s="2">
        <v>5.3699999999999998E-2</v>
      </c>
      <c r="R232" s="2">
        <v>0.13769999999999999</v>
      </c>
      <c r="S232" s="2">
        <v>6.9900000000000004E-2</v>
      </c>
      <c r="T232" s="2">
        <v>2.63E-2</v>
      </c>
      <c r="U232" s="2">
        <v>0.02</v>
      </c>
      <c r="V232" s="2">
        <v>2.7099999999999999E-2</v>
      </c>
      <c r="W232" s="2">
        <v>5.4000000000000003E-3</v>
      </c>
      <c r="X232" s="2">
        <v>0</v>
      </c>
      <c r="Y232" s="2">
        <v>0</v>
      </c>
      <c r="Z232" s="2">
        <v>0</v>
      </c>
      <c r="AA232">
        <v>0</v>
      </c>
      <c r="AB232">
        <v>28.568999999999999</v>
      </c>
      <c r="AC232" s="8">
        <v>1075.1595638761289</v>
      </c>
      <c r="AD232" s="4">
        <v>760.55939999999998</v>
      </c>
      <c r="AE232" s="2">
        <v>746.03129999999999</v>
      </c>
      <c r="AF232">
        <f t="shared" si="18"/>
        <v>14.528099999999995</v>
      </c>
      <c r="AG232">
        <f t="shared" si="19"/>
        <v>1.910186107751741</v>
      </c>
      <c r="AH232">
        <f t="shared" si="20"/>
        <v>1.7073921169970872</v>
      </c>
      <c r="AI232">
        <f t="shared" si="21"/>
        <v>1.693879611050878</v>
      </c>
      <c r="AJ232">
        <f t="shared" si="22"/>
        <v>1.3512505946209119E-2</v>
      </c>
      <c r="AK232">
        <f t="shared" si="23"/>
        <v>0.79141199093589187</v>
      </c>
    </row>
    <row r="233" spans="1:37" x14ac:dyDescent="0.15">
      <c r="A233" t="s">
        <v>260</v>
      </c>
      <c r="B233">
        <v>2.2799999999999998</v>
      </c>
      <c r="C233">
        <v>1.76</v>
      </c>
      <c r="D233">
        <v>3.57</v>
      </c>
      <c r="E233">
        <v>3.57</v>
      </c>
      <c r="F233">
        <v>12.56</v>
      </c>
      <c r="G233">
        <v>13.19</v>
      </c>
      <c r="H233">
        <v>14.81</v>
      </c>
      <c r="I233">
        <v>16.66</v>
      </c>
      <c r="J233">
        <v>99.79</v>
      </c>
      <c r="K233">
        <v>0.16</v>
      </c>
      <c r="L233">
        <v>99.46</v>
      </c>
      <c r="M233">
        <v>0.09</v>
      </c>
      <c r="N233">
        <v>100.3</v>
      </c>
      <c r="O233">
        <v>100.32</v>
      </c>
      <c r="P233">
        <v>0.34</v>
      </c>
      <c r="Q233">
        <v>0.05</v>
      </c>
      <c r="R233">
        <v>0.15</v>
      </c>
      <c r="S233">
        <v>7.0000000000000007E-2</v>
      </c>
      <c r="T233">
        <v>0.04</v>
      </c>
      <c r="U233">
        <v>0.01</v>
      </c>
      <c r="V233">
        <v>0.03</v>
      </c>
      <c r="W233">
        <v>0.01</v>
      </c>
      <c r="X233">
        <v>1</v>
      </c>
      <c r="Y233">
        <v>1</v>
      </c>
      <c r="Z233">
        <v>1</v>
      </c>
      <c r="AA233">
        <v>1</v>
      </c>
      <c r="AB233">
        <v>30.24</v>
      </c>
      <c r="AC233" s="8">
        <v>950.2038183697357</v>
      </c>
      <c r="AD233" s="5">
        <v>719.85419999999999</v>
      </c>
      <c r="AE233">
        <v>719.85419999999999</v>
      </c>
      <c r="AF233">
        <f t="shared" si="18"/>
        <v>0</v>
      </c>
      <c r="AG233">
        <f t="shared" si="19"/>
        <v>0</v>
      </c>
      <c r="AH233">
        <f t="shared" si="20"/>
        <v>1.7575787279355009</v>
      </c>
      <c r="AI233">
        <f t="shared" si="21"/>
        <v>1.7575787279355009</v>
      </c>
      <c r="AJ233">
        <f t="shared" si="22"/>
        <v>0</v>
      </c>
      <c r="AK233">
        <f t="shared" si="23"/>
        <v>0</v>
      </c>
    </row>
    <row r="234" spans="1:37" x14ac:dyDescent="0.15">
      <c r="A234" t="s">
        <v>261</v>
      </c>
      <c r="B234" s="2">
        <v>2.3129</v>
      </c>
      <c r="C234" s="2">
        <v>1.5846</v>
      </c>
      <c r="D234" s="2">
        <v>3.67</v>
      </c>
      <c r="E234" s="2">
        <v>1.9954000000000001</v>
      </c>
      <c r="F234" s="2">
        <v>12.548</v>
      </c>
      <c r="G234" s="2">
        <v>14.8855</v>
      </c>
      <c r="H234" s="2">
        <v>16.443100000000001</v>
      </c>
      <c r="I234" s="2">
        <v>16.683499999999999</v>
      </c>
      <c r="J234" s="2">
        <v>67.970399999999998</v>
      </c>
      <c r="K234" s="2">
        <v>0.15559999999999999</v>
      </c>
      <c r="L234" s="2">
        <v>64.003</v>
      </c>
      <c r="M234" s="2">
        <v>0.08</v>
      </c>
      <c r="N234" s="2">
        <v>100.2876</v>
      </c>
      <c r="O234" s="2">
        <v>100.33069999999999</v>
      </c>
      <c r="P234" s="2">
        <v>0.33289999999999997</v>
      </c>
      <c r="Q234" s="2">
        <v>4.3700000000000003E-2</v>
      </c>
      <c r="R234" s="2">
        <v>0.13</v>
      </c>
      <c r="S234" s="2">
        <v>0.04</v>
      </c>
      <c r="T234" s="2">
        <v>2.4199999999999999E-2</v>
      </c>
      <c r="U234" s="2">
        <v>8.0000000000000002E-3</v>
      </c>
      <c r="V234">
        <v>2.18E-2</v>
      </c>
      <c r="W234">
        <v>1.46E-2</v>
      </c>
      <c r="X234" s="2">
        <v>1</v>
      </c>
      <c r="Y234">
        <v>1</v>
      </c>
      <c r="Z234" s="2">
        <v>0</v>
      </c>
      <c r="AA234">
        <v>1</v>
      </c>
      <c r="AB234">
        <v>37.630200000000002</v>
      </c>
      <c r="AC234" s="8">
        <v>1092.6565919902978</v>
      </c>
      <c r="AD234" s="4">
        <v>752.26990000000001</v>
      </c>
      <c r="AE234" s="2">
        <v>752.18709999999999</v>
      </c>
      <c r="AF234">
        <f t="shared" si="18"/>
        <v>8.2800000000020191E-2</v>
      </c>
      <c r="AG234">
        <f t="shared" si="19"/>
        <v>1.100668789220733E-2</v>
      </c>
      <c r="AH234">
        <f t="shared" si="20"/>
        <v>1.6884778854715221</v>
      </c>
      <c r="AI234">
        <f t="shared" si="21"/>
        <v>1.6884021068594617</v>
      </c>
      <c r="AJ234">
        <f t="shared" si="22"/>
        <v>7.5778612060428685E-5</v>
      </c>
      <c r="AK234">
        <f t="shared" si="23"/>
        <v>4.4879836871104086E-3</v>
      </c>
    </row>
    <row r="235" spans="1:37" x14ac:dyDescent="0.15">
      <c r="A235" t="s">
        <v>262</v>
      </c>
      <c r="B235">
        <v>2.27</v>
      </c>
      <c r="C235">
        <v>1.75</v>
      </c>
      <c r="D235">
        <v>3.6</v>
      </c>
      <c r="E235">
        <v>3.59</v>
      </c>
      <c r="F235">
        <v>12.62</v>
      </c>
      <c r="G235">
        <v>13.21</v>
      </c>
      <c r="H235">
        <v>14.76</v>
      </c>
      <c r="I235">
        <v>16.64</v>
      </c>
      <c r="J235">
        <v>99.79</v>
      </c>
      <c r="K235">
        <v>0.16</v>
      </c>
      <c r="L235">
        <v>99.46</v>
      </c>
      <c r="M235">
        <v>0.09</v>
      </c>
      <c r="N235">
        <v>100.31</v>
      </c>
      <c r="O235">
        <v>100.32</v>
      </c>
      <c r="P235">
        <v>0.34</v>
      </c>
      <c r="Q235">
        <v>0.05</v>
      </c>
      <c r="R235">
        <v>0.15</v>
      </c>
      <c r="S235">
        <v>7.0000000000000007E-2</v>
      </c>
      <c r="T235">
        <v>0.04</v>
      </c>
      <c r="U235">
        <v>0.01</v>
      </c>
      <c r="V235">
        <v>0.02</v>
      </c>
      <c r="W235">
        <v>0.01</v>
      </c>
      <c r="X235">
        <v>1</v>
      </c>
      <c r="Y235">
        <v>1</v>
      </c>
      <c r="Z235">
        <v>1</v>
      </c>
      <c r="AA235">
        <v>1</v>
      </c>
      <c r="AB235">
        <v>30.22</v>
      </c>
      <c r="AC235" s="8">
        <v>988.68679462865384</v>
      </c>
      <c r="AD235" s="5">
        <v>714.22649999999999</v>
      </c>
      <c r="AE235">
        <v>714.22649999999999</v>
      </c>
      <c r="AF235">
        <f t="shared" si="18"/>
        <v>0</v>
      </c>
      <c r="AG235">
        <f t="shared" si="19"/>
        <v>0</v>
      </c>
      <c r="AH235">
        <f t="shared" si="20"/>
        <v>1.7223991499433955</v>
      </c>
      <c r="AI235">
        <f t="shared" si="21"/>
        <v>1.7223991499433955</v>
      </c>
      <c r="AJ235">
        <f t="shared" si="22"/>
        <v>0</v>
      </c>
      <c r="AK235">
        <f t="shared" si="23"/>
        <v>0</v>
      </c>
    </row>
    <row r="236" spans="1:37" x14ac:dyDescent="0.15">
      <c r="A236" t="s">
        <v>263</v>
      </c>
      <c r="B236" s="2">
        <v>2.3258999999999999</v>
      </c>
      <c r="C236" s="2">
        <v>1.5834999999999999</v>
      </c>
      <c r="D236" s="2">
        <v>2.7660999999999998</v>
      </c>
      <c r="E236" s="2">
        <v>2.7012</v>
      </c>
      <c r="F236" s="2">
        <v>12.13</v>
      </c>
      <c r="G236" s="2">
        <v>13.530799999999999</v>
      </c>
      <c r="H236" s="2">
        <v>15.164400000000001</v>
      </c>
      <c r="I236" s="2">
        <v>16.6157</v>
      </c>
      <c r="J236" s="2">
        <v>99.81</v>
      </c>
      <c r="K236" s="2">
        <v>0.14330000000000001</v>
      </c>
      <c r="L236" s="2">
        <v>54.216200000000001</v>
      </c>
      <c r="M236" s="2">
        <v>8.6400000000000005E-2</v>
      </c>
      <c r="N236" s="2">
        <v>100.23090000000001</v>
      </c>
      <c r="O236" s="2">
        <v>100.342</v>
      </c>
      <c r="P236" s="2">
        <v>0.35</v>
      </c>
      <c r="Q236" s="2">
        <v>6.8699999999999997E-2</v>
      </c>
      <c r="R236" s="2">
        <v>0.14030000000000001</v>
      </c>
      <c r="S236" s="2">
        <v>0.04</v>
      </c>
      <c r="T236" s="2">
        <v>2.8000000000000001E-2</v>
      </c>
      <c r="U236" s="2">
        <v>0</v>
      </c>
      <c r="V236" s="2">
        <v>1.06E-2</v>
      </c>
      <c r="W236" s="2">
        <v>4.7999999999999996E-3</v>
      </c>
      <c r="X236" s="2">
        <v>0</v>
      </c>
      <c r="Y236">
        <v>0</v>
      </c>
      <c r="Z236" s="2">
        <v>0</v>
      </c>
      <c r="AA236">
        <v>1</v>
      </c>
      <c r="AB236">
        <v>2.9676999999999998</v>
      </c>
      <c r="AC236" s="8">
        <v>893.66573040732499</v>
      </c>
      <c r="AD236" s="4">
        <v>755.15560000000005</v>
      </c>
      <c r="AE236" s="2">
        <v>743.21209999999996</v>
      </c>
      <c r="AF236">
        <f t="shared" si="18"/>
        <v>11.943500000000085</v>
      </c>
      <c r="AG236">
        <f t="shared" si="19"/>
        <v>1.5815945746810438</v>
      </c>
      <c r="AH236">
        <f t="shared" si="20"/>
        <v>1.8450090165769328</v>
      </c>
      <c r="AI236">
        <f t="shared" si="21"/>
        <v>1.8316443998151863</v>
      </c>
      <c r="AJ236">
        <f t="shared" si="22"/>
        <v>1.3364616761746495E-2</v>
      </c>
      <c r="AK236">
        <f t="shared" si="23"/>
        <v>0.72436593218075584</v>
      </c>
    </row>
    <row r="237" spans="1:37" x14ac:dyDescent="0.15">
      <c r="A237" t="s">
        <v>264</v>
      </c>
      <c r="B237">
        <v>2.2799999999999998</v>
      </c>
      <c r="C237">
        <v>1.74</v>
      </c>
      <c r="D237">
        <v>3.55</v>
      </c>
      <c r="E237">
        <v>3.54</v>
      </c>
      <c r="F237">
        <v>12.63</v>
      </c>
      <c r="G237">
        <v>13.24</v>
      </c>
      <c r="H237">
        <v>14.74</v>
      </c>
      <c r="I237">
        <v>16.62</v>
      </c>
      <c r="J237">
        <v>99.79</v>
      </c>
      <c r="K237">
        <v>0.16</v>
      </c>
      <c r="L237">
        <v>99.46</v>
      </c>
      <c r="M237">
        <v>0.09</v>
      </c>
      <c r="N237">
        <v>100.3</v>
      </c>
      <c r="O237">
        <v>100.32</v>
      </c>
      <c r="P237">
        <v>0.34</v>
      </c>
      <c r="Q237">
        <v>0.05</v>
      </c>
      <c r="R237">
        <v>0.15</v>
      </c>
      <c r="S237">
        <v>0.06</v>
      </c>
      <c r="T237">
        <v>0.04</v>
      </c>
      <c r="U237">
        <v>0.01</v>
      </c>
      <c r="V237">
        <v>0.03</v>
      </c>
      <c r="W237">
        <v>0.02</v>
      </c>
      <c r="X237">
        <v>1</v>
      </c>
      <c r="Y237">
        <v>1</v>
      </c>
      <c r="Z237">
        <v>1</v>
      </c>
      <c r="AA237">
        <v>1</v>
      </c>
      <c r="AB237">
        <v>30.23</v>
      </c>
      <c r="AC237" s="8">
        <v>936.92593209326446</v>
      </c>
      <c r="AD237" s="5">
        <v>717.98659999999995</v>
      </c>
      <c r="AE237">
        <v>717.98659999999995</v>
      </c>
      <c r="AF237">
        <f t="shared" si="18"/>
        <v>0</v>
      </c>
      <c r="AG237">
        <f t="shared" si="19"/>
        <v>0</v>
      </c>
      <c r="AH237">
        <f t="shared" si="20"/>
        <v>1.7663216220260722</v>
      </c>
      <c r="AI237">
        <f t="shared" si="21"/>
        <v>1.7663216220260722</v>
      </c>
      <c r="AJ237">
        <f t="shared" si="22"/>
        <v>0</v>
      </c>
      <c r="AK237">
        <f t="shared" si="23"/>
        <v>0</v>
      </c>
    </row>
    <row r="238" spans="1:37" x14ac:dyDescent="0.15">
      <c r="A238" t="s">
        <v>265</v>
      </c>
      <c r="B238">
        <v>2.2799999999999998</v>
      </c>
      <c r="C238">
        <v>1.73</v>
      </c>
      <c r="D238">
        <v>3.51</v>
      </c>
      <c r="E238">
        <v>3.5</v>
      </c>
      <c r="F238">
        <v>12.65</v>
      </c>
      <c r="G238">
        <v>13.27</v>
      </c>
      <c r="H238">
        <v>14.74</v>
      </c>
      <c r="I238">
        <v>16.61</v>
      </c>
      <c r="J238">
        <v>99.79</v>
      </c>
      <c r="K238">
        <v>0.16</v>
      </c>
      <c r="L238">
        <v>99.46</v>
      </c>
      <c r="M238">
        <v>0.09</v>
      </c>
      <c r="N238">
        <v>100.31</v>
      </c>
      <c r="O238">
        <v>100.32</v>
      </c>
      <c r="P238">
        <v>0.34</v>
      </c>
      <c r="Q238">
        <v>0.05</v>
      </c>
      <c r="R238">
        <v>0.15</v>
      </c>
      <c r="S238">
        <v>7.0000000000000007E-2</v>
      </c>
      <c r="T238">
        <v>0.04</v>
      </c>
      <c r="U238">
        <v>0.01</v>
      </c>
      <c r="V238">
        <v>0.03</v>
      </c>
      <c r="W238">
        <v>0.01</v>
      </c>
      <c r="X238">
        <v>1</v>
      </c>
      <c r="Y238">
        <v>1</v>
      </c>
      <c r="Z238">
        <v>1</v>
      </c>
      <c r="AA238">
        <v>1</v>
      </c>
      <c r="AB238">
        <v>30.22</v>
      </c>
      <c r="AC238" s="8">
        <v>871.41960883413822</v>
      </c>
      <c r="AD238" s="5">
        <v>717.26679999999999</v>
      </c>
      <c r="AE238">
        <v>717.26679999999999</v>
      </c>
      <c r="AF238">
        <f t="shared" si="18"/>
        <v>0</v>
      </c>
      <c r="AG238">
        <f t="shared" si="19"/>
        <v>0</v>
      </c>
      <c r="AH238">
        <f t="shared" si="20"/>
        <v>1.8231015147336682</v>
      </c>
      <c r="AI238">
        <f t="shared" si="21"/>
        <v>1.8231015147336682</v>
      </c>
      <c r="AJ238">
        <f t="shared" si="22"/>
        <v>0</v>
      </c>
      <c r="AK238">
        <f t="shared" si="23"/>
        <v>0</v>
      </c>
    </row>
    <row r="239" spans="1:37" x14ac:dyDescent="0.15">
      <c r="A239" t="s">
        <v>266</v>
      </c>
      <c r="B239">
        <v>2.27</v>
      </c>
      <c r="C239">
        <v>1.73</v>
      </c>
      <c r="D239">
        <v>3.57</v>
      </c>
      <c r="E239">
        <v>3.57</v>
      </c>
      <c r="F239">
        <v>12.64</v>
      </c>
      <c r="G239">
        <v>13.29</v>
      </c>
      <c r="H239">
        <v>14.72</v>
      </c>
      <c r="I239">
        <v>16.579999999999998</v>
      </c>
      <c r="J239">
        <v>99.79</v>
      </c>
      <c r="K239">
        <v>0.16</v>
      </c>
      <c r="L239">
        <v>99.46</v>
      </c>
      <c r="M239">
        <v>0.09</v>
      </c>
      <c r="N239">
        <v>100.3</v>
      </c>
      <c r="O239">
        <v>100.32</v>
      </c>
      <c r="P239">
        <v>0.34</v>
      </c>
      <c r="Q239">
        <v>0.05</v>
      </c>
      <c r="R239">
        <v>0.15</v>
      </c>
      <c r="S239">
        <v>7.0000000000000007E-2</v>
      </c>
      <c r="T239">
        <v>0.04</v>
      </c>
      <c r="U239">
        <v>0.01</v>
      </c>
      <c r="V239">
        <v>0.02</v>
      </c>
      <c r="W239">
        <v>0.01</v>
      </c>
      <c r="X239">
        <v>1</v>
      </c>
      <c r="Y239">
        <v>1</v>
      </c>
      <c r="Z239">
        <v>1</v>
      </c>
      <c r="AA239">
        <v>1</v>
      </c>
      <c r="AB239">
        <v>30.22</v>
      </c>
      <c r="AC239" s="8">
        <v>939.69973327948082</v>
      </c>
      <c r="AD239" s="5">
        <v>735.06500000000005</v>
      </c>
      <c r="AE239">
        <v>735.06500000000005</v>
      </c>
      <c r="AF239">
        <f t="shared" si="18"/>
        <v>0</v>
      </c>
      <c r="AG239">
        <f t="shared" si="19"/>
        <v>0</v>
      </c>
      <c r="AH239">
        <f t="shared" si="20"/>
        <v>1.782233913629707</v>
      </c>
      <c r="AI239">
        <f t="shared" si="21"/>
        <v>1.782233913629707</v>
      </c>
      <c r="AJ239">
        <f t="shared" si="22"/>
        <v>0</v>
      </c>
      <c r="AK239">
        <f t="shared" si="23"/>
        <v>0</v>
      </c>
    </row>
    <row r="240" spans="1:37" x14ac:dyDescent="0.15">
      <c r="A240" t="s">
        <v>267</v>
      </c>
      <c r="B240" s="2">
        <v>2.2722000000000002</v>
      </c>
      <c r="C240" s="2">
        <v>1.4459</v>
      </c>
      <c r="D240" s="2">
        <v>2.6396999999999999</v>
      </c>
      <c r="E240" s="2">
        <v>3.5196999999999998</v>
      </c>
      <c r="F240" s="2">
        <v>12.13</v>
      </c>
      <c r="G240" s="2">
        <v>13.3437</v>
      </c>
      <c r="H240" s="2">
        <v>13.48</v>
      </c>
      <c r="I240" s="2">
        <v>16.7408</v>
      </c>
      <c r="J240" s="2">
        <v>99.81</v>
      </c>
      <c r="K240" s="2">
        <v>0.13</v>
      </c>
      <c r="L240" s="2">
        <v>91.212599999999995</v>
      </c>
      <c r="M240" s="2">
        <v>0.1</v>
      </c>
      <c r="N240" s="2">
        <v>100.2851</v>
      </c>
      <c r="O240" s="2">
        <v>100.24</v>
      </c>
      <c r="P240" s="2">
        <v>0.31</v>
      </c>
      <c r="Q240" s="2">
        <v>6.9800000000000001E-2</v>
      </c>
      <c r="R240" s="2">
        <v>0.13059999999999999</v>
      </c>
      <c r="S240" s="2">
        <v>0.04</v>
      </c>
      <c r="T240" s="2">
        <v>0.02</v>
      </c>
      <c r="U240" s="2">
        <v>7.1000000000000004E-3</v>
      </c>
      <c r="V240">
        <v>2.7199999999999998E-2</v>
      </c>
      <c r="W240">
        <v>0</v>
      </c>
      <c r="X240">
        <v>1</v>
      </c>
      <c r="Y240" s="2">
        <v>1</v>
      </c>
      <c r="Z240" s="2">
        <v>1</v>
      </c>
      <c r="AA240">
        <v>0</v>
      </c>
      <c r="AB240">
        <v>0</v>
      </c>
      <c r="AC240" s="8">
        <v>932.92014042519304</v>
      </c>
      <c r="AD240" s="4">
        <v>751.84199999999998</v>
      </c>
      <c r="AE240" s="2">
        <v>743.16390000000001</v>
      </c>
      <c r="AF240">
        <f t="shared" si="18"/>
        <v>8.6780999999999722</v>
      </c>
      <c r="AG240">
        <f t="shared" si="19"/>
        <v>1.1542451738530133</v>
      </c>
      <c r="AH240">
        <f t="shared" si="20"/>
        <v>1.8059017781064692</v>
      </c>
      <c r="AI240">
        <f t="shared" si="21"/>
        <v>1.7965996957266797</v>
      </c>
      <c r="AJ240">
        <f t="shared" si="22"/>
        <v>9.302082379789578E-3</v>
      </c>
      <c r="AK240">
        <f t="shared" si="23"/>
        <v>0.51509348363026874</v>
      </c>
    </row>
    <row r="241" spans="1:37" x14ac:dyDescent="0.15">
      <c r="A241" t="s">
        <v>268</v>
      </c>
      <c r="B241">
        <v>2.27</v>
      </c>
      <c r="C241">
        <v>1.72</v>
      </c>
      <c r="D241">
        <v>3.58</v>
      </c>
      <c r="E241">
        <v>3.57</v>
      </c>
      <c r="F241">
        <v>12.63</v>
      </c>
      <c r="G241">
        <v>13.29</v>
      </c>
      <c r="H241">
        <v>14.7</v>
      </c>
      <c r="I241">
        <v>16.57</v>
      </c>
      <c r="J241">
        <v>99.79</v>
      </c>
      <c r="K241">
        <v>0.16</v>
      </c>
      <c r="L241">
        <v>99.45</v>
      </c>
      <c r="M241">
        <v>0.09</v>
      </c>
      <c r="N241">
        <v>100.3</v>
      </c>
      <c r="O241">
        <v>100.32</v>
      </c>
      <c r="P241">
        <v>0.33</v>
      </c>
      <c r="Q241">
        <v>0.05</v>
      </c>
      <c r="R241">
        <v>0.15</v>
      </c>
      <c r="S241">
        <v>7.0000000000000007E-2</v>
      </c>
      <c r="T241">
        <v>0.04</v>
      </c>
      <c r="U241">
        <v>0.01</v>
      </c>
      <c r="V241">
        <v>0.03</v>
      </c>
      <c r="W241">
        <v>0.01</v>
      </c>
      <c r="X241">
        <v>1</v>
      </c>
      <c r="Y241">
        <v>1</v>
      </c>
      <c r="Z241">
        <v>1</v>
      </c>
      <c r="AA241">
        <v>1</v>
      </c>
      <c r="AB241">
        <v>30.23</v>
      </c>
      <c r="AC241" s="8">
        <v>910.97457865704155</v>
      </c>
      <c r="AD241" s="5">
        <v>746.08749999999998</v>
      </c>
      <c r="AE241">
        <v>746.08749999999998</v>
      </c>
      <c r="AF241">
        <f t="shared" si="18"/>
        <v>0</v>
      </c>
      <c r="AG241">
        <f t="shared" si="19"/>
        <v>0</v>
      </c>
      <c r="AH241">
        <f t="shared" si="20"/>
        <v>1.8189992536343682</v>
      </c>
      <c r="AI241">
        <f t="shared" si="21"/>
        <v>1.8189992536343682</v>
      </c>
      <c r="AJ241">
        <f t="shared" si="22"/>
        <v>0</v>
      </c>
      <c r="AK241">
        <f t="shared" si="23"/>
        <v>0</v>
      </c>
    </row>
    <row r="242" spans="1:37" x14ac:dyDescent="0.15">
      <c r="A242" t="s">
        <v>269</v>
      </c>
      <c r="B242">
        <v>2.27</v>
      </c>
      <c r="C242">
        <v>1.71</v>
      </c>
      <c r="D242">
        <v>3.6</v>
      </c>
      <c r="E242">
        <v>3.59</v>
      </c>
      <c r="F242">
        <v>12.63</v>
      </c>
      <c r="G242">
        <v>13.29</v>
      </c>
      <c r="H242">
        <v>14.69</v>
      </c>
      <c r="I242">
        <v>16.559999999999999</v>
      </c>
      <c r="J242">
        <v>99.79</v>
      </c>
      <c r="K242">
        <v>0.16</v>
      </c>
      <c r="L242">
        <v>99.46</v>
      </c>
      <c r="M242">
        <v>0.09</v>
      </c>
      <c r="N242">
        <v>100.3</v>
      </c>
      <c r="O242">
        <v>100.32</v>
      </c>
      <c r="P242">
        <v>0.34</v>
      </c>
      <c r="Q242">
        <v>0.05</v>
      </c>
      <c r="R242">
        <v>0.15</v>
      </c>
      <c r="S242">
        <v>7.0000000000000007E-2</v>
      </c>
      <c r="T242">
        <v>0.04</v>
      </c>
      <c r="U242">
        <v>0.01</v>
      </c>
      <c r="V242">
        <v>0.03</v>
      </c>
      <c r="W242">
        <v>0.01</v>
      </c>
      <c r="X242">
        <v>1</v>
      </c>
      <c r="Y242">
        <v>1</v>
      </c>
      <c r="Z242">
        <v>1</v>
      </c>
      <c r="AA242">
        <v>1</v>
      </c>
      <c r="AB242">
        <v>30.22</v>
      </c>
      <c r="AC242" s="8">
        <v>1026.7156327146649</v>
      </c>
      <c r="AD242" s="5">
        <v>722.60969999999998</v>
      </c>
      <c r="AE242">
        <v>722.60969999999998</v>
      </c>
      <c r="AF242">
        <f t="shared" si="18"/>
        <v>0</v>
      </c>
      <c r="AG242">
        <f t="shared" si="19"/>
        <v>0</v>
      </c>
      <c r="AH242">
        <f t="shared" si="20"/>
        <v>1.703807049367116</v>
      </c>
      <c r="AI242">
        <f t="shared" si="21"/>
        <v>1.703807049367116</v>
      </c>
      <c r="AJ242">
        <f t="shared" si="22"/>
        <v>0</v>
      </c>
      <c r="AK242">
        <f t="shared" si="23"/>
        <v>0</v>
      </c>
    </row>
    <row r="243" spans="1:37" x14ac:dyDescent="0.15">
      <c r="A243" t="s">
        <v>270</v>
      </c>
      <c r="B243">
        <v>2.2799999999999998</v>
      </c>
      <c r="C243">
        <v>1.71</v>
      </c>
      <c r="D243">
        <v>3.6</v>
      </c>
      <c r="E243">
        <v>3.6</v>
      </c>
      <c r="F243">
        <v>12.67</v>
      </c>
      <c r="G243">
        <v>13.3</v>
      </c>
      <c r="H243">
        <v>14.7</v>
      </c>
      <c r="I243">
        <v>16.55</v>
      </c>
      <c r="J243">
        <v>99.79</v>
      </c>
      <c r="K243">
        <v>0.16</v>
      </c>
      <c r="L243">
        <v>99.46</v>
      </c>
      <c r="M243">
        <v>0.09</v>
      </c>
      <c r="N243">
        <v>100.3</v>
      </c>
      <c r="O243">
        <v>100.32</v>
      </c>
      <c r="P243">
        <v>0.34</v>
      </c>
      <c r="Q243">
        <v>0.05</v>
      </c>
      <c r="R243">
        <v>0.15</v>
      </c>
      <c r="S243">
        <v>7.0000000000000007E-2</v>
      </c>
      <c r="T243">
        <v>0.04</v>
      </c>
      <c r="U243">
        <v>0.01</v>
      </c>
      <c r="V243">
        <v>0.03</v>
      </c>
      <c r="W243">
        <v>0.01</v>
      </c>
      <c r="X243">
        <v>1</v>
      </c>
      <c r="Y243">
        <v>1</v>
      </c>
      <c r="Z243">
        <v>1</v>
      </c>
      <c r="AA243">
        <v>1</v>
      </c>
      <c r="AB243">
        <v>30.22</v>
      </c>
      <c r="AC243" s="8">
        <v>1022.5214152238555</v>
      </c>
      <c r="AD243" s="5">
        <v>746.03129999999999</v>
      </c>
      <c r="AE243">
        <v>746.03129999999999</v>
      </c>
      <c r="AF243">
        <f t="shared" si="18"/>
        <v>0</v>
      </c>
      <c r="AG243">
        <f t="shared" si="19"/>
        <v>0</v>
      </c>
      <c r="AH243">
        <f t="shared" si="20"/>
        <v>1.729599682600951</v>
      </c>
      <c r="AI243">
        <f t="shared" si="21"/>
        <v>1.729599682600951</v>
      </c>
      <c r="AJ243">
        <f t="shared" si="22"/>
        <v>0</v>
      </c>
      <c r="AK243">
        <f t="shared" si="23"/>
        <v>0</v>
      </c>
    </row>
    <row r="244" spans="1:37" x14ac:dyDescent="0.15">
      <c r="A244" t="s">
        <v>271</v>
      </c>
      <c r="B244">
        <v>2.2799999999999998</v>
      </c>
      <c r="C244">
        <v>1.7</v>
      </c>
      <c r="D244">
        <v>3.57</v>
      </c>
      <c r="E244">
        <v>3.56</v>
      </c>
      <c r="F244">
        <v>12.7</v>
      </c>
      <c r="G244">
        <v>13.32</v>
      </c>
      <c r="H244">
        <v>14.66</v>
      </c>
      <c r="I244">
        <v>16.53</v>
      </c>
      <c r="J244">
        <v>99.79</v>
      </c>
      <c r="K244">
        <v>0.16</v>
      </c>
      <c r="L244">
        <v>99.46</v>
      </c>
      <c r="M244">
        <v>0.09</v>
      </c>
      <c r="N244">
        <v>100.3</v>
      </c>
      <c r="O244">
        <v>100.32</v>
      </c>
      <c r="P244">
        <v>0.33</v>
      </c>
      <c r="Q244">
        <v>0.05</v>
      </c>
      <c r="R244">
        <v>0.15</v>
      </c>
      <c r="S244">
        <v>7.0000000000000007E-2</v>
      </c>
      <c r="T244">
        <v>0.04</v>
      </c>
      <c r="U244">
        <v>0.01</v>
      </c>
      <c r="V244">
        <v>0.02</v>
      </c>
      <c r="W244">
        <v>0.01</v>
      </c>
      <c r="X244">
        <v>1</v>
      </c>
      <c r="Y244">
        <v>1</v>
      </c>
      <c r="Z244">
        <v>1</v>
      </c>
      <c r="AA244">
        <v>1</v>
      </c>
      <c r="AB244">
        <v>30.22</v>
      </c>
      <c r="AC244" s="8">
        <v>909.40643182285703</v>
      </c>
      <c r="AD244" s="5">
        <v>749.69809999999995</v>
      </c>
      <c r="AE244">
        <v>749.69809999999995</v>
      </c>
      <c r="AF244">
        <f t="shared" si="18"/>
        <v>0</v>
      </c>
      <c r="AG244">
        <f t="shared" si="19"/>
        <v>0</v>
      </c>
      <c r="AH244">
        <f t="shared" si="20"/>
        <v>1.8243817876867992</v>
      </c>
      <c r="AI244">
        <f t="shared" si="21"/>
        <v>1.8243817876867992</v>
      </c>
      <c r="AJ244">
        <f t="shared" si="22"/>
        <v>0</v>
      </c>
      <c r="AK244">
        <f t="shared" si="23"/>
        <v>0</v>
      </c>
    </row>
    <row r="245" spans="1:37" x14ac:dyDescent="0.15">
      <c r="A245" t="s">
        <v>272</v>
      </c>
      <c r="B245">
        <v>2.2799999999999998</v>
      </c>
      <c r="C245">
        <v>1.7</v>
      </c>
      <c r="D245">
        <v>3.58</v>
      </c>
      <c r="E245">
        <v>3.58</v>
      </c>
      <c r="F245">
        <v>12.74</v>
      </c>
      <c r="G245">
        <v>13.32</v>
      </c>
      <c r="H245">
        <v>14.68</v>
      </c>
      <c r="I245">
        <v>16.52</v>
      </c>
      <c r="J245">
        <v>99.79</v>
      </c>
      <c r="K245">
        <v>0.16</v>
      </c>
      <c r="L245">
        <v>99.46</v>
      </c>
      <c r="M245">
        <v>0.09</v>
      </c>
      <c r="N245">
        <v>100.3</v>
      </c>
      <c r="O245">
        <v>100.32</v>
      </c>
      <c r="P245">
        <v>0.34</v>
      </c>
      <c r="Q245">
        <v>0.05</v>
      </c>
      <c r="R245">
        <v>0.15</v>
      </c>
      <c r="S245">
        <v>7.0000000000000007E-2</v>
      </c>
      <c r="T245">
        <v>0.04</v>
      </c>
      <c r="U245">
        <v>0.01</v>
      </c>
      <c r="V245">
        <v>0.02</v>
      </c>
      <c r="W245">
        <v>0.01</v>
      </c>
      <c r="X245">
        <v>1</v>
      </c>
      <c r="Y245">
        <v>1</v>
      </c>
      <c r="Z245">
        <v>1</v>
      </c>
      <c r="AA245">
        <v>1</v>
      </c>
      <c r="AB245">
        <v>30.23</v>
      </c>
      <c r="AC245" s="8">
        <v>847.7608433302546</v>
      </c>
      <c r="AD245" s="5">
        <v>749.51089999999999</v>
      </c>
      <c r="AE245">
        <v>749.51089999999999</v>
      </c>
      <c r="AF245">
        <f t="shared" si="18"/>
        <v>0</v>
      </c>
      <c r="AG245">
        <f t="shared" si="19"/>
        <v>0</v>
      </c>
      <c r="AH245">
        <f t="shared" si="20"/>
        <v>1.8841065329883604</v>
      </c>
      <c r="AI245">
        <f t="shared" si="21"/>
        <v>1.8841065329883604</v>
      </c>
      <c r="AJ245">
        <f t="shared" si="22"/>
        <v>0</v>
      </c>
      <c r="AK245">
        <f t="shared" si="23"/>
        <v>0</v>
      </c>
    </row>
    <row r="246" spans="1:37" x14ac:dyDescent="0.15">
      <c r="A246" t="s">
        <v>273</v>
      </c>
      <c r="B246">
        <v>2.2799999999999998</v>
      </c>
      <c r="C246">
        <v>1.69</v>
      </c>
      <c r="D246">
        <v>3.51</v>
      </c>
      <c r="E246">
        <v>3.5</v>
      </c>
      <c r="F246">
        <v>12.79</v>
      </c>
      <c r="G246">
        <v>13.32</v>
      </c>
      <c r="H246">
        <v>14.67</v>
      </c>
      <c r="I246">
        <v>16.510000000000002</v>
      </c>
      <c r="J246">
        <v>99.79</v>
      </c>
      <c r="K246">
        <v>0.16</v>
      </c>
      <c r="L246">
        <v>99.46</v>
      </c>
      <c r="M246">
        <v>0.09</v>
      </c>
      <c r="N246">
        <v>100.3</v>
      </c>
      <c r="O246">
        <v>100.32</v>
      </c>
      <c r="P246">
        <v>0.34</v>
      </c>
      <c r="Q246">
        <v>0.05</v>
      </c>
      <c r="R246">
        <v>0.15</v>
      </c>
      <c r="S246">
        <v>0.06</v>
      </c>
      <c r="T246">
        <v>0.03</v>
      </c>
      <c r="U246">
        <v>0.01</v>
      </c>
      <c r="V246">
        <v>0.02</v>
      </c>
      <c r="W246">
        <v>0.01</v>
      </c>
      <c r="X246">
        <v>1</v>
      </c>
      <c r="Y246">
        <v>1</v>
      </c>
      <c r="Z246">
        <v>1</v>
      </c>
      <c r="AA246">
        <v>1</v>
      </c>
      <c r="AB246">
        <v>30.22</v>
      </c>
      <c r="AC246" s="8">
        <v>919.49805036038333</v>
      </c>
      <c r="AD246" s="5">
        <v>741.50750000000005</v>
      </c>
      <c r="AE246">
        <v>741.50750000000005</v>
      </c>
      <c r="AF246">
        <f t="shared" si="18"/>
        <v>0</v>
      </c>
      <c r="AG246">
        <f t="shared" si="19"/>
        <v>0</v>
      </c>
      <c r="AH246">
        <f t="shared" si="20"/>
        <v>1.8064263972168049</v>
      </c>
      <c r="AI246">
        <f t="shared" si="21"/>
        <v>1.8064263972168049</v>
      </c>
      <c r="AJ246">
        <f t="shared" si="22"/>
        <v>0</v>
      </c>
      <c r="AK246">
        <f t="shared" si="23"/>
        <v>0</v>
      </c>
    </row>
    <row r="247" spans="1:37" x14ac:dyDescent="0.15">
      <c r="A247" t="s">
        <v>274</v>
      </c>
      <c r="B247">
        <v>2.2799999999999998</v>
      </c>
      <c r="C247">
        <v>1.69</v>
      </c>
      <c r="D247">
        <v>3.56</v>
      </c>
      <c r="E247">
        <v>3.56</v>
      </c>
      <c r="F247">
        <v>12.81</v>
      </c>
      <c r="G247">
        <v>13.34</v>
      </c>
      <c r="H247">
        <v>14.67</v>
      </c>
      <c r="I247">
        <v>16.489999999999998</v>
      </c>
      <c r="J247">
        <v>99.79</v>
      </c>
      <c r="K247">
        <v>0.16</v>
      </c>
      <c r="L247">
        <v>99.46</v>
      </c>
      <c r="M247">
        <v>0.09</v>
      </c>
      <c r="N247">
        <v>100.3</v>
      </c>
      <c r="O247">
        <v>100.32</v>
      </c>
      <c r="P247">
        <v>0.33</v>
      </c>
      <c r="Q247">
        <v>0.05</v>
      </c>
      <c r="R247">
        <v>0.15</v>
      </c>
      <c r="S247">
        <v>0.06</v>
      </c>
      <c r="T247">
        <v>0.03</v>
      </c>
      <c r="U247">
        <v>0.01</v>
      </c>
      <c r="V247">
        <v>0.02</v>
      </c>
      <c r="W247">
        <v>0.01</v>
      </c>
      <c r="X247">
        <v>1</v>
      </c>
      <c r="Y247">
        <v>1</v>
      </c>
      <c r="Z247">
        <v>1</v>
      </c>
      <c r="AA247">
        <v>1</v>
      </c>
      <c r="AB247">
        <v>30.23</v>
      </c>
      <c r="AC247" s="8">
        <v>736.70160751686603</v>
      </c>
      <c r="AD247" s="5">
        <v>718.55769999999995</v>
      </c>
      <c r="AE247">
        <v>718.55769999999995</v>
      </c>
      <c r="AF247">
        <f t="shared" si="18"/>
        <v>0</v>
      </c>
      <c r="AG247">
        <f t="shared" si="19"/>
        <v>0</v>
      </c>
      <c r="AH247">
        <f t="shared" si="20"/>
        <v>1.9753714294475044</v>
      </c>
      <c r="AI247">
        <f t="shared" si="21"/>
        <v>1.9753714294475044</v>
      </c>
      <c r="AJ247">
        <f t="shared" si="22"/>
        <v>0</v>
      </c>
      <c r="AK247">
        <f t="shared" si="23"/>
        <v>0</v>
      </c>
    </row>
    <row r="248" spans="1:37" x14ac:dyDescent="0.15">
      <c r="A248" t="s">
        <v>275</v>
      </c>
      <c r="B248">
        <v>2.2799999999999998</v>
      </c>
      <c r="C248">
        <v>1.68</v>
      </c>
      <c r="D248">
        <v>3.6</v>
      </c>
      <c r="E248">
        <v>3.6</v>
      </c>
      <c r="F248">
        <v>12.81</v>
      </c>
      <c r="G248">
        <v>13.35</v>
      </c>
      <c r="H248">
        <v>14.65</v>
      </c>
      <c r="I248">
        <v>16.48</v>
      </c>
      <c r="J248">
        <v>99.79</v>
      </c>
      <c r="K248">
        <v>0.16</v>
      </c>
      <c r="L248">
        <v>99.45</v>
      </c>
      <c r="M248">
        <v>0.09</v>
      </c>
      <c r="N248">
        <v>100.3</v>
      </c>
      <c r="O248">
        <v>100.32</v>
      </c>
      <c r="P248">
        <v>0.33</v>
      </c>
      <c r="Q248">
        <v>0.05</v>
      </c>
      <c r="R248">
        <v>0.15</v>
      </c>
      <c r="S248">
        <v>0.06</v>
      </c>
      <c r="T248">
        <v>0.03</v>
      </c>
      <c r="U248">
        <v>0.01</v>
      </c>
      <c r="V248">
        <v>0.02</v>
      </c>
      <c r="W248">
        <v>0.01</v>
      </c>
      <c r="X248">
        <v>1</v>
      </c>
      <c r="Y248">
        <v>1</v>
      </c>
      <c r="Z248">
        <v>1</v>
      </c>
      <c r="AA248">
        <v>1</v>
      </c>
      <c r="AB248">
        <v>30.22</v>
      </c>
      <c r="AC248" s="8">
        <v>855.59708377420873</v>
      </c>
      <c r="AD248" s="5">
        <v>724.00170000000003</v>
      </c>
      <c r="AE248">
        <v>724.00170000000003</v>
      </c>
      <c r="AF248">
        <f t="shared" si="18"/>
        <v>0</v>
      </c>
      <c r="AG248">
        <f t="shared" si="19"/>
        <v>0</v>
      </c>
      <c r="AH248">
        <f t="shared" si="20"/>
        <v>1.8461946794001267</v>
      </c>
      <c r="AI248">
        <f t="shared" si="21"/>
        <v>1.8461946794001267</v>
      </c>
      <c r="AJ248">
        <f t="shared" si="22"/>
        <v>0</v>
      </c>
      <c r="AK248">
        <f t="shared" si="23"/>
        <v>0</v>
      </c>
    </row>
    <row r="249" spans="1:37" x14ac:dyDescent="0.15">
      <c r="A249" t="s">
        <v>276</v>
      </c>
      <c r="B249" s="2">
        <v>2.2503000000000002</v>
      </c>
      <c r="C249" s="2">
        <v>1.4117</v>
      </c>
      <c r="D249" s="2">
        <v>3.5621</v>
      </c>
      <c r="E249" s="2">
        <v>3.67</v>
      </c>
      <c r="F249" s="2">
        <v>12.13</v>
      </c>
      <c r="G249" s="2">
        <v>13.271100000000001</v>
      </c>
      <c r="H249" s="2">
        <v>13.48</v>
      </c>
      <c r="I249" s="2">
        <v>16.907800000000002</v>
      </c>
      <c r="J249" s="2">
        <v>99.81</v>
      </c>
      <c r="K249" s="2">
        <v>0.1615</v>
      </c>
      <c r="L249" s="2">
        <v>0.17</v>
      </c>
      <c r="M249" s="2">
        <v>8.9800000000000005E-2</v>
      </c>
      <c r="N249" s="2">
        <v>100.27209999999999</v>
      </c>
      <c r="O249" s="2">
        <v>100.2711</v>
      </c>
      <c r="P249" s="2">
        <v>0.33710000000000001</v>
      </c>
      <c r="Q249" s="2">
        <v>0.03</v>
      </c>
      <c r="R249" s="2">
        <v>0.1482</v>
      </c>
      <c r="S249" s="2">
        <v>6.6100000000000006E-2</v>
      </c>
      <c r="T249" s="2">
        <v>2.4799999999999999E-2</v>
      </c>
      <c r="U249" s="2">
        <v>0</v>
      </c>
      <c r="V249">
        <v>2.4199999999999999E-2</v>
      </c>
      <c r="W249">
        <v>0.02</v>
      </c>
      <c r="X249">
        <v>1</v>
      </c>
      <c r="Y249" s="2">
        <v>1</v>
      </c>
      <c r="Z249" s="2">
        <v>1</v>
      </c>
      <c r="AA249">
        <v>0</v>
      </c>
      <c r="AB249">
        <v>46.182400000000001</v>
      </c>
      <c r="AC249" s="8">
        <v>937.42482509044123</v>
      </c>
      <c r="AD249" s="4">
        <v>753.71839999999997</v>
      </c>
      <c r="AE249" s="2">
        <v>746.05939999999998</v>
      </c>
      <c r="AF249">
        <f t="shared" si="18"/>
        <v>7.6589999999999918</v>
      </c>
      <c r="AG249">
        <f t="shared" si="19"/>
        <v>1.0161620042710902</v>
      </c>
      <c r="AH249">
        <f t="shared" si="20"/>
        <v>1.8040307658027752</v>
      </c>
      <c r="AI249">
        <f t="shared" si="21"/>
        <v>1.7958605106580374</v>
      </c>
      <c r="AJ249">
        <f t="shared" si="22"/>
        <v>8.1702551447377925E-3</v>
      </c>
      <c r="AK249">
        <f t="shared" si="23"/>
        <v>0.4528889029839861</v>
      </c>
    </row>
    <row r="250" spans="1:37" x14ac:dyDescent="0.15">
      <c r="A250" t="s">
        <v>277</v>
      </c>
      <c r="B250" s="2">
        <v>2.2530000000000001</v>
      </c>
      <c r="C250" s="2">
        <v>1.1646000000000001</v>
      </c>
      <c r="D250" s="2">
        <v>3.67</v>
      </c>
      <c r="E250" s="2">
        <v>1.9131</v>
      </c>
      <c r="F250" s="2">
        <v>12.5481</v>
      </c>
      <c r="G250" s="2">
        <v>13.066599999999999</v>
      </c>
      <c r="H250" s="2">
        <v>14.9968</v>
      </c>
      <c r="I250" s="2">
        <v>16.9908</v>
      </c>
      <c r="J250" s="2">
        <v>99.81</v>
      </c>
      <c r="K250" s="2">
        <v>0.16350000000000001</v>
      </c>
      <c r="L250" s="2">
        <v>18.348400000000002</v>
      </c>
      <c r="M250" s="2">
        <v>8.2900000000000001E-2</v>
      </c>
      <c r="N250" s="2">
        <v>100.2687</v>
      </c>
      <c r="O250" s="2">
        <v>100.3116</v>
      </c>
      <c r="P250" s="2">
        <v>0.31</v>
      </c>
      <c r="Q250" s="2">
        <v>7.0000000000000007E-2</v>
      </c>
      <c r="R250" s="2">
        <v>0.13</v>
      </c>
      <c r="S250" s="2">
        <v>7.9799999999999996E-2</v>
      </c>
      <c r="T250" s="2">
        <v>3.8399999999999997E-2</v>
      </c>
      <c r="U250" s="2">
        <v>5.1000000000000004E-3</v>
      </c>
      <c r="V250">
        <v>2.87E-2</v>
      </c>
      <c r="W250">
        <v>0</v>
      </c>
      <c r="X250">
        <v>1</v>
      </c>
      <c r="Y250">
        <v>1</v>
      </c>
      <c r="Z250" s="2">
        <v>0</v>
      </c>
      <c r="AA250">
        <v>1</v>
      </c>
      <c r="AB250">
        <v>13.3081</v>
      </c>
      <c r="AC250" s="8">
        <v>914.71768575298165</v>
      </c>
      <c r="AD250" s="4">
        <v>753.12159999999994</v>
      </c>
      <c r="AE250" s="2">
        <v>746.08749999999998</v>
      </c>
      <c r="AF250">
        <f t="shared" si="18"/>
        <v>7.0340999999999667</v>
      </c>
      <c r="AG250">
        <f t="shared" si="19"/>
        <v>0.93399259827363423</v>
      </c>
      <c r="AH250">
        <f t="shared" si="20"/>
        <v>1.8233377486082405</v>
      </c>
      <c r="AI250">
        <f t="shared" si="21"/>
        <v>1.815647834977447</v>
      </c>
      <c r="AJ250">
        <f t="shared" si="22"/>
        <v>7.6899136307935212E-3</v>
      </c>
      <c r="AK250">
        <f t="shared" si="23"/>
        <v>0.42174926925432532</v>
      </c>
    </row>
    <row r="251" spans="1:37" x14ac:dyDescent="0.15">
      <c r="A251" t="s">
        <v>278</v>
      </c>
      <c r="B251" s="2">
        <v>2.2400000000000002</v>
      </c>
      <c r="C251" s="2">
        <v>2.016</v>
      </c>
      <c r="D251" s="2">
        <v>2.8157000000000001</v>
      </c>
      <c r="E251" s="2">
        <v>2.5720999999999998</v>
      </c>
      <c r="F251" s="2">
        <v>12.13</v>
      </c>
      <c r="G251" s="2">
        <v>13.702500000000001</v>
      </c>
      <c r="H251" s="2">
        <v>14.988899999999999</v>
      </c>
      <c r="I251" s="2">
        <v>15.8973</v>
      </c>
      <c r="J251" s="2">
        <v>99.81</v>
      </c>
      <c r="K251" s="2">
        <v>0.13980000000000001</v>
      </c>
      <c r="L251" s="2">
        <v>7.1181000000000001</v>
      </c>
      <c r="M251" s="2">
        <v>9.8900000000000002E-2</v>
      </c>
      <c r="N251" s="2">
        <v>100.2555</v>
      </c>
      <c r="O251" s="2">
        <v>100.24</v>
      </c>
      <c r="P251" s="2">
        <v>0.31940000000000002</v>
      </c>
      <c r="Q251" s="2">
        <v>6.5699999999999995E-2</v>
      </c>
      <c r="R251" s="2">
        <v>0.1424</v>
      </c>
      <c r="S251" s="2">
        <v>5.4600000000000003E-2</v>
      </c>
      <c r="T251" s="2">
        <v>2.9000000000000001E-2</v>
      </c>
      <c r="U251" s="2">
        <v>1.09E-2</v>
      </c>
      <c r="V251" s="2">
        <v>1.8100000000000002E-2</v>
      </c>
      <c r="W251">
        <v>0.02</v>
      </c>
      <c r="X251">
        <v>0</v>
      </c>
      <c r="Y251">
        <v>1</v>
      </c>
      <c r="Z251" s="2">
        <v>0</v>
      </c>
      <c r="AA251">
        <v>1</v>
      </c>
      <c r="AB251">
        <v>14.8553</v>
      </c>
      <c r="AC251" s="8">
        <v>904.771470047001</v>
      </c>
      <c r="AD251" s="4">
        <v>744.51189999999997</v>
      </c>
      <c r="AE251" s="2">
        <v>742.47260000000006</v>
      </c>
      <c r="AF251">
        <f t="shared" si="18"/>
        <v>2.039299999999912</v>
      </c>
      <c r="AG251">
        <f t="shared" si="19"/>
        <v>0.27391100128821477</v>
      </c>
      <c r="AH251">
        <f t="shared" si="20"/>
        <v>1.82287287414282</v>
      </c>
      <c r="AI251">
        <f t="shared" si="21"/>
        <v>1.8206189348139261</v>
      </c>
      <c r="AJ251">
        <f t="shared" si="22"/>
        <v>2.2539393288938392E-3</v>
      </c>
      <c r="AK251">
        <f t="shared" si="23"/>
        <v>0.12364764218424844</v>
      </c>
    </row>
    <row r="252" spans="1:37" x14ac:dyDescent="0.15">
      <c r="A252" t="s">
        <v>279</v>
      </c>
      <c r="B252">
        <v>2.27</v>
      </c>
      <c r="C252">
        <v>1.64</v>
      </c>
      <c r="D252">
        <v>3.61</v>
      </c>
      <c r="E252">
        <v>3.6</v>
      </c>
      <c r="F252">
        <v>12.84</v>
      </c>
      <c r="G252">
        <v>13.4</v>
      </c>
      <c r="H252">
        <v>14.61</v>
      </c>
      <c r="I252">
        <v>16.41</v>
      </c>
      <c r="J252">
        <v>99.78</v>
      </c>
      <c r="K252">
        <v>0.16</v>
      </c>
      <c r="L252">
        <v>99.45</v>
      </c>
      <c r="M252">
        <v>0.09</v>
      </c>
      <c r="N252">
        <v>100.29</v>
      </c>
      <c r="O252">
        <v>100.31</v>
      </c>
      <c r="P252">
        <v>0.33</v>
      </c>
      <c r="Q252">
        <v>0.05</v>
      </c>
      <c r="R252">
        <v>0.15</v>
      </c>
      <c r="S252">
        <v>0.06</v>
      </c>
      <c r="T252">
        <v>0.03</v>
      </c>
      <c r="U252">
        <v>0.01</v>
      </c>
      <c r="V252">
        <v>0.02</v>
      </c>
      <c r="W252">
        <v>0.01</v>
      </c>
      <c r="X252">
        <v>1</v>
      </c>
      <c r="Y252">
        <v>1</v>
      </c>
      <c r="Z252">
        <v>0</v>
      </c>
      <c r="AA252">
        <v>1</v>
      </c>
      <c r="AB252">
        <v>30.22</v>
      </c>
      <c r="AC252" s="8">
        <v>1022.0853537802284</v>
      </c>
      <c r="AD252" s="5">
        <v>740.57209999999998</v>
      </c>
      <c r="AE252">
        <v>740.57209999999998</v>
      </c>
      <c r="AF252">
        <f t="shared" si="18"/>
        <v>0</v>
      </c>
      <c r="AG252">
        <f t="shared" si="19"/>
        <v>0</v>
      </c>
      <c r="AH252">
        <f t="shared" si="20"/>
        <v>1.724569721365208</v>
      </c>
      <c r="AI252">
        <f t="shared" si="21"/>
        <v>1.724569721365208</v>
      </c>
      <c r="AJ252">
        <f t="shared" si="22"/>
        <v>0</v>
      </c>
      <c r="AK252">
        <f t="shared" si="23"/>
        <v>0</v>
      </c>
    </row>
    <row r="253" spans="1:37" x14ac:dyDescent="0.15">
      <c r="A253" t="s">
        <v>280</v>
      </c>
      <c r="B253" s="2">
        <v>2.2443</v>
      </c>
      <c r="C253" s="2">
        <v>1.8836999999999999</v>
      </c>
      <c r="D253" s="2">
        <v>2.6078000000000001</v>
      </c>
      <c r="E253" s="2">
        <v>3.528</v>
      </c>
      <c r="F253" s="2">
        <v>12.13</v>
      </c>
      <c r="G253" s="2">
        <v>12.9878</v>
      </c>
      <c r="H253" s="2">
        <v>13.539300000000001</v>
      </c>
      <c r="I253" s="2">
        <v>16.9468</v>
      </c>
      <c r="J253" s="2">
        <v>99.81</v>
      </c>
      <c r="K253" s="2">
        <v>0.14180000000000001</v>
      </c>
      <c r="L253" s="2">
        <v>90.395300000000006</v>
      </c>
      <c r="M253" s="2">
        <v>9.5799999999999996E-2</v>
      </c>
      <c r="N253" s="2">
        <v>100.2503</v>
      </c>
      <c r="O253" s="2">
        <v>100.34650000000001</v>
      </c>
      <c r="P253" s="2">
        <v>0.32650000000000001</v>
      </c>
      <c r="Q253" s="2">
        <v>0.03</v>
      </c>
      <c r="R253" s="2">
        <v>0.15179999999999999</v>
      </c>
      <c r="S253" s="2">
        <v>4.19E-2</v>
      </c>
      <c r="T253" s="2">
        <v>3.4700000000000002E-2</v>
      </c>
      <c r="U253" s="2">
        <v>0.02</v>
      </c>
      <c r="V253" s="2">
        <v>0.03</v>
      </c>
      <c r="W253" s="2">
        <v>0.02</v>
      </c>
      <c r="X253">
        <v>0</v>
      </c>
      <c r="Y253" s="2">
        <v>0</v>
      </c>
      <c r="Z253" s="2">
        <v>0</v>
      </c>
      <c r="AA253">
        <v>0</v>
      </c>
      <c r="AB253">
        <v>20.174499999999998</v>
      </c>
      <c r="AC253" s="8">
        <v>1008.1365428917632</v>
      </c>
      <c r="AD253" s="4">
        <v>748.33240000000001</v>
      </c>
      <c r="AE253" s="2">
        <v>743.58870000000002</v>
      </c>
      <c r="AF253">
        <f t="shared" si="18"/>
        <v>4.7436999999999898</v>
      </c>
      <c r="AG253">
        <f t="shared" si="19"/>
        <v>0.63390279506807268</v>
      </c>
      <c r="AH253">
        <f t="shared" si="20"/>
        <v>1.7422927035790858</v>
      </c>
      <c r="AI253">
        <f t="shared" si="21"/>
        <v>1.7375872893835118</v>
      </c>
      <c r="AJ253">
        <f t="shared" si="22"/>
        <v>4.7054141955740203E-3</v>
      </c>
      <c r="AK253">
        <f t="shared" si="23"/>
        <v>0.27007024628571158</v>
      </c>
    </row>
    <row r="254" spans="1:37" x14ac:dyDescent="0.15">
      <c r="A254" t="s">
        <v>281</v>
      </c>
      <c r="B254">
        <v>2.27</v>
      </c>
      <c r="C254">
        <v>1.62</v>
      </c>
      <c r="D254">
        <v>3.54</v>
      </c>
      <c r="E254">
        <v>3.53</v>
      </c>
      <c r="F254">
        <v>12.81</v>
      </c>
      <c r="G254">
        <v>13.39</v>
      </c>
      <c r="H254">
        <v>14.56</v>
      </c>
      <c r="I254">
        <v>16.38</v>
      </c>
      <c r="J254">
        <v>99.78</v>
      </c>
      <c r="K254">
        <v>0.15</v>
      </c>
      <c r="L254">
        <v>99.45</v>
      </c>
      <c r="M254">
        <v>0.09</v>
      </c>
      <c r="N254">
        <v>100.29</v>
      </c>
      <c r="O254">
        <v>100.31</v>
      </c>
      <c r="P254">
        <v>0.33</v>
      </c>
      <c r="Q254">
        <v>0.05</v>
      </c>
      <c r="R254">
        <v>0.15</v>
      </c>
      <c r="S254">
        <v>0.06</v>
      </c>
      <c r="T254">
        <v>0.03</v>
      </c>
      <c r="U254">
        <v>0.01</v>
      </c>
      <c r="V254">
        <v>0.02</v>
      </c>
      <c r="W254">
        <v>0.01</v>
      </c>
      <c r="X254">
        <v>1</v>
      </c>
      <c r="Y254">
        <v>1</v>
      </c>
      <c r="Z254">
        <v>0</v>
      </c>
      <c r="AA254">
        <v>1</v>
      </c>
      <c r="AB254">
        <v>30.23</v>
      </c>
      <c r="AC254" s="8">
        <v>935.19047997637927</v>
      </c>
      <c r="AD254" s="5">
        <v>729.47559999999999</v>
      </c>
      <c r="AE254">
        <v>729.47559999999999</v>
      </c>
      <c r="AF254">
        <f t="shared" si="18"/>
        <v>0</v>
      </c>
      <c r="AG254">
        <f t="shared" si="19"/>
        <v>0</v>
      </c>
      <c r="AH254">
        <f t="shared" si="20"/>
        <v>1.7800288985174708</v>
      </c>
      <c r="AI254">
        <f t="shared" si="21"/>
        <v>1.7800288985174708</v>
      </c>
      <c r="AJ254">
        <f t="shared" si="22"/>
        <v>0</v>
      </c>
      <c r="AK254">
        <f t="shared" si="23"/>
        <v>0</v>
      </c>
    </row>
    <row r="255" spans="1:37" x14ac:dyDescent="0.15">
      <c r="A255" t="s">
        <v>282</v>
      </c>
      <c r="B255">
        <v>2.2799999999999998</v>
      </c>
      <c r="C255">
        <v>1.61</v>
      </c>
      <c r="D255">
        <v>3.59</v>
      </c>
      <c r="E255">
        <v>3.59</v>
      </c>
      <c r="F255">
        <v>12.78</v>
      </c>
      <c r="G255">
        <v>13.39</v>
      </c>
      <c r="H255">
        <v>14.54</v>
      </c>
      <c r="I255">
        <v>16.37</v>
      </c>
      <c r="J255">
        <v>99.78</v>
      </c>
      <c r="K255">
        <v>0.15</v>
      </c>
      <c r="L255">
        <v>99.44</v>
      </c>
      <c r="M255">
        <v>0.09</v>
      </c>
      <c r="N255">
        <v>100.28</v>
      </c>
      <c r="O255">
        <v>100.31</v>
      </c>
      <c r="P255">
        <v>0.33</v>
      </c>
      <c r="Q255">
        <v>0.05</v>
      </c>
      <c r="R255">
        <v>0.15</v>
      </c>
      <c r="S255">
        <v>0.06</v>
      </c>
      <c r="T255">
        <v>0.03</v>
      </c>
      <c r="U255">
        <v>0.01</v>
      </c>
      <c r="V255">
        <v>0.02</v>
      </c>
      <c r="W255">
        <v>0.01</v>
      </c>
      <c r="X255">
        <v>1</v>
      </c>
      <c r="Y255">
        <v>1</v>
      </c>
      <c r="Z255">
        <v>0</v>
      </c>
      <c r="AA255">
        <v>1</v>
      </c>
      <c r="AB255">
        <v>30.23</v>
      </c>
      <c r="AC255" s="8">
        <v>920.133301169417</v>
      </c>
      <c r="AD255" s="5">
        <v>723.62559999999996</v>
      </c>
      <c r="AE255">
        <v>723.62559999999996</v>
      </c>
      <c r="AF255">
        <f t="shared" si="18"/>
        <v>0</v>
      </c>
      <c r="AG255">
        <f t="shared" si="19"/>
        <v>0</v>
      </c>
      <c r="AH255">
        <f t="shared" si="20"/>
        <v>1.7864356165354833</v>
      </c>
      <c r="AI255">
        <f t="shared" si="21"/>
        <v>1.7864356165354833</v>
      </c>
      <c r="AJ255">
        <f t="shared" si="22"/>
        <v>0</v>
      </c>
      <c r="AK255">
        <f t="shared" si="23"/>
        <v>0</v>
      </c>
    </row>
    <row r="256" spans="1:37" x14ac:dyDescent="0.15">
      <c r="A256" t="s">
        <v>283</v>
      </c>
      <c r="B256">
        <v>2.2799999999999998</v>
      </c>
      <c r="C256">
        <v>1.6</v>
      </c>
      <c r="D256">
        <v>3.6</v>
      </c>
      <c r="E256">
        <v>3.6</v>
      </c>
      <c r="F256">
        <v>12.71</v>
      </c>
      <c r="G256">
        <v>13.37</v>
      </c>
      <c r="H256">
        <v>14.53</v>
      </c>
      <c r="I256">
        <v>16.36</v>
      </c>
      <c r="J256">
        <v>99.78</v>
      </c>
      <c r="K256">
        <v>0.15</v>
      </c>
      <c r="L256">
        <v>99.44</v>
      </c>
      <c r="M256">
        <v>0.09</v>
      </c>
      <c r="N256">
        <v>100.28</v>
      </c>
      <c r="O256">
        <v>100.3</v>
      </c>
      <c r="P256">
        <v>0.33</v>
      </c>
      <c r="Q256">
        <v>0.05</v>
      </c>
      <c r="R256">
        <v>0.15</v>
      </c>
      <c r="S256">
        <v>0.06</v>
      </c>
      <c r="T256">
        <v>0.03</v>
      </c>
      <c r="U256">
        <v>0.01</v>
      </c>
      <c r="V256">
        <v>0.02</v>
      </c>
      <c r="W256">
        <v>0.01</v>
      </c>
      <c r="X256">
        <v>1</v>
      </c>
      <c r="Y256">
        <v>1</v>
      </c>
      <c r="Z256">
        <v>0</v>
      </c>
      <c r="AA256">
        <v>1</v>
      </c>
      <c r="AB256">
        <v>30.23</v>
      </c>
      <c r="AC256" s="8">
        <v>971.63440872467561</v>
      </c>
      <c r="AD256" s="5">
        <v>735.37990000000002</v>
      </c>
      <c r="AE256">
        <v>735.37990000000002</v>
      </c>
      <c r="AF256">
        <f t="shared" si="18"/>
        <v>0</v>
      </c>
      <c r="AG256">
        <f t="shared" si="19"/>
        <v>0</v>
      </c>
      <c r="AH256">
        <f t="shared" si="20"/>
        <v>1.75684835098134</v>
      </c>
      <c r="AI256">
        <f t="shared" si="21"/>
        <v>1.75684835098134</v>
      </c>
      <c r="AJ256">
        <f t="shared" si="22"/>
        <v>0</v>
      </c>
      <c r="AK256">
        <f t="shared" si="23"/>
        <v>0</v>
      </c>
    </row>
    <row r="257" spans="1:37" x14ac:dyDescent="0.15">
      <c r="A257" t="s">
        <v>284</v>
      </c>
      <c r="B257">
        <v>2.27</v>
      </c>
      <c r="C257">
        <v>1.58</v>
      </c>
      <c r="D257">
        <v>3.59</v>
      </c>
      <c r="E257">
        <v>3.59</v>
      </c>
      <c r="F257">
        <v>12.69</v>
      </c>
      <c r="G257">
        <v>13.35</v>
      </c>
      <c r="H257">
        <v>14.51</v>
      </c>
      <c r="I257">
        <v>16.329999999999998</v>
      </c>
      <c r="J257">
        <v>99.78</v>
      </c>
      <c r="K257">
        <v>0.15</v>
      </c>
      <c r="L257">
        <v>99.44</v>
      </c>
      <c r="M257">
        <v>0.09</v>
      </c>
      <c r="N257">
        <v>100.28</v>
      </c>
      <c r="O257">
        <v>100.3</v>
      </c>
      <c r="P257">
        <v>0.33</v>
      </c>
      <c r="Q257">
        <v>0.05</v>
      </c>
      <c r="R257">
        <v>0.15</v>
      </c>
      <c r="S257">
        <v>0.06</v>
      </c>
      <c r="T257">
        <v>0.03</v>
      </c>
      <c r="U257">
        <v>0.01</v>
      </c>
      <c r="V257">
        <v>0.02</v>
      </c>
      <c r="W257">
        <v>0.01</v>
      </c>
      <c r="X257">
        <v>1</v>
      </c>
      <c r="Y257">
        <v>1</v>
      </c>
      <c r="Z257">
        <v>0</v>
      </c>
      <c r="AA257">
        <v>1</v>
      </c>
      <c r="AB257">
        <v>30.22</v>
      </c>
      <c r="AC257" s="8">
        <v>939.22230018044115</v>
      </c>
      <c r="AD257" s="5">
        <v>742.43110000000001</v>
      </c>
      <c r="AE257">
        <v>742.43110000000001</v>
      </c>
      <c r="AF257">
        <f t="shared" si="18"/>
        <v>0</v>
      </c>
      <c r="AG257">
        <f t="shared" si="19"/>
        <v>0</v>
      </c>
      <c r="AH257">
        <f t="shared" si="20"/>
        <v>1.7904743103494944</v>
      </c>
      <c r="AI257">
        <f t="shared" si="21"/>
        <v>1.7904743103494944</v>
      </c>
      <c r="AJ257">
        <f t="shared" si="22"/>
        <v>0</v>
      </c>
      <c r="AK257">
        <f t="shared" si="23"/>
        <v>0</v>
      </c>
    </row>
    <row r="258" spans="1:37" x14ac:dyDescent="0.15">
      <c r="A258" t="s">
        <v>285</v>
      </c>
      <c r="B258" s="2">
        <v>2.2717000000000001</v>
      </c>
      <c r="C258" s="2">
        <v>1.8407</v>
      </c>
      <c r="D258" s="2">
        <v>1.72</v>
      </c>
      <c r="E258" s="2">
        <v>1.9596</v>
      </c>
      <c r="F258" s="2">
        <v>12.350300000000001</v>
      </c>
      <c r="G258" s="2">
        <v>14.607200000000001</v>
      </c>
      <c r="H258" s="2">
        <v>14.915800000000001</v>
      </c>
      <c r="I258" s="2">
        <v>16.736699999999999</v>
      </c>
      <c r="J258" s="2">
        <v>10.3248</v>
      </c>
      <c r="K258" s="2">
        <v>0.13250000000000001</v>
      </c>
      <c r="L258" s="2">
        <v>48.6479</v>
      </c>
      <c r="M258" s="2">
        <v>9.1300000000000006E-2</v>
      </c>
      <c r="N258" s="2">
        <v>100.2796</v>
      </c>
      <c r="O258" s="2">
        <v>100.2745</v>
      </c>
      <c r="P258" s="2">
        <v>0.3256</v>
      </c>
      <c r="Q258" s="2">
        <v>5.7099999999999998E-2</v>
      </c>
      <c r="R258" s="2">
        <v>0.15060000000000001</v>
      </c>
      <c r="S258" s="2">
        <v>6.7500000000000004E-2</v>
      </c>
      <c r="T258" s="2">
        <v>2.4899999999999999E-2</v>
      </c>
      <c r="U258" s="2">
        <v>0.02</v>
      </c>
      <c r="V258">
        <v>2.0000000000000001E-4</v>
      </c>
      <c r="W258">
        <v>7.1999999999999998E-3</v>
      </c>
      <c r="X258">
        <v>1</v>
      </c>
      <c r="Y258">
        <v>1</v>
      </c>
      <c r="Z258" s="2">
        <v>0</v>
      </c>
      <c r="AA258">
        <v>1</v>
      </c>
      <c r="AB258">
        <v>26.224499999999999</v>
      </c>
      <c r="AC258" s="8">
        <v>967.79220179262279</v>
      </c>
      <c r="AD258" s="4">
        <v>758.07529999999997</v>
      </c>
      <c r="AE258" s="2">
        <v>748.33240000000001</v>
      </c>
      <c r="AF258">
        <f t="shared" ref="AF258:AF321" si="24">(AD258-AE258)</f>
        <v>9.7428999999999633</v>
      </c>
      <c r="AG258">
        <f t="shared" ref="AG258:AG321" si="25">(AF258)/AD258*100</f>
        <v>1.2852153341495183</v>
      </c>
      <c r="AH258">
        <f t="shared" ref="AH258:AH321" si="26">(AC258+AD258)/AC258</f>
        <v>1.7833037904168185</v>
      </c>
      <c r="AI258">
        <f t="shared" ref="AI258:AI321" si="27">(AE258+AC258)/AC258</f>
        <v>1.7732366499894072</v>
      </c>
      <c r="AJ258">
        <f t="shared" ref="AJ258:AJ321" si="28">AH258-AI258</f>
        <v>1.0067140427411303E-2</v>
      </c>
      <c r="AK258">
        <f t="shared" ref="AK258:AK321" si="29">AJ258/AH258*100</f>
        <v>0.5645218992697969</v>
      </c>
    </row>
    <row r="259" spans="1:37" x14ac:dyDescent="0.15">
      <c r="A259" t="s">
        <v>286</v>
      </c>
      <c r="B259" s="2">
        <v>2.2601</v>
      </c>
      <c r="C259" s="2">
        <v>1.9478</v>
      </c>
      <c r="D259" s="2">
        <v>2.6248999999999998</v>
      </c>
      <c r="E259" s="2">
        <v>2.9369000000000001</v>
      </c>
      <c r="F259" s="2">
        <v>12.520099999999999</v>
      </c>
      <c r="G259" s="2">
        <v>14.6088</v>
      </c>
      <c r="H259" s="2">
        <v>14.0556</v>
      </c>
      <c r="I259" s="2">
        <v>16.570799999999998</v>
      </c>
      <c r="J259" s="2">
        <v>99.81</v>
      </c>
      <c r="K259" s="2">
        <v>0.17</v>
      </c>
      <c r="L259" s="2">
        <v>36.722700000000003</v>
      </c>
      <c r="M259" s="2">
        <v>8.3400000000000002E-2</v>
      </c>
      <c r="N259" s="2">
        <v>100.34229999999999</v>
      </c>
      <c r="O259" s="2">
        <v>100.36</v>
      </c>
      <c r="P259" s="2">
        <v>0.3322</v>
      </c>
      <c r="Q259" s="2">
        <v>7.0000000000000007E-2</v>
      </c>
      <c r="R259" s="2">
        <v>0.14199999999999999</v>
      </c>
      <c r="S259" s="2">
        <v>7.9600000000000004E-2</v>
      </c>
      <c r="T259" s="2">
        <v>3.2099999999999997E-2</v>
      </c>
      <c r="U259" s="2">
        <v>0.02</v>
      </c>
      <c r="V259" s="2">
        <v>0.03</v>
      </c>
      <c r="W259">
        <v>1.6400000000000001E-2</v>
      </c>
      <c r="X259">
        <v>0</v>
      </c>
      <c r="Y259">
        <v>1</v>
      </c>
      <c r="Z259" s="2">
        <v>0</v>
      </c>
      <c r="AA259">
        <v>1</v>
      </c>
      <c r="AB259">
        <v>19.5715</v>
      </c>
      <c r="AC259" s="8">
        <v>966.37709464313434</v>
      </c>
      <c r="AD259" s="4">
        <v>756.80039999999997</v>
      </c>
      <c r="AE259" s="2">
        <v>743.67160000000001</v>
      </c>
      <c r="AF259">
        <f t="shared" si="24"/>
        <v>13.128799999999956</v>
      </c>
      <c r="AG259">
        <f t="shared" si="25"/>
        <v>1.7347770957837703</v>
      </c>
      <c r="AH259">
        <f t="shared" si="26"/>
        <v>1.7831315582655367</v>
      </c>
      <c r="AI259">
        <f t="shared" si="27"/>
        <v>1.7695459713628916</v>
      </c>
      <c r="AJ259">
        <f t="shared" si="28"/>
        <v>1.3585586902645108E-2</v>
      </c>
      <c r="AK259">
        <f t="shared" si="29"/>
        <v>0.76189481587437635</v>
      </c>
    </row>
    <row r="260" spans="1:37" x14ac:dyDescent="0.15">
      <c r="A260" t="s">
        <v>287</v>
      </c>
      <c r="B260">
        <v>2.2799999999999998</v>
      </c>
      <c r="C260">
        <v>1.55</v>
      </c>
      <c r="D260">
        <v>3.57</v>
      </c>
      <c r="E260">
        <v>3.57</v>
      </c>
      <c r="F260">
        <v>12.58</v>
      </c>
      <c r="G260">
        <v>13.27</v>
      </c>
      <c r="H260">
        <v>14.44</v>
      </c>
      <c r="I260">
        <v>16.29</v>
      </c>
      <c r="J260">
        <v>99.78</v>
      </c>
      <c r="K260">
        <v>0.15</v>
      </c>
      <c r="L260">
        <v>99.44</v>
      </c>
      <c r="M260">
        <v>0.09</v>
      </c>
      <c r="N260">
        <v>100.28</v>
      </c>
      <c r="O260">
        <v>100.3</v>
      </c>
      <c r="P260">
        <v>0.33</v>
      </c>
      <c r="Q260">
        <v>0.05</v>
      </c>
      <c r="R260">
        <v>0.15</v>
      </c>
      <c r="S260">
        <v>0.06</v>
      </c>
      <c r="T260">
        <v>0.03</v>
      </c>
      <c r="U260">
        <v>0.01</v>
      </c>
      <c r="V260">
        <v>0.02</v>
      </c>
      <c r="W260">
        <v>0.01</v>
      </c>
      <c r="X260">
        <v>1</v>
      </c>
      <c r="Y260">
        <v>1</v>
      </c>
      <c r="Z260">
        <v>0</v>
      </c>
      <c r="AA260">
        <v>1</v>
      </c>
      <c r="AB260">
        <v>30.22</v>
      </c>
      <c r="AC260" s="8">
        <v>989.70282215126667</v>
      </c>
      <c r="AD260" s="5">
        <v>718.90890000000002</v>
      </c>
      <c r="AE260">
        <v>718.90890000000002</v>
      </c>
      <c r="AF260">
        <f t="shared" si="24"/>
        <v>0</v>
      </c>
      <c r="AG260">
        <f t="shared" si="25"/>
        <v>0</v>
      </c>
      <c r="AH260">
        <f t="shared" si="26"/>
        <v>1.7263886531487749</v>
      </c>
      <c r="AI260">
        <f t="shared" si="27"/>
        <v>1.7263886531487749</v>
      </c>
      <c r="AJ260">
        <f t="shared" si="28"/>
        <v>0</v>
      </c>
      <c r="AK260">
        <f t="shared" si="29"/>
        <v>0</v>
      </c>
    </row>
    <row r="261" spans="1:37" x14ac:dyDescent="0.15">
      <c r="A261" t="s">
        <v>288</v>
      </c>
      <c r="B261">
        <v>2.27</v>
      </c>
      <c r="C261">
        <v>1.53</v>
      </c>
      <c r="D261">
        <v>3.51</v>
      </c>
      <c r="E261">
        <v>3.51</v>
      </c>
      <c r="F261">
        <v>12.57</v>
      </c>
      <c r="G261">
        <v>13.25</v>
      </c>
      <c r="H261">
        <v>14.41</v>
      </c>
      <c r="I261">
        <v>16.260000000000002</v>
      </c>
      <c r="J261">
        <v>99.78</v>
      </c>
      <c r="K261">
        <v>0.15</v>
      </c>
      <c r="L261">
        <v>99.44</v>
      </c>
      <c r="M261">
        <v>0.09</v>
      </c>
      <c r="N261">
        <v>100.28</v>
      </c>
      <c r="O261">
        <v>100.3</v>
      </c>
      <c r="P261">
        <v>0.33</v>
      </c>
      <c r="Q261">
        <v>0.04</v>
      </c>
      <c r="R261">
        <v>0.15</v>
      </c>
      <c r="S261">
        <v>0.06</v>
      </c>
      <c r="T261">
        <v>0.03</v>
      </c>
      <c r="U261">
        <v>0.01</v>
      </c>
      <c r="V261">
        <v>0.02</v>
      </c>
      <c r="W261">
        <v>0.01</v>
      </c>
      <c r="X261">
        <v>1</v>
      </c>
      <c r="Y261">
        <v>1</v>
      </c>
      <c r="Z261">
        <v>0</v>
      </c>
      <c r="AA261">
        <v>1</v>
      </c>
      <c r="AB261">
        <v>30.23</v>
      </c>
      <c r="AC261" s="8">
        <v>1175.7370164559538</v>
      </c>
      <c r="AD261" s="5">
        <v>748.29549999999995</v>
      </c>
      <c r="AE261">
        <v>748.29549999999995</v>
      </c>
      <c r="AF261">
        <f t="shared" si="24"/>
        <v>0</v>
      </c>
      <c r="AG261">
        <f t="shared" si="25"/>
        <v>0</v>
      </c>
      <c r="AH261">
        <f t="shared" si="26"/>
        <v>1.63644802326255</v>
      </c>
      <c r="AI261">
        <f t="shared" si="27"/>
        <v>1.63644802326255</v>
      </c>
      <c r="AJ261">
        <f t="shared" si="28"/>
        <v>0</v>
      </c>
      <c r="AK261">
        <f t="shared" si="29"/>
        <v>0</v>
      </c>
    </row>
    <row r="262" spans="1:37" x14ac:dyDescent="0.15">
      <c r="A262" t="s">
        <v>289</v>
      </c>
      <c r="B262">
        <v>2.27</v>
      </c>
      <c r="C262">
        <v>1.52</v>
      </c>
      <c r="D262">
        <v>3.55</v>
      </c>
      <c r="E262">
        <v>3.55</v>
      </c>
      <c r="F262">
        <v>12.57</v>
      </c>
      <c r="G262">
        <v>13.23</v>
      </c>
      <c r="H262">
        <v>14.4</v>
      </c>
      <c r="I262">
        <v>16.25</v>
      </c>
      <c r="J262">
        <v>99.78</v>
      </c>
      <c r="K262">
        <v>0.16</v>
      </c>
      <c r="L262">
        <v>99.44</v>
      </c>
      <c r="M262">
        <v>0.09</v>
      </c>
      <c r="N262">
        <v>100.28</v>
      </c>
      <c r="O262">
        <v>100.3</v>
      </c>
      <c r="P262">
        <v>0.33</v>
      </c>
      <c r="Q262">
        <v>0.05</v>
      </c>
      <c r="R262">
        <v>0.15</v>
      </c>
      <c r="S262">
        <v>0.06</v>
      </c>
      <c r="T262">
        <v>0.03</v>
      </c>
      <c r="U262">
        <v>0.01</v>
      </c>
      <c r="V262">
        <v>0.02</v>
      </c>
      <c r="W262">
        <v>0.01</v>
      </c>
      <c r="X262">
        <v>1</v>
      </c>
      <c r="Y262">
        <v>1</v>
      </c>
      <c r="Z262">
        <v>0</v>
      </c>
      <c r="AA262">
        <v>1</v>
      </c>
      <c r="AB262">
        <v>30.22</v>
      </c>
      <c r="AC262" s="8">
        <v>925.63660977832637</v>
      </c>
      <c r="AD262" s="5">
        <v>724.91219999999998</v>
      </c>
      <c r="AE262">
        <v>724.91219999999998</v>
      </c>
      <c r="AF262">
        <f t="shared" si="24"/>
        <v>0</v>
      </c>
      <c r="AG262">
        <f t="shared" si="25"/>
        <v>0</v>
      </c>
      <c r="AH262">
        <f t="shared" si="26"/>
        <v>1.7831498801388199</v>
      </c>
      <c r="AI262">
        <f t="shared" si="27"/>
        <v>1.7831498801388199</v>
      </c>
      <c r="AJ262">
        <f t="shared" si="28"/>
        <v>0</v>
      </c>
      <c r="AK262">
        <f t="shared" si="29"/>
        <v>0</v>
      </c>
    </row>
    <row r="263" spans="1:37" x14ac:dyDescent="0.15">
      <c r="A263" t="s">
        <v>290</v>
      </c>
      <c r="B263">
        <v>2.27</v>
      </c>
      <c r="C263">
        <v>1.51</v>
      </c>
      <c r="D263">
        <v>3.56</v>
      </c>
      <c r="E263">
        <v>3.57</v>
      </c>
      <c r="F263">
        <v>12.57</v>
      </c>
      <c r="G263">
        <v>13.21</v>
      </c>
      <c r="H263">
        <v>14.37</v>
      </c>
      <c r="I263">
        <v>16.22</v>
      </c>
      <c r="J263">
        <v>99.78</v>
      </c>
      <c r="K263">
        <v>0.16</v>
      </c>
      <c r="L263">
        <v>99.44</v>
      </c>
      <c r="M263">
        <v>0.09</v>
      </c>
      <c r="N263">
        <v>100.28</v>
      </c>
      <c r="O263">
        <v>100.3</v>
      </c>
      <c r="P263">
        <v>0.33</v>
      </c>
      <c r="Q263">
        <v>0.04</v>
      </c>
      <c r="R263">
        <v>0.15</v>
      </c>
      <c r="S263">
        <v>0.06</v>
      </c>
      <c r="T263">
        <v>0.03</v>
      </c>
      <c r="U263">
        <v>0.01</v>
      </c>
      <c r="V263">
        <v>0.02</v>
      </c>
      <c r="W263">
        <v>0.01</v>
      </c>
      <c r="X263">
        <v>1</v>
      </c>
      <c r="Y263">
        <v>1</v>
      </c>
      <c r="Z263">
        <v>0</v>
      </c>
      <c r="AA263">
        <v>1</v>
      </c>
      <c r="AB263">
        <v>30.22</v>
      </c>
      <c r="AC263" s="8">
        <v>938.06753059595133</v>
      </c>
      <c r="AD263" s="5">
        <v>735.58399999999995</v>
      </c>
      <c r="AE263">
        <v>735.58399999999995</v>
      </c>
      <c r="AF263">
        <f t="shared" si="24"/>
        <v>0</v>
      </c>
      <c r="AG263">
        <f t="shared" si="25"/>
        <v>0</v>
      </c>
      <c r="AH263">
        <f t="shared" si="26"/>
        <v>1.7841482366761865</v>
      </c>
      <c r="AI263">
        <f t="shared" si="27"/>
        <v>1.7841482366761865</v>
      </c>
      <c r="AJ263">
        <f t="shared" si="28"/>
        <v>0</v>
      </c>
      <c r="AK263">
        <f t="shared" si="29"/>
        <v>0</v>
      </c>
    </row>
    <row r="264" spans="1:37" x14ac:dyDescent="0.15">
      <c r="A264" t="s">
        <v>291</v>
      </c>
      <c r="B264" s="2">
        <v>2.33</v>
      </c>
      <c r="C264" s="2">
        <v>1.5145</v>
      </c>
      <c r="D264" s="2">
        <v>2.1936</v>
      </c>
      <c r="E264" s="2">
        <v>2.1882999999999999</v>
      </c>
      <c r="F264" s="2">
        <v>12.597</v>
      </c>
      <c r="G264" s="2">
        <v>14.175700000000001</v>
      </c>
      <c r="H264" s="2">
        <v>14.7437</v>
      </c>
      <c r="I264" s="2">
        <v>15.897399999999999</v>
      </c>
      <c r="J264" s="2">
        <v>19.600899999999999</v>
      </c>
      <c r="K264" s="2">
        <v>0.1444</v>
      </c>
      <c r="L264" s="2">
        <v>31.2209</v>
      </c>
      <c r="M264" s="2">
        <v>8.8999999999999996E-2</v>
      </c>
      <c r="N264" s="2">
        <v>100.343</v>
      </c>
      <c r="O264" s="2">
        <v>100.3426</v>
      </c>
      <c r="P264" s="2">
        <v>0.33889999999999998</v>
      </c>
      <c r="Q264" s="2">
        <v>6.5699999999999995E-2</v>
      </c>
      <c r="R264" s="2">
        <v>0.15590000000000001</v>
      </c>
      <c r="S264" s="2">
        <v>0.05</v>
      </c>
      <c r="T264" s="2">
        <v>0.04</v>
      </c>
      <c r="U264" s="2">
        <v>1.9800000000000002E-2</v>
      </c>
      <c r="V264">
        <v>1.7299999999999999E-2</v>
      </c>
      <c r="W264">
        <v>1.9199999999999998E-2</v>
      </c>
      <c r="X264" s="2">
        <v>1</v>
      </c>
      <c r="Y264">
        <v>1</v>
      </c>
      <c r="Z264" s="2">
        <v>1</v>
      </c>
      <c r="AA264">
        <v>1</v>
      </c>
      <c r="AB264">
        <v>27.733699999999999</v>
      </c>
      <c r="AC264" s="8">
        <v>816.72984570126596</v>
      </c>
      <c r="AD264" s="4">
        <v>750.56</v>
      </c>
      <c r="AE264" s="2">
        <v>744.92</v>
      </c>
      <c r="AF264">
        <f t="shared" si="24"/>
        <v>5.6399999999999864</v>
      </c>
      <c r="AG264">
        <f t="shared" si="25"/>
        <v>0.75143892560221526</v>
      </c>
      <c r="AH264">
        <f t="shared" si="26"/>
        <v>1.9189819668651256</v>
      </c>
      <c r="AI264">
        <f t="shared" si="27"/>
        <v>1.912076378646836</v>
      </c>
      <c r="AJ264">
        <f t="shared" si="28"/>
        <v>6.9055882182895711E-3</v>
      </c>
      <c r="AK264">
        <f t="shared" si="29"/>
        <v>0.35985685835133885</v>
      </c>
    </row>
    <row r="265" spans="1:37" x14ac:dyDescent="0.15">
      <c r="A265" t="s">
        <v>292</v>
      </c>
      <c r="B265" s="2">
        <v>2.2400000000000002</v>
      </c>
      <c r="C265" s="2">
        <v>2.1749000000000001</v>
      </c>
      <c r="D265" s="2">
        <v>1.72</v>
      </c>
      <c r="E265" s="2">
        <v>1.8791</v>
      </c>
      <c r="F265" s="2">
        <v>12.7075</v>
      </c>
      <c r="G265" s="2">
        <v>13.227499999999999</v>
      </c>
      <c r="H265" s="2">
        <v>15.1358</v>
      </c>
      <c r="I265" s="2">
        <v>16.135100000000001</v>
      </c>
      <c r="J265" s="2">
        <v>99.81</v>
      </c>
      <c r="K265" s="2">
        <v>0.13</v>
      </c>
      <c r="L265" s="2">
        <v>0.17</v>
      </c>
      <c r="M265" s="2">
        <v>0.1</v>
      </c>
      <c r="N265" s="2">
        <v>100.35</v>
      </c>
      <c r="O265" s="2">
        <v>100.2794</v>
      </c>
      <c r="P265" s="2">
        <v>0.33760000000000001</v>
      </c>
      <c r="Q265" s="2">
        <v>7.0000000000000007E-2</v>
      </c>
      <c r="R265" s="2">
        <v>0.16</v>
      </c>
      <c r="S265" s="2">
        <v>0.08</v>
      </c>
      <c r="T265" s="2">
        <v>0.02</v>
      </c>
      <c r="U265" s="2">
        <v>1.8800000000000001E-2</v>
      </c>
      <c r="V265">
        <v>2.8400000000000002E-2</v>
      </c>
      <c r="W265" s="2">
        <v>1.7100000000000001E-2</v>
      </c>
      <c r="X265" s="2">
        <v>1</v>
      </c>
      <c r="Y265" s="2">
        <v>0</v>
      </c>
      <c r="Z265" s="2">
        <v>1</v>
      </c>
      <c r="AA265">
        <v>0</v>
      </c>
      <c r="AB265">
        <v>49.87</v>
      </c>
      <c r="AC265" s="8">
        <v>843.4663688616065</v>
      </c>
      <c r="AD265" s="4">
        <v>760.41589999999997</v>
      </c>
      <c r="AE265" s="2">
        <v>742.96529999999996</v>
      </c>
      <c r="AF265">
        <f t="shared" si="24"/>
        <v>17.450600000000009</v>
      </c>
      <c r="AG265">
        <f t="shared" si="25"/>
        <v>2.294875738395266</v>
      </c>
      <c r="AH265">
        <f t="shared" si="26"/>
        <v>1.9015367157155341</v>
      </c>
      <c r="AI265">
        <f t="shared" si="27"/>
        <v>1.8808475683538526</v>
      </c>
      <c r="AJ265">
        <f t="shared" si="28"/>
        <v>2.0689147361681481E-2</v>
      </c>
      <c r="AK265">
        <f t="shared" si="29"/>
        <v>1.0880225025734678</v>
      </c>
    </row>
    <row r="266" spans="1:37" x14ac:dyDescent="0.15">
      <c r="A266" t="s">
        <v>293</v>
      </c>
      <c r="B266">
        <v>2.27</v>
      </c>
      <c r="C266">
        <v>1.48</v>
      </c>
      <c r="D266">
        <v>3.57</v>
      </c>
      <c r="E266">
        <v>3.56</v>
      </c>
      <c r="F266">
        <v>12.59</v>
      </c>
      <c r="G266">
        <v>13.18</v>
      </c>
      <c r="H266">
        <v>14.27</v>
      </c>
      <c r="I266">
        <v>16.170000000000002</v>
      </c>
      <c r="J266">
        <v>99.78</v>
      </c>
      <c r="K266">
        <v>0.15</v>
      </c>
      <c r="L266">
        <v>99.44</v>
      </c>
      <c r="M266">
        <v>0.09</v>
      </c>
      <c r="N266">
        <v>100.28</v>
      </c>
      <c r="O266">
        <v>100.3</v>
      </c>
      <c r="P266">
        <v>0.33</v>
      </c>
      <c r="Q266">
        <v>0.05</v>
      </c>
      <c r="R266">
        <v>0.15</v>
      </c>
      <c r="S266">
        <v>0.06</v>
      </c>
      <c r="T266">
        <v>0.03</v>
      </c>
      <c r="U266">
        <v>0.01</v>
      </c>
      <c r="V266">
        <v>0.02</v>
      </c>
      <c r="W266">
        <v>0.01</v>
      </c>
      <c r="X266">
        <v>1</v>
      </c>
      <c r="Y266">
        <v>1</v>
      </c>
      <c r="Z266">
        <v>0</v>
      </c>
      <c r="AA266">
        <v>1</v>
      </c>
      <c r="AB266">
        <v>30.24</v>
      </c>
      <c r="AC266" s="8">
        <v>948.55842792704402</v>
      </c>
      <c r="AD266" s="5">
        <v>741.55909999999994</v>
      </c>
      <c r="AE266">
        <v>741.55909999999994</v>
      </c>
      <c r="AF266">
        <f t="shared" si="24"/>
        <v>0</v>
      </c>
      <c r="AG266">
        <f t="shared" si="25"/>
        <v>0</v>
      </c>
      <c r="AH266">
        <f t="shared" si="26"/>
        <v>1.7817748260595656</v>
      </c>
      <c r="AI266">
        <f t="shared" si="27"/>
        <v>1.7817748260595656</v>
      </c>
      <c r="AJ266">
        <f t="shared" si="28"/>
        <v>0</v>
      </c>
      <c r="AK266">
        <f t="shared" si="29"/>
        <v>0</v>
      </c>
    </row>
    <row r="267" spans="1:37" x14ac:dyDescent="0.15">
      <c r="A267" t="s">
        <v>294</v>
      </c>
      <c r="B267" s="2">
        <v>2.2869999999999999</v>
      </c>
      <c r="C267" s="2">
        <v>1.5226999999999999</v>
      </c>
      <c r="D267" s="2">
        <v>3.0314999999999999</v>
      </c>
      <c r="E267" s="2">
        <v>1.69</v>
      </c>
      <c r="F267" s="2">
        <v>12.13</v>
      </c>
      <c r="G267" s="2">
        <v>13.316599999999999</v>
      </c>
      <c r="H267" s="2">
        <v>16.8278</v>
      </c>
      <c r="I267" s="2">
        <v>16.143999999999998</v>
      </c>
      <c r="J267" s="2">
        <v>52.587499999999999</v>
      </c>
      <c r="K267" s="2">
        <v>0.15179999999999999</v>
      </c>
      <c r="L267" s="2">
        <v>42.864400000000003</v>
      </c>
      <c r="M267" s="2">
        <v>9.3700000000000006E-2</v>
      </c>
      <c r="N267" s="2">
        <v>100.21</v>
      </c>
      <c r="O267" s="2">
        <v>100.35509999999999</v>
      </c>
      <c r="P267" s="2">
        <v>0.33529999999999999</v>
      </c>
      <c r="Q267" s="2">
        <v>4.1099999999999998E-2</v>
      </c>
      <c r="R267" s="2">
        <v>0.16</v>
      </c>
      <c r="S267" s="2">
        <v>4.8000000000000001E-2</v>
      </c>
      <c r="T267" s="2">
        <v>2.2200000000000001E-2</v>
      </c>
      <c r="U267" s="2">
        <v>5.1000000000000004E-3</v>
      </c>
      <c r="V267">
        <v>2.1999999999999999E-2</v>
      </c>
      <c r="W267" s="2">
        <v>1.4200000000000001E-2</v>
      </c>
      <c r="X267">
        <v>1</v>
      </c>
      <c r="Y267">
        <v>0</v>
      </c>
      <c r="Z267" s="2">
        <v>0</v>
      </c>
      <c r="AA267">
        <v>1</v>
      </c>
      <c r="AB267">
        <v>12.0532</v>
      </c>
      <c r="AC267" s="8">
        <v>1050.4348313751511</v>
      </c>
      <c r="AD267" s="4">
        <v>750.06039999999996</v>
      </c>
      <c r="AE267" s="2">
        <v>749.59799999999996</v>
      </c>
      <c r="AF267">
        <f t="shared" si="24"/>
        <v>0.46240000000000236</v>
      </c>
      <c r="AG267">
        <f t="shared" si="25"/>
        <v>6.1648368584716964E-2</v>
      </c>
      <c r="AH267">
        <f t="shared" si="26"/>
        <v>1.7140475330754945</v>
      </c>
      <c r="AI267">
        <f t="shared" si="27"/>
        <v>1.7136073344204343</v>
      </c>
      <c r="AJ267">
        <f t="shared" si="28"/>
        <v>4.4019865506017553E-4</v>
      </c>
      <c r="AK267">
        <f t="shared" si="29"/>
        <v>2.5681823086337194E-2</v>
      </c>
    </row>
    <row r="268" spans="1:37" x14ac:dyDescent="0.15">
      <c r="A268" t="s">
        <v>295</v>
      </c>
      <c r="B268">
        <v>2.2799999999999998</v>
      </c>
      <c r="C268">
        <v>1.46</v>
      </c>
      <c r="D268">
        <v>3.6</v>
      </c>
      <c r="E268">
        <v>3.6</v>
      </c>
      <c r="F268">
        <v>12.64</v>
      </c>
      <c r="G268">
        <v>13.2</v>
      </c>
      <c r="H268">
        <v>14.25</v>
      </c>
      <c r="I268">
        <v>16.16</v>
      </c>
      <c r="J268">
        <v>99.78</v>
      </c>
      <c r="K268">
        <v>0.16</v>
      </c>
      <c r="L268">
        <v>99.45</v>
      </c>
      <c r="M268">
        <v>0.09</v>
      </c>
      <c r="N268">
        <v>100.29</v>
      </c>
      <c r="O268">
        <v>100.31</v>
      </c>
      <c r="P268">
        <v>0.33</v>
      </c>
      <c r="Q268">
        <v>0.05</v>
      </c>
      <c r="R268">
        <v>0.15</v>
      </c>
      <c r="S268">
        <v>0.06</v>
      </c>
      <c r="T268">
        <v>0.03</v>
      </c>
      <c r="U268">
        <v>0.01</v>
      </c>
      <c r="V268">
        <v>0.02</v>
      </c>
      <c r="W268">
        <v>0.01</v>
      </c>
      <c r="X268">
        <v>1</v>
      </c>
      <c r="Y268">
        <v>1</v>
      </c>
      <c r="Z268">
        <v>0</v>
      </c>
      <c r="AA268">
        <v>1</v>
      </c>
      <c r="AB268">
        <v>30.23</v>
      </c>
      <c r="AC268" s="8">
        <v>996.73861608017364</v>
      </c>
      <c r="AD268" s="5">
        <v>746.51220000000001</v>
      </c>
      <c r="AE268">
        <v>746.51220000000001</v>
      </c>
      <c r="AF268">
        <f t="shared" si="24"/>
        <v>0</v>
      </c>
      <c r="AG268">
        <f t="shared" si="25"/>
        <v>0</v>
      </c>
      <c r="AH268">
        <f t="shared" si="26"/>
        <v>1.7489548292367489</v>
      </c>
      <c r="AI268">
        <f t="shared" si="27"/>
        <v>1.7489548292367489</v>
      </c>
      <c r="AJ268">
        <f t="shared" si="28"/>
        <v>0</v>
      </c>
      <c r="AK268">
        <f t="shared" si="29"/>
        <v>0</v>
      </c>
    </row>
    <row r="269" spans="1:37" x14ac:dyDescent="0.15">
      <c r="A269" t="s">
        <v>296</v>
      </c>
      <c r="B269">
        <v>2.2799999999999998</v>
      </c>
      <c r="C269">
        <v>1.46</v>
      </c>
      <c r="D269">
        <v>3.56</v>
      </c>
      <c r="E269">
        <v>3.56</v>
      </c>
      <c r="F269">
        <v>12.66</v>
      </c>
      <c r="G269">
        <v>13.2</v>
      </c>
      <c r="H269">
        <v>14.24</v>
      </c>
      <c r="I269">
        <v>16.149999999999999</v>
      </c>
      <c r="J269">
        <v>99.79</v>
      </c>
      <c r="K269">
        <v>0.16</v>
      </c>
      <c r="L269">
        <v>99.45</v>
      </c>
      <c r="M269">
        <v>0.09</v>
      </c>
      <c r="N269">
        <v>100.29</v>
      </c>
      <c r="O269">
        <v>100.31</v>
      </c>
      <c r="P269">
        <v>0.33</v>
      </c>
      <c r="Q269">
        <v>0.05</v>
      </c>
      <c r="R269">
        <v>0.15</v>
      </c>
      <c r="S269">
        <v>0.06</v>
      </c>
      <c r="T269">
        <v>0.03</v>
      </c>
      <c r="U269">
        <v>0.01</v>
      </c>
      <c r="V269">
        <v>0.02</v>
      </c>
      <c r="W269">
        <v>0.01</v>
      </c>
      <c r="X269">
        <v>1</v>
      </c>
      <c r="Y269">
        <v>1</v>
      </c>
      <c r="Z269">
        <v>0</v>
      </c>
      <c r="AA269">
        <v>1</v>
      </c>
      <c r="AB269">
        <v>30.22</v>
      </c>
      <c r="AC269" s="8">
        <v>1177.7418550086245</v>
      </c>
      <c r="AD269" s="5">
        <v>733.71079999999995</v>
      </c>
      <c r="AE269">
        <v>733.71079999999995</v>
      </c>
      <c r="AF269">
        <f t="shared" si="24"/>
        <v>0</v>
      </c>
      <c r="AG269">
        <f t="shared" si="25"/>
        <v>0</v>
      </c>
      <c r="AH269">
        <f t="shared" si="26"/>
        <v>1.6229810012098338</v>
      </c>
      <c r="AI269">
        <f t="shared" si="27"/>
        <v>1.6229810012098338</v>
      </c>
      <c r="AJ269">
        <f t="shared" si="28"/>
        <v>0</v>
      </c>
      <c r="AK269">
        <f t="shared" si="29"/>
        <v>0</v>
      </c>
    </row>
    <row r="270" spans="1:37" x14ac:dyDescent="0.15">
      <c r="A270" t="s">
        <v>297</v>
      </c>
      <c r="B270" s="2">
        <v>2.3006000000000002</v>
      </c>
      <c r="C270" s="2">
        <v>1.3541000000000001</v>
      </c>
      <c r="D270" s="2">
        <v>2.0489999999999999</v>
      </c>
      <c r="E270" s="2">
        <v>2.9842</v>
      </c>
      <c r="F270" s="2">
        <v>12.13</v>
      </c>
      <c r="G270" s="2">
        <v>14.741</v>
      </c>
      <c r="H270" s="2">
        <v>15.343500000000001</v>
      </c>
      <c r="I270" s="2">
        <v>16.3736</v>
      </c>
      <c r="J270" s="2">
        <v>13.610200000000001</v>
      </c>
      <c r="K270" s="2">
        <v>0.15740000000000001</v>
      </c>
      <c r="L270" s="2">
        <v>43.956499999999998</v>
      </c>
      <c r="M270" s="2">
        <v>9.4100000000000003E-2</v>
      </c>
      <c r="N270" s="2">
        <v>100.2302</v>
      </c>
      <c r="O270" s="2">
        <v>100.3292</v>
      </c>
      <c r="P270" s="2">
        <v>0.31</v>
      </c>
      <c r="Q270" s="2">
        <v>7.0000000000000007E-2</v>
      </c>
      <c r="R270" s="2">
        <v>0.16</v>
      </c>
      <c r="S270" s="2">
        <v>7.3800000000000004E-2</v>
      </c>
      <c r="T270" s="2">
        <v>2.9899999999999999E-2</v>
      </c>
      <c r="U270" s="2">
        <v>9.1000000000000004E-3</v>
      </c>
      <c r="V270">
        <v>0</v>
      </c>
      <c r="W270">
        <v>0</v>
      </c>
      <c r="X270">
        <v>1</v>
      </c>
      <c r="Y270" s="2">
        <v>1</v>
      </c>
      <c r="Z270" s="2">
        <v>0</v>
      </c>
      <c r="AA270">
        <v>0</v>
      </c>
      <c r="AB270">
        <v>3.5687000000000002</v>
      </c>
      <c r="AC270" s="8">
        <v>978.11312421221305</v>
      </c>
      <c r="AD270" s="4">
        <v>756.18359999999996</v>
      </c>
      <c r="AE270" s="2">
        <v>748.33240000000001</v>
      </c>
      <c r="AF270">
        <f t="shared" si="24"/>
        <v>7.8511999999999489</v>
      </c>
      <c r="AG270">
        <f t="shared" si="25"/>
        <v>1.0382663681148268</v>
      </c>
      <c r="AH270">
        <f t="shared" si="26"/>
        <v>1.7731044408682703</v>
      </c>
      <c r="AI270">
        <f t="shared" si="27"/>
        <v>1.7650775574683328</v>
      </c>
      <c r="AJ270">
        <f t="shared" si="28"/>
        <v>8.0268833999375122E-3</v>
      </c>
      <c r="AK270">
        <f t="shared" si="29"/>
        <v>0.45270223315253971</v>
      </c>
    </row>
    <row r="271" spans="1:37" x14ac:dyDescent="0.15">
      <c r="A271" t="s">
        <v>298</v>
      </c>
      <c r="B271">
        <v>2.2799999999999998</v>
      </c>
      <c r="C271">
        <v>1.45</v>
      </c>
      <c r="D271">
        <v>3.55</v>
      </c>
      <c r="E271">
        <v>3.54</v>
      </c>
      <c r="F271">
        <v>12.63</v>
      </c>
      <c r="G271">
        <v>13.22</v>
      </c>
      <c r="H271">
        <v>14.21</v>
      </c>
      <c r="I271">
        <v>16.13</v>
      </c>
      <c r="J271">
        <v>99.79</v>
      </c>
      <c r="K271">
        <v>0.16</v>
      </c>
      <c r="L271">
        <v>99.45</v>
      </c>
      <c r="M271">
        <v>0.09</v>
      </c>
      <c r="N271">
        <v>100.3</v>
      </c>
      <c r="O271">
        <v>100.31</v>
      </c>
      <c r="P271">
        <v>0.34</v>
      </c>
      <c r="Q271">
        <v>0.05</v>
      </c>
      <c r="R271">
        <v>0.15</v>
      </c>
      <c r="S271">
        <v>0.06</v>
      </c>
      <c r="T271">
        <v>0.03</v>
      </c>
      <c r="U271">
        <v>0.01</v>
      </c>
      <c r="V271">
        <v>0.02</v>
      </c>
      <c r="W271">
        <v>0.01</v>
      </c>
      <c r="X271">
        <v>1</v>
      </c>
      <c r="Y271">
        <v>1</v>
      </c>
      <c r="Z271">
        <v>1</v>
      </c>
      <c r="AA271">
        <v>1</v>
      </c>
      <c r="AB271">
        <v>30.23</v>
      </c>
      <c r="AC271" s="8">
        <v>1029.558810403403</v>
      </c>
      <c r="AD271" s="5">
        <v>729.02679999999998</v>
      </c>
      <c r="AE271">
        <v>729.02679999999998</v>
      </c>
      <c r="AF271">
        <f t="shared" si="24"/>
        <v>0</v>
      </c>
      <c r="AG271">
        <f t="shared" si="25"/>
        <v>0</v>
      </c>
      <c r="AH271">
        <f t="shared" si="26"/>
        <v>1.7080963152695976</v>
      </c>
      <c r="AI271">
        <f t="shared" si="27"/>
        <v>1.7080963152695976</v>
      </c>
      <c r="AJ271">
        <f t="shared" si="28"/>
        <v>0</v>
      </c>
      <c r="AK271">
        <f t="shared" si="29"/>
        <v>0</v>
      </c>
    </row>
    <row r="272" spans="1:37" x14ac:dyDescent="0.15">
      <c r="A272" t="s">
        <v>299</v>
      </c>
      <c r="B272">
        <v>2.2799999999999998</v>
      </c>
      <c r="C272">
        <v>1.45</v>
      </c>
      <c r="D272">
        <v>3.57</v>
      </c>
      <c r="E272">
        <v>3.57</v>
      </c>
      <c r="F272">
        <v>12.66</v>
      </c>
      <c r="G272">
        <v>13.22</v>
      </c>
      <c r="H272">
        <v>14.22</v>
      </c>
      <c r="I272">
        <v>16.11</v>
      </c>
      <c r="J272">
        <v>99.79</v>
      </c>
      <c r="K272">
        <v>0.15</v>
      </c>
      <c r="L272">
        <v>99.45</v>
      </c>
      <c r="M272">
        <v>0.09</v>
      </c>
      <c r="N272">
        <v>100.3</v>
      </c>
      <c r="O272">
        <v>100.31</v>
      </c>
      <c r="P272">
        <v>0.34</v>
      </c>
      <c r="Q272">
        <v>0.05</v>
      </c>
      <c r="R272">
        <v>0.15</v>
      </c>
      <c r="S272">
        <v>0.06</v>
      </c>
      <c r="T272">
        <v>0.03</v>
      </c>
      <c r="U272">
        <v>0.01</v>
      </c>
      <c r="V272">
        <v>0.02</v>
      </c>
      <c r="W272">
        <v>0.01</v>
      </c>
      <c r="X272">
        <v>1</v>
      </c>
      <c r="Y272">
        <v>1</v>
      </c>
      <c r="Z272">
        <v>1</v>
      </c>
      <c r="AA272">
        <v>1</v>
      </c>
      <c r="AB272">
        <v>30.23</v>
      </c>
      <c r="AC272" s="8">
        <v>975.56357237778957</v>
      </c>
      <c r="AD272" s="5">
        <v>728.09739999999999</v>
      </c>
      <c r="AE272">
        <v>728.09739999999999</v>
      </c>
      <c r="AF272">
        <f t="shared" si="24"/>
        <v>0</v>
      </c>
      <c r="AG272">
        <f t="shared" si="25"/>
        <v>0</v>
      </c>
      <c r="AH272">
        <f t="shared" si="26"/>
        <v>1.7463351652474806</v>
      </c>
      <c r="AI272">
        <f t="shared" si="27"/>
        <v>1.7463351652474806</v>
      </c>
      <c r="AJ272">
        <f t="shared" si="28"/>
        <v>0</v>
      </c>
      <c r="AK272">
        <f t="shared" si="29"/>
        <v>0</v>
      </c>
    </row>
    <row r="273" spans="1:37" x14ac:dyDescent="0.15">
      <c r="A273" t="s">
        <v>300</v>
      </c>
      <c r="B273">
        <v>2.27</v>
      </c>
      <c r="C273">
        <v>1.45</v>
      </c>
      <c r="D273">
        <v>3.59</v>
      </c>
      <c r="E273">
        <v>3.59</v>
      </c>
      <c r="F273">
        <v>12.69</v>
      </c>
      <c r="G273">
        <v>13.2</v>
      </c>
      <c r="H273">
        <v>14.23</v>
      </c>
      <c r="I273">
        <v>16.11</v>
      </c>
      <c r="J273">
        <v>99.79</v>
      </c>
      <c r="K273">
        <v>0.16</v>
      </c>
      <c r="L273">
        <v>99.45</v>
      </c>
      <c r="M273">
        <v>0.09</v>
      </c>
      <c r="N273">
        <v>100.3</v>
      </c>
      <c r="O273">
        <v>100.31</v>
      </c>
      <c r="P273">
        <v>0.33</v>
      </c>
      <c r="Q273">
        <v>0.05</v>
      </c>
      <c r="R273">
        <v>0.15</v>
      </c>
      <c r="S273">
        <v>0.06</v>
      </c>
      <c r="T273">
        <v>0.03</v>
      </c>
      <c r="U273">
        <v>0.01</v>
      </c>
      <c r="V273">
        <v>0.02</v>
      </c>
      <c r="W273">
        <v>0.01</v>
      </c>
      <c r="X273">
        <v>1</v>
      </c>
      <c r="Y273">
        <v>1</v>
      </c>
      <c r="Z273">
        <v>1</v>
      </c>
      <c r="AA273">
        <v>1</v>
      </c>
      <c r="AB273">
        <v>30.23</v>
      </c>
      <c r="AC273" s="8">
        <v>940.98043751094178</v>
      </c>
      <c r="AD273" s="5">
        <v>734.49770000000001</v>
      </c>
      <c r="AE273">
        <v>734.49770000000001</v>
      </c>
      <c r="AF273">
        <f t="shared" si="24"/>
        <v>0</v>
      </c>
      <c r="AG273">
        <f t="shared" si="25"/>
        <v>0</v>
      </c>
      <c r="AH273">
        <f t="shared" si="26"/>
        <v>1.7805663866327288</v>
      </c>
      <c r="AI273">
        <f t="shared" si="27"/>
        <v>1.7805663866327288</v>
      </c>
      <c r="AJ273">
        <f t="shared" si="28"/>
        <v>0</v>
      </c>
      <c r="AK273">
        <f t="shared" si="29"/>
        <v>0</v>
      </c>
    </row>
    <row r="274" spans="1:37" x14ac:dyDescent="0.15">
      <c r="A274" t="s">
        <v>301</v>
      </c>
      <c r="B274" s="2">
        <v>2.2400000000000002</v>
      </c>
      <c r="C274" s="2">
        <v>1.4815</v>
      </c>
      <c r="D274" s="2">
        <v>3.67</v>
      </c>
      <c r="E274" s="2">
        <v>1.69</v>
      </c>
      <c r="F274" s="2">
        <v>12.5603</v>
      </c>
      <c r="G274" s="2">
        <v>12.988799999999999</v>
      </c>
      <c r="H274" s="2">
        <v>13.5741</v>
      </c>
      <c r="I274" s="2">
        <v>15.492699999999999</v>
      </c>
      <c r="J274" s="2">
        <v>48.533000000000001</v>
      </c>
      <c r="K274" s="2">
        <v>0.13039999999999999</v>
      </c>
      <c r="L274" s="2">
        <v>99.48</v>
      </c>
      <c r="M274" s="2">
        <v>9.5799999999999996E-2</v>
      </c>
      <c r="N274" s="2">
        <v>100.35</v>
      </c>
      <c r="O274" s="2">
        <v>100.36</v>
      </c>
      <c r="P274" s="2">
        <v>0.34339999999999998</v>
      </c>
      <c r="Q274" s="2">
        <v>5.57E-2</v>
      </c>
      <c r="R274" s="2">
        <v>0.16</v>
      </c>
      <c r="S274" s="2">
        <v>6.1600000000000002E-2</v>
      </c>
      <c r="T274" s="2">
        <v>0.02</v>
      </c>
      <c r="U274" s="2">
        <v>0</v>
      </c>
      <c r="V274">
        <v>4.1999999999999997E-3</v>
      </c>
      <c r="W274" s="2">
        <v>8.0000000000000004E-4</v>
      </c>
      <c r="X274">
        <v>1</v>
      </c>
      <c r="Y274">
        <v>0</v>
      </c>
      <c r="Z274" s="2">
        <v>1</v>
      </c>
      <c r="AA274">
        <v>1</v>
      </c>
      <c r="AB274">
        <v>32.232199999999999</v>
      </c>
      <c r="AC274" s="8">
        <v>956.98996808748961</v>
      </c>
      <c r="AD274" s="4">
        <v>746.32190000000003</v>
      </c>
      <c r="AE274" s="2">
        <v>745.04150000000004</v>
      </c>
      <c r="AF274">
        <f t="shared" si="24"/>
        <v>1.280399999999986</v>
      </c>
      <c r="AG274">
        <f t="shared" si="25"/>
        <v>0.17156135978322304</v>
      </c>
      <c r="AH274">
        <f t="shared" si="26"/>
        <v>1.7798638699332425</v>
      </c>
      <c r="AI274">
        <f t="shared" si="27"/>
        <v>1.778525924873527</v>
      </c>
      <c r="AJ274">
        <f t="shared" si="28"/>
        <v>1.3379450597155174E-3</v>
      </c>
      <c r="AK274">
        <f t="shared" si="29"/>
        <v>7.5171201703515655E-2</v>
      </c>
    </row>
    <row r="275" spans="1:37" x14ac:dyDescent="0.15">
      <c r="A275" t="s">
        <v>302</v>
      </c>
      <c r="B275">
        <v>2.27</v>
      </c>
      <c r="C275">
        <v>1.44</v>
      </c>
      <c r="D275">
        <v>3.56</v>
      </c>
      <c r="E275">
        <v>3.56</v>
      </c>
      <c r="F275">
        <v>12.68</v>
      </c>
      <c r="G275">
        <v>13.2</v>
      </c>
      <c r="H275">
        <v>14.22</v>
      </c>
      <c r="I275">
        <v>16.079999999999998</v>
      </c>
      <c r="J275">
        <v>99.78</v>
      </c>
      <c r="K275">
        <v>0.16</v>
      </c>
      <c r="L275">
        <v>99.45</v>
      </c>
      <c r="M275">
        <v>0.09</v>
      </c>
      <c r="N275">
        <v>100.29</v>
      </c>
      <c r="O275">
        <v>100.31</v>
      </c>
      <c r="P275">
        <v>0.33</v>
      </c>
      <c r="Q275">
        <v>0.05</v>
      </c>
      <c r="R275">
        <v>0.15</v>
      </c>
      <c r="S275">
        <v>0.06</v>
      </c>
      <c r="T275">
        <v>0.03</v>
      </c>
      <c r="U275">
        <v>0.01</v>
      </c>
      <c r="V275">
        <v>0.02</v>
      </c>
      <c r="W275">
        <v>0.01</v>
      </c>
      <c r="X275">
        <v>1</v>
      </c>
      <c r="Y275">
        <v>1</v>
      </c>
      <c r="Z275">
        <v>1</v>
      </c>
      <c r="AA275">
        <v>1</v>
      </c>
      <c r="AB275">
        <v>30.22</v>
      </c>
      <c r="AC275" s="8">
        <v>991.82870814219064</v>
      </c>
      <c r="AD275" s="5">
        <v>731.67679999999996</v>
      </c>
      <c r="AE275">
        <v>731.67679999999996</v>
      </c>
      <c r="AF275">
        <f t="shared" si="24"/>
        <v>0</v>
      </c>
      <c r="AG275">
        <f t="shared" si="25"/>
        <v>0</v>
      </c>
      <c r="AH275">
        <f t="shared" si="26"/>
        <v>1.737704801235805</v>
      </c>
      <c r="AI275">
        <f t="shared" si="27"/>
        <v>1.737704801235805</v>
      </c>
      <c r="AJ275">
        <f t="shared" si="28"/>
        <v>0</v>
      </c>
      <c r="AK275">
        <f t="shared" si="29"/>
        <v>0</v>
      </c>
    </row>
    <row r="276" spans="1:37" x14ac:dyDescent="0.15">
      <c r="A276" t="s">
        <v>303</v>
      </c>
      <c r="B276" s="2">
        <v>2.2400000000000002</v>
      </c>
      <c r="C276" s="2">
        <v>1.7735000000000001</v>
      </c>
      <c r="D276" s="2">
        <v>1.72</v>
      </c>
      <c r="E276" s="2">
        <v>3.1486000000000001</v>
      </c>
      <c r="F276" s="2">
        <v>12.13</v>
      </c>
      <c r="G276" s="2">
        <v>13.401899999999999</v>
      </c>
      <c r="H276" s="2">
        <v>14.4511</v>
      </c>
      <c r="I276" s="2">
        <v>16.983000000000001</v>
      </c>
      <c r="J276" s="2">
        <v>99.81</v>
      </c>
      <c r="K276" s="2">
        <v>0.13</v>
      </c>
      <c r="L276" s="2">
        <v>27.911999999999999</v>
      </c>
      <c r="M276" s="2">
        <v>8.8800000000000004E-2</v>
      </c>
      <c r="N276" s="2">
        <v>100.33799999999999</v>
      </c>
      <c r="O276" s="2">
        <v>100.24</v>
      </c>
      <c r="P276" s="2">
        <v>0.32719999999999999</v>
      </c>
      <c r="Q276" s="2">
        <v>4.7699999999999999E-2</v>
      </c>
      <c r="R276">
        <v>0.1552</v>
      </c>
      <c r="S276" s="2">
        <v>7.8399999999999997E-2</v>
      </c>
      <c r="T276" s="2">
        <v>0.04</v>
      </c>
      <c r="U276" s="2">
        <v>0</v>
      </c>
      <c r="V276">
        <v>0.03</v>
      </c>
      <c r="W276">
        <v>7.9000000000000008E-3</v>
      </c>
      <c r="X276">
        <v>1</v>
      </c>
      <c r="Y276" s="2">
        <v>1</v>
      </c>
      <c r="Z276" s="2">
        <v>1</v>
      </c>
      <c r="AA276">
        <v>0</v>
      </c>
      <c r="AB276">
        <v>17.542899999999999</v>
      </c>
      <c r="AC276" s="8">
        <v>1102.8385618303337</v>
      </c>
      <c r="AD276" s="4">
        <v>752.29039999999998</v>
      </c>
      <c r="AE276" s="2">
        <v>743.84559999999999</v>
      </c>
      <c r="AF276">
        <f t="shared" si="24"/>
        <v>8.4447999999999865</v>
      </c>
      <c r="AG276">
        <f t="shared" si="25"/>
        <v>1.1225452298739937</v>
      </c>
      <c r="AH276">
        <f t="shared" si="26"/>
        <v>1.68214009378803</v>
      </c>
      <c r="AI276">
        <f t="shared" si="27"/>
        <v>1.6744827627041545</v>
      </c>
      <c r="AJ276">
        <f t="shared" si="28"/>
        <v>7.6573310838754516E-3</v>
      </c>
      <c r="AK276">
        <f t="shared" si="29"/>
        <v>0.45521363601956738</v>
      </c>
    </row>
    <row r="277" spans="1:37" x14ac:dyDescent="0.15">
      <c r="A277" t="s">
        <v>304</v>
      </c>
      <c r="B277" s="2">
        <v>2.3090000000000002</v>
      </c>
      <c r="C277" s="2">
        <v>1.6850000000000001</v>
      </c>
      <c r="D277" s="2">
        <v>1.72</v>
      </c>
      <c r="E277" s="2">
        <v>3.67</v>
      </c>
      <c r="F277" s="2">
        <v>12.13</v>
      </c>
      <c r="G277" s="2">
        <v>13.7075</v>
      </c>
      <c r="H277" s="2">
        <v>13.544600000000001</v>
      </c>
      <c r="I277" s="2">
        <v>15.546799999999999</v>
      </c>
      <c r="J277" s="2">
        <v>99.81</v>
      </c>
      <c r="K277" s="2">
        <v>0.17</v>
      </c>
      <c r="L277" s="2">
        <v>0.17</v>
      </c>
      <c r="M277" s="2">
        <v>8.1100000000000005E-2</v>
      </c>
      <c r="N277" s="2">
        <v>100.35</v>
      </c>
      <c r="O277" s="2">
        <v>100.36</v>
      </c>
      <c r="P277" s="2">
        <v>0.31</v>
      </c>
      <c r="Q277" s="2">
        <v>7.0000000000000007E-2</v>
      </c>
      <c r="R277" s="2">
        <v>0.1421</v>
      </c>
      <c r="S277" s="2">
        <v>0.04</v>
      </c>
      <c r="T277" s="2">
        <v>0.04</v>
      </c>
      <c r="U277" s="2">
        <v>0</v>
      </c>
      <c r="V277">
        <v>4.8999999999999998E-3</v>
      </c>
      <c r="W277" s="2">
        <v>2.9999999999999997E-4</v>
      </c>
      <c r="X277">
        <v>1</v>
      </c>
      <c r="Y277">
        <v>0</v>
      </c>
      <c r="Z277" s="2">
        <v>1</v>
      </c>
      <c r="AA277">
        <v>1</v>
      </c>
      <c r="AB277">
        <v>25.216200000000001</v>
      </c>
      <c r="AC277" s="8">
        <v>1086.1142262289004</v>
      </c>
      <c r="AD277" s="4">
        <v>768.59839999999997</v>
      </c>
      <c r="AE277" s="2">
        <v>743.67160000000001</v>
      </c>
      <c r="AF277">
        <f t="shared" si="24"/>
        <v>24.926799999999957</v>
      </c>
      <c r="AG277">
        <f t="shared" si="25"/>
        <v>3.2431501288579261</v>
      </c>
      <c r="AH277">
        <f t="shared" si="26"/>
        <v>1.7076589012820982</v>
      </c>
      <c r="AI277">
        <f t="shared" si="27"/>
        <v>1.6847084607132934</v>
      </c>
      <c r="AJ277">
        <f t="shared" si="28"/>
        <v>2.2950440568804797E-2</v>
      </c>
      <c r="AK277">
        <f t="shared" si="29"/>
        <v>1.343971009173657</v>
      </c>
    </row>
    <row r="278" spans="1:37" x14ac:dyDescent="0.15">
      <c r="A278" t="s">
        <v>305</v>
      </c>
      <c r="B278" s="2">
        <v>2.2530000000000001</v>
      </c>
      <c r="C278" s="2">
        <v>2.0076000000000001</v>
      </c>
      <c r="D278" s="2">
        <v>1.72</v>
      </c>
      <c r="E278" s="2">
        <v>1.9547000000000001</v>
      </c>
      <c r="F278" s="2">
        <v>12.375</v>
      </c>
      <c r="G278" s="2">
        <v>13.523899999999999</v>
      </c>
      <c r="H278" s="2">
        <v>13.48</v>
      </c>
      <c r="I278" s="2">
        <v>15.678599999999999</v>
      </c>
      <c r="J278" s="2">
        <v>99.81</v>
      </c>
      <c r="K278" s="2">
        <v>0.1416</v>
      </c>
      <c r="L278" s="2">
        <v>0.17</v>
      </c>
      <c r="M278" s="2">
        <v>8.0600000000000005E-2</v>
      </c>
      <c r="N278" s="2">
        <v>100.30370000000001</v>
      </c>
      <c r="O278" s="2">
        <v>100.3347</v>
      </c>
      <c r="P278" s="2">
        <v>0.34039999999999998</v>
      </c>
      <c r="Q278" s="2">
        <v>3.0300000000000001E-2</v>
      </c>
      <c r="R278" s="2">
        <v>0.13</v>
      </c>
      <c r="S278" s="2">
        <v>4.4999999999999998E-2</v>
      </c>
      <c r="T278" s="2">
        <v>2.5000000000000001E-2</v>
      </c>
      <c r="U278" s="2">
        <v>6.8999999999999999E-3</v>
      </c>
      <c r="V278">
        <v>0</v>
      </c>
      <c r="W278" s="2">
        <v>6.6E-3</v>
      </c>
      <c r="X278" s="2">
        <v>1</v>
      </c>
      <c r="Y278" s="2">
        <v>0</v>
      </c>
      <c r="Z278" s="2">
        <v>0</v>
      </c>
      <c r="AA278">
        <v>0</v>
      </c>
      <c r="AB278">
        <v>34.155999999999999</v>
      </c>
      <c r="AC278" s="8">
        <v>908.41545699632775</v>
      </c>
      <c r="AD278" s="4">
        <v>768.73680000000002</v>
      </c>
      <c r="AE278" s="2">
        <v>750.04300000000001</v>
      </c>
      <c r="AF278">
        <f t="shared" si="24"/>
        <v>18.69380000000001</v>
      </c>
      <c r="AG278">
        <f t="shared" si="25"/>
        <v>2.4317555761607887</v>
      </c>
      <c r="AH278">
        <f t="shared" si="26"/>
        <v>1.8462392334690398</v>
      </c>
      <c r="AI278">
        <f t="shared" si="27"/>
        <v>1.8256607637214961</v>
      </c>
      <c r="AJ278">
        <f t="shared" si="28"/>
        <v>2.0578469747543737E-2</v>
      </c>
      <c r="AK278">
        <f t="shared" si="29"/>
        <v>1.1146155587256847</v>
      </c>
    </row>
    <row r="279" spans="1:37" x14ac:dyDescent="0.15">
      <c r="A279" t="s">
        <v>306</v>
      </c>
      <c r="B279" s="2">
        <v>2.3094000000000001</v>
      </c>
      <c r="C279" s="2">
        <v>1.3606</v>
      </c>
      <c r="D279" s="2">
        <v>3.1208999999999998</v>
      </c>
      <c r="E279" s="2">
        <v>3.4927000000000001</v>
      </c>
      <c r="F279" s="2">
        <v>12.13</v>
      </c>
      <c r="G279" s="2">
        <v>14.700100000000001</v>
      </c>
      <c r="H279" s="2">
        <v>14.6104</v>
      </c>
      <c r="I279" s="2">
        <v>16.747199999999999</v>
      </c>
      <c r="J279" s="2">
        <v>0.04</v>
      </c>
      <c r="K279" s="2">
        <v>0.17</v>
      </c>
      <c r="L279" s="2">
        <v>32.685699999999997</v>
      </c>
      <c r="M279" s="2">
        <v>0.08</v>
      </c>
      <c r="N279" s="2">
        <v>100.2341</v>
      </c>
      <c r="O279" s="2">
        <v>100.24</v>
      </c>
      <c r="P279" s="2">
        <v>0.33829999999999999</v>
      </c>
      <c r="Q279" s="2">
        <v>6.8599999999999994E-2</v>
      </c>
      <c r="R279" s="2">
        <v>0.16</v>
      </c>
      <c r="S279" s="2">
        <v>5.5500000000000001E-2</v>
      </c>
      <c r="T279" s="2">
        <v>3.8600000000000002E-2</v>
      </c>
      <c r="U279" s="2">
        <v>0.02</v>
      </c>
      <c r="V279" s="2">
        <v>1E-4</v>
      </c>
      <c r="W279">
        <v>0.02</v>
      </c>
      <c r="X279" s="2">
        <v>0</v>
      </c>
      <c r="Y279" s="2">
        <v>1</v>
      </c>
      <c r="Z279" s="2">
        <v>0</v>
      </c>
      <c r="AA279">
        <v>0</v>
      </c>
      <c r="AB279">
        <v>48.294800000000002</v>
      </c>
      <c r="AC279" s="8">
        <v>1145.0321672623929</v>
      </c>
      <c r="AD279" s="4">
        <v>770.06600000000003</v>
      </c>
      <c r="AE279" s="2">
        <v>753.47580000000005</v>
      </c>
      <c r="AF279">
        <f t="shared" si="24"/>
        <v>16.590199999999982</v>
      </c>
      <c r="AG279">
        <f t="shared" si="25"/>
        <v>2.1543867668485532</v>
      </c>
      <c r="AH279">
        <f t="shared" si="26"/>
        <v>1.6725278311098604</v>
      </c>
      <c r="AI279">
        <f t="shared" si="27"/>
        <v>1.658038980513056</v>
      </c>
      <c r="AJ279">
        <f t="shared" si="28"/>
        <v>1.4488850596804381E-2</v>
      </c>
      <c r="AK279">
        <f t="shared" si="29"/>
        <v>0.8662845740025642</v>
      </c>
    </row>
    <row r="280" spans="1:37" x14ac:dyDescent="0.15">
      <c r="A280" t="s">
        <v>307</v>
      </c>
      <c r="B280">
        <v>2.27</v>
      </c>
      <c r="C280">
        <v>1.41</v>
      </c>
      <c r="D280">
        <v>3.58</v>
      </c>
      <c r="E280">
        <v>3.57</v>
      </c>
      <c r="F280">
        <v>12.66</v>
      </c>
      <c r="G280">
        <v>13.19</v>
      </c>
      <c r="H280">
        <v>14.15</v>
      </c>
      <c r="I280">
        <v>16.010000000000002</v>
      </c>
      <c r="J280">
        <v>99.78</v>
      </c>
      <c r="K280">
        <v>0.16</v>
      </c>
      <c r="L280">
        <v>99.45</v>
      </c>
      <c r="M280">
        <v>0.09</v>
      </c>
      <c r="N280">
        <v>100.29</v>
      </c>
      <c r="O280">
        <v>100.31</v>
      </c>
      <c r="P280">
        <v>0.33</v>
      </c>
      <c r="Q280">
        <v>0.05</v>
      </c>
      <c r="R280">
        <v>0.15</v>
      </c>
      <c r="S280">
        <v>0.06</v>
      </c>
      <c r="T280">
        <v>0.03</v>
      </c>
      <c r="U280">
        <v>0.01</v>
      </c>
      <c r="V280">
        <v>0.02</v>
      </c>
      <c r="W280">
        <v>0.01</v>
      </c>
      <c r="X280">
        <v>1</v>
      </c>
      <c r="Y280">
        <v>1</v>
      </c>
      <c r="Z280">
        <v>1</v>
      </c>
      <c r="AA280">
        <v>1</v>
      </c>
      <c r="AB280">
        <v>30.23</v>
      </c>
      <c r="AC280" s="8">
        <v>1144.6729118652768</v>
      </c>
      <c r="AD280" s="5">
        <v>732.12940000000003</v>
      </c>
      <c r="AE280">
        <v>732.12940000000003</v>
      </c>
      <c r="AF280">
        <f t="shared" si="24"/>
        <v>0</v>
      </c>
      <c r="AG280">
        <f t="shared" si="25"/>
        <v>0</v>
      </c>
      <c r="AH280">
        <f t="shared" si="26"/>
        <v>1.6395970345860413</v>
      </c>
      <c r="AI280">
        <f t="shared" si="27"/>
        <v>1.6395970345860413</v>
      </c>
      <c r="AJ280">
        <f t="shared" si="28"/>
        <v>0</v>
      </c>
      <c r="AK280">
        <f t="shared" si="29"/>
        <v>0</v>
      </c>
    </row>
    <row r="281" spans="1:37" x14ac:dyDescent="0.15">
      <c r="A281" t="s">
        <v>308</v>
      </c>
      <c r="B281">
        <v>2.27</v>
      </c>
      <c r="C281">
        <v>1.41</v>
      </c>
      <c r="D281">
        <v>3.56</v>
      </c>
      <c r="E281">
        <v>3.55</v>
      </c>
      <c r="F281">
        <v>12.64</v>
      </c>
      <c r="G281">
        <v>13.19</v>
      </c>
      <c r="H281">
        <v>14.17</v>
      </c>
      <c r="I281">
        <v>16</v>
      </c>
      <c r="J281">
        <v>99.78</v>
      </c>
      <c r="K281">
        <v>0.16</v>
      </c>
      <c r="L281">
        <v>99.44</v>
      </c>
      <c r="M281">
        <v>0.09</v>
      </c>
      <c r="N281">
        <v>100.29</v>
      </c>
      <c r="O281">
        <v>100.31</v>
      </c>
      <c r="P281">
        <v>0.33</v>
      </c>
      <c r="Q281">
        <v>0.05</v>
      </c>
      <c r="R281">
        <v>0.15</v>
      </c>
      <c r="S281">
        <v>0.06</v>
      </c>
      <c r="T281">
        <v>0.03</v>
      </c>
      <c r="U281">
        <v>0.01</v>
      </c>
      <c r="V281">
        <v>0.02</v>
      </c>
      <c r="W281">
        <v>0.01</v>
      </c>
      <c r="X281">
        <v>1</v>
      </c>
      <c r="Y281">
        <v>1</v>
      </c>
      <c r="Z281">
        <v>1</v>
      </c>
      <c r="AA281">
        <v>1</v>
      </c>
      <c r="AB281">
        <v>30.23</v>
      </c>
      <c r="AC281" s="8">
        <v>998.07991531807681</v>
      </c>
      <c r="AD281" s="5">
        <v>735.81209999999999</v>
      </c>
      <c r="AE281">
        <v>735.81209999999999</v>
      </c>
      <c r="AF281">
        <f t="shared" si="24"/>
        <v>0</v>
      </c>
      <c r="AG281">
        <f t="shared" si="25"/>
        <v>0</v>
      </c>
      <c r="AH281">
        <f t="shared" si="26"/>
        <v>1.73722763949769</v>
      </c>
      <c r="AI281">
        <f t="shared" si="27"/>
        <v>1.73722763949769</v>
      </c>
      <c r="AJ281">
        <f t="shared" si="28"/>
        <v>0</v>
      </c>
      <c r="AK281">
        <f t="shared" si="29"/>
        <v>0</v>
      </c>
    </row>
    <row r="282" spans="1:37" x14ac:dyDescent="0.15">
      <c r="A282" t="s">
        <v>309</v>
      </c>
      <c r="B282">
        <v>2.27</v>
      </c>
      <c r="C282">
        <v>1.4</v>
      </c>
      <c r="D282">
        <v>3.59</v>
      </c>
      <c r="E282">
        <v>3.59</v>
      </c>
      <c r="F282">
        <v>12.68</v>
      </c>
      <c r="G282">
        <v>13.2</v>
      </c>
      <c r="H282">
        <v>14.15</v>
      </c>
      <c r="I282">
        <v>16</v>
      </c>
      <c r="J282">
        <v>99.78</v>
      </c>
      <c r="K282">
        <v>0.16</v>
      </c>
      <c r="L282">
        <v>99.45</v>
      </c>
      <c r="M282">
        <v>0.09</v>
      </c>
      <c r="N282">
        <v>100.29</v>
      </c>
      <c r="O282">
        <v>100.31</v>
      </c>
      <c r="P282">
        <v>0.33</v>
      </c>
      <c r="Q282">
        <v>0.05</v>
      </c>
      <c r="R282">
        <v>0.15</v>
      </c>
      <c r="S282">
        <v>0.06</v>
      </c>
      <c r="T282">
        <v>0.03</v>
      </c>
      <c r="U282">
        <v>0.01</v>
      </c>
      <c r="V282">
        <v>0.02</v>
      </c>
      <c r="W282">
        <v>0.01</v>
      </c>
      <c r="X282">
        <v>1</v>
      </c>
      <c r="Y282">
        <v>1</v>
      </c>
      <c r="Z282">
        <v>1</v>
      </c>
      <c r="AA282">
        <v>1</v>
      </c>
      <c r="AB282">
        <v>30.23</v>
      </c>
      <c r="AC282" s="8">
        <v>974.27434754822684</v>
      </c>
      <c r="AD282" s="5">
        <v>736.33259999999996</v>
      </c>
      <c r="AE282">
        <v>736.33259999999996</v>
      </c>
      <c r="AF282">
        <f t="shared" si="24"/>
        <v>0</v>
      </c>
      <c r="AG282">
        <f t="shared" si="25"/>
        <v>0</v>
      </c>
      <c r="AH282">
        <f t="shared" si="26"/>
        <v>1.7557754156752561</v>
      </c>
      <c r="AI282">
        <f t="shared" si="27"/>
        <v>1.7557754156752561</v>
      </c>
      <c r="AJ282">
        <f t="shared" si="28"/>
        <v>0</v>
      </c>
      <c r="AK282">
        <f t="shared" si="29"/>
        <v>0</v>
      </c>
    </row>
    <row r="283" spans="1:37" x14ac:dyDescent="0.15">
      <c r="A283" t="s">
        <v>310</v>
      </c>
      <c r="B283" s="2">
        <v>2.2768999999999999</v>
      </c>
      <c r="C283" s="2">
        <v>1.4881</v>
      </c>
      <c r="D283" s="2">
        <v>3.67</v>
      </c>
      <c r="E283" s="2">
        <v>3.67</v>
      </c>
      <c r="F283" s="2">
        <v>12.13</v>
      </c>
      <c r="G283" s="2">
        <v>13.472899999999999</v>
      </c>
      <c r="H283" s="2">
        <v>15.288399999999999</v>
      </c>
      <c r="I283" s="2">
        <v>16.540199999999999</v>
      </c>
      <c r="J283" s="2">
        <v>30.8507</v>
      </c>
      <c r="K283" s="2">
        <v>0.14899999999999999</v>
      </c>
      <c r="L283" s="2">
        <v>56.244900000000001</v>
      </c>
      <c r="M283" s="2">
        <v>8.9899999999999994E-2</v>
      </c>
      <c r="N283" s="2">
        <v>100.3177</v>
      </c>
      <c r="O283" s="2">
        <v>100.2672</v>
      </c>
      <c r="P283" s="2">
        <v>0.31</v>
      </c>
      <c r="Q283" s="2">
        <v>4.8399999999999999E-2</v>
      </c>
      <c r="R283" s="2">
        <v>0.1467</v>
      </c>
      <c r="S283" s="2">
        <v>5.1900000000000002E-2</v>
      </c>
      <c r="T283" s="2">
        <v>0.02</v>
      </c>
      <c r="U283" s="2">
        <v>0.02</v>
      </c>
      <c r="V283" s="2">
        <v>0.03</v>
      </c>
      <c r="W283" s="2">
        <v>1.0500000000000001E-2</v>
      </c>
      <c r="X283" s="2">
        <v>0</v>
      </c>
      <c r="Y283" s="2">
        <v>0</v>
      </c>
      <c r="Z283" s="2">
        <v>0</v>
      </c>
      <c r="AA283">
        <v>0</v>
      </c>
      <c r="AB283">
        <v>33.7806</v>
      </c>
      <c r="AC283" s="8">
        <v>927.61065974546659</v>
      </c>
      <c r="AD283" s="4">
        <v>747.79</v>
      </c>
      <c r="AE283" s="2">
        <v>745.56830000000002</v>
      </c>
      <c r="AF283">
        <f t="shared" si="24"/>
        <v>2.2216999999999416</v>
      </c>
      <c r="AG283">
        <f t="shared" si="25"/>
        <v>0.29710212760266141</v>
      </c>
      <c r="AH283">
        <f t="shared" si="26"/>
        <v>1.806146406516276</v>
      </c>
      <c r="AI283">
        <f t="shared" si="27"/>
        <v>1.8037513283909239</v>
      </c>
      <c r="AJ283">
        <f t="shared" si="28"/>
        <v>2.3950781253521125E-3</v>
      </c>
      <c r="AK283">
        <f t="shared" si="29"/>
        <v>0.13260708637522789</v>
      </c>
    </row>
    <row r="284" spans="1:37" x14ac:dyDescent="0.15">
      <c r="A284" t="s">
        <v>311</v>
      </c>
      <c r="B284" s="2">
        <v>2.3031000000000001</v>
      </c>
      <c r="C284" s="2">
        <v>1.3096000000000001</v>
      </c>
      <c r="D284" s="2">
        <v>3.5405000000000002</v>
      </c>
      <c r="E284" s="2">
        <v>1.69</v>
      </c>
      <c r="F284" s="2">
        <v>12.13</v>
      </c>
      <c r="G284" s="2">
        <v>14.137</v>
      </c>
      <c r="H284" s="2">
        <v>14.5175</v>
      </c>
      <c r="I284" s="2">
        <v>16.129300000000001</v>
      </c>
      <c r="J284" s="2">
        <v>99.81</v>
      </c>
      <c r="K284" s="2">
        <v>0.13</v>
      </c>
      <c r="L284" s="2">
        <v>44.554699999999997</v>
      </c>
      <c r="M284" s="2">
        <v>0.08</v>
      </c>
      <c r="N284" s="2">
        <v>100.35</v>
      </c>
      <c r="O284" s="2">
        <v>100.24</v>
      </c>
      <c r="P284" s="2">
        <v>0.35</v>
      </c>
      <c r="Q284" s="2">
        <v>3.2000000000000001E-2</v>
      </c>
      <c r="R284" s="2">
        <v>0.13850000000000001</v>
      </c>
      <c r="S284" s="2">
        <v>0.04</v>
      </c>
      <c r="T284" s="2">
        <v>2.87E-2</v>
      </c>
      <c r="U284" s="2">
        <v>0.02</v>
      </c>
      <c r="V284">
        <v>1.9599999999999999E-2</v>
      </c>
      <c r="W284" s="2">
        <v>0.02</v>
      </c>
      <c r="X284" s="2">
        <v>1</v>
      </c>
      <c r="Y284">
        <v>0</v>
      </c>
      <c r="Z284" s="2">
        <v>0</v>
      </c>
      <c r="AA284">
        <v>1</v>
      </c>
      <c r="AB284">
        <v>49.87</v>
      </c>
      <c r="AC284" s="8">
        <v>884.22976061358327</v>
      </c>
      <c r="AD284" s="4">
        <v>766.95550000000003</v>
      </c>
      <c r="AE284" s="2">
        <v>746.50750000000005</v>
      </c>
      <c r="AF284">
        <f t="shared" si="24"/>
        <v>20.447999999999979</v>
      </c>
      <c r="AG284">
        <f t="shared" si="25"/>
        <v>2.6661260007914378</v>
      </c>
      <c r="AH284">
        <f t="shared" si="26"/>
        <v>1.8673712808170984</v>
      </c>
      <c r="AI284">
        <f t="shared" si="27"/>
        <v>1.8442460695758358</v>
      </c>
      <c r="AJ284">
        <f t="shared" si="28"/>
        <v>2.3125211241262544E-2</v>
      </c>
      <c r="AK284">
        <f t="shared" si="29"/>
        <v>1.2383831474126419</v>
      </c>
    </row>
    <row r="285" spans="1:37" x14ac:dyDescent="0.15">
      <c r="A285" t="s">
        <v>312</v>
      </c>
      <c r="B285" s="2">
        <v>2.2646000000000002</v>
      </c>
      <c r="C285" s="2">
        <v>1.7705</v>
      </c>
      <c r="D285" s="2">
        <v>1.8869</v>
      </c>
      <c r="E285" s="2">
        <v>3.4102999999999999</v>
      </c>
      <c r="F285" s="2">
        <v>12.509399999999999</v>
      </c>
      <c r="G285" s="2">
        <v>13.4331</v>
      </c>
      <c r="H285" s="2">
        <v>14.985900000000001</v>
      </c>
      <c r="I285" s="2">
        <v>16.929500000000001</v>
      </c>
      <c r="J285" s="2">
        <v>99.81</v>
      </c>
      <c r="K285" s="2">
        <v>0.14710000000000001</v>
      </c>
      <c r="L285" s="2">
        <v>0.17</v>
      </c>
      <c r="M285" s="2">
        <v>8.8300000000000003E-2</v>
      </c>
      <c r="N285" s="2">
        <v>100.35</v>
      </c>
      <c r="O285" s="2">
        <v>100.2663</v>
      </c>
      <c r="P285" s="2">
        <v>0.3296</v>
      </c>
      <c r="Q285" s="2">
        <v>3.2099999999999997E-2</v>
      </c>
      <c r="R285" s="2">
        <v>0.1537</v>
      </c>
      <c r="S285" s="2">
        <v>4.9500000000000002E-2</v>
      </c>
      <c r="T285" s="2">
        <v>3.4599999999999999E-2</v>
      </c>
      <c r="U285" s="2">
        <v>0</v>
      </c>
      <c r="V285">
        <v>0.03</v>
      </c>
      <c r="W285">
        <v>5.5999999999999999E-3</v>
      </c>
      <c r="X285">
        <v>1</v>
      </c>
      <c r="Y285" s="2">
        <v>1</v>
      </c>
      <c r="Z285" s="2">
        <v>1</v>
      </c>
      <c r="AA285">
        <v>0</v>
      </c>
      <c r="AB285">
        <v>0</v>
      </c>
      <c r="AC285" s="8">
        <v>899.96253839914868</v>
      </c>
      <c r="AD285" s="4">
        <v>757.62490000000003</v>
      </c>
      <c r="AE285" s="2">
        <v>741.50750000000005</v>
      </c>
      <c r="AF285">
        <f t="shared" si="24"/>
        <v>16.117399999999975</v>
      </c>
      <c r="AG285">
        <f t="shared" si="25"/>
        <v>2.1273588024891965</v>
      </c>
      <c r="AH285">
        <f t="shared" si="26"/>
        <v>1.8418404852135972</v>
      </c>
      <c r="AI285">
        <f t="shared" si="27"/>
        <v>1.823931517548488</v>
      </c>
      <c r="AJ285">
        <f t="shared" si="28"/>
        <v>1.7908967665109188E-2</v>
      </c>
      <c r="AK285">
        <f t="shared" si="29"/>
        <v>0.97234086278825038</v>
      </c>
    </row>
    <row r="286" spans="1:37" x14ac:dyDescent="0.15">
      <c r="A286" t="s">
        <v>313</v>
      </c>
      <c r="B286" s="2">
        <v>2.2593000000000001</v>
      </c>
      <c r="C286" s="2">
        <v>1.5767</v>
      </c>
      <c r="D286" s="2">
        <v>3.67</v>
      </c>
      <c r="E286" s="2">
        <v>3.63</v>
      </c>
      <c r="F286" s="2">
        <v>12.409599999999999</v>
      </c>
      <c r="G286" s="2">
        <v>14.221500000000001</v>
      </c>
      <c r="H286" s="2">
        <v>15.113099999999999</v>
      </c>
      <c r="I286" s="2">
        <v>16.1493</v>
      </c>
      <c r="J286" s="2">
        <v>0.04</v>
      </c>
      <c r="K286" s="2">
        <v>0.1421</v>
      </c>
      <c r="L286" s="2">
        <v>56.538800000000002</v>
      </c>
      <c r="M286" s="2">
        <v>0.1</v>
      </c>
      <c r="N286" s="2">
        <v>100.35</v>
      </c>
      <c r="O286" s="2">
        <v>100.24</v>
      </c>
      <c r="P286" s="2">
        <v>0.3327</v>
      </c>
      <c r="Q286" s="2">
        <v>0.03</v>
      </c>
      <c r="R286" s="2">
        <v>0.13900000000000001</v>
      </c>
      <c r="S286" s="2">
        <v>0.08</v>
      </c>
      <c r="T286" s="2">
        <v>2.9399999999999999E-2</v>
      </c>
      <c r="U286" s="2">
        <v>0.02</v>
      </c>
      <c r="V286" s="2">
        <v>2.07E-2</v>
      </c>
      <c r="W286" s="2">
        <v>1.9E-2</v>
      </c>
      <c r="X286">
        <v>0</v>
      </c>
      <c r="Y286">
        <v>0</v>
      </c>
      <c r="Z286" s="2">
        <v>1</v>
      </c>
      <c r="AA286">
        <v>1</v>
      </c>
      <c r="AB286">
        <v>42.953200000000002</v>
      </c>
      <c r="AC286" s="8">
        <v>858.482907660818</v>
      </c>
      <c r="AD286" s="4">
        <v>756.44359999999995</v>
      </c>
      <c r="AE286" s="2">
        <v>746.55470000000003</v>
      </c>
      <c r="AF286">
        <f t="shared" si="24"/>
        <v>9.8888999999999214</v>
      </c>
      <c r="AG286">
        <f t="shared" si="25"/>
        <v>1.307288474646348</v>
      </c>
      <c r="AH286">
        <f t="shared" si="26"/>
        <v>1.8811399659209835</v>
      </c>
      <c r="AI286">
        <f t="shared" si="27"/>
        <v>1.8696209247009958</v>
      </c>
      <c r="AJ286">
        <f t="shared" si="28"/>
        <v>1.1519041219987702E-2</v>
      </c>
      <c r="AK286">
        <f t="shared" si="29"/>
        <v>0.6123436548405965</v>
      </c>
    </row>
    <row r="287" spans="1:37" x14ac:dyDescent="0.15">
      <c r="A287" t="s">
        <v>314</v>
      </c>
      <c r="B287">
        <v>2.2799999999999998</v>
      </c>
      <c r="C287">
        <v>1.37</v>
      </c>
      <c r="D287">
        <v>3.5</v>
      </c>
      <c r="E287">
        <v>3.5</v>
      </c>
      <c r="F287">
        <v>12.69</v>
      </c>
      <c r="G287">
        <v>13.18</v>
      </c>
      <c r="H287">
        <v>14.09</v>
      </c>
      <c r="I287">
        <v>15.93</v>
      </c>
      <c r="J287">
        <v>99.78</v>
      </c>
      <c r="K287">
        <v>0.15</v>
      </c>
      <c r="L287">
        <v>99.44</v>
      </c>
      <c r="M287">
        <v>0.09</v>
      </c>
      <c r="N287">
        <v>100.29</v>
      </c>
      <c r="O287">
        <v>100.31</v>
      </c>
      <c r="P287">
        <v>0.33</v>
      </c>
      <c r="Q287">
        <v>0.05</v>
      </c>
      <c r="R287">
        <v>0.15</v>
      </c>
      <c r="S287">
        <v>0.06</v>
      </c>
      <c r="T287">
        <v>0.03</v>
      </c>
      <c r="U287">
        <v>0.01</v>
      </c>
      <c r="V287">
        <v>0.02</v>
      </c>
      <c r="W287">
        <v>0.01</v>
      </c>
      <c r="X287">
        <v>1</v>
      </c>
      <c r="Y287">
        <v>1</v>
      </c>
      <c r="Z287">
        <v>1</v>
      </c>
      <c r="AA287">
        <v>1</v>
      </c>
      <c r="AB287">
        <v>30.23</v>
      </c>
      <c r="AC287" s="8">
        <v>1061.6851424570282</v>
      </c>
      <c r="AD287" s="5">
        <v>734.17520000000002</v>
      </c>
      <c r="AE287">
        <v>734.17520000000002</v>
      </c>
      <c r="AF287">
        <f t="shared" si="24"/>
        <v>0</v>
      </c>
      <c r="AG287">
        <f t="shared" si="25"/>
        <v>0</v>
      </c>
      <c r="AH287">
        <f t="shared" si="26"/>
        <v>1.6915187663839009</v>
      </c>
      <c r="AI287">
        <f t="shared" si="27"/>
        <v>1.6915187663839009</v>
      </c>
      <c r="AJ287">
        <f t="shared" si="28"/>
        <v>0</v>
      </c>
      <c r="AK287">
        <f t="shared" si="29"/>
        <v>0</v>
      </c>
    </row>
    <row r="288" spans="1:37" x14ac:dyDescent="0.15">
      <c r="A288" t="s">
        <v>315</v>
      </c>
      <c r="B288" s="2">
        <v>2.2768000000000002</v>
      </c>
      <c r="C288" s="2">
        <v>1.9721</v>
      </c>
      <c r="D288" s="2">
        <v>3.0697000000000001</v>
      </c>
      <c r="E288" s="2">
        <v>3.5529000000000002</v>
      </c>
      <c r="F288" s="2">
        <v>12.7034</v>
      </c>
      <c r="G288" s="2">
        <v>13.344200000000001</v>
      </c>
      <c r="H288" s="2">
        <v>15.5336</v>
      </c>
      <c r="I288" s="2">
        <v>16.363</v>
      </c>
      <c r="J288" s="2">
        <v>40.4542</v>
      </c>
      <c r="K288" s="2">
        <v>0.15359999999999999</v>
      </c>
      <c r="L288" s="2">
        <v>79.633899999999997</v>
      </c>
      <c r="M288" s="2">
        <v>9.69E-2</v>
      </c>
      <c r="N288" s="2">
        <v>100.31829999999999</v>
      </c>
      <c r="O288" s="2">
        <v>100.3032</v>
      </c>
      <c r="P288" s="2">
        <v>0.34760000000000002</v>
      </c>
      <c r="Q288" s="2">
        <v>5.4699999999999999E-2</v>
      </c>
      <c r="R288" s="2">
        <v>0.13650000000000001</v>
      </c>
      <c r="S288" s="2">
        <v>4.8800000000000003E-2</v>
      </c>
      <c r="T288" s="2">
        <v>2.7300000000000001E-2</v>
      </c>
      <c r="U288" s="2">
        <v>3.3E-3</v>
      </c>
      <c r="V288" s="2">
        <v>2.98E-2</v>
      </c>
      <c r="W288" s="2">
        <v>1.7999999999999999E-2</v>
      </c>
      <c r="X288" s="2">
        <v>0</v>
      </c>
      <c r="Y288">
        <v>0</v>
      </c>
      <c r="Z288" s="2">
        <v>0</v>
      </c>
      <c r="AA288">
        <v>1</v>
      </c>
      <c r="AB288">
        <v>44.5413</v>
      </c>
      <c r="AC288" s="8">
        <v>997.04225992361523</v>
      </c>
      <c r="AD288" s="4">
        <v>745.40300000000002</v>
      </c>
      <c r="AE288" s="2">
        <v>744.92</v>
      </c>
      <c r="AF288">
        <f t="shared" si="24"/>
        <v>0.48300000000006094</v>
      </c>
      <c r="AG288">
        <f t="shared" si="25"/>
        <v>6.4797163413624695E-2</v>
      </c>
      <c r="AH288">
        <f t="shared" si="26"/>
        <v>1.7476142486248338</v>
      </c>
      <c r="AI288">
        <f t="shared" si="27"/>
        <v>1.7471298157984489</v>
      </c>
      <c r="AJ288">
        <f t="shared" si="28"/>
        <v>4.8443282638488405E-4</v>
      </c>
      <c r="AK288">
        <f t="shared" si="29"/>
        <v>2.7719665639375252E-2</v>
      </c>
    </row>
    <row r="289" spans="1:37" x14ac:dyDescent="0.15">
      <c r="A289" t="s">
        <v>316</v>
      </c>
      <c r="B289">
        <v>2.27</v>
      </c>
      <c r="C289">
        <v>1.36</v>
      </c>
      <c r="D289">
        <v>3.58</v>
      </c>
      <c r="E289">
        <v>3.58</v>
      </c>
      <c r="F289">
        <v>12.63</v>
      </c>
      <c r="G289">
        <v>13.16</v>
      </c>
      <c r="H289">
        <v>14.08</v>
      </c>
      <c r="I289">
        <v>15.91</v>
      </c>
      <c r="J289">
        <v>99.78</v>
      </c>
      <c r="K289">
        <v>0.16</v>
      </c>
      <c r="L289">
        <v>99.44</v>
      </c>
      <c r="M289">
        <v>0.09</v>
      </c>
      <c r="N289">
        <v>100.29</v>
      </c>
      <c r="O289">
        <v>100.31</v>
      </c>
      <c r="P289">
        <v>0.33</v>
      </c>
      <c r="Q289">
        <v>0.05</v>
      </c>
      <c r="R289">
        <v>0.15</v>
      </c>
      <c r="S289">
        <v>0.06</v>
      </c>
      <c r="T289">
        <v>0.03</v>
      </c>
      <c r="U289">
        <v>0.01</v>
      </c>
      <c r="V289">
        <v>0.02</v>
      </c>
      <c r="W289">
        <v>0.01</v>
      </c>
      <c r="X289">
        <v>1</v>
      </c>
      <c r="Y289">
        <v>1</v>
      </c>
      <c r="Z289">
        <v>1</v>
      </c>
      <c r="AA289">
        <v>1</v>
      </c>
      <c r="AB289">
        <v>30.22</v>
      </c>
      <c r="AC289" s="8">
        <v>961.76790805162909</v>
      </c>
      <c r="AD289" s="5">
        <v>725.18529999999998</v>
      </c>
      <c r="AE289">
        <v>725.18529999999998</v>
      </c>
      <c r="AF289">
        <f t="shared" si="24"/>
        <v>0</v>
      </c>
      <c r="AG289">
        <f t="shared" si="25"/>
        <v>0</v>
      </c>
      <c r="AH289">
        <f t="shared" si="26"/>
        <v>1.7540127861711425</v>
      </c>
      <c r="AI289">
        <f t="shared" si="27"/>
        <v>1.7540127861711425</v>
      </c>
      <c r="AJ289">
        <f t="shared" si="28"/>
        <v>0</v>
      </c>
      <c r="AK289">
        <f t="shared" si="29"/>
        <v>0</v>
      </c>
    </row>
    <row r="290" spans="1:37" x14ac:dyDescent="0.15">
      <c r="A290" t="s">
        <v>317</v>
      </c>
      <c r="B290">
        <v>2.27</v>
      </c>
      <c r="C290">
        <v>1.35</v>
      </c>
      <c r="D290">
        <v>3.59</v>
      </c>
      <c r="E290">
        <v>3.59</v>
      </c>
      <c r="F290">
        <v>12.62</v>
      </c>
      <c r="G290">
        <v>13.17</v>
      </c>
      <c r="H290">
        <v>14.08</v>
      </c>
      <c r="I290">
        <v>15.89</v>
      </c>
      <c r="J290">
        <v>99.78</v>
      </c>
      <c r="K290">
        <v>0.16</v>
      </c>
      <c r="L290">
        <v>99.44</v>
      </c>
      <c r="M290">
        <v>0.09</v>
      </c>
      <c r="N290">
        <v>100.29</v>
      </c>
      <c r="O290">
        <v>100.31</v>
      </c>
      <c r="P290">
        <v>0.33</v>
      </c>
      <c r="Q290">
        <v>0.04</v>
      </c>
      <c r="R290">
        <v>0.15</v>
      </c>
      <c r="S290">
        <v>0.06</v>
      </c>
      <c r="T290">
        <v>0.03</v>
      </c>
      <c r="U290">
        <v>0.01</v>
      </c>
      <c r="V290">
        <v>0.02</v>
      </c>
      <c r="W290">
        <v>0.01</v>
      </c>
      <c r="X290">
        <v>1</v>
      </c>
      <c r="Y290">
        <v>1</v>
      </c>
      <c r="Z290">
        <v>1</v>
      </c>
      <c r="AA290">
        <v>1</v>
      </c>
      <c r="AB290">
        <v>30.23</v>
      </c>
      <c r="AC290" s="8">
        <v>983.57111353347318</v>
      </c>
      <c r="AD290" s="5">
        <v>723.29849999999999</v>
      </c>
      <c r="AE290">
        <v>723.29849999999999</v>
      </c>
      <c r="AF290">
        <f t="shared" si="24"/>
        <v>0</v>
      </c>
      <c r="AG290">
        <f t="shared" si="25"/>
        <v>0</v>
      </c>
      <c r="AH290">
        <f t="shared" si="26"/>
        <v>1.7353799741043172</v>
      </c>
      <c r="AI290">
        <f t="shared" si="27"/>
        <v>1.7353799741043172</v>
      </c>
      <c r="AJ290">
        <f t="shared" si="28"/>
        <v>0</v>
      </c>
      <c r="AK290">
        <f t="shared" si="29"/>
        <v>0</v>
      </c>
    </row>
    <row r="291" spans="1:37" x14ac:dyDescent="0.15">
      <c r="A291" t="s">
        <v>318</v>
      </c>
      <c r="B291" s="2">
        <v>2.2566000000000002</v>
      </c>
      <c r="C291" s="2">
        <v>1.6922999999999999</v>
      </c>
      <c r="D291" s="2">
        <v>2.5196999999999998</v>
      </c>
      <c r="E291" s="2">
        <v>2.8881999999999999</v>
      </c>
      <c r="F291" s="2">
        <v>12.13</v>
      </c>
      <c r="G291" s="2">
        <v>15.0732</v>
      </c>
      <c r="H291" s="2">
        <v>13.7477</v>
      </c>
      <c r="I291" s="2">
        <v>16.269300000000001</v>
      </c>
      <c r="J291" s="2">
        <v>21.859300000000001</v>
      </c>
      <c r="K291" s="2">
        <v>0.13009999999999999</v>
      </c>
      <c r="L291" s="2">
        <v>21.1373</v>
      </c>
      <c r="M291" s="2">
        <v>8.43E-2</v>
      </c>
      <c r="N291" s="2">
        <v>100.2426</v>
      </c>
      <c r="O291" s="2">
        <v>100.33459999999999</v>
      </c>
      <c r="P291" s="2">
        <v>0.35</v>
      </c>
      <c r="Q291" s="2">
        <v>5.74E-2</v>
      </c>
      <c r="R291" s="2">
        <v>0.14560000000000001</v>
      </c>
      <c r="S291" s="2">
        <v>7.9100000000000004E-2</v>
      </c>
      <c r="T291" s="2">
        <v>0.02</v>
      </c>
      <c r="U291" s="2">
        <v>9.5999999999999992E-3</v>
      </c>
      <c r="V291">
        <v>4.8999999999999998E-3</v>
      </c>
      <c r="W291">
        <v>1.34E-2</v>
      </c>
      <c r="X291" s="2">
        <v>1</v>
      </c>
      <c r="Y291" s="2">
        <v>1</v>
      </c>
      <c r="Z291" s="2">
        <v>0</v>
      </c>
      <c r="AA291">
        <v>0</v>
      </c>
      <c r="AB291">
        <v>0</v>
      </c>
      <c r="AC291" s="8">
        <v>1100.822080208326</v>
      </c>
      <c r="AD291" s="4">
        <v>753.50540000000001</v>
      </c>
      <c r="AE291" s="2">
        <v>745.54970000000003</v>
      </c>
      <c r="AF291">
        <f t="shared" si="24"/>
        <v>7.9556999999999789</v>
      </c>
      <c r="AG291">
        <f t="shared" si="25"/>
        <v>1.0558252137277289</v>
      </c>
      <c r="AH291">
        <f t="shared" si="26"/>
        <v>1.6844933559630293</v>
      </c>
      <c r="AI291">
        <f t="shared" si="27"/>
        <v>1.6772663025244805</v>
      </c>
      <c r="AJ291">
        <f t="shared" si="28"/>
        <v>7.2270534385487917E-3</v>
      </c>
      <c r="AK291">
        <f t="shared" si="29"/>
        <v>0.42903425014799573</v>
      </c>
    </row>
    <row r="292" spans="1:37" x14ac:dyDescent="0.15">
      <c r="A292" t="s">
        <v>319</v>
      </c>
      <c r="B292" s="2">
        <v>2.2776999999999998</v>
      </c>
      <c r="C292" s="2">
        <v>1.8063</v>
      </c>
      <c r="D292" s="2">
        <v>3.5527000000000002</v>
      </c>
      <c r="E292" s="2">
        <v>2.4944000000000002</v>
      </c>
      <c r="F292" s="2">
        <v>12.492599999999999</v>
      </c>
      <c r="G292" s="2">
        <v>15.3</v>
      </c>
      <c r="H292" s="2">
        <v>14.851100000000001</v>
      </c>
      <c r="I292" s="2">
        <v>16.45</v>
      </c>
      <c r="J292" s="2">
        <v>99.81</v>
      </c>
      <c r="K292" s="2">
        <v>0.1482</v>
      </c>
      <c r="L292" s="2">
        <v>37.823500000000003</v>
      </c>
      <c r="M292" s="2">
        <v>8.1000000000000003E-2</v>
      </c>
      <c r="N292" s="2">
        <v>100.2109</v>
      </c>
      <c r="O292" s="2">
        <v>100.273</v>
      </c>
      <c r="P292" s="2">
        <v>0.31</v>
      </c>
      <c r="Q292" s="2">
        <v>5.9299999999999999E-2</v>
      </c>
      <c r="R292" s="2">
        <v>0.13919999999999999</v>
      </c>
      <c r="S292" s="2">
        <v>4.9500000000000002E-2</v>
      </c>
      <c r="T292" s="2">
        <v>3.0099999999999998E-2</v>
      </c>
      <c r="U292" s="2">
        <v>0.02</v>
      </c>
      <c r="V292" s="2">
        <v>0.03</v>
      </c>
      <c r="W292" s="2">
        <v>7.0000000000000001E-3</v>
      </c>
      <c r="X292" s="2">
        <v>0</v>
      </c>
      <c r="Y292">
        <v>0</v>
      </c>
      <c r="Z292" s="2">
        <v>0</v>
      </c>
      <c r="AA292">
        <v>1</v>
      </c>
      <c r="AB292">
        <v>20.8979</v>
      </c>
      <c r="AC292" s="8">
        <v>1077.5890034953018</v>
      </c>
      <c r="AD292" s="4">
        <v>760.51509999999996</v>
      </c>
      <c r="AE292" s="2">
        <v>740.91660000000002</v>
      </c>
      <c r="AF292">
        <f t="shared" si="24"/>
        <v>19.598499999999945</v>
      </c>
      <c r="AG292">
        <f t="shared" si="25"/>
        <v>2.5770034020363233</v>
      </c>
      <c r="AH292">
        <f t="shared" si="26"/>
        <v>1.7057561811907593</v>
      </c>
      <c r="AI292">
        <f t="shared" si="27"/>
        <v>1.6875688203913919</v>
      </c>
      <c r="AJ292">
        <f t="shared" si="28"/>
        <v>1.8187360799367447E-2</v>
      </c>
      <c r="AK292">
        <f t="shared" si="29"/>
        <v>1.0662344947020013</v>
      </c>
    </row>
    <row r="293" spans="1:37" x14ac:dyDescent="0.15">
      <c r="A293" t="s">
        <v>320</v>
      </c>
      <c r="B293" s="2">
        <v>2.3250999999999999</v>
      </c>
      <c r="C293" s="2">
        <v>1.6473</v>
      </c>
      <c r="D293" s="2">
        <v>2.6657999999999999</v>
      </c>
      <c r="E293" s="2">
        <v>2.7671999999999999</v>
      </c>
      <c r="F293" s="2">
        <v>12.13</v>
      </c>
      <c r="G293" s="2">
        <v>14.632899999999999</v>
      </c>
      <c r="H293" s="2">
        <v>15.05</v>
      </c>
      <c r="I293" s="2">
        <v>17.39</v>
      </c>
      <c r="J293" s="2">
        <v>99.81</v>
      </c>
      <c r="K293" s="2">
        <v>0.16930000000000001</v>
      </c>
      <c r="L293" s="2">
        <v>0.17</v>
      </c>
      <c r="M293" s="2">
        <v>9.0899999999999995E-2</v>
      </c>
      <c r="N293" s="2">
        <v>100.3171</v>
      </c>
      <c r="O293" s="2">
        <v>100.3372</v>
      </c>
      <c r="P293" s="2">
        <v>0.35</v>
      </c>
      <c r="Q293" s="2">
        <v>3.5000000000000003E-2</v>
      </c>
      <c r="R293" s="2">
        <v>0.13</v>
      </c>
      <c r="S293" s="2">
        <v>0.04</v>
      </c>
      <c r="T293" s="2">
        <v>3.7199999999999997E-2</v>
      </c>
      <c r="U293" s="2">
        <v>0.02</v>
      </c>
      <c r="V293">
        <v>2.7699999999999999E-2</v>
      </c>
      <c r="W293" s="2">
        <v>1.5800000000000002E-2</v>
      </c>
      <c r="X293" s="2">
        <v>1</v>
      </c>
      <c r="Y293" s="2">
        <v>0</v>
      </c>
      <c r="Z293" s="2">
        <v>0</v>
      </c>
      <c r="AA293">
        <v>0</v>
      </c>
      <c r="AB293">
        <v>0</v>
      </c>
      <c r="AC293" s="8">
        <v>974.76187808576537</v>
      </c>
      <c r="AD293" s="4">
        <v>763.27599999999995</v>
      </c>
      <c r="AE293" s="2">
        <v>746.03129999999999</v>
      </c>
      <c r="AF293">
        <f t="shared" si="24"/>
        <v>17.244699999999966</v>
      </c>
      <c r="AG293">
        <f t="shared" si="25"/>
        <v>2.2593006985677482</v>
      </c>
      <c r="AH293">
        <f t="shared" si="26"/>
        <v>1.7830384190843813</v>
      </c>
      <c r="AI293">
        <f t="shared" si="27"/>
        <v>1.7653472266119536</v>
      </c>
      <c r="AJ293">
        <f t="shared" si="28"/>
        <v>1.7691192472427675E-2</v>
      </c>
      <c r="AK293">
        <f t="shared" si="29"/>
        <v>0.99219356594191532</v>
      </c>
    </row>
    <row r="294" spans="1:37" x14ac:dyDescent="0.15">
      <c r="A294" t="s">
        <v>321</v>
      </c>
      <c r="B294">
        <v>2.2799999999999998</v>
      </c>
      <c r="C294">
        <v>1.32</v>
      </c>
      <c r="D294">
        <v>3.56</v>
      </c>
      <c r="E294">
        <v>3.56</v>
      </c>
      <c r="F294">
        <v>12.68</v>
      </c>
      <c r="G294">
        <v>13.16</v>
      </c>
      <c r="H294">
        <v>14.03</v>
      </c>
      <c r="I294">
        <v>15.84</v>
      </c>
      <c r="J294">
        <v>99.78</v>
      </c>
      <c r="K294">
        <v>0.16</v>
      </c>
      <c r="L294">
        <v>99.44</v>
      </c>
      <c r="M294">
        <v>0.09</v>
      </c>
      <c r="N294">
        <v>100.28</v>
      </c>
      <c r="O294">
        <v>100.3</v>
      </c>
      <c r="P294">
        <v>0.33</v>
      </c>
      <c r="Q294">
        <v>0.04</v>
      </c>
      <c r="R294">
        <v>0.15</v>
      </c>
      <c r="S294">
        <v>0.06</v>
      </c>
      <c r="T294">
        <v>0.03</v>
      </c>
      <c r="U294">
        <v>0.01</v>
      </c>
      <c r="V294">
        <v>0.02</v>
      </c>
      <c r="W294">
        <v>0.01</v>
      </c>
      <c r="X294">
        <v>1</v>
      </c>
      <c r="Y294">
        <v>1</v>
      </c>
      <c r="Z294">
        <v>1</v>
      </c>
      <c r="AA294">
        <v>1</v>
      </c>
      <c r="AB294">
        <v>30.23</v>
      </c>
      <c r="AC294" s="8">
        <v>851.53143383756901</v>
      </c>
      <c r="AD294" s="5">
        <v>748.08770000000004</v>
      </c>
      <c r="AE294">
        <v>748.08770000000004</v>
      </c>
      <c r="AF294">
        <f t="shared" si="24"/>
        <v>0</v>
      </c>
      <c r="AG294">
        <f t="shared" si="25"/>
        <v>0</v>
      </c>
      <c r="AH294">
        <f t="shared" si="26"/>
        <v>1.8785203578787661</v>
      </c>
      <c r="AI294">
        <f t="shared" si="27"/>
        <v>1.8785203578787661</v>
      </c>
      <c r="AJ294">
        <f t="shared" si="28"/>
        <v>0</v>
      </c>
      <c r="AK294">
        <f t="shared" si="29"/>
        <v>0</v>
      </c>
    </row>
    <row r="295" spans="1:37" x14ac:dyDescent="0.15">
      <c r="A295" t="s">
        <v>322</v>
      </c>
      <c r="B295">
        <v>2.27</v>
      </c>
      <c r="C295">
        <v>1.32</v>
      </c>
      <c r="D295">
        <v>3.58</v>
      </c>
      <c r="E295">
        <v>3.58</v>
      </c>
      <c r="F295">
        <v>12.7</v>
      </c>
      <c r="G295">
        <v>13.17</v>
      </c>
      <c r="H295">
        <v>14.02</v>
      </c>
      <c r="I295">
        <v>15.82</v>
      </c>
      <c r="J295">
        <v>99.78</v>
      </c>
      <c r="K295">
        <v>0.15</v>
      </c>
      <c r="L295">
        <v>99.44</v>
      </c>
      <c r="M295">
        <v>0.09</v>
      </c>
      <c r="N295">
        <v>100.28</v>
      </c>
      <c r="O295">
        <v>100.3</v>
      </c>
      <c r="P295">
        <v>0.33</v>
      </c>
      <c r="Q295">
        <v>0.04</v>
      </c>
      <c r="R295">
        <v>0.15</v>
      </c>
      <c r="S295">
        <v>0.06</v>
      </c>
      <c r="T295">
        <v>0.03</v>
      </c>
      <c r="U295">
        <v>0.01</v>
      </c>
      <c r="V295">
        <v>0.02</v>
      </c>
      <c r="W295">
        <v>0.01</v>
      </c>
      <c r="X295">
        <v>1</v>
      </c>
      <c r="Y295">
        <v>1</v>
      </c>
      <c r="Z295">
        <v>1</v>
      </c>
      <c r="AA295">
        <v>1</v>
      </c>
      <c r="AB295">
        <v>30.23</v>
      </c>
      <c r="AC295" s="8">
        <v>1050.9617918295328</v>
      </c>
      <c r="AD295" s="5">
        <v>745.07849999999996</v>
      </c>
      <c r="AE295">
        <v>745.07849999999996</v>
      </c>
      <c r="AF295">
        <f t="shared" si="24"/>
        <v>0</v>
      </c>
      <c r="AG295">
        <f t="shared" si="25"/>
        <v>0</v>
      </c>
      <c r="AH295">
        <f t="shared" si="26"/>
        <v>1.7089491794967675</v>
      </c>
      <c r="AI295">
        <f t="shared" si="27"/>
        <v>1.7089491794967675</v>
      </c>
      <c r="AJ295">
        <f t="shared" si="28"/>
        <v>0</v>
      </c>
      <c r="AK295">
        <f t="shared" si="29"/>
        <v>0</v>
      </c>
    </row>
    <row r="296" spans="1:37" x14ac:dyDescent="0.15">
      <c r="A296" t="s">
        <v>323</v>
      </c>
      <c r="B296">
        <v>2.27</v>
      </c>
      <c r="C296">
        <v>1.31</v>
      </c>
      <c r="D296">
        <v>3.56</v>
      </c>
      <c r="E296">
        <v>3.56</v>
      </c>
      <c r="F296">
        <v>12.73</v>
      </c>
      <c r="G296">
        <v>13.17</v>
      </c>
      <c r="H296">
        <v>14.02</v>
      </c>
      <c r="I296">
        <v>15.81</v>
      </c>
      <c r="J296">
        <v>99.78</v>
      </c>
      <c r="K296">
        <v>0.15</v>
      </c>
      <c r="L296">
        <v>99.44</v>
      </c>
      <c r="M296">
        <v>0.09</v>
      </c>
      <c r="N296">
        <v>100.28</v>
      </c>
      <c r="O296">
        <v>100.3</v>
      </c>
      <c r="P296">
        <v>0.32</v>
      </c>
      <c r="Q296">
        <v>0.04</v>
      </c>
      <c r="R296">
        <v>0.15</v>
      </c>
      <c r="S296">
        <v>0.06</v>
      </c>
      <c r="T296">
        <v>0.03</v>
      </c>
      <c r="U296">
        <v>0.01</v>
      </c>
      <c r="V296">
        <v>0.02</v>
      </c>
      <c r="W296">
        <v>0.01</v>
      </c>
      <c r="X296">
        <v>1</v>
      </c>
      <c r="Y296">
        <v>1</v>
      </c>
      <c r="Z296">
        <v>1</v>
      </c>
      <c r="AA296">
        <v>1</v>
      </c>
      <c r="AB296">
        <v>30.22</v>
      </c>
      <c r="AC296" s="8">
        <v>979.5320357437156</v>
      </c>
      <c r="AD296" s="5">
        <v>742.26189999999997</v>
      </c>
      <c r="AE296">
        <v>742.26189999999997</v>
      </c>
      <c r="AF296">
        <f t="shared" si="24"/>
        <v>0</v>
      </c>
      <c r="AG296">
        <f t="shared" si="25"/>
        <v>0</v>
      </c>
      <c r="AH296">
        <f t="shared" si="26"/>
        <v>1.757771949170027</v>
      </c>
      <c r="AI296">
        <f t="shared" si="27"/>
        <v>1.757771949170027</v>
      </c>
      <c r="AJ296">
        <f t="shared" si="28"/>
        <v>0</v>
      </c>
      <c r="AK296">
        <f t="shared" si="29"/>
        <v>0</v>
      </c>
    </row>
    <row r="297" spans="1:37" x14ac:dyDescent="0.15">
      <c r="A297" t="s">
        <v>324</v>
      </c>
      <c r="B297" s="2">
        <v>2.2660999999999998</v>
      </c>
      <c r="C297" s="2">
        <v>1.8048</v>
      </c>
      <c r="D297" s="2">
        <v>2.198</v>
      </c>
      <c r="E297" s="2">
        <v>3.3622999999999998</v>
      </c>
      <c r="F297" s="2">
        <v>12.13</v>
      </c>
      <c r="G297" s="2">
        <v>13.369899999999999</v>
      </c>
      <c r="H297" s="2">
        <v>16.88</v>
      </c>
      <c r="I297" s="2">
        <v>16.009</v>
      </c>
      <c r="J297" s="2">
        <v>90.788700000000006</v>
      </c>
      <c r="K297" s="2">
        <v>0.14199999999999999</v>
      </c>
      <c r="L297" s="2">
        <v>59.440399999999997</v>
      </c>
      <c r="M297" s="2">
        <v>0.1</v>
      </c>
      <c r="N297" s="2">
        <v>100.2885</v>
      </c>
      <c r="O297" s="2">
        <v>100.3433</v>
      </c>
      <c r="P297" s="2">
        <v>0.31</v>
      </c>
      <c r="Q297" s="2">
        <v>5.2999999999999999E-2</v>
      </c>
      <c r="R297" s="2">
        <v>0.1515</v>
      </c>
      <c r="S297" s="2">
        <v>0.08</v>
      </c>
      <c r="T297" s="2">
        <v>0.02</v>
      </c>
      <c r="U297" s="2">
        <v>0</v>
      </c>
      <c r="V297" s="2">
        <v>0.03</v>
      </c>
      <c r="W297" s="2">
        <v>2.8999999999999998E-3</v>
      </c>
      <c r="X297" s="2">
        <v>0</v>
      </c>
      <c r="Y297">
        <v>0</v>
      </c>
      <c r="Z297" s="2">
        <v>0</v>
      </c>
      <c r="AA297">
        <v>1</v>
      </c>
      <c r="AB297">
        <v>0</v>
      </c>
      <c r="AC297" s="8">
        <v>1015.986010906423</v>
      </c>
      <c r="AD297" s="4">
        <v>761.78359999999998</v>
      </c>
      <c r="AE297" s="2">
        <v>748.29549999999995</v>
      </c>
      <c r="AF297">
        <f t="shared" si="24"/>
        <v>13.488100000000031</v>
      </c>
      <c r="AG297">
        <f t="shared" si="25"/>
        <v>1.7705946938211889</v>
      </c>
      <c r="AH297">
        <f t="shared" si="26"/>
        <v>1.7497973316781856</v>
      </c>
      <c r="AI297">
        <f t="shared" si="27"/>
        <v>1.7365214599090788</v>
      </c>
      <c r="AJ297">
        <f t="shared" si="28"/>
        <v>1.3275871769106828E-2</v>
      </c>
      <c r="AK297">
        <f t="shared" si="29"/>
        <v>0.75870911040733391</v>
      </c>
    </row>
    <row r="298" spans="1:37" x14ac:dyDescent="0.15">
      <c r="A298" t="s">
        <v>325</v>
      </c>
      <c r="B298">
        <v>2.27</v>
      </c>
      <c r="C298">
        <v>1.3</v>
      </c>
      <c r="D298">
        <v>3.52</v>
      </c>
      <c r="E298">
        <v>3.52</v>
      </c>
      <c r="F298">
        <v>12.75</v>
      </c>
      <c r="G298">
        <v>13.2</v>
      </c>
      <c r="H298">
        <v>13.97</v>
      </c>
      <c r="I298">
        <v>15.78</v>
      </c>
      <c r="J298">
        <v>99.78</v>
      </c>
      <c r="K298">
        <v>0.15</v>
      </c>
      <c r="L298">
        <v>99.44</v>
      </c>
      <c r="M298">
        <v>0.09</v>
      </c>
      <c r="N298">
        <v>100.28</v>
      </c>
      <c r="O298">
        <v>100.3</v>
      </c>
      <c r="P298">
        <v>0.33</v>
      </c>
      <c r="Q298">
        <v>0.04</v>
      </c>
      <c r="R298">
        <v>0.15</v>
      </c>
      <c r="S298">
        <v>0.06</v>
      </c>
      <c r="T298">
        <v>0.03</v>
      </c>
      <c r="U298">
        <v>0.01</v>
      </c>
      <c r="V298">
        <v>0.02</v>
      </c>
      <c r="W298">
        <v>0.01</v>
      </c>
      <c r="X298">
        <v>1</v>
      </c>
      <c r="Y298">
        <v>1</v>
      </c>
      <c r="Z298">
        <v>1</v>
      </c>
      <c r="AA298">
        <v>1</v>
      </c>
      <c r="AB298">
        <v>30.23</v>
      </c>
      <c r="AC298" s="8">
        <v>999.32391364781802</v>
      </c>
      <c r="AD298" s="5">
        <v>726.86289999999997</v>
      </c>
      <c r="AE298">
        <v>726.86289999999997</v>
      </c>
      <c r="AF298">
        <f t="shared" si="24"/>
        <v>0</v>
      </c>
      <c r="AG298">
        <f t="shared" si="25"/>
        <v>0</v>
      </c>
      <c r="AH298">
        <f t="shared" si="26"/>
        <v>1.7273546545551406</v>
      </c>
      <c r="AI298">
        <f t="shared" si="27"/>
        <v>1.7273546545551406</v>
      </c>
      <c r="AJ298">
        <f t="shared" si="28"/>
        <v>0</v>
      </c>
      <c r="AK298">
        <f t="shared" si="29"/>
        <v>0</v>
      </c>
    </row>
    <row r="299" spans="1:37" x14ac:dyDescent="0.15">
      <c r="A299" t="s">
        <v>326</v>
      </c>
      <c r="B299">
        <v>2.27</v>
      </c>
      <c r="C299">
        <v>1.29</v>
      </c>
      <c r="D299">
        <v>3.57</v>
      </c>
      <c r="E299">
        <v>3.57</v>
      </c>
      <c r="F299">
        <v>12.76</v>
      </c>
      <c r="G299">
        <v>13.21</v>
      </c>
      <c r="H299">
        <v>13.98</v>
      </c>
      <c r="I299">
        <v>15.77</v>
      </c>
      <c r="J299">
        <v>99.78</v>
      </c>
      <c r="K299">
        <v>0.16</v>
      </c>
      <c r="L299">
        <v>99.44</v>
      </c>
      <c r="M299">
        <v>0.09</v>
      </c>
      <c r="N299">
        <v>100.28</v>
      </c>
      <c r="O299">
        <v>100.3</v>
      </c>
      <c r="P299">
        <v>0.32</v>
      </c>
      <c r="Q299">
        <v>0.05</v>
      </c>
      <c r="R299">
        <v>0.15</v>
      </c>
      <c r="S299">
        <v>0.06</v>
      </c>
      <c r="T299">
        <v>0.03</v>
      </c>
      <c r="U299">
        <v>0.01</v>
      </c>
      <c r="V299">
        <v>0.02</v>
      </c>
      <c r="W299">
        <v>0.01</v>
      </c>
      <c r="X299">
        <v>1</v>
      </c>
      <c r="Y299">
        <v>1</v>
      </c>
      <c r="Z299">
        <v>1</v>
      </c>
      <c r="AA299">
        <v>1</v>
      </c>
      <c r="AB299">
        <v>30.24</v>
      </c>
      <c r="AC299" s="8">
        <v>969.75073001956275</v>
      </c>
      <c r="AD299" s="5">
        <v>742.68330000000003</v>
      </c>
      <c r="AE299">
        <v>742.68330000000003</v>
      </c>
      <c r="AF299">
        <f t="shared" si="24"/>
        <v>0</v>
      </c>
      <c r="AG299">
        <f t="shared" si="25"/>
        <v>0</v>
      </c>
      <c r="AH299">
        <f t="shared" si="26"/>
        <v>1.7658496941631772</v>
      </c>
      <c r="AI299">
        <f t="shared" si="27"/>
        <v>1.7658496941631772</v>
      </c>
      <c r="AJ299">
        <f t="shared" si="28"/>
        <v>0</v>
      </c>
      <c r="AK299">
        <f t="shared" si="29"/>
        <v>0</v>
      </c>
    </row>
    <row r="300" spans="1:37" x14ac:dyDescent="0.15">
      <c r="A300" t="s">
        <v>327</v>
      </c>
      <c r="B300" s="2">
        <v>2.2597</v>
      </c>
      <c r="C300" s="2">
        <v>1.5887</v>
      </c>
      <c r="D300" s="2">
        <v>2.6701000000000001</v>
      </c>
      <c r="E300" s="2">
        <v>2.0945999999999998</v>
      </c>
      <c r="F300" s="2">
        <v>12.1753</v>
      </c>
      <c r="G300" s="2">
        <v>13.2392</v>
      </c>
      <c r="H300" s="2">
        <v>13.760899999999999</v>
      </c>
      <c r="I300" s="2">
        <v>15.5265</v>
      </c>
      <c r="J300" s="2">
        <v>36.257599999999996</v>
      </c>
      <c r="K300" s="2">
        <v>0.14080000000000001</v>
      </c>
      <c r="L300" s="2">
        <v>50.459499999999998</v>
      </c>
      <c r="M300" s="2">
        <v>8.2600000000000007E-2</v>
      </c>
      <c r="N300" s="2">
        <v>100.2769</v>
      </c>
      <c r="O300" s="2">
        <v>100.36</v>
      </c>
      <c r="P300" s="2">
        <v>0.35</v>
      </c>
      <c r="Q300" s="2">
        <v>0.03</v>
      </c>
      <c r="R300" s="2">
        <v>0.13</v>
      </c>
      <c r="S300" s="2">
        <v>6.7100000000000007E-2</v>
      </c>
      <c r="T300" s="2">
        <v>3.5000000000000003E-2</v>
      </c>
      <c r="U300" s="2">
        <v>7.7999999999999996E-3</v>
      </c>
      <c r="V300" s="2">
        <v>7.7999999999999996E-3</v>
      </c>
      <c r="W300">
        <v>2.8999999999999998E-3</v>
      </c>
      <c r="X300">
        <v>0</v>
      </c>
      <c r="Y300" s="2">
        <v>1</v>
      </c>
      <c r="Z300" s="2">
        <v>1</v>
      </c>
      <c r="AA300">
        <v>0</v>
      </c>
      <c r="AB300">
        <v>19.370799999999999</v>
      </c>
      <c r="AC300" s="8">
        <v>1039.3853227664013</v>
      </c>
      <c r="AD300" s="4">
        <v>766.04369999999994</v>
      </c>
      <c r="AE300" s="2">
        <v>750.04300000000001</v>
      </c>
      <c r="AF300">
        <f t="shared" si="24"/>
        <v>16.000699999999938</v>
      </c>
      <c r="AG300">
        <f t="shared" si="25"/>
        <v>2.0887450676769408</v>
      </c>
      <c r="AH300">
        <f t="shared" si="26"/>
        <v>1.7370160836609831</v>
      </c>
      <c r="AI300">
        <f t="shared" si="27"/>
        <v>1.7216216965655287</v>
      </c>
      <c r="AJ300">
        <f t="shared" si="28"/>
        <v>1.5394387095454487E-2</v>
      </c>
      <c r="AK300">
        <f t="shared" si="29"/>
        <v>0.88625472384854675</v>
      </c>
    </row>
    <row r="301" spans="1:37" x14ac:dyDescent="0.15">
      <c r="A301" t="s">
        <v>328</v>
      </c>
      <c r="B301">
        <v>2.2799999999999998</v>
      </c>
      <c r="C301">
        <v>1.28</v>
      </c>
      <c r="D301">
        <v>3.59</v>
      </c>
      <c r="E301">
        <v>3.59</v>
      </c>
      <c r="F301">
        <v>12.79</v>
      </c>
      <c r="G301">
        <v>13.24</v>
      </c>
      <c r="H301">
        <v>13.95</v>
      </c>
      <c r="I301">
        <v>15.74</v>
      </c>
      <c r="J301">
        <v>99.78</v>
      </c>
      <c r="K301">
        <v>0.16</v>
      </c>
      <c r="L301">
        <v>99.44</v>
      </c>
      <c r="M301">
        <v>0.09</v>
      </c>
      <c r="N301">
        <v>100.28</v>
      </c>
      <c r="O301">
        <v>100.3</v>
      </c>
      <c r="P301">
        <v>0.33</v>
      </c>
      <c r="Q301">
        <v>0.04</v>
      </c>
      <c r="R301">
        <v>0.15</v>
      </c>
      <c r="S301">
        <v>0.06</v>
      </c>
      <c r="T301">
        <v>0.03</v>
      </c>
      <c r="U301">
        <v>0.01</v>
      </c>
      <c r="V301">
        <v>0.02</v>
      </c>
      <c r="W301">
        <v>0.01</v>
      </c>
      <c r="X301">
        <v>1</v>
      </c>
      <c r="Y301">
        <v>1</v>
      </c>
      <c r="Z301">
        <v>1</v>
      </c>
      <c r="AA301">
        <v>1</v>
      </c>
      <c r="AB301">
        <v>30.23</v>
      </c>
      <c r="AC301" s="8">
        <v>975.94961393505764</v>
      </c>
      <c r="AD301" s="5">
        <v>743.67160000000001</v>
      </c>
      <c r="AE301">
        <v>743.67160000000001</v>
      </c>
      <c r="AF301">
        <f t="shared" si="24"/>
        <v>0</v>
      </c>
      <c r="AG301">
        <f t="shared" si="25"/>
        <v>0</v>
      </c>
      <c r="AH301">
        <f t="shared" si="26"/>
        <v>1.7619979447519778</v>
      </c>
      <c r="AI301">
        <f t="shared" si="27"/>
        <v>1.7619979447519778</v>
      </c>
      <c r="AJ301">
        <f t="shared" si="28"/>
        <v>0</v>
      </c>
      <c r="AK301">
        <f t="shared" si="29"/>
        <v>0</v>
      </c>
    </row>
    <row r="302" spans="1:37" x14ac:dyDescent="0.15">
      <c r="A302" t="s">
        <v>329</v>
      </c>
      <c r="B302">
        <v>2.27</v>
      </c>
      <c r="C302">
        <v>1.27</v>
      </c>
      <c r="D302">
        <v>3.54</v>
      </c>
      <c r="E302">
        <v>3.54</v>
      </c>
      <c r="F302">
        <v>12.75</v>
      </c>
      <c r="G302">
        <v>13.23</v>
      </c>
      <c r="H302">
        <v>13.94</v>
      </c>
      <c r="I302">
        <v>15.72</v>
      </c>
      <c r="J302">
        <v>99.78</v>
      </c>
      <c r="K302">
        <v>0.16</v>
      </c>
      <c r="L302">
        <v>99.44</v>
      </c>
      <c r="M302">
        <v>0.09</v>
      </c>
      <c r="N302">
        <v>100.28</v>
      </c>
      <c r="O302">
        <v>100.3</v>
      </c>
      <c r="P302">
        <v>0.32</v>
      </c>
      <c r="Q302">
        <v>0.05</v>
      </c>
      <c r="R302">
        <v>0.15</v>
      </c>
      <c r="S302">
        <v>0.06</v>
      </c>
      <c r="T302">
        <v>0.03</v>
      </c>
      <c r="U302">
        <v>0.01</v>
      </c>
      <c r="V302">
        <v>0.02</v>
      </c>
      <c r="W302">
        <v>0.01</v>
      </c>
      <c r="X302">
        <v>1</v>
      </c>
      <c r="Y302">
        <v>1</v>
      </c>
      <c r="Z302">
        <v>1</v>
      </c>
      <c r="AA302">
        <v>1</v>
      </c>
      <c r="AB302">
        <v>30.23</v>
      </c>
      <c r="AC302" s="8">
        <v>913.86181539634629</v>
      </c>
      <c r="AD302" s="5">
        <v>737.58600000000001</v>
      </c>
      <c r="AE302">
        <v>737.58600000000001</v>
      </c>
      <c r="AF302">
        <f t="shared" si="24"/>
        <v>0</v>
      </c>
      <c r="AG302">
        <f t="shared" si="25"/>
        <v>0</v>
      </c>
      <c r="AH302">
        <f t="shared" si="26"/>
        <v>1.8071088949920788</v>
      </c>
      <c r="AI302">
        <f t="shared" si="27"/>
        <v>1.8071088949920788</v>
      </c>
      <c r="AJ302">
        <f t="shared" si="28"/>
        <v>0</v>
      </c>
      <c r="AK302">
        <f t="shared" si="29"/>
        <v>0</v>
      </c>
    </row>
    <row r="303" spans="1:37" x14ac:dyDescent="0.15">
      <c r="A303" t="s">
        <v>330</v>
      </c>
      <c r="B303">
        <v>2.2799999999999998</v>
      </c>
      <c r="C303">
        <v>1.27</v>
      </c>
      <c r="D303">
        <v>3.58</v>
      </c>
      <c r="E303">
        <v>3.58</v>
      </c>
      <c r="F303">
        <v>12.69</v>
      </c>
      <c r="G303">
        <v>13.21</v>
      </c>
      <c r="H303">
        <v>13.95</v>
      </c>
      <c r="I303">
        <v>15.72</v>
      </c>
      <c r="J303">
        <v>99.78</v>
      </c>
      <c r="K303">
        <v>0.16</v>
      </c>
      <c r="L303">
        <v>99.44</v>
      </c>
      <c r="M303">
        <v>0.09</v>
      </c>
      <c r="N303">
        <v>100.29</v>
      </c>
      <c r="O303">
        <v>100.3</v>
      </c>
      <c r="P303">
        <v>0.32</v>
      </c>
      <c r="Q303">
        <v>0.04</v>
      </c>
      <c r="R303">
        <v>0.15</v>
      </c>
      <c r="S303">
        <v>0.06</v>
      </c>
      <c r="T303">
        <v>0.03</v>
      </c>
      <c r="U303">
        <v>0.01</v>
      </c>
      <c r="V303">
        <v>0.02</v>
      </c>
      <c r="W303">
        <v>0.01</v>
      </c>
      <c r="X303">
        <v>1</v>
      </c>
      <c r="Y303">
        <v>1</v>
      </c>
      <c r="Z303">
        <v>1</v>
      </c>
      <c r="AA303">
        <v>1</v>
      </c>
      <c r="AB303">
        <v>30.23</v>
      </c>
      <c r="AC303" s="8">
        <v>1181.4178088174067</v>
      </c>
      <c r="AD303" s="5">
        <v>740.52599999999995</v>
      </c>
      <c r="AE303">
        <v>740.52599999999995</v>
      </c>
      <c r="AF303">
        <f t="shared" si="24"/>
        <v>0</v>
      </c>
      <c r="AG303">
        <f t="shared" si="25"/>
        <v>0</v>
      </c>
      <c r="AH303">
        <f t="shared" si="26"/>
        <v>1.6268112724162018</v>
      </c>
      <c r="AI303">
        <f t="shared" si="27"/>
        <v>1.6268112724162018</v>
      </c>
      <c r="AJ303">
        <f t="shared" si="28"/>
        <v>0</v>
      </c>
      <c r="AK303">
        <f t="shared" si="29"/>
        <v>0</v>
      </c>
    </row>
    <row r="304" spans="1:37" x14ac:dyDescent="0.15">
      <c r="A304" t="s">
        <v>331</v>
      </c>
      <c r="B304" s="2">
        <v>2.2511999999999999</v>
      </c>
      <c r="C304" s="2">
        <v>1.8564000000000001</v>
      </c>
      <c r="D304" s="2">
        <v>1.72</v>
      </c>
      <c r="E304" s="2">
        <v>2.7505999999999999</v>
      </c>
      <c r="F304" s="2">
        <v>12.13</v>
      </c>
      <c r="G304" s="2">
        <v>12.980399999999999</v>
      </c>
      <c r="H304" s="2">
        <v>15.232799999999999</v>
      </c>
      <c r="I304" s="2">
        <v>16.429600000000001</v>
      </c>
      <c r="J304" s="2">
        <v>99.81</v>
      </c>
      <c r="K304" s="2">
        <v>0.17</v>
      </c>
      <c r="L304" s="2">
        <v>0.17</v>
      </c>
      <c r="M304" s="2">
        <v>8.0600000000000005E-2</v>
      </c>
      <c r="N304" s="2">
        <v>100.35</v>
      </c>
      <c r="O304" s="2">
        <v>100.36</v>
      </c>
      <c r="P304" s="2">
        <v>0.34899999999999998</v>
      </c>
      <c r="Q304" s="2">
        <v>7.0000000000000007E-2</v>
      </c>
      <c r="R304" s="2">
        <v>0.1353</v>
      </c>
      <c r="S304" s="2">
        <v>0.04</v>
      </c>
      <c r="T304" s="2">
        <v>2.5499999999999998E-2</v>
      </c>
      <c r="U304" s="2">
        <v>1.24E-2</v>
      </c>
      <c r="V304">
        <v>2.8400000000000002E-2</v>
      </c>
      <c r="W304">
        <v>1.2999999999999999E-2</v>
      </c>
      <c r="X304">
        <v>1</v>
      </c>
      <c r="Y304" s="2">
        <v>1</v>
      </c>
      <c r="Z304" s="2">
        <v>1</v>
      </c>
      <c r="AA304">
        <v>0</v>
      </c>
      <c r="AB304">
        <v>7.6222000000000003</v>
      </c>
      <c r="AC304" s="8">
        <v>1131.5564417620585</v>
      </c>
      <c r="AD304" s="4">
        <v>778.06970000000001</v>
      </c>
      <c r="AE304" s="2">
        <v>746.20910000000003</v>
      </c>
      <c r="AF304">
        <f t="shared" si="24"/>
        <v>31.860599999999977</v>
      </c>
      <c r="AG304">
        <f t="shared" si="25"/>
        <v>4.0948259519680539</v>
      </c>
      <c r="AH304">
        <f t="shared" si="26"/>
        <v>1.6876101547249298</v>
      </c>
      <c r="AI304">
        <f t="shared" si="27"/>
        <v>1.6594537156608857</v>
      </c>
      <c r="AJ304">
        <f t="shared" si="28"/>
        <v>2.8156439064044081E-2</v>
      </c>
      <c r="AK304">
        <f t="shared" si="29"/>
        <v>1.668420813018479</v>
      </c>
    </row>
    <row r="305" spans="1:37" x14ac:dyDescent="0.15">
      <c r="A305" t="s">
        <v>332</v>
      </c>
      <c r="B305" s="2">
        <v>2.2719</v>
      </c>
      <c r="C305" s="2">
        <v>2.1920000000000002</v>
      </c>
      <c r="D305" s="2">
        <v>2.5356999999999998</v>
      </c>
      <c r="E305" s="2">
        <v>3.67</v>
      </c>
      <c r="F305" s="2">
        <v>12.13</v>
      </c>
      <c r="G305" s="2">
        <v>14.051399999999999</v>
      </c>
      <c r="H305" s="2">
        <v>14.456</v>
      </c>
      <c r="I305" s="2">
        <v>16.337399999999999</v>
      </c>
      <c r="J305" s="2">
        <v>99.81</v>
      </c>
      <c r="K305" s="2">
        <v>0.17</v>
      </c>
      <c r="L305" s="2">
        <v>99.464399999999998</v>
      </c>
      <c r="M305" s="2">
        <v>0.08</v>
      </c>
      <c r="N305" s="2">
        <v>100.35</v>
      </c>
      <c r="O305" s="2">
        <v>100.2752</v>
      </c>
      <c r="P305" s="2">
        <v>0.31</v>
      </c>
      <c r="Q305" s="2">
        <v>7.0000000000000007E-2</v>
      </c>
      <c r="R305" s="2">
        <v>0.15310000000000001</v>
      </c>
      <c r="S305" s="2">
        <v>5.0599999999999999E-2</v>
      </c>
      <c r="T305" s="2">
        <v>2.7799999999999998E-2</v>
      </c>
      <c r="U305" s="2">
        <v>1.8200000000000001E-2</v>
      </c>
      <c r="V305" s="2">
        <v>2.0799999999999999E-2</v>
      </c>
      <c r="W305">
        <v>1.4E-2</v>
      </c>
      <c r="X305">
        <v>0</v>
      </c>
      <c r="Y305">
        <v>1</v>
      </c>
      <c r="Z305" s="2">
        <v>1</v>
      </c>
      <c r="AA305">
        <v>1</v>
      </c>
      <c r="AB305">
        <v>3.6118000000000001</v>
      </c>
      <c r="AC305" s="8">
        <v>975.93127477833252</v>
      </c>
      <c r="AD305" s="4">
        <v>745.04150000000004</v>
      </c>
      <c r="AE305" s="2">
        <v>741.78390000000002</v>
      </c>
      <c r="AF305">
        <f t="shared" si="24"/>
        <v>3.2576000000000249</v>
      </c>
      <c r="AG305">
        <f t="shared" si="25"/>
        <v>0.43723738878975527</v>
      </c>
      <c r="AH305">
        <f t="shared" si="26"/>
        <v>1.7634159486990768</v>
      </c>
      <c r="AI305">
        <f t="shared" si="27"/>
        <v>1.7600780087393804</v>
      </c>
      <c r="AJ305">
        <f t="shared" si="28"/>
        <v>3.3379399596964454E-3</v>
      </c>
      <c r="AK305">
        <f t="shared" si="29"/>
        <v>0.18928829367563227</v>
      </c>
    </row>
    <row r="306" spans="1:37" x14ac:dyDescent="0.15">
      <c r="A306" t="s">
        <v>333</v>
      </c>
      <c r="B306" s="2">
        <v>2.33</v>
      </c>
      <c r="C306" s="2">
        <v>1.3536999999999999</v>
      </c>
      <c r="D306" s="2">
        <v>3.5528</v>
      </c>
      <c r="E306" s="2">
        <v>3.2263999999999999</v>
      </c>
      <c r="F306" s="2">
        <v>12.2638</v>
      </c>
      <c r="G306" s="2">
        <v>13.373699999999999</v>
      </c>
      <c r="H306" s="2">
        <v>16.135899999999999</v>
      </c>
      <c r="I306" s="2">
        <v>16.387499999999999</v>
      </c>
      <c r="J306" s="2">
        <v>99.81</v>
      </c>
      <c r="K306" s="2">
        <v>0.13</v>
      </c>
      <c r="L306" s="2">
        <v>60.580100000000002</v>
      </c>
      <c r="M306" s="2">
        <v>0.08</v>
      </c>
      <c r="N306" s="2">
        <v>100.21</v>
      </c>
      <c r="O306" s="2">
        <v>100.3554</v>
      </c>
      <c r="P306" s="2">
        <v>0.33960000000000001</v>
      </c>
      <c r="Q306" s="2">
        <v>7.0000000000000007E-2</v>
      </c>
      <c r="R306" s="2">
        <v>0.1578</v>
      </c>
      <c r="S306" s="2">
        <v>0.04</v>
      </c>
      <c r="T306" s="2">
        <v>3.8199999999999998E-2</v>
      </c>
      <c r="U306" s="2">
        <v>1.0200000000000001E-2</v>
      </c>
      <c r="V306">
        <v>0</v>
      </c>
      <c r="W306">
        <v>0</v>
      </c>
      <c r="X306">
        <v>1</v>
      </c>
      <c r="Y306">
        <v>1</v>
      </c>
      <c r="Z306" s="2">
        <v>1</v>
      </c>
      <c r="AA306">
        <v>1</v>
      </c>
      <c r="AB306">
        <v>49.87</v>
      </c>
      <c r="AC306" s="8">
        <v>1075.0382479763086</v>
      </c>
      <c r="AD306" s="4">
        <v>765.53710000000001</v>
      </c>
      <c r="AE306" s="2">
        <v>747.79</v>
      </c>
      <c r="AF306">
        <f t="shared" si="24"/>
        <v>17.747100000000046</v>
      </c>
      <c r="AG306">
        <f t="shared" si="25"/>
        <v>2.3182547259956503</v>
      </c>
      <c r="AH306">
        <f t="shared" si="26"/>
        <v>1.7121021986343976</v>
      </c>
      <c r="AI306">
        <f t="shared" si="27"/>
        <v>1.6955938557606367</v>
      </c>
      <c r="AJ306">
        <f t="shared" si="28"/>
        <v>1.6508342873760906E-2</v>
      </c>
      <c r="AK306">
        <f t="shared" si="29"/>
        <v>0.96421480487135924</v>
      </c>
    </row>
    <row r="307" spans="1:37" x14ac:dyDescent="0.15">
      <c r="A307" t="s">
        <v>334</v>
      </c>
      <c r="B307" s="2">
        <v>2.2770999999999999</v>
      </c>
      <c r="C307" s="2">
        <v>1.3312999999999999</v>
      </c>
      <c r="D307" s="2">
        <v>1.72</v>
      </c>
      <c r="E307" s="2">
        <v>3.6166</v>
      </c>
      <c r="F307" s="2">
        <v>12.13</v>
      </c>
      <c r="G307" s="2">
        <v>13.4937</v>
      </c>
      <c r="H307" s="2">
        <v>16.184100000000001</v>
      </c>
      <c r="I307" s="2">
        <v>16.859100000000002</v>
      </c>
      <c r="J307" s="2">
        <v>50.095999999999997</v>
      </c>
      <c r="K307" s="2">
        <v>0.14419999999999999</v>
      </c>
      <c r="L307" s="2">
        <v>63.293700000000001</v>
      </c>
      <c r="M307" s="2">
        <v>8.9399999999999993E-2</v>
      </c>
      <c r="N307" s="2">
        <v>100.35</v>
      </c>
      <c r="O307" s="2">
        <v>100.28449999999999</v>
      </c>
      <c r="P307" s="2">
        <v>0.33960000000000001</v>
      </c>
      <c r="Q307" s="2">
        <v>5.1299999999999998E-2</v>
      </c>
      <c r="R307" s="2">
        <v>0.14929999999999999</v>
      </c>
      <c r="S307" s="2">
        <v>0.08</v>
      </c>
      <c r="T307" s="2">
        <v>3.4299999999999997E-2</v>
      </c>
      <c r="U307" s="2">
        <v>0.02</v>
      </c>
      <c r="V307" s="2">
        <v>7.7000000000000002E-3</v>
      </c>
      <c r="W307" s="2">
        <v>1.7500000000000002E-2</v>
      </c>
      <c r="X307" s="2">
        <v>0</v>
      </c>
      <c r="Y307">
        <v>0</v>
      </c>
      <c r="Z307" s="2">
        <v>0</v>
      </c>
      <c r="AA307">
        <v>1</v>
      </c>
      <c r="AB307">
        <v>19.120699999999999</v>
      </c>
      <c r="AC307" s="8">
        <v>935.57165482234745</v>
      </c>
      <c r="AD307" s="4">
        <v>778.94939999999997</v>
      </c>
      <c r="AE307" s="2">
        <v>748.01229999999998</v>
      </c>
      <c r="AF307">
        <f t="shared" si="24"/>
        <v>30.937099999999987</v>
      </c>
      <c r="AG307">
        <f t="shared" si="25"/>
        <v>3.9716443712518408</v>
      </c>
      <c r="AH307">
        <f t="shared" si="26"/>
        <v>1.8325919195872946</v>
      </c>
      <c r="AI307">
        <f t="shared" si="27"/>
        <v>1.7995243294775083</v>
      </c>
      <c r="AJ307">
        <f t="shared" si="28"/>
        <v>3.3067590109786327E-2</v>
      </c>
      <c r="AK307">
        <f t="shared" si="29"/>
        <v>1.8044164528038107</v>
      </c>
    </row>
    <row r="308" spans="1:37" x14ac:dyDescent="0.15">
      <c r="A308" t="s">
        <v>335</v>
      </c>
      <c r="B308" s="2">
        <v>2.2400000000000002</v>
      </c>
      <c r="C308" s="2">
        <v>1.2823</v>
      </c>
      <c r="D308" s="2">
        <v>1.72</v>
      </c>
      <c r="E308" s="2">
        <v>1.69</v>
      </c>
      <c r="F308" s="2">
        <v>12.13</v>
      </c>
      <c r="G308" s="2">
        <v>14.772</v>
      </c>
      <c r="H308" s="2">
        <v>13.7783</v>
      </c>
      <c r="I308" s="2">
        <v>15.9316</v>
      </c>
      <c r="J308" s="2">
        <v>34.301600000000001</v>
      </c>
      <c r="K308" s="2">
        <v>0.14380000000000001</v>
      </c>
      <c r="L308" s="2">
        <v>13.3249</v>
      </c>
      <c r="M308" s="2">
        <v>8.5500000000000007E-2</v>
      </c>
      <c r="N308" s="2">
        <v>100.35</v>
      </c>
      <c r="O308" s="2">
        <v>100.35980000000001</v>
      </c>
      <c r="P308" s="2">
        <v>0.35</v>
      </c>
      <c r="Q308" s="2">
        <v>0.03</v>
      </c>
      <c r="R308" s="2">
        <v>0.1338</v>
      </c>
      <c r="S308" s="2">
        <v>6.8699999999999997E-2</v>
      </c>
      <c r="T308" s="2">
        <v>2.3300000000000001E-2</v>
      </c>
      <c r="U308" s="2">
        <v>9.7000000000000003E-3</v>
      </c>
      <c r="V308" s="2">
        <v>2.5100000000000001E-2</v>
      </c>
      <c r="W308">
        <v>1.9400000000000001E-2</v>
      </c>
      <c r="X308" s="2">
        <v>0</v>
      </c>
      <c r="Y308">
        <v>1</v>
      </c>
      <c r="Z308" s="2">
        <v>0</v>
      </c>
      <c r="AA308">
        <v>1</v>
      </c>
      <c r="AB308">
        <v>4.1355000000000004</v>
      </c>
      <c r="AC308" s="8">
        <v>1122.8163281428301</v>
      </c>
      <c r="AD308" s="4">
        <v>753.09280000000001</v>
      </c>
      <c r="AE308" s="2">
        <v>746.03129999999999</v>
      </c>
      <c r="AF308">
        <f t="shared" si="24"/>
        <v>7.0615000000000236</v>
      </c>
      <c r="AG308">
        <f t="shared" si="25"/>
        <v>0.93766664612913897</v>
      </c>
      <c r="AH308">
        <f t="shared" si="26"/>
        <v>1.6707177132395612</v>
      </c>
      <c r="AI308">
        <f t="shared" si="27"/>
        <v>1.664428616952834</v>
      </c>
      <c r="AJ308">
        <f t="shared" si="28"/>
        <v>6.2890962867272471E-3</v>
      </c>
      <c r="AK308">
        <f t="shared" si="29"/>
        <v>0.37643081394836836</v>
      </c>
    </row>
    <row r="309" spans="1:37" x14ac:dyDescent="0.15">
      <c r="A309" t="s">
        <v>336</v>
      </c>
      <c r="B309">
        <v>2.27</v>
      </c>
      <c r="C309">
        <v>1.2</v>
      </c>
      <c r="D309">
        <v>3.6</v>
      </c>
      <c r="E309">
        <v>3.6</v>
      </c>
      <c r="F309">
        <v>12.55</v>
      </c>
      <c r="G309">
        <v>13.06</v>
      </c>
      <c r="H309">
        <v>13.85</v>
      </c>
      <c r="I309">
        <v>15.59</v>
      </c>
      <c r="J309">
        <v>99.75</v>
      </c>
      <c r="K309">
        <v>0.14000000000000001</v>
      </c>
      <c r="L309">
        <v>99.41</v>
      </c>
      <c r="M309">
        <v>0.09</v>
      </c>
      <c r="N309">
        <v>100.25</v>
      </c>
      <c r="O309">
        <v>100.28</v>
      </c>
      <c r="P309">
        <v>0.31</v>
      </c>
      <c r="Q309">
        <v>0.04</v>
      </c>
      <c r="R309">
        <v>0.14000000000000001</v>
      </c>
      <c r="S309">
        <v>0.06</v>
      </c>
      <c r="T309">
        <v>0.03</v>
      </c>
      <c r="U309">
        <v>0</v>
      </c>
      <c r="V309">
        <v>0.01</v>
      </c>
      <c r="W309">
        <v>0.01</v>
      </c>
      <c r="X309">
        <v>1</v>
      </c>
      <c r="Y309">
        <v>1</v>
      </c>
      <c r="Z309">
        <v>1</v>
      </c>
      <c r="AA309">
        <v>1</v>
      </c>
      <c r="AB309">
        <v>30.22</v>
      </c>
      <c r="AC309" s="8">
        <v>948.63156956574358</v>
      </c>
      <c r="AD309" s="5">
        <v>748.14139999999998</v>
      </c>
      <c r="AE309">
        <v>748.14139999999998</v>
      </c>
      <c r="AF309">
        <f t="shared" si="24"/>
        <v>0</v>
      </c>
      <c r="AG309">
        <f t="shared" si="25"/>
        <v>0</v>
      </c>
      <c r="AH309">
        <f t="shared" si="26"/>
        <v>1.7886532812127238</v>
      </c>
      <c r="AI309">
        <f t="shared" si="27"/>
        <v>1.7886532812127238</v>
      </c>
      <c r="AJ309">
        <f t="shared" si="28"/>
        <v>0</v>
      </c>
      <c r="AK309">
        <f t="shared" si="29"/>
        <v>0</v>
      </c>
    </row>
    <row r="310" spans="1:37" x14ac:dyDescent="0.15">
      <c r="A310" t="s">
        <v>337</v>
      </c>
      <c r="B310" s="2">
        <v>2.33</v>
      </c>
      <c r="C310" s="2">
        <v>1.8572</v>
      </c>
      <c r="D310" s="2">
        <v>2.9386999999999999</v>
      </c>
      <c r="E310" s="2">
        <v>2.3569</v>
      </c>
      <c r="F310" s="2">
        <v>12.557600000000001</v>
      </c>
      <c r="G310" s="2">
        <v>13.232799999999999</v>
      </c>
      <c r="H310" s="2">
        <v>13.48</v>
      </c>
      <c r="I310" s="2">
        <v>16.7682</v>
      </c>
      <c r="J310" s="2">
        <v>64.022300000000001</v>
      </c>
      <c r="K310" s="2">
        <v>0.13</v>
      </c>
      <c r="L310" s="2">
        <v>26.121600000000001</v>
      </c>
      <c r="M310" s="2">
        <v>8.5500000000000007E-2</v>
      </c>
      <c r="N310" s="2">
        <v>100.35</v>
      </c>
      <c r="O310" s="2">
        <v>100.3506</v>
      </c>
      <c r="P310" s="2">
        <v>0.35</v>
      </c>
      <c r="Q310" s="2">
        <v>6.7799999999999999E-2</v>
      </c>
      <c r="R310" s="2">
        <v>0.1457</v>
      </c>
      <c r="S310">
        <v>5.7200000000000001E-2</v>
      </c>
      <c r="T310" s="2">
        <v>2.3E-2</v>
      </c>
      <c r="U310" s="2">
        <v>0</v>
      </c>
      <c r="V310">
        <v>1.4999999999999999E-2</v>
      </c>
      <c r="W310" s="2">
        <v>0</v>
      </c>
      <c r="X310">
        <v>1</v>
      </c>
      <c r="Y310">
        <v>0</v>
      </c>
      <c r="Z310" s="2">
        <v>1</v>
      </c>
      <c r="AA310">
        <v>1</v>
      </c>
      <c r="AB310">
        <v>0</v>
      </c>
      <c r="AC310" s="8">
        <v>852.494863119912</v>
      </c>
      <c r="AD310" s="4">
        <v>747.00879999999995</v>
      </c>
      <c r="AE310" s="2">
        <v>746.69039999999995</v>
      </c>
      <c r="AF310">
        <f t="shared" si="24"/>
        <v>0.31839999999999691</v>
      </c>
      <c r="AG310">
        <f t="shared" si="25"/>
        <v>4.2623326525737977E-2</v>
      </c>
      <c r="AH310">
        <f t="shared" si="26"/>
        <v>1.876261936953074</v>
      </c>
      <c r="AI310">
        <f t="shared" si="27"/>
        <v>1.8758884449664659</v>
      </c>
      <c r="AJ310">
        <f t="shared" si="28"/>
        <v>3.7349198660807659E-4</v>
      </c>
      <c r="AK310">
        <f t="shared" si="29"/>
        <v>1.9906175105518745E-2</v>
      </c>
    </row>
    <row r="311" spans="1:37" x14ac:dyDescent="0.15">
      <c r="A311" t="s">
        <v>338</v>
      </c>
      <c r="B311" s="2">
        <v>2.2799999999999998</v>
      </c>
      <c r="C311" s="2">
        <v>1.6135999999999999</v>
      </c>
      <c r="D311" s="2">
        <v>1.9902</v>
      </c>
      <c r="E311" s="2">
        <v>2.3033000000000001</v>
      </c>
      <c r="F311" s="2">
        <v>12.13</v>
      </c>
      <c r="G311" s="2">
        <v>14.406599999999999</v>
      </c>
      <c r="H311" s="2">
        <v>15.375500000000001</v>
      </c>
      <c r="I311" s="2">
        <v>15.8034</v>
      </c>
      <c r="J311" s="2">
        <v>8.9423999999999992</v>
      </c>
      <c r="K311" s="2">
        <v>0.14369999999999999</v>
      </c>
      <c r="L311" s="2">
        <v>65.495500000000007</v>
      </c>
      <c r="M311" s="2">
        <v>9.3600000000000003E-2</v>
      </c>
      <c r="N311" s="2">
        <v>100.3154</v>
      </c>
      <c r="O311" s="2">
        <v>100.3074</v>
      </c>
      <c r="P311" s="2">
        <v>0.3301</v>
      </c>
      <c r="Q311" s="2">
        <v>4.8599999999999997E-2</v>
      </c>
      <c r="R311" s="2">
        <v>0.13650000000000001</v>
      </c>
      <c r="S311" s="2">
        <v>6.1899999999999997E-2</v>
      </c>
      <c r="T311" s="2">
        <v>3.3099999999999997E-2</v>
      </c>
      <c r="U311" s="2">
        <v>2.0000000000000001E-4</v>
      </c>
      <c r="V311">
        <v>2.47E-2</v>
      </c>
      <c r="W311">
        <v>1.3299999999999999E-2</v>
      </c>
      <c r="X311" s="2">
        <v>1</v>
      </c>
      <c r="Y311">
        <v>1</v>
      </c>
      <c r="Z311" s="2">
        <v>0</v>
      </c>
      <c r="AA311">
        <v>1</v>
      </c>
      <c r="AB311">
        <v>28.559799999999999</v>
      </c>
      <c r="AC311" s="8">
        <v>993.12306686797024</v>
      </c>
      <c r="AD311" s="4">
        <v>766.04520000000002</v>
      </c>
      <c r="AE311" s="2">
        <v>743.84559999999999</v>
      </c>
      <c r="AF311">
        <f t="shared" si="24"/>
        <v>22.199600000000032</v>
      </c>
      <c r="AG311">
        <f t="shared" si="25"/>
        <v>2.8979491027422442</v>
      </c>
      <c r="AH311">
        <f t="shared" si="26"/>
        <v>1.7713497204489372</v>
      </c>
      <c r="AI311">
        <f t="shared" si="27"/>
        <v>1.7489963981461822</v>
      </c>
      <c r="AJ311">
        <f t="shared" si="28"/>
        <v>2.2353322302754997E-2</v>
      </c>
      <c r="AK311">
        <f t="shared" si="29"/>
        <v>1.2619372699079261</v>
      </c>
    </row>
    <row r="312" spans="1:37" x14ac:dyDescent="0.15">
      <c r="A312" t="s">
        <v>339</v>
      </c>
      <c r="B312">
        <v>2.27</v>
      </c>
      <c r="C312">
        <v>1.17</v>
      </c>
      <c r="D312">
        <v>3.59</v>
      </c>
      <c r="E312">
        <v>3.59</v>
      </c>
      <c r="F312">
        <v>12.47</v>
      </c>
      <c r="G312">
        <v>12.99</v>
      </c>
      <c r="H312">
        <v>13.79</v>
      </c>
      <c r="I312">
        <v>15.53</v>
      </c>
      <c r="J312">
        <v>99.75</v>
      </c>
      <c r="K312">
        <v>0.14000000000000001</v>
      </c>
      <c r="L312">
        <v>99.41</v>
      </c>
      <c r="M312">
        <v>0.08</v>
      </c>
      <c r="N312">
        <v>100.25</v>
      </c>
      <c r="O312">
        <v>100.28</v>
      </c>
      <c r="P312">
        <v>0.31</v>
      </c>
      <c r="Q312">
        <v>0.04</v>
      </c>
      <c r="R312">
        <v>0.14000000000000001</v>
      </c>
      <c r="S312">
        <v>0.05</v>
      </c>
      <c r="T312">
        <v>0.03</v>
      </c>
      <c r="U312">
        <v>0</v>
      </c>
      <c r="V312">
        <v>0.01</v>
      </c>
      <c r="W312">
        <v>0.01</v>
      </c>
      <c r="X312">
        <v>1</v>
      </c>
      <c r="Y312">
        <v>1</v>
      </c>
      <c r="Z312">
        <v>1</v>
      </c>
      <c r="AA312">
        <v>1</v>
      </c>
      <c r="AB312">
        <v>30.23</v>
      </c>
      <c r="AC312" s="8">
        <v>1007.8882755698935</v>
      </c>
      <c r="AD312" s="5">
        <v>734.16470000000004</v>
      </c>
      <c r="AE312">
        <v>734.16470000000004</v>
      </c>
      <c r="AF312">
        <f t="shared" si="24"/>
        <v>0</v>
      </c>
      <c r="AG312">
        <f t="shared" si="25"/>
        <v>0</v>
      </c>
      <c r="AH312">
        <f t="shared" si="26"/>
        <v>1.7284187323092721</v>
      </c>
      <c r="AI312">
        <f t="shared" si="27"/>
        <v>1.7284187323092721</v>
      </c>
      <c r="AJ312">
        <f t="shared" si="28"/>
        <v>0</v>
      </c>
      <c r="AK312">
        <f t="shared" si="29"/>
        <v>0</v>
      </c>
    </row>
    <row r="313" spans="1:37" x14ac:dyDescent="0.15">
      <c r="A313" t="s">
        <v>340</v>
      </c>
      <c r="B313" s="2">
        <v>2.3033000000000001</v>
      </c>
      <c r="C313" s="2">
        <v>1.6867000000000001</v>
      </c>
      <c r="D313" s="2">
        <v>2.7564000000000002</v>
      </c>
      <c r="E313" s="2">
        <v>2.2097000000000002</v>
      </c>
      <c r="F313" s="2">
        <v>12.705299999999999</v>
      </c>
      <c r="G313" s="2">
        <v>13.350099999999999</v>
      </c>
      <c r="H313" s="2">
        <v>16.453299999999999</v>
      </c>
      <c r="I313" s="2">
        <v>16.9863</v>
      </c>
      <c r="J313" s="2">
        <v>59.775799999999997</v>
      </c>
      <c r="K313" s="2">
        <v>0.15590000000000001</v>
      </c>
      <c r="L313" s="2">
        <v>31.996600000000001</v>
      </c>
      <c r="M313" s="2">
        <v>8.2799999999999999E-2</v>
      </c>
      <c r="N313" s="2">
        <v>100.23869999999999</v>
      </c>
      <c r="O313" s="2">
        <v>100.3043</v>
      </c>
      <c r="P313" s="2">
        <v>0.34960000000000002</v>
      </c>
      <c r="Q313" s="2">
        <v>4.82E-2</v>
      </c>
      <c r="R313" s="2">
        <v>0.15570000000000001</v>
      </c>
      <c r="S313" s="2">
        <v>7.6100000000000001E-2</v>
      </c>
      <c r="T313" s="2">
        <v>2.63E-2</v>
      </c>
      <c r="U313" s="2">
        <v>1.8E-3</v>
      </c>
      <c r="V313" s="2">
        <v>2.5999999999999999E-2</v>
      </c>
      <c r="W313" s="2">
        <v>8.6999999999999994E-3</v>
      </c>
      <c r="X313">
        <v>0</v>
      </c>
      <c r="Y313" s="2">
        <v>0</v>
      </c>
      <c r="Z313" s="2">
        <v>1</v>
      </c>
      <c r="AA313">
        <v>0</v>
      </c>
      <c r="AB313">
        <v>16.2882</v>
      </c>
      <c r="AC313" s="8">
        <v>970.33618998728048</v>
      </c>
      <c r="AD313" s="4">
        <v>769.54729999999995</v>
      </c>
      <c r="AE313" s="2">
        <v>749.09370000000001</v>
      </c>
      <c r="AF313">
        <f t="shared" si="24"/>
        <v>20.453599999999938</v>
      </c>
      <c r="AG313">
        <f t="shared" si="25"/>
        <v>2.6578743112996355</v>
      </c>
      <c r="AH313">
        <f t="shared" si="26"/>
        <v>1.7930728627261521</v>
      </c>
      <c r="AI313">
        <f t="shared" si="27"/>
        <v>1.7719939828378652</v>
      </c>
      <c r="AJ313">
        <f t="shared" si="28"/>
        <v>2.1078879888286828E-2</v>
      </c>
      <c r="AK313">
        <f t="shared" si="29"/>
        <v>1.1755729689778986</v>
      </c>
    </row>
    <row r="314" spans="1:37" x14ac:dyDescent="0.15">
      <c r="A314" t="s">
        <v>341</v>
      </c>
      <c r="B314">
        <v>2.27</v>
      </c>
      <c r="C314">
        <v>1.1499999999999999</v>
      </c>
      <c r="D314">
        <v>3.57</v>
      </c>
      <c r="E314">
        <v>3.57</v>
      </c>
      <c r="F314">
        <v>12.44</v>
      </c>
      <c r="G314">
        <v>12.97</v>
      </c>
      <c r="H314">
        <v>13.78</v>
      </c>
      <c r="I314">
        <v>15.51</v>
      </c>
      <c r="J314">
        <v>99.77</v>
      </c>
      <c r="K314">
        <v>0.14000000000000001</v>
      </c>
      <c r="L314">
        <v>99.43</v>
      </c>
      <c r="M314">
        <v>0.09</v>
      </c>
      <c r="N314">
        <v>100.26</v>
      </c>
      <c r="O314">
        <v>100.29</v>
      </c>
      <c r="P314">
        <v>0.32</v>
      </c>
      <c r="Q314">
        <v>0.04</v>
      </c>
      <c r="R314">
        <v>0.15</v>
      </c>
      <c r="S314">
        <v>0.06</v>
      </c>
      <c r="T314">
        <v>0.03</v>
      </c>
      <c r="U314">
        <v>0</v>
      </c>
      <c r="V314">
        <v>0.01</v>
      </c>
      <c r="W314">
        <v>0.01</v>
      </c>
      <c r="X314">
        <v>1</v>
      </c>
      <c r="Y314">
        <v>1</v>
      </c>
      <c r="Z314">
        <v>1</v>
      </c>
      <c r="AA314">
        <v>1</v>
      </c>
      <c r="AB314">
        <v>30.23</v>
      </c>
      <c r="AC314" s="8">
        <v>1195.9729148462204</v>
      </c>
      <c r="AD314" s="5">
        <v>726.96569999999997</v>
      </c>
      <c r="AE314">
        <v>726.96569999999997</v>
      </c>
      <c r="AF314">
        <f t="shared" si="24"/>
        <v>0</v>
      </c>
      <c r="AG314">
        <f t="shared" si="25"/>
        <v>0</v>
      </c>
      <c r="AH314">
        <f t="shared" si="26"/>
        <v>1.6078446183653532</v>
      </c>
      <c r="AI314">
        <f t="shared" si="27"/>
        <v>1.6078446183653532</v>
      </c>
      <c r="AJ314">
        <f t="shared" si="28"/>
        <v>0</v>
      </c>
      <c r="AK314">
        <f t="shared" si="29"/>
        <v>0</v>
      </c>
    </row>
    <row r="315" spans="1:37" x14ac:dyDescent="0.15">
      <c r="A315" t="s">
        <v>342</v>
      </c>
      <c r="B315">
        <v>2.2799999999999998</v>
      </c>
      <c r="C315">
        <v>1.1399999999999999</v>
      </c>
      <c r="D315">
        <v>3.51</v>
      </c>
      <c r="E315">
        <v>3.51</v>
      </c>
      <c r="F315">
        <v>12.45</v>
      </c>
      <c r="G315">
        <v>12.95</v>
      </c>
      <c r="H315">
        <v>13.74</v>
      </c>
      <c r="I315">
        <v>15.5</v>
      </c>
      <c r="J315">
        <v>99.78</v>
      </c>
      <c r="K315">
        <v>0.14000000000000001</v>
      </c>
      <c r="L315">
        <v>99.43</v>
      </c>
      <c r="M315">
        <v>0.09</v>
      </c>
      <c r="N315">
        <v>100.27</v>
      </c>
      <c r="O315">
        <v>100.29</v>
      </c>
      <c r="P315">
        <v>0.32</v>
      </c>
      <c r="Q315">
        <v>0.04</v>
      </c>
      <c r="R315">
        <v>0.15</v>
      </c>
      <c r="S315">
        <v>0.06</v>
      </c>
      <c r="T315">
        <v>0.03</v>
      </c>
      <c r="U315">
        <v>0.01</v>
      </c>
      <c r="V315">
        <v>0.02</v>
      </c>
      <c r="W315">
        <v>0.01</v>
      </c>
      <c r="X315">
        <v>1</v>
      </c>
      <c r="Y315">
        <v>1</v>
      </c>
      <c r="Z315">
        <v>1</v>
      </c>
      <c r="AA315">
        <v>1</v>
      </c>
      <c r="AB315">
        <v>30.22</v>
      </c>
      <c r="AC315" s="8">
        <v>1079.5956971002956</v>
      </c>
      <c r="AD315" s="5">
        <v>734.06910000000005</v>
      </c>
      <c r="AE315">
        <v>734.06910000000005</v>
      </c>
      <c r="AF315">
        <f t="shared" si="24"/>
        <v>0</v>
      </c>
      <c r="AG315">
        <f t="shared" si="25"/>
        <v>0</v>
      </c>
      <c r="AH315">
        <f t="shared" si="26"/>
        <v>1.6799481527868709</v>
      </c>
      <c r="AI315">
        <f t="shared" si="27"/>
        <v>1.6799481527868709</v>
      </c>
      <c r="AJ315">
        <f t="shared" si="28"/>
        <v>0</v>
      </c>
      <c r="AK315">
        <f t="shared" si="29"/>
        <v>0</v>
      </c>
    </row>
    <row r="316" spans="1:37" x14ac:dyDescent="0.15">
      <c r="A316" t="s">
        <v>343</v>
      </c>
      <c r="B316" s="2">
        <v>2.3228</v>
      </c>
      <c r="C316" s="2">
        <v>1.4621</v>
      </c>
      <c r="D316" s="2">
        <v>1.9342999999999999</v>
      </c>
      <c r="E316" s="2">
        <v>2.2942999999999998</v>
      </c>
      <c r="F316" s="2">
        <v>12.381500000000001</v>
      </c>
      <c r="G316" s="2">
        <v>15.3</v>
      </c>
      <c r="H316" s="2">
        <v>14.823399999999999</v>
      </c>
      <c r="I316" s="2">
        <v>15.819000000000001</v>
      </c>
      <c r="J316" s="2">
        <v>57.761800000000001</v>
      </c>
      <c r="K316" s="2">
        <v>0.1658</v>
      </c>
      <c r="L316" s="2">
        <v>51.664200000000001</v>
      </c>
      <c r="M316" s="2">
        <v>8.43E-2</v>
      </c>
      <c r="N316" s="2">
        <v>100.23569999999999</v>
      </c>
      <c r="O316" s="2">
        <v>100.2895</v>
      </c>
      <c r="P316" s="2">
        <v>0.3402</v>
      </c>
      <c r="Q316" s="2">
        <v>7.0000000000000007E-2</v>
      </c>
      <c r="R316" s="2">
        <v>0.1497</v>
      </c>
      <c r="S316" s="2">
        <v>4.8599999999999997E-2</v>
      </c>
      <c r="T316" s="2">
        <v>3.6499999999999998E-2</v>
      </c>
      <c r="U316" s="2">
        <v>7.1000000000000004E-3</v>
      </c>
      <c r="V316">
        <v>0.03</v>
      </c>
      <c r="W316" s="2">
        <v>2.2000000000000001E-3</v>
      </c>
      <c r="X316" s="2">
        <v>1</v>
      </c>
      <c r="Y316">
        <v>0</v>
      </c>
      <c r="Z316" s="2">
        <v>0</v>
      </c>
      <c r="AA316">
        <v>1</v>
      </c>
      <c r="AB316">
        <v>7.6161000000000003</v>
      </c>
      <c r="AC316" s="8">
        <v>1126.8985216033566</v>
      </c>
      <c r="AD316" s="4">
        <v>763.65020000000004</v>
      </c>
      <c r="AE316" s="2">
        <v>743.84559999999999</v>
      </c>
      <c r="AF316">
        <f t="shared" si="24"/>
        <v>19.80460000000005</v>
      </c>
      <c r="AG316">
        <f t="shared" si="25"/>
        <v>2.593412533644337</v>
      </c>
      <c r="AH316">
        <f t="shared" si="26"/>
        <v>1.6776565816356515</v>
      </c>
      <c r="AI316">
        <f t="shared" si="27"/>
        <v>1.6600821509124468</v>
      </c>
      <c r="AJ316">
        <f t="shared" si="28"/>
        <v>1.7574430723204637E-2</v>
      </c>
      <c r="AK316">
        <f t="shared" si="29"/>
        <v>1.0475582974240314</v>
      </c>
    </row>
    <row r="317" spans="1:37" x14ac:dyDescent="0.15">
      <c r="A317" t="s">
        <v>344</v>
      </c>
      <c r="B317" s="2">
        <v>2.2568999999999999</v>
      </c>
      <c r="C317" s="2">
        <v>1.9283999999999999</v>
      </c>
      <c r="D317" s="2">
        <v>1.72</v>
      </c>
      <c r="E317" s="2">
        <v>3.5973000000000002</v>
      </c>
      <c r="F317" s="2">
        <v>12.13</v>
      </c>
      <c r="G317" s="2">
        <v>13.5305</v>
      </c>
      <c r="H317" s="2">
        <v>14.017300000000001</v>
      </c>
      <c r="I317" s="2">
        <v>15.600099999999999</v>
      </c>
      <c r="J317" s="2">
        <v>24.841799999999999</v>
      </c>
      <c r="K317" s="2">
        <v>0.15679999999999999</v>
      </c>
      <c r="L317" s="2">
        <v>99.48</v>
      </c>
      <c r="M317" s="2">
        <v>8.7599999999999997E-2</v>
      </c>
      <c r="N317" s="2">
        <v>100.31</v>
      </c>
      <c r="O317" s="2">
        <v>100.3216</v>
      </c>
      <c r="P317" s="2">
        <v>0.35</v>
      </c>
      <c r="Q317" s="2">
        <v>4.1000000000000002E-2</v>
      </c>
      <c r="R317" s="2">
        <v>0.13</v>
      </c>
      <c r="S317" s="2">
        <v>7.7899999999999997E-2</v>
      </c>
      <c r="T317" s="2">
        <v>2.9000000000000001E-2</v>
      </c>
      <c r="U317" s="2">
        <v>1.7100000000000001E-2</v>
      </c>
      <c r="V317">
        <v>2.18E-2</v>
      </c>
      <c r="W317">
        <v>1.1599999999999999E-2</v>
      </c>
      <c r="X317" s="2">
        <v>1</v>
      </c>
      <c r="Y317">
        <v>1</v>
      </c>
      <c r="Z317" s="2">
        <v>0</v>
      </c>
      <c r="AA317">
        <v>1</v>
      </c>
      <c r="AB317">
        <v>41.085700000000003</v>
      </c>
      <c r="AC317" s="8">
        <v>1053.5484283935557</v>
      </c>
      <c r="AD317" s="4">
        <v>750.81460000000004</v>
      </c>
      <c r="AE317" s="2">
        <v>748.29549999999995</v>
      </c>
      <c r="AF317">
        <f t="shared" si="24"/>
        <v>2.519100000000094</v>
      </c>
      <c r="AG317">
        <f t="shared" si="25"/>
        <v>0.33551558533892306</v>
      </c>
      <c r="AH317">
        <f t="shared" si="26"/>
        <v>1.7126531441414969</v>
      </c>
      <c r="AI317">
        <f t="shared" si="27"/>
        <v>1.7102620817734941</v>
      </c>
      <c r="AJ317">
        <f t="shared" si="28"/>
        <v>2.3910623680027943E-3</v>
      </c>
      <c r="AK317">
        <f t="shared" si="29"/>
        <v>0.13961159480435043</v>
      </c>
    </row>
    <row r="318" spans="1:37" x14ac:dyDescent="0.15">
      <c r="A318" t="s">
        <v>345</v>
      </c>
      <c r="B318">
        <v>2.27</v>
      </c>
      <c r="C318">
        <v>1.1299999999999999</v>
      </c>
      <c r="D318">
        <v>3.6</v>
      </c>
      <c r="E318">
        <v>3.6</v>
      </c>
      <c r="F318">
        <v>12.38</v>
      </c>
      <c r="G318">
        <v>12.93</v>
      </c>
      <c r="H318">
        <v>13.74</v>
      </c>
      <c r="I318">
        <v>15.48</v>
      </c>
      <c r="J318">
        <v>99.78</v>
      </c>
      <c r="K318">
        <v>0.16</v>
      </c>
      <c r="L318">
        <v>99.44</v>
      </c>
      <c r="M318">
        <v>0.09</v>
      </c>
      <c r="N318">
        <v>100.28</v>
      </c>
      <c r="O318">
        <v>100.3</v>
      </c>
      <c r="P318">
        <v>0.32</v>
      </c>
      <c r="Q318">
        <v>0.04</v>
      </c>
      <c r="R318">
        <v>0.15</v>
      </c>
      <c r="S318">
        <v>0.06</v>
      </c>
      <c r="T318">
        <v>0.03</v>
      </c>
      <c r="U318">
        <v>0.01</v>
      </c>
      <c r="V318">
        <v>0.02</v>
      </c>
      <c r="W318">
        <v>0.01</v>
      </c>
      <c r="X318">
        <v>1</v>
      </c>
      <c r="Y318">
        <v>1</v>
      </c>
      <c r="Z318">
        <v>1</v>
      </c>
      <c r="AA318">
        <v>1</v>
      </c>
      <c r="AB318">
        <v>30.23</v>
      </c>
      <c r="AC318" s="8">
        <v>872.13075260858727</v>
      </c>
      <c r="AD318" s="5">
        <v>731.95460000000003</v>
      </c>
      <c r="AE318">
        <v>731.95460000000003</v>
      </c>
      <c r="AF318">
        <f t="shared" si="24"/>
        <v>0</v>
      </c>
      <c r="AG318">
        <f t="shared" si="25"/>
        <v>0</v>
      </c>
      <c r="AH318">
        <f t="shared" si="26"/>
        <v>1.8392716319321234</v>
      </c>
      <c r="AI318">
        <f t="shared" si="27"/>
        <v>1.8392716319321234</v>
      </c>
      <c r="AJ318">
        <f t="shared" si="28"/>
        <v>0</v>
      </c>
      <c r="AK318">
        <f t="shared" si="29"/>
        <v>0</v>
      </c>
    </row>
    <row r="319" spans="1:37" x14ac:dyDescent="0.15">
      <c r="A319" t="s">
        <v>346</v>
      </c>
      <c r="B319" s="2">
        <v>2.2944</v>
      </c>
      <c r="C319" s="2">
        <v>1.6698</v>
      </c>
      <c r="D319" s="2">
        <v>3.5036</v>
      </c>
      <c r="E319" s="2">
        <v>2.8995000000000002</v>
      </c>
      <c r="F319" s="2">
        <v>12.4422</v>
      </c>
      <c r="G319" s="2">
        <v>13.332599999999999</v>
      </c>
      <c r="H319" s="2">
        <v>16.059000000000001</v>
      </c>
      <c r="I319" s="2">
        <v>16.1922</v>
      </c>
      <c r="J319" s="2">
        <v>11.2722</v>
      </c>
      <c r="K319" s="2">
        <v>0.1384</v>
      </c>
      <c r="L319" s="2">
        <v>38.240699999999997</v>
      </c>
      <c r="M319" s="2">
        <v>9.1700000000000004E-2</v>
      </c>
      <c r="N319" s="2">
        <v>100.2563</v>
      </c>
      <c r="O319" s="2">
        <v>100.2907</v>
      </c>
      <c r="P319" s="2">
        <v>0.34350000000000003</v>
      </c>
      <c r="Q319" s="2">
        <v>4.99E-2</v>
      </c>
      <c r="R319" s="2">
        <v>0.1537</v>
      </c>
      <c r="S319" s="2">
        <v>6.0100000000000001E-2</v>
      </c>
      <c r="T319" s="2">
        <v>2.6599999999999999E-2</v>
      </c>
      <c r="U319" s="2">
        <v>6.1000000000000004E-3</v>
      </c>
      <c r="V319">
        <v>2.3699999999999999E-2</v>
      </c>
      <c r="W319">
        <v>0.02</v>
      </c>
      <c r="X319">
        <v>1</v>
      </c>
      <c r="Y319" s="2">
        <v>1</v>
      </c>
      <c r="Z319" s="2">
        <v>1</v>
      </c>
      <c r="AA319">
        <v>0</v>
      </c>
      <c r="AB319">
        <v>5.7709000000000001</v>
      </c>
      <c r="AC319" s="8">
        <v>1115.7337357222796</v>
      </c>
      <c r="AD319" s="4">
        <v>753.86599999999999</v>
      </c>
      <c r="AE319" s="2">
        <v>748.0068</v>
      </c>
      <c r="AF319">
        <f t="shared" si="24"/>
        <v>5.8591999999999871</v>
      </c>
      <c r="AG319">
        <f t="shared" si="25"/>
        <v>0.77722035481106555</v>
      </c>
      <c r="AH319">
        <f t="shared" si="26"/>
        <v>1.6756683748672156</v>
      </c>
      <c r="AI319">
        <f t="shared" si="27"/>
        <v>1.6704169427267266</v>
      </c>
      <c r="AJ319">
        <f t="shared" si="28"/>
        <v>5.2514321404890651E-3</v>
      </c>
      <c r="AK319">
        <f t="shared" si="29"/>
        <v>0.31339328349532186</v>
      </c>
    </row>
    <row r="320" spans="1:37" x14ac:dyDescent="0.15">
      <c r="A320" t="s">
        <v>347</v>
      </c>
      <c r="B320">
        <v>2.2799999999999998</v>
      </c>
      <c r="C320">
        <v>1.1299999999999999</v>
      </c>
      <c r="D320">
        <v>3.59</v>
      </c>
      <c r="E320">
        <v>3.59</v>
      </c>
      <c r="F320">
        <v>12.4</v>
      </c>
      <c r="G320">
        <v>12.93</v>
      </c>
      <c r="H320">
        <v>13.72</v>
      </c>
      <c r="I320">
        <v>15.46</v>
      </c>
      <c r="J320">
        <v>99.78</v>
      </c>
      <c r="K320">
        <v>0.16</v>
      </c>
      <c r="L320">
        <v>99.44</v>
      </c>
      <c r="M320">
        <v>0.09</v>
      </c>
      <c r="N320">
        <v>100.29</v>
      </c>
      <c r="O320">
        <v>100.31</v>
      </c>
      <c r="P320">
        <v>0.33</v>
      </c>
      <c r="Q320">
        <v>0.05</v>
      </c>
      <c r="R320">
        <v>0.15</v>
      </c>
      <c r="S320">
        <v>0.06</v>
      </c>
      <c r="T320">
        <v>0.03</v>
      </c>
      <c r="U320">
        <v>0.01</v>
      </c>
      <c r="V320">
        <v>0.02</v>
      </c>
      <c r="W320">
        <v>0.01</v>
      </c>
      <c r="X320">
        <v>1</v>
      </c>
      <c r="Y320">
        <v>1</v>
      </c>
      <c r="Z320">
        <v>1</v>
      </c>
      <c r="AA320">
        <v>1</v>
      </c>
      <c r="AB320">
        <v>30.23</v>
      </c>
      <c r="AC320" s="8">
        <v>1022.939559053901</v>
      </c>
      <c r="AD320" s="5">
        <v>735.46489999999994</v>
      </c>
      <c r="AE320">
        <v>735.46489999999994</v>
      </c>
      <c r="AF320">
        <f t="shared" si="24"/>
        <v>0</v>
      </c>
      <c r="AG320">
        <f t="shared" si="25"/>
        <v>0</v>
      </c>
      <c r="AH320">
        <f t="shared" si="26"/>
        <v>1.7189719993625221</v>
      </c>
      <c r="AI320">
        <f t="shared" si="27"/>
        <v>1.7189719993625221</v>
      </c>
      <c r="AJ320">
        <f t="shared" si="28"/>
        <v>0</v>
      </c>
      <c r="AK320">
        <f t="shared" si="29"/>
        <v>0</v>
      </c>
    </row>
    <row r="321" spans="1:37" x14ac:dyDescent="0.15">
      <c r="A321" t="s">
        <v>348</v>
      </c>
      <c r="B321" s="2">
        <v>2.33</v>
      </c>
      <c r="C321" s="2">
        <v>1.159</v>
      </c>
      <c r="D321" s="2">
        <v>1.897</v>
      </c>
      <c r="E321" s="2">
        <v>3.2219000000000002</v>
      </c>
      <c r="F321" s="2">
        <v>12.541499999999999</v>
      </c>
      <c r="G321" s="2">
        <v>15.3</v>
      </c>
      <c r="H321" s="2">
        <v>15.1714</v>
      </c>
      <c r="I321" s="2">
        <v>16.892700000000001</v>
      </c>
      <c r="J321" s="2">
        <v>99.81</v>
      </c>
      <c r="K321" s="2">
        <v>0.1678</v>
      </c>
      <c r="L321" s="2">
        <v>57.138800000000003</v>
      </c>
      <c r="M321" s="2">
        <v>9.8400000000000001E-2</v>
      </c>
      <c r="N321" s="2">
        <v>100.21850000000001</v>
      </c>
      <c r="O321" s="2">
        <v>100.2634</v>
      </c>
      <c r="P321" s="2">
        <v>0.35</v>
      </c>
      <c r="Q321" s="2">
        <v>6.6199999999999995E-2</v>
      </c>
      <c r="R321" s="2">
        <v>0.1497</v>
      </c>
      <c r="S321" s="2">
        <v>4.2099999999999999E-2</v>
      </c>
      <c r="T321" s="2">
        <v>0.02</v>
      </c>
      <c r="U321" s="2">
        <v>9.4000000000000004E-3</v>
      </c>
      <c r="V321">
        <v>1.54E-2</v>
      </c>
      <c r="W321" s="2">
        <v>1.67E-2</v>
      </c>
      <c r="X321" s="2">
        <v>1</v>
      </c>
      <c r="Y321">
        <v>0</v>
      </c>
      <c r="Z321" s="2">
        <v>0</v>
      </c>
      <c r="AA321">
        <v>1</v>
      </c>
      <c r="AB321">
        <v>3.3027000000000002</v>
      </c>
      <c r="AC321" s="8">
        <v>985.74678116104133</v>
      </c>
      <c r="AD321" s="4">
        <v>774.93389999999999</v>
      </c>
      <c r="AE321" s="2">
        <v>745.9973</v>
      </c>
      <c r="AF321">
        <f t="shared" si="24"/>
        <v>28.936599999999999</v>
      </c>
      <c r="AG321">
        <f t="shared" si="25"/>
        <v>3.7340733190275968</v>
      </c>
      <c r="AH321">
        <f t="shared" si="26"/>
        <v>1.7861389099209233</v>
      </c>
      <c r="AI321">
        <f t="shared" si="27"/>
        <v>1.7567839066350717</v>
      </c>
      <c r="AJ321">
        <f t="shared" si="28"/>
        <v>2.9355003285851611E-2</v>
      </c>
      <c r="AK321">
        <f t="shared" si="29"/>
        <v>1.6434893793983374</v>
      </c>
    </row>
    <row r="322" spans="1:37" x14ac:dyDescent="0.15">
      <c r="A322" t="s">
        <v>349</v>
      </c>
      <c r="B322" s="2">
        <v>2.2503000000000002</v>
      </c>
      <c r="C322" s="2">
        <v>1.2965</v>
      </c>
      <c r="D322" s="2">
        <v>2.4449000000000001</v>
      </c>
      <c r="E322" s="2">
        <v>3.27</v>
      </c>
      <c r="F322" s="2">
        <v>12.13</v>
      </c>
      <c r="G322" s="2">
        <v>15.3</v>
      </c>
      <c r="H322" s="2">
        <v>15.0761</v>
      </c>
      <c r="I322" s="2">
        <v>16.4773</v>
      </c>
      <c r="J322" s="2">
        <v>99.81</v>
      </c>
      <c r="K322" s="2">
        <v>0.1585</v>
      </c>
      <c r="L322" s="2">
        <v>84.696700000000007</v>
      </c>
      <c r="M322" s="2">
        <v>8.0600000000000005E-2</v>
      </c>
      <c r="N322" s="2">
        <v>100.2984</v>
      </c>
      <c r="O322" s="2">
        <v>100.36</v>
      </c>
      <c r="P322" s="2">
        <v>0.32550000000000001</v>
      </c>
      <c r="Q322" s="2">
        <v>5.57E-2</v>
      </c>
      <c r="R322" s="2">
        <v>0.1474</v>
      </c>
      <c r="S322" s="2">
        <v>6.3799999999999996E-2</v>
      </c>
      <c r="T322" s="2">
        <v>0.04</v>
      </c>
      <c r="U322" s="2">
        <v>0.02</v>
      </c>
      <c r="V322">
        <v>5.4000000000000003E-3</v>
      </c>
      <c r="W322">
        <v>1.21E-2</v>
      </c>
      <c r="X322">
        <v>1</v>
      </c>
      <c r="Y322" s="2">
        <v>1</v>
      </c>
      <c r="Z322" s="2">
        <v>1</v>
      </c>
      <c r="AA322">
        <v>0</v>
      </c>
      <c r="AB322">
        <v>25.926200000000001</v>
      </c>
      <c r="AC322" s="8">
        <v>989.68413243007717</v>
      </c>
      <c r="AD322" s="4">
        <v>761.96299999999997</v>
      </c>
      <c r="AE322" s="2">
        <v>741.95600000000002</v>
      </c>
      <c r="AF322">
        <f t="shared" ref="AF322:AF385" si="30">(AD322-AE322)</f>
        <v>20.006999999999948</v>
      </c>
      <c r="AG322">
        <f t="shared" ref="AG322:AG385" si="31">(AF322)/AD322*100</f>
        <v>2.6257180466768002</v>
      </c>
      <c r="AH322">
        <f t="shared" ref="AH322:AH385" si="32">(AC322+AD322)/AC322</f>
        <v>1.7699052405024125</v>
      </c>
      <c r="AI322">
        <f t="shared" ref="AI322:AI385" si="33">(AE322+AC322)/AC322</f>
        <v>1.7496896996602302</v>
      </c>
      <c r="AJ322">
        <f t="shared" ref="AJ322:AJ385" si="34">AH322-AI322</f>
        <v>2.0215540842182245E-2</v>
      </c>
      <c r="AK322">
        <f t="shared" ref="AK322:AK385" si="35">AJ322/AH322*100</f>
        <v>1.142182099898398</v>
      </c>
    </row>
    <row r="323" spans="1:37" x14ac:dyDescent="0.15">
      <c r="A323" t="s">
        <v>350</v>
      </c>
      <c r="B323">
        <v>2.2799999999999998</v>
      </c>
      <c r="C323">
        <v>1.1200000000000001</v>
      </c>
      <c r="D323">
        <v>3.59</v>
      </c>
      <c r="E323">
        <v>3.6</v>
      </c>
      <c r="F323">
        <v>12.34</v>
      </c>
      <c r="G323">
        <v>12.91</v>
      </c>
      <c r="H323">
        <v>13.74</v>
      </c>
      <c r="I323">
        <v>15.43</v>
      </c>
      <c r="J323">
        <v>99.78</v>
      </c>
      <c r="K323">
        <v>0.16</v>
      </c>
      <c r="L323">
        <v>99.45</v>
      </c>
      <c r="M323">
        <v>0.09</v>
      </c>
      <c r="N323">
        <v>100.29</v>
      </c>
      <c r="O323">
        <v>100.31</v>
      </c>
      <c r="P323">
        <v>0.33</v>
      </c>
      <c r="Q323">
        <v>0.05</v>
      </c>
      <c r="R323">
        <v>0.15</v>
      </c>
      <c r="S323">
        <v>0.06</v>
      </c>
      <c r="T323">
        <v>0.03</v>
      </c>
      <c r="U323">
        <v>0.01</v>
      </c>
      <c r="V323">
        <v>0.02</v>
      </c>
      <c r="W323">
        <v>0.01</v>
      </c>
      <c r="X323">
        <v>1</v>
      </c>
      <c r="Y323">
        <v>1</v>
      </c>
      <c r="Z323">
        <v>1</v>
      </c>
      <c r="AA323">
        <v>1</v>
      </c>
      <c r="AB323">
        <v>30.24</v>
      </c>
      <c r="AC323" s="8">
        <v>1012.3980209613003</v>
      </c>
      <c r="AD323" s="5">
        <v>737.47490000000005</v>
      </c>
      <c r="AE323">
        <v>737.47490000000005</v>
      </c>
      <c r="AF323">
        <f t="shared" si="30"/>
        <v>0</v>
      </c>
      <c r="AG323">
        <f t="shared" si="31"/>
        <v>0</v>
      </c>
      <c r="AH323">
        <f t="shared" si="32"/>
        <v>1.7284436404762495</v>
      </c>
      <c r="AI323">
        <f t="shared" si="33"/>
        <v>1.7284436404762495</v>
      </c>
      <c r="AJ323">
        <f t="shared" si="34"/>
        <v>0</v>
      </c>
      <c r="AK323">
        <f t="shared" si="35"/>
        <v>0</v>
      </c>
    </row>
    <row r="324" spans="1:37" x14ac:dyDescent="0.15">
      <c r="A324" t="s">
        <v>351</v>
      </c>
      <c r="B324" s="2">
        <v>2.2824</v>
      </c>
      <c r="C324" s="2">
        <v>1.3619000000000001</v>
      </c>
      <c r="D324" s="2">
        <v>1.72</v>
      </c>
      <c r="E324" s="2">
        <v>3.1894</v>
      </c>
      <c r="F324" s="2">
        <v>12.13</v>
      </c>
      <c r="G324" s="2">
        <v>13.6692</v>
      </c>
      <c r="H324" s="2">
        <v>15.2294</v>
      </c>
      <c r="I324" s="2">
        <v>16.3567</v>
      </c>
      <c r="J324" s="2">
        <v>99.81</v>
      </c>
      <c r="K324" s="2">
        <v>0.1343</v>
      </c>
      <c r="L324" s="2">
        <v>90.843800000000002</v>
      </c>
      <c r="M324" s="2">
        <v>9.4799999999999995E-2</v>
      </c>
      <c r="N324" s="2">
        <v>100.2709</v>
      </c>
      <c r="O324" s="2">
        <v>100.36</v>
      </c>
      <c r="P324" s="2">
        <v>0.35</v>
      </c>
      <c r="Q324" s="2">
        <v>3.1199999999999999E-2</v>
      </c>
      <c r="R324" s="2">
        <v>0.13189999999999999</v>
      </c>
      <c r="S324" s="2">
        <v>5.2999999999999999E-2</v>
      </c>
      <c r="T324" s="2">
        <v>0.02</v>
      </c>
      <c r="U324" s="2">
        <v>3.8E-3</v>
      </c>
      <c r="V324">
        <v>1.7999999999999999E-2</v>
      </c>
      <c r="W324">
        <v>1.6299999999999999E-2</v>
      </c>
      <c r="X324" s="2">
        <v>1</v>
      </c>
      <c r="Y324" s="2">
        <v>1</v>
      </c>
      <c r="Z324" s="2">
        <v>0</v>
      </c>
      <c r="AA324">
        <v>0</v>
      </c>
      <c r="AB324">
        <v>20.406300000000002</v>
      </c>
      <c r="AC324" s="8">
        <v>976.09602586238532</v>
      </c>
      <c r="AD324" s="4">
        <v>770.52020000000005</v>
      </c>
      <c r="AE324" s="2">
        <v>746.03129999999999</v>
      </c>
      <c r="AF324">
        <f t="shared" si="30"/>
        <v>24.488900000000058</v>
      </c>
      <c r="AG324">
        <f t="shared" si="31"/>
        <v>3.1782294610835713</v>
      </c>
      <c r="AH324">
        <f t="shared" si="32"/>
        <v>1.7893897522216033</v>
      </c>
      <c r="AI324">
        <f t="shared" si="33"/>
        <v>1.7643011345537216</v>
      </c>
      <c r="AJ324">
        <f t="shared" si="34"/>
        <v>2.508861766788173E-2</v>
      </c>
      <c r="AK324">
        <f t="shared" si="35"/>
        <v>1.402076749167315</v>
      </c>
    </row>
    <row r="325" spans="1:37" x14ac:dyDescent="0.15">
      <c r="A325" t="s">
        <v>352</v>
      </c>
      <c r="B325" s="2">
        <v>2.2465999999999999</v>
      </c>
      <c r="C325" s="2">
        <v>2.1518000000000002</v>
      </c>
      <c r="D325" s="2">
        <v>2.1591</v>
      </c>
      <c r="E325" s="2">
        <v>3.5297999999999998</v>
      </c>
      <c r="F325" s="2">
        <v>12.674200000000001</v>
      </c>
      <c r="G325" s="2">
        <v>13.3674</v>
      </c>
      <c r="H325" s="2">
        <v>13.5198</v>
      </c>
      <c r="I325" s="2">
        <v>16.4054</v>
      </c>
      <c r="J325" s="2">
        <v>99.81</v>
      </c>
      <c r="K325" s="2">
        <v>0.13</v>
      </c>
      <c r="L325" s="2">
        <v>99.48</v>
      </c>
      <c r="M325" s="2">
        <v>9.0800000000000006E-2</v>
      </c>
      <c r="N325" s="2">
        <v>100.35</v>
      </c>
      <c r="O325" s="2">
        <v>100.36</v>
      </c>
      <c r="P325" s="2">
        <v>0.32319999999999999</v>
      </c>
      <c r="Q325" s="2">
        <v>4.9200000000000001E-2</v>
      </c>
      <c r="R325" s="2">
        <v>0.13270000000000001</v>
      </c>
      <c r="S325" s="2">
        <v>4.7399999999999998E-2</v>
      </c>
      <c r="T325" s="2">
        <v>2.0299999999999999E-2</v>
      </c>
      <c r="U325" s="2">
        <v>1.1000000000000001E-3</v>
      </c>
      <c r="V325" s="2">
        <v>2.75E-2</v>
      </c>
      <c r="W325" s="2">
        <v>0.02</v>
      </c>
      <c r="X325">
        <v>0</v>
      </c>
      <c r="Y325">
        <v>0</v>
      </c>
      <c r="Z325" s="2">
        <v>1</v>
      </c>
      <c r="AA325">
        <v>1</v>
      </c>
      <c r="AB325">
        <v>20.688800000000001</v>
      </c>
      <c r="AC325" s="8">
        <v>1081.6567733309555</v>
      </c>
      <c r="AD325" s="4">
        <v>766.20540000000005</v>
      </c>
      <c r="AE325" s="2">
        <v>742.4203</v>
      </c>
      <c r="AF325">
        <f t="shared" si="30"/>
        <v>23.785100000000057</v>
      </c>
      <c r="AG325">
        <f t="shared" si="31"/>
        <v>3.1042720398472858</v>
      </c>
      <c r="AH325">
        <f t="shared" si="32"/>
        <v>1.7083627809591346</v>
      </c>
      <c r="AI325">
        <f t="shared" si="33"/>
        <v>1.6863732732091357</v>
      </c>
      <c r="AJ325">
        <f t="shared" si="34"/>
        <v>2.1989507749998971E-2</v>
      </c>
      <c r="AK325">
        <f t="shared" si="35"/>
        <v>1.2871685098204546</v>
      </c>
    </row>
    <row r="326" spans="1:37" x14ac:dyDescent="0.15">
      <c r="A326" t="s">
        <v>353</v>
      </c>
      <c r="B326" s="2">
        <v>2.2570000000000001</v>
      </c>
      <c r="C326" s="2">
        <v>1.6509</v>
      </c>
      <c r="D326" s="2">
        <v>1.9705999999999999</v>
      </c>
      <c r="E326" s="2">
        <v>2.4304000000000001</v>
      </c>
      <c r="F326" s="2">
        <v>12.489599999999999</v>
      </c>
      <c r="G326" s="2">
        <v>13.5076</v>
      </c>
      <c r="H326" s="2">
        <v>14.692399999999999</v>
      </c>
      <c r="I326" s="2">
        <v>17.003599999999999</v>
      </c>
      <c r="J326" s="2">
        <v>66.790800000000004</v>
      </c>
      <c r="K326" s="2">
        <v>0.16189999999999999</v>
      </c>
      <c r="L326" s="2">
        <v>92.730099999999993</v>
      </c>
      <c r="M326" s="2">
        <v>9.6100000000000005E-2</v>
      </c>
      <c r="N326" s="2">
        <v>100.34829999999999</v>
      </c>
      <c r="O326" s="2">
        <v>100.30800000000001</v>
      </c>
      <c r="P326" s="2">
        <v>0.31230000000000002</v>
      </c>
      <c r="Q326" s="2">
        <v>6.25E-2</v>
      </c>
      <c r="R326" s="2">
        <v>0.154</v>
      </c>
      <c r="S326" s="2">
        <v>0.08</v>
      </c>
      <c r="T326" s="2">
        <v>2.75E-2</v>
      </c>
      <c r="U326" s="2">
        <v>1.6199999999999999E-2</v>
      </c>
      <c r="V326">
        <v>0</v>
      </c>
      <c r="W326">
        <v>1.5299999999999999E-2</v>
      </c>
      <c r="X326" s="2">
        <v>1</v>
      </c>
      <c r="Y326">
        <v>1</v>
      </c>
      <c r="Z326" s="2">
        <v>0</v>
      </c>
      <c r="AA326">
        <v>1</v>
      </c>
      <c r="AB326">
        <v>18.3752</v>
      </c>
      <c r="AC326" s="8">
        <v>841.07648757828133</v>
      </c>
      <c r="AD326" s="4">
        <v>768.67370000000005</v>
      </c>
      <c r="AE326" s="2">
        <v>746.22140000000002</v>
      </c>
      <c r="AF326">
        <f t="shared" si="30"/>
        <v>22.452300000000037</v>
      </c>
      <c r="AG326">
        <f t="shared" si="31"/>
        <v>2.9209142969246944</v>
      </c>
      <c r="AH326">
        <f t="shared" si="32"/>
        <v>1.9139165240645934</v>
      </c>
      <c r="AI326">
        <f t="shared" si="33"/>
        <v>1.8872218056512335</v>
      </c>
      <c r="AJ326">
        <f t="shared" si="34"/>
        <v>2.6694718413359908E-2</v>
      </c>
      <c r="AK326">
        <f t="shared" si="35"/>
        <v>1.3947692115990622</v>
      </c>
    </row>
    <row r="327" spans="1:37" x14ac:dyDescent="0.15">
      <c r="A327" t="s">
        <v>354</v>
      </c>
      <c r="B327" s="2">
        <v>2.2423999999999999</v>
      </c>
      <c r="C327" s="2">
        <v>1.345</v>
      </c>
      <c r="D327" s="2">
        <v>1.72</v>
      </c>
      <c r="E327" s="2">
        <v>3.67</v>
      </c>
      <c r="F327" s="2">
        <v>12.755100000000001</v>
      </c>
      <c r="G327" s="2">
        <v>13.994400000000001</v>
      </c>
      <c r="H327" s="2">
        <v>14.5145</v>
      </c>
      <c r="I327" s="2">
        <v>16.1173</v>
      </c>
      <c r="J327" s="2">
        <v>99.81</v>
      </c>
      <c r="K327" s="2">
        <v>0.13</v>
      </c>
      <c r="L327" s="2">
        <v>85.259699999999995</v>
      </c>
      <c r="M327" s="2">
        <v>8.8400000000000006E-2</v>
      </c>
      <c r="N327" s="2">
        <v>100.2289</v>
      </c>
      <c r="O327" s="2">
        <v>100.2747</v>
      </c>
      <c r="P327" s="2">
        <v>0.3332</v>
      </c>
      <c r="Q327" s="2">
        <v>4.41E-2</v>
      </c>
      <c r="R327" s="2">
        <v>0.1391</v>
      </c>
      <c r="S327" s="2">
        <v>0.08</v>
      </c>
      <c r="T327" s="2">
        <v>3.2599999999999997E-2</v>
      </c>
      <c r="U327" s="2">
        <v>0.02</v>
      </c>
      <c r="V327">
        <v>0.03</v>
      </c>
      <c r="W327">
        <v>2E-3</v>
      </c>
      <c r="X327">
        <v>1</v>
      </c>
      <c r="Y327" s="2">
        <v>1</v>
      </c>
      <c r="Z327" s="2">
        <v>1</v>
      </c>
      <c r="AA327">
        <v>0</v>
      </c>
      <c r="AB327">
        <v>19.8809</v>
      </c>
      <c r="AC327" s="8">
        <v>1114.259917443371</v>
      </c>
      <c r="AD327" s="4">
        <v>771.2011</v>
      </c>
      <c r="AE327" s="2">
        <v>742.87990000000002</v>
      </c>
      <c r="AF327">
        <f t="shared" si="30"/>
        <v>28.321199999999976</v>
      </c>
      <c r="AG327">
        <f t="shared" si="31"/>
        <v>3.6723495337338048</v>
      </c>
      <c r="AH327">
        <f t="shared" si="32"/>
        <v>1.6921195745508759</v>
      </c>
      <c r="AI327">
        <f t="shared" si="33"/>
        <v>1.6667025245819764</v>
      </c>
      <c r="AJ327">
        <f t="shared" si="34"/>
        <v>2.5417049968899486E-2</v>
      </c>
      <c r="AK327">
        <f t="shared" si="35"/>
        <v>1.5020835614200434</v>
      </c>
    </row>
    <row r="328" spans="1:37" x14ac:dyDescent="0.15">
      <c r="A328" t="s">
        <v>355</v>
      </c>
      <c r="B328" s="2">
        <v>2.2869999999999999</v>
      </c>
      <c r="C328" s="2">
        <v>1.2358</v>
      </c>
      <c r="D328" s="2">
        <v>3.6640000000000001</v>
      </c>
      <c r="E328" s="2">
        <v>3.2204000000000002</v>
      </c>
      <c r="F328" s="2">
        <v>12.4369</v>
      </c>
      <c r="G328" s="2">
        <v>13.9077</v>
      </c>
      <c r="H328" s="2">
        <v>14.662800000000001</v>
      </c>
      <c r="I328" s="2">
        <v>16.2822</v>
      </c>
      <c r="J328" s="2">
        <v>10.6816</v>
      </c>
      <c r="K328" s="2">
        <v>0.1477</v>
      </c>
      <c r="L328" s="2">
        <v>16.171500000000002</v>
      </c>
      <c r="M328" s="2">
        <v>8.3500000000000005E-2</v>
      </c>
      <c r="N328" s="2">
        <v>100.32389999999999</v>
      </c>
      <c r="O328" s="2">
        <v>100.3154</v>
      </c>
      <c r="P328" s="2">
        <v>0.3286</v>
      </c>
      <c r="Q328" s="2">
        <v>3.32E-2</v>
      </c>
      <c r="R328" s="2">
        <v>0.1457</v>
      </c>
      <c r="S328" s="2">
        <v>5.8500000000000003E-2</v>
      </c>
      <c r="T328" s="2">
        <v>2.8000000000000001E-2</v>
      </c>
      <c r="U328" s="2">
        <v>1.15E-2</v>
      </c>
      <c r="V328">
        <v>3.5999999999999999E-3</v>
      </c>
      <c r="W328" s="2">
        <v>3.0000000000000001E-3</v>
      </c>
      <c r="X328" s="2">
        <v>1</v>
      </c>
      <c r="Y328" s="2">
        <v>0</v>
      </c>
      <c r="Z328" s="2">
        <v>0</v>
      </c>
      <c r="AA328">
        <v>0</v>
      </c>
      <c r="AB328">
        <v>48.616</v>
      </c>
      <c r="AC328" s="8">
        <v>1031.781664822036</v>
      </c>
      <c r="AD328" s="4">
        <v>752.85159999999996</v>
      </c>
      <c r="AE328" s="2">
        <v>747.58889999999997</v>
      </c>
      <c r="AF328">
        <f t="shared" si="30"/>
        <v>5.2626999999999953</v>
      </c>
      <c r="AG328">
        <f t="shared" si="31"/>
        <v>0.69903550713048834</v>
      </c>
      <c r="AH328">
        <f t="shared" si="32"/>
        <v>1.7296617352953771</v>
      </c>
      <c r="AI328">
        <f t="shared" si="33"/>
        <v>1.724561140683718</v>
      </c>
      <c r="AJ328">
        <f t="shared" si="34"/>
        <v>5.1005946116591261E-3</v>
      </c>
      <c r="AK328">
        <f t="shared" si="35"/>
        <v>0.29488971788972884</v>
      </c>
    </row>
    <row r="329" spans="1:37" x14ac:dyDescent="0.15">
      <c r="A329" t="s">
        <v>356</v>
      </c>
      <c r="B329" s="2">
        <v>2.2400000000000002</v>
      </c>
      <c r="C329" s="2">
        <v>1.8942000000000001</v>
      </c>
      <c r="D329" s="2">
        <v>3.67</v>
      </c>
      <c r="E329" s="2">
        <v>3.67</v>
      </c>
      <c r="F329" s="2">
        <v>12.729100000000001</v>
      </c>
      <c r="G329" s="2">
        <v>12.81</v>
      </c>
      <c r="H329" s="2">
        <v>14.114599999999999</v>
      </c>
      <c r="I329" s="2">
        <v>16.980899999999998</v>
      </c>
      <c r="J329" s="2">
        <v>99.81</v>
      </c>
      <c r="K329" s="2">
        <v>0.157</v>
      </c>
      <c r="L329" s="2">
        <v>99.48</v>
      </c>
      <c r="M329" s="2">
        <v>8.1299999999999997E-2</v>
      </c>
      <c r="N329" s="2">
        <v>100.35</v>
      </c>
      <c r="O329" s="2">
        <v>100.2979</v>
      </c>
      <c r="P329" s="2">
        <v>0.32269999999999999</v>
      </c>
      <c r="Q329" s="2">
        <v>4.5499999999999999E-2</v>
      </c>
      <c r="R329" s="2">
        <v>0.13500000000000001</v>
      </c>
      <c r="S329" s="2">
        <v>0.08</v>
      </c>
      <c r="T329" s="2">
        <v>0.02</v>
      </c>
      <c r="U329" s="2">
        <v>1.78E-2</v>
      </c>
      <c r="V329" s="2">
        <v>0.03</v>
      </c>
      <c r="W329">
        <v>0.02</v>
      </c>
      <c r="X329" s="2">
        <v>0</v>
      </c>
      <c r="Y329">
        <v>1</v>
      </c>
      <c r="Z329" s="2">
        <v>0</v>
      </c>
      <c r="AA329">
        <v>1</v>
      </c>
      <c r="AB329">
        <v>49.87</v>
      </c>
      <c r="AC329" s="8">
        <v>1169.3670701547915</v>
      </c>
      <c r="AD329" s="4">
        <v>791.75030000000004</v>
      </c>
      <c r="AE329" s="2">
        <v>745.69730000000004</v>
      </c>
      <c r="AF329">
        <f t="shared" si="30"/>
        <v>46.052999999999997</v>
      </c>
      <c r="AG329">
        <f t="shared" si="31"/>
        <v>5.8166065740676061</v>
      </c>
      <c r="AH329">
        <f t="shared" si="32"/>
        <v>1.6770759329619178</v>
      </c>
      <c r="AI329">
        <f t="shared" si="33"/>
        <v>1.6376930897338255</v>
      </c>
      <c r="AJ329">
        <f t="shared" si="34"/>
        <v>3.9382843228092268E-2</v>
      </c>
      <c r="AK329">
        <f t="shared" si="35"/>
        <v>2.3483041199295869</v>
      </c>
    </row>
    <row r="330" spans="1:37" x14ac:dyDescent="0.15">
      <c r="A330" t="s">
        <v>357</v>
      </c>
      <c r="B330" s="2">
        <v>2.2400000000000002</v>
      </c>
      <c r="C330" s="2">
        <v>1.3769</v>
      </c>
      <c r="D330" s="2">
        <v>1.72</v>
      </c>
      <c r="E330" s="2">
        <v>2.5121000000000002</v>
      </c>
      <c r="F330" s="2">
        <v>12.13</v>
      </c>
      <c r="G330" s="2">
        <v>13.839399999999999</v>
      </c>
      <c r="H330" s="2">
        <v>14.023899999999999</v>
      </c>
      <c r="I330" s="2">
        <v>16.115200000000002</v>
      </c>
      <c r="J330" s="2">
        <v>99.81</v>
      </c>
      <c r="K330" s="2">
        <v>0.13</v>
      </c>
      <c r="L330" s="2">
        <v>51.772799999999997</v>
      </c>
      <c r="M330" s="2">
        <v>8.1600000000000006E-2</v>
      </c>
      <c r="N330" s="2">
        <v>100.35</v>
      </c>
      <c r="O330" s="2">
        <v>100.24</v>
      </c>
      <c r="P330" s="2">
        <v>0.31059999999999999</v>
      </c>
      <c r="Q330" s="2">
        <v>3.1E-2</v>
      </c>
      <c r="R330" s="2">
        <v>0.13</v>
      </c>
      <c r="S330" s="2">
        <v>0.08</v>
      </c>
      <c r="T330" s="2">
        <v>3.6900000000000002E-2</v>
      </c>
      <c r="U330" s="2">
        <v>0.02</v>
      </c>
      <c r="V330" s="2">
        <v>0.03</v>
      </c>
      <c r="W330" s="2">
        <v>1.1000000000000001E-3</v>
      </c>
      <c r="X330" s="2">
        <v>0</v>
      </c>
      <c r="Y330" s="2">
        <v>0</v>
      </c>
      <c r="Z330" s="2">
        <v>0</v>
      </c>
      <c r="AA330">
        <v>0</v>
      </c>
      <c r="AB330">
        <v>5.9882</v>
      </c>
      <c r="AC330" s="8">
        <v>1037.9734746869888</v>
      </c>
      <c r="AD330" s="4">
        <v>786.8184</v>
      </c>
      <c r="AE330" s="2">
        <v>748.14139999999998</v>
      </c>
      <c r="AF330">
        <f t="shared" si="30"/>
        <v>38.677000000000021</v>
      </c>
      <c r="AG330">
        <f t="shared" si="31"/>
        <v>4.9156196652238968</v>
      </c>
      <c r="AH330">
        <f t="shared" si="32"/>
        <v>1.7580332438044939</v>
      </c>
      <c r="AI330">
        <f t="shared" si="33"/>
        <v>1.7207712126031058</v>
      </c>
      <c r="AJ330">
        <f t="shared" si="34"/>
        <v>3.7262031201388046E-2</v>
      </c>
      <c r="AK330">
        <f t="shared" si="35"/>
        <v>2.1195293850502326</v>
      </c>
    </row>
    <row r="331" spans="1:37" x14ac:dyDescent="0.15">
      <c r="A331" t="s">
        <v>358</v>
      </c>
      <c r="B331" s="2">
        <v>2.2400000000000002</v>
      </c>
      <c r="C331" s="2">
        <v>1.4481999999999999</v>
      </c>
      <c r="D331" s="2">
        <v>1.8348</v>
      </c>
      <c r="E331" s="2">
        <v>1.9414</v>
      </c>
      <c r="F331" s="2">
        <v>12.4697</v>
      </c>
      <c r="G331" s="2">
        <v>15.3</v>
      </c>
      <c r="H331" s="2">
        <v>13.9953</v>
      </c>
      <c r="I331" s="2">
        <v>15.8024</v>
      </c>
      <c r="J331" s="2">
        <v>0.04</v>
      </c>
      <c r="K331" s="2">
        <v>0.17</v>
      </c>
      <c r="L331" s="2">
        <v>27.390599999999999</v>
      </c>
      <c r="M331" s="2">
        <v>8.0799999999999997E-2</v>
      </c>
      <c r="N331" s="2">
        <v>100.30240000000001</v>
      </c>
      <c r="O331" s="2">
        <v>100.24890000000001</v>
      </c>
      <c r="P331" s="2">
        <v>0.34189999999999998</v>
      </c>
      <c r="Q331" s="2">
        <v>5.8500000000000003E-2</v>
      </c>
      <c r="R331" s="2">
        <v>0.13</v>
      </c>
      <c r="S331" s="2">
        <v>7.9899999999999999E-2</v>
      </c>
      <c r="T331" s="2">
        <v>2.3199999999999998E-2</v>
      </c>
      <c r="U331" s="2">
        <v>5.8999999999999999E-3</v>
      </c>
      <c r="V331">
        <v>1.83E-2</v>
      </c>
      <c r="W331">
        <v>9.1999999999999998E-3</v>
      </c>
      <c r="X331" s="2">
        <v>1</v>
      </c>
      <c r="Y331">
        <v>1</v>
      </c>
      <c r="Z331" s="2">
        <v>0</v>
      </c>
      <c r="AA331">
        <v>1</v>
      </c>
      <c r="AB331">
        <v>27.017399999999999</v>
      </c>
      <c r="AC331" s="8">
        <v>1147.8043959548781</v>
      </c>
      <c r="AD331" s="4">
        <v>799.55420000000004</v>
      </c>
      <c r="AE331" s="2">
        <v>745.71780000000001</v>
      </c>
      <c r="AF331">
        <f t="shared" si="30"/>
        <v>53.836400000000026</v>
      </c>
      <c r="AG331">
        <f t="shared" si="31"/>
        <v>6.7333021326134013</v>
      </c>
      <c r="AH331">
        <f t="shared" si="32"/>
        <v>1.6965944744747534</v>
      </c>
      <c r="AI331">
        <f t="shared" si="33"/>
        <v>1.6496906638692777</v>
      </c>
      <c r="AJ331">
        <f t="shared" si="34"/>
        <v>4.6903810605475771E-2</v>
      </c>
      <c r="AK331">
        <f t="shared" si="35"/>
        <v>2.7645858401134227</v>
      </c>
    </row>
    <row r="332" spans="1:37" x14ac:dyDescent="0.15">
      <c r="A332" t="s">
        <v>359</v>
      </c>
      <c r="B332" s="2">
        <v>2.282</v>
      </c>
      <c r="C332" s="2">
        <v>1.3717999999999999</v>
      </c>
      <c r="D332" s="2">
        <v>2.9028999999999998</v>
      </c>
      <c r="E332" s="2">
        <v>3.0531000000000001</v>
      </c>
      <c r="F332" s="2">
        <v>12.13</v>
      </c>
      <c r="G332" s="2">
        <v>12.81</v>
      </c>
      <c r="H332" s="2">
        <v>13.7471</v>
      </c>
      <c r="I332" s="2">
        <v>16.6767</v>
      </c>
      <c r="J332" s="2">
        <v>59.330100000000002</v>
      </c>
      <c r="K332" s="2">
        <v>0.15609999999999999</v>
      </c>
      <c r="L332" s="2">
        <v>41.7849</v>
      </c>
      <c r="M332" s="2">
        <v>8.5900000000000004E-2</v>
      </c>
      <c r="N332" s="2">
        <v>100.21</v>
      </c>
      <c r="O332" s="2">
        <v>100.34820000000001</v>
      </c>
      <c r="P332" s="2">
        <v>0.35</v>
      </c>
      <c r="Q332" s="2">
        <v>7.0000000000000007E-2</v>
      </c>
      <c r="R332" s="2">
        <v>0.14419999999999999</v>
      </c>
      <c r="S332" s="2">
        <v>7.0800000000000002E-2</v>
      </c>
      <c r="T332" s="2">
        <v>0.02</v>
      </c>
      <c r="U332" s="2">
        <v>0.02</v>
      </c>
      <c r="V332">
        <v>1.61E-2</v>
      </c>
      <c r="W332" s="2">
        <v>1.9400000000000001E-2</v>
      </c>
      <c r="X332">
        <v>1</v>
      </c>
      <c r="Y332" s="2">
        <v>0</v>
      </c>
      <c r="Z332" s="2">
        <v>1</v>
      </c>
      <c r="AA332">
        <v>0</v>
      </c>
      <c r="AB332">
        <v>24.2743</v>
      </c>
      <c r="AC332" s="8">
        <v>1222.0621836819309</v>
      </c>
      <c r="AD332" s="4">
        <v>765.1028</v>
      </c>
      <c r="AE332" s="2">
        <v>752.71469999999999</v>
      </c>
      <c r="AF332">
        <f t="shared" si="30"/>
        <v>12.388100000000009</v>
      </c>
      <c r="AG332">
        <f t="shared" si="31"/>
        <v>1.6191418983174559</v>
      </c>
      <c r="AH332">
        <f t="shared" si="32"/>
        <v>1.6260751786744883</v>
      </c>
      <c r="AI332">
        <f t="shared" si="33"/>
        <v>1.6159381331416036</v>
      </c>
      <c r="AJ332">
        <f t="shared" si="34"/>
        <v>1.0137045532884637E-2</v>
      </c>
      <c r="AK332">
        <f t="shared" si="35"/>
        <v>0.62340571123826838</v>
      </c>
    </row>
    <row r="333" spans="1:37" x14ac:dyDescent="0.15">
      <c r="A333" t="s">
        <v>360</v>
      </c>
      <c r="B333" s="2">
        <v>2.2770000000000001</v>
      </c>
      <c r="C333" s="2">
        <v>2.0975999999999999</v>
      </c>
      <c r="D333" s="2">
        <v>1.72</v>
      </c>
      <c r="E333" s="2">
        <v>3.3685</v>
      </c>
      <c r="F333" s="2">
        <v>12.749599999999999</v>
      </c>
      <c r="G333" s="2">
        <v>12.939299999999999</v>
      </c>
      <c r="H333" s="2">
        <v>13.786199999999999</v>
      </c>
      <c r="I333" s="2">
        <v>16.0684</v>
      </c>
      <c r="J333" s="2">
        <v>0.04</v>
      </c>
      <c r="K333" s="2">
        <v>0.1479</v>
      </c>
      <c r="L333" s="2">
        <v>28.936800000000002</v>
      </c>
      <c r="M333" s="2">
        <v>0.08</v>
      </c>
      <c r="N333" s="2">
        <v>100.23350000000001</v>
      </c>
      <c r="O333" s="2">
        <v>100.31829999999999</v>
      </c>
      <c r="P333" s="2">
        <v>0.33510000000000001</v>
      </c>
      <c r="Q333" s="2">
        <v>7.0000000000000007E-2</v>
      </c>
      <c r="R333" s="2">
        <v>0.16</v>
      </c>
      <c r="S333" s="2">
        <v>0.04</v>
      </c>
      <c r="T333" s="2">
        <v>3.5999999999999997E-2</v>
      </c>
      <c r="U333" s="2">
        <v>0.02</v>
      </c>
      <c r="V333" s="2">
        <v>2.24E-2</v>
      </c>
      <c r="W333">
        <v>0.02</v>
      </c>
      <c r="X333" s="2">
        <v>0</v>
      </c>
      <c r="Y333">
        <v>1</v>
      </c>
      <c r="Z333" s="2">
        <v>0</v>
      </c>
      <c r="AA333">
        <v>1</v>
      </c>
      <c r="AB333">
        <v>22.278199999999998</v>
      </c>
      <c r="AC333" s="8">
        <v>1155.6360115658388</v>
      </c>
      <c r="AD333" s="4">
        <v>801.4864</v>
      </c>
      <c r="AE333" s="2">
        <v>750.06039999999996</v>
      </c>
      <c r="AF333">
        <f t="shared" si="30"/>
        <v>51.426000000000045</v>
      </c>
      <c r="AG333">
        <f t="shared" si="31"/>
        <v>6.4163284617181331</v>
      </c>
      <c r="AH333">
        <f t="shared" si="32"/>
        <v>1.6935457116069093</v>
      </c>
      <c r="AI333">
        <f t="shared" si="33"/>
        <v>1.6490455407180495</v>
      </c>
      <c r="AJ333">
        <f t="shared" si="34"/>
        <v>4.4500170888859714E-2</v>
      </c>
      <c r="AK333">
        <f t="shared" si="35"/>
        <v>2.6276332893687311</v>
      </c>
    </row>
    <row r="334" spans="1:37" x14ac:dyDescent="0.15">
      <c r="A334" t="s">
        <v>361</v>
      </c>
      <c r="B334" s="2">
        <v>2.2728999999999999</v>
      </c>
      <c r="C334" s="2">
        <v>1.9066000000000001</v>
      </c>
      <c r="D334" s="2">
        <v>3.1282000000000001</v>
      </c>
      <c r="E334" s="2">
        <v>3.67</v>
      </c>
      <c r="F334" s="2">
        <v>12.13</v>
      </c>
      <c r="G334" s="2">
        <v>13.4474</v>
      </c>
      <c r="H334" s="2">
        <v>13.7584</v>
      </c>
      <c r="I334" s="2">
        <v>16.709700000000002</v>
      </c>
      <c r="J334" s="2">
        <v>75.845299999999995</v>
      </c>
      <c r="K334" s="2">
        <v>0.1351</v>
      </c>
      <c r="L334" s="2">
        <v>0.17</v>
      </c>
      <c r="M334" s="2">
        <v>8.48E-2</v>
      </c>
      <c r="N334" s="2">
        <v>100.2405</v>
      </c>
      <c r="O334" s="2">
        <v>100.24</v>
      </c>
      <c r="P334" s="2">
        <v>0.32179999999999997</v>
      </c>
      <c r="Q334" s="2">
        <v>5.0299999999999997E-2</v>
      </c>
      <c r="R334" s="2">
        <v>0.13900000000000001</v>
      </c>
      <c r="S334" s="2">
        <v>4.2200000000000001E-2</v>
      </c>
      <c r="T334" s="2">
        <v>2.3800000000000002E-2</v>
      </c>
      <c r="U334" s="2">
        <v>0</v>
      </c>
      <c r="V334">
        <v>0.03</v>
      </c>
      <c r="W334" s="2">
        <v>8.9999999999999993E-3</v>
      </c>
      <c r="X334" s="2">
        <v>1</v>
      </c>
      <c r="Y334" s="2">
        <v>0</v>
      </c>
      <c r="Z334" s="2">
        <v>0</v>
      </c>
      <c r="AA334">
        <v>0</v>
      </c>
      <c r="AB334">
        <v>2.1415999999999999</v>
      </c>
      <c r="AC334" s="8">
        <v>1145.8800619202466</v>
      </c>
      <c r="AD334" s="4">
        <v>765.57079999999996</v>
      </c>
      <c r="AE334" s="2">
        <v>743.67160000000001</v>
      </c>
      <c r="AF334">
        <f t="shared" si="30"/>
        <v>21.899199999999951</v>
      </c>
      <c r="AG334">
        <f t="shared" si="31"/>
        <v>2.8605061739554265</v>
      </c>
      <c r="AH334">
        <f t="shared" si="32"/>
        <v>1.6681072700724622</v>
      </c>
      <c r="AI334">
        <f t="shared" si="33"/>
        <v>1.6489960203633944</v>
      </c>
      <c r="AJ334">
        <f t="shared" si="34"/>
        <v>1.9111249709067746E-2</v>
      </c>
      <c r="AK334">
        <f t="shared" si="35"/>
        <v>1.1456846961788949</v>
      </c>
    </row>
    <row r="335" spans="1:37" x14ac:dyDescent="0.15">
      <c r="A335" t="s">
        <v>362</v>
      </c>
      <c r="B335" s="2">
        <v>2.2541000000000002</v>
      </c>
      <c r="C335" s="2">
        <v>1.907</v>
      </c>
      <c r="D335" s="2">
        <v>3.5945999999999998</v>
      </c>
      <c r="E335" s="2">
        <v>2.8311000000000002</v>
      </c>
      <c r="F335" s="2">
        <v>12.199</v>
      </c>
      <c r="G335" s="2">
        <v>13.4732</v>
      </c>
      <c r="H335" s="2">
        <v>16.0139</v>
      </c>
      <c r="I335" s="2">
        <v>16.609000000000002</v>
      </c>
      <c r="J335" s="2">
        <v>0.04</v>
      </c>
      <c r="K335" s="2">
        <v>0.13</v>
      </c>
      <c r="L335" s="2">
        <v>99.48</v>
      </c>
      <c r="M335" s="2">
        <v>9.3399999999999997E-2</v>
      </c>
      <c r="N335" s="2">
        <v>100.35</v>
      </c>
      <c r="O335" s="2">
        <v>100.24</v>
      </c>
      <c r="P335" s="2">
        <v>0.35</v>
      </c>
      <c r="Q335" s="2">
        <v>0.03</v>
      </c>
      <c r="R335" s="2">
        <v>0.16</v>
      </c>
      <c r="S335" s="2">
        <v>7.1499999999999994E-2</v>
      </c>
      <c r="T335" s="2">
        <v>0.04</v>
      </c>
      <c r="U335" s="2">
        <v>8.0000000000000004E-4</v>
      </c>
      <c r="V335">
        <v>2.23E-2</v>
      </c>
      <c r="W335" s="2">
        <v>1.1599999999999999E-2</v>
      </c>
      <c r="X335" s="2">
        <v>1</v>
      </c>
      <c r="Y335">
        <v>0</v>
      </c>
      <c r="Z335" s="2">
        <v>0</v>
      </c>
      <c r="AA335">
        <v>1</v>
      </c>
      <c r="AB335">
        <v>37.263300000000001</v>
      </c>
      <c r="AC335" s="8">
        <v>1010.2260844309211</v>
      </c>
      <c r="AD335" s="4">
        <v>771.35940000000005</v>
      </c>
      <c r="AE335" s="2">
        <v>748.02570000000003</v>
      </c>
      <c r="AF335">
        <f t="shared" si="30"/>
        <v>23.333700000000022</v>
      </c>
      <c r="AG335">
        <f t="shared" si="31"/>
        <v>3.025010131464013</v>
      </c>
      <c r="AH335">
        <f t="shared" si="32"/>
        <v>1.7635512603443821</v>
      </c>
      <c r="AI335">
        <f t="shared" si="33"/>
        <v>1.7404537573600434</v>
      </c>
      <c r="AJ335">
        <f t="shared" si="34"/>
        <v>2.3097502984338769E-2</v>
      </c>
      <c r="AK335">
        <f t="shared" si="35"/>
        <v>1.3097154306605381</v>
      </c>
    </row>
    <row r="336" spans="1:37" x14ac:dyDescent="0.15">
      <c r="A336" t="s">
        <v>363</v>
      </c>
      <c r="B336" s="2">
        <v>2.2736999999999998</v>
      </c>
      <c r="C336" s="2">
        <v>1.9985999999999999</v>
      </c>
      <c r="D336" s="2">
        <v>2.2562000000000002</v>
      </c>
      <c r="E336" s="2">
        <v>2.3069999999999999</v>
      </c>
      <c r="F336" s="2">
        <v>12.13</v>
      </c>
      <c r="G336" s="2">
        <v>13.489599999999999</v>
      </c>
      <c r="H336" s="2">
        <v>16.88</v>
      </c>
      <c r="I336" s="2">
        <v>16.549099999999999</v>
      </c>
      <c r="J336" s="2">
        <v>57.817999999999998</v>
      </c>
      <c r="K336" s="2">
        <v>0.1696</v>
      </c>
      <c r="L336" s="2">
        <v>65.226200000000006</v>
      </c>
      <c r="M336" s="2">
        <v>9.9599999999999994E-2</v>
      </c>
      <c r="N336" s="2">
        <v>100.3155</v>
      </c>
      <c r="O336" s="2">
        <v>100.3554</v>
      </c>
      <c r="P336" s="2">
        <v>0.34570000000000001</v>
      </c>
      <c r="Q336" s="2">
        <v>0.03</v>
      </c>
      <c r="R336" s="2">
        <v>0.13</v>
      </c>
      <c r="S336" s="2">
        <v>4.0500000000000001E-2</v>
      </c>
      <c r="T336" s="2">
        <v>3.9100000000000003E-2</v>
      </c>
      <c r="U336" s="2">
        <v>1.8800000000000001E-2</v>
      </c>
      <c r="V336" s="2">
        <v>1.6500000000000001E-2</v>
      </c>
      <c r="W336" s="2">
        <v>1.4999999999999999E-2</v>
      </c>
      <c r="X336" s="2">
        <v>0</v>
      </c>
      <c r="Y336" s="2">
        <v>0</v>
      </c>
      <c r="Z336" s="2">
        <v>0</v>
      </c>
      <c r="AA336">
        <v>0</v>
      </c>
      <c r="AB336">
        <v>49.87</v>
      </c>
      <c r="AC336" s="8">
        <v>1133.2017076961365</v>
      </c>
      <c r="AD336" s="4">
        <v>800.2287</v>
      </c>
      <c r="AE336" s="2">
        <v>750.42169999999999</v>
      </c>
      <c r="AF336">
        <f t="shared" si="30"/>
        <v>49.807000000000016</v>
      </c>
      <c r="AG336">
        <f t="shared" si="31"/>
        <v>6.2240956866455823</v>
      </c>
      <c r="AH336">
        <f t="shared" si="32"/>
        <v>1.7061661613861407</v>
      </c>
      <c r="AI336">
        <f t="shared" si="33"/>
        <v>1.6622137037947551</v>
      </c>
      <c r="AJ336">
        <f t="shared" si="34"/>
        <v>4.3952457591385663E-2</v>
      </c>
      <c r="AK336">
        <f t="shared" si="35"/>
        <v>2.5760947899516049</v>
      </c>
    </row>
    <row r="337" spans="1:37" x14ac:dyDescent="0.15">
      <c r="A337" t="s">
        <v>364</v>
      </c>
      <c r="B337" s="2">
        <v>2.2477999999999998</v>
      </c>
      <c r="C337" s="2">
        <v>2.0142000000000002</v>
      </c>
      <c r="D337" s="2">
        <v>1.72</v>
      </c>
      <c r="E337" s="2">
        <v>2.0461</v>
      </c>
      <c r="F337" s="2">
        <v>12.13</v>
      </c>
      <c r="G337" s="2">
        <v>14.552</v>
      </c>
      <c r="H337" s="2">
        <v>14.2928</v>
      </c>
      <c r="I337" s="2">
        <v>16.315899999999999</v>
      </c>
      <c r="J337" s="2">
        <v>99.81</v>
      </c>
      <c r="K337" s="2">
        <v>0.14449999999999999</v>
      </c>
      <c r="L337" s="2">
        <v>64.261200000000002</v>
      </c>
      <c r="M337" s="2">
        <v>0.08</v>
      </c>
      <c r="N337" s="2">
        <v>100.27500000000001</v>
      </c>
      <c r="O337" s="2">
        <v>100.36</v>
      </c>
      <c r="P337" s="2">
        <v>0.33889999999999998</v>
      </c>
      <c r="Q337" s="2">
        <v>5.8799999999999998E-2</v>
      </c>
      <c r="R337" s="2">
        <v>0.13</v>
      </c>
      <c r="S337" s="2">
        <v>6.4000000000000001E-2</v>
      </c>
      <c r="T337" s="2">
        <v>2.2800000000000001E-2</v>
      </c>
      <c r="U337" s="2">
        <v>0.02</v>
      </c>
      <c r="V337">
        <v>1.9199999999999998E-2</v>
      </c>
      <c r="W337" s="2">
        <v>1.8100000000000002E-2</v>
      </c>
      <c r="X337" s="2">
        <v>1</v>
      </c>
      <c r="Y337">
        <v>0</v>
      </c>
      <c r="Z337" s="2">
        <v>0</v>
      </c>
      <c r="AA337">
        <v>1</v>
      </c>
      <c r="AB337">
        <v>22.796800000000001</v>
      </c>
      <c r="AC337" s="8">
        <v>1108.4947094645042</v>
      </c>
      <c r="AD337" s="4">
        <v>763.50300000000004</v>
      </c>
      <c r="AE337" s="2">
        <v>743.84559999999999</v>
      </c>
      <c r="AF337">
        <f t="shared" si="30"/>
        <v>19.657400000000052</v>
      </c>
      <c r="AG337">
        <f t="shared" si="31"/>
        <v>2.574632974592117</v>
      </c>
      <c r="AH337">
        <f t="shared" si="32"/>
        <v>1.6887745998975816</v>
      </c>
      <c r="AI337">
        <f t="shared" si="33"/>
        <v>1.6710411819280035</v>
      </c>
      <c r="AJ337">
        <f t="shared" si="34"/>
        <v>1.7733417969578058E-2</v>
      </c>
      <c r="AK337">
        <f t="shared" si="35"/>
        <v>1.0500760711733543</v>
      </c>
    </row>
    <row r="338" spans="1:37" x14ac:dyDescent="0.15">
      <c r="A338" t="s">
        <v>365</v>
      </c>
      <c r="B338" s="2">
        <v>2.3094000000000001</v>
      </c>
      <c r="C338" s="2">
        <v>1.8520000000000001</v>
      </c>
      <c r="D338" s="2">
        <v>1.72</v>
      </c>
      <c r="E338" s="2">
        <v>3.67</v>
      </c>
      <c r="F338" s="2">
        <v>12.13</v>
      </c>
      <c r="G338" s="2">
        <v>15.3</v>
      </c>
      <c r="H338" s="2">
        <v>14.770300000000001</v>
      </c>
      <c r="I338" s="2">
        <v>16.9482</v>
      </c>
      <c r="J338" s="2">
        <v>99.81</v>
      </c>
      <c r="K338" s="2">
        <v>0.1351</v>
      </c>
      <c r="L338" s="2">
        <v>33.052900000000001</v>
      </c>
      <c r="M338" s="2">
        <v>9.01E-2</v>
      </c>
      <c r="N338" s="2">
        <v>100.2637</v>
      </c>
      <c r="O338" s="2">
        <v>100.28879999999999</v>
      </c>
      <c r="P338" s="2">
        <v>0.32040000000000002</v>
      </c>
      <c r="Q338" s="2">
        <v>0.03</v>
      </c>
      <c r="R338" s="2">
        <v>0.15440000000000001</v>
      </c>
      <c r="S338" s="2">
        <v>7.8E-2</v>
      </c>
      <c r="T338" s="2">
        <v>2.52E-2</v>
      </c>
      <c r="U338" s="2">
        <v>0.02</v>
      </c>
      <c r="V338">
        <v>5.7999999999999996E-3</v>
      </c>
      <c r="W338" s="2">
        <v>0.02</v>
      </c>
      <c r="X338" s="2">
        <v>1</v>
      </c>
      <c r="Y338">
        <v>0</v>
      </c>
      <c r="Z338" s="2">
        <v>0</v>
      </c>
      <c r="AA338">
        <v>1</v>
      </c>
      <c r="AB338">
        <v>30.532699999999998</v>
      </c>
      <c r="AC338" s="8">
        <v>1196.9144231328348</v>
      </c>
      <c r="AD338" s="4">
        <v>792.14649999999995</v>
      </c>
      <c r="AE338" s="2">
        <v>747.00879999999995</v>
      </c>
      <c r="AF338">
        <f t="shared" si="30"/>
        <v>45.137699999999995</v>
      </c>
      <c r="AG338">
        <f t="shared" si="31"/>
        <v>5.698150531498908</v>
      </c>
      <c r="AH338">
        <f t="shared" si="32"/>
        <v>1.6618238402764127</v>
      </c>
      <c r="AI338">
        <f t="shared" si="33"/>
        <v>1.6241121216041157</v>
      </c>
      <c r="AJ338">
        <f t="shared" si="34"/>
        <v>3.7711718672297057E-2</v>
      </c>
      <c r="AK338">
        <f t="shared" si="35"/>
        <v>2.2692970071980936</v>
      </c>
    </row>
    <row r="339" spans="1:37" x14ac:dyDescent="0.15">
      <c r="A339" t="s">
        <v>366</v>
      </c>
      <c r="B339" s="2">
        <v>2.3029999999999999</v>
      </c>
      <c r="C339" s="2">
        <v>1.3170999999999999</v>
      </c>
      <c r="D339" s="2">
        <v>2.6396999999999999</v>
      </c>
      <c r="E339" s="2">
        <v>2.2825000000000002</v>
      </c>
      <c r="F339" s="2">
        <v>12.7235</v>
      </c>
      <c r="G339" s="2">
        <v>12.81</v>
      </c>
      <c r="H339" s="2">
        <v>15.9916</v>
      </c>
      <c r="I339" s="2">
        <v>16.698899999999998</v>
      </c>
      <c r="J339" s="2">
        <v>60.9497</v>
      </c>
      <c r="K339" s="2">
        <v>0.13</v>
      </c>
      <c r="L339" s="2">
        <v>99.48</v>
      </c>
      <c r="M339" s="2">
        <v>8.8499999999999995E-2</v>
      </c>
      <c r="N339" s="2">
        <v>100.34</v>
      </c>
      <c r="O339" s="2">
        <v>100.32599999999999</v>
      </c>
      <c r="P339" s="2">
        <v>0.35</v>
      </c>
      <c r="Q339" s="2">
        <v>6.88E-2</v>
      </c>
      <c r="R339" s="2">
        <v>0.16</v>
      </c>
      <c r="S339" s="2">
        <v>7.9699999999999993E-2</v>
      </c>
      <c r="T339" s="2">
        <v>3.9699999999999999E-2</v>
      </c>
      <c r="U339" s="2">
        <v>6.4999999999999997E-3</v>
      </c>
      <c r="V339">
        <v>1.84E-2</v>
      </c>
      <c r="W339">
        <v>0</v>
      </c>
      <c r="X339" s="2">
        <v>1</v>
      </c>
      <c r="Y339">
        <v>1</v>
      </c>
      <c r="Z339" s="2">
        <v>0</v>
      </c>
      <c r="AA339">
        <v>1</v>
      </c>
      <c r="AB339">
        <v>32.4527</v>
      </c>
      <c r="AC339" s="8">
        <v>1136.5140362002157</v>
      </c>
      <c r="AD339" s="4">
        <v>804.76959999999997</v>
      </c>
      <c r="AE339" s="2">
        <v>748.01229999999998</v>
      </c>
      <c r="AF339">
        <f t="shared" si="30"/>
        <v>56.757299999999987</v>
      </c>
      <c r="AG339">
        <f t="shared" si="31"/>
        <v>7.052614810499799</v>
      </c>
      <c r="AH339">
        <f t="shared" si="32"/>
        <v>1.708103529183538</v>
      </c>
      <c r="AI339">
        <f t="shared" si="33"/>
        <v>1.6581637148106678</v>
      </c>
      <c r="AJ339">
        <f t="shared" si="34"/>
        <v>4.9939814372870206E-2</v>
      </c>
      <c r="AK339">
        <f t="shared" si="35"/>
        <v>2.9236995017943146</v>
      </c>
    </row>
    <row r="340" spans="1:37" x14ac:dyDescent="0.15">
      <c r="A340" t="s">
        <v>367</v>
      </c>
      <c r="B340" s="2">
        <v>2.2610999999999999</v>
      </c>
      <c r="C340" s="2">
        <v>1.5593999999999999</v>
      </c>
      <c r="D340" s="2">
        <v>3.67</v>
      </c>
      <c r="E340" s="2">
        <v>1.69</v>
      </c>
      <c r="F340" s="2">
        <v>12.13</v>
      </c>
      <c r="G340" s="2">
        <v>12.930899999999999</v>
      </c>
      <c r="H340" s="2">
        <v>14.058</v>
      </c>
      <c r="I340" s="2">
        <v>16.053899999999999</v>
      </c>
      <c r="J340" s="2">
        <v>0.04</v>
      </c>
      <c r="K340" s="2">
        <v>0.13020000000000001</v>
      </c>
      <c r="L340" s="2">
        <v>99.48</v>
      </c>
      <c r="M340">
        <v>8.8300000000000003E-2</v>
      </c>
      <c r="N340" s="2">
        <v>100.2325</v>
      </c>
      <c r="O340" s="2">
        <v>100.29</v>
      </c>
      <c r="P340" s="2">
        <v>0.35</v>
      </c>
      <c r="Q340" s="2">
        <v>6.2700000000000006E-2</v>
      </c>
      <c r="R340" s="2">
        <v>0.13</v>
      </c>
      <c r="S340" s="2">
        <v>5.7299999999999997E-2</v>
      </c>
      <c r="T340" s="2">
        <v>2.92E-2</v>
      </c>
      <c r="U340" s="2">
        <v>3.0999999999999999E-3</v>
      </c>
      <c r="V340">
        <v>2.3699999999999999E-2</v>
      </c>
      <c r="W340" s="2">
        <v>5.7000000000000002E-3</v>
      </c>
      <c r="X340">
        <v>1</v>
      </c>
      <c r="Y340">
        <v>0</v>
      </c>
      <c r="Z340" s="2">
        <v>1</v>
      </c>
      <c r="AA340">
        <v>1</v>
      </c>
      <c r="AB340">
        <v>14.7464</v>
      </c>
      <c r="AC340" s="8">
        <v>1321.4650858506839</v>
      </c>
      <c r="AD340" s="4">
        <v>779.78970000000004</v>
      </c>
      <c r="AE340" s="2">
        <v>748.70150000000001</v>
      </c>
      <c r="AF340">
        <f t="shared" si="30"/>
        <v>31.088200000000029</v>
      </c>
      <c r="AG340">
        <f t="shared" si="31"/>
        <v>3.9867415535239856</v>
      </c>
      <c r="AH340">
        <f t="shared" si="32"/>
        <v>1.5900948185082135</v>
      </c>
      <c r="AI340">
        <f t="shared" si="33"/>
        <v>1.5665692631735546</v>
      </c>
      <c r="AJ340">
        <f t="shared" si="34"/>
        <v>2.3525555334658943E-2</v>
      </c>
      <c r="AK340">
        <f t="shared" si="35"/>
        <v>1.4795064458313258</v>
      </c>
    </row>
    <row r="341" spans="1:37" x14ac:dyDescent="0.15">
      <c r="A341" t="s">
        <v>368</v>
      </c>
      <c r="B341" s="2">
        <v>2.2818000000000001</v>
      </c>
      <c r="C341" s="2">
        <v>1.4514</v>
      </c>
      <c r="D341" s="2">
        <v>3.3913000000000002</v>
      </c>
      <c r="E341" s="2">
        <v>2.1196999999999999</v>
      </c>
      <c r="F341" s="2">
        <v>12.13</v>
      </c>
      <c r="G341" s="2">
        <v>14.3157</v>
      </c>
      <c r="H341" s="2">
        <v>14.218</v>
      </c>
      <c r="I341" s="2">
        <v>16.7193</v>
      </c>
      <c r="J341" s="2">
        <v>87.452799999999996</v>
      </c>
      <c r="K341" s="2">
        <v>0.13</v>
      </c>
      <c r="L341" s="2">
        <v>82.334100000000007</v>
      </c>
      <c r="M341" s="2">
        <v>9.4799999999999995E-2</v>
      </c>
      <c r="N341" s="2">
        <v>100.35</v>
      </c>
      <c r="O341" s="2">
        <v>100.3493</v>
      </c>
      <c r="P341" s="2">
        <v>0.3342</v>
      </c>
      <c r="Q341" s="2">
        <v>3.5999999999999997E-2</v>
      </c>
      <c r="R341" s="2">
        <v>0.13489999999999999</v>
      </c>
      <c r="S341" s="2">
        <v>5.8900000000000001E-2</v>
      </c>
      <c r="T341" s="2">
        <v>3.2800000000000003E-2</v>
      </c>
      <c r="U341" s="2">
        <v>0.02</v>
      </c>
      <c r="V341" s="2">
        <v>0.03</v>
      </c>
      <c r="W341">
        <v>7.1000000000000004E-3</v>
      </c>
      <c r="X341" s="2">
        <v>0</v>
      </c>
      <c r="Y341" s="2">
        <v>1</v>
      </c>
      <c r="Z341" s="2">
        <v>0</v>
      </c>
      <c r="AA341">
        <v>0</v>
      </c>
      <c r="AB341">
        <v>41.315399999999997</v>
      </c>
      <c r="AC341" s="8">
        <v>1410.8720711618034</v>
      </c>
      <c r="AD341" s="4">
        <v>790.96079999999995</v>
      </c>
      <c r="AE341" s="2">
        <v>748.33240000000001</v>
      </c>
      <c r="AF341">
        <f t="shared" si="30"/>
        <v>42.628399999999942</v>
      </c>
      <c r="AG341">
        <f t="shared" si="31"/>
        <v>5.3894453429297569</v>
      </c>
      <c r="AH341">
        <f t="shared" si="32"/>
        <v>1.5606183694235802</v>
      </c>
      <c r="AI341">
        <f t="shared" si="33"/>
        <v>1.5304041488210727</v>
      </c>
      <c r="AJ341">
        <f t="shared" si="34"/>
        <v>3.0214220602507558E-2</v>
      </c>
      <c r="AK341">
        <f t="shared" si="35"/>
        <v>1.9360415841873808</v>
      </c>
    </row>
    <row r="342" spans="1:37" x14ac:dyDescent="0.15">
      <c r="A342" t="s">
        <v>369</v>
      </c>
      <c r="B342" s="2">
        <v>2.3060999999999998</v>
      </c>
      <c r="C342" s="2">
        <v>1.3295999999999999</v>
      </c>
      <c r="D342" s="2">
        <v>2.4201999999999999</v>
      </c>
      <c r="E342" s="2">
        <v>1.7072000000000001</v>
      </c>
      <c r="F342" s="2">
        <v>12.4651</v>
      </c>
      <c r="G342" s="2">
        <v>13.6991</v>
      </c>
      <c r="H342" s="2">
        <v>15.2753</v>
      </c>
      <c r="I342" s="2">
        <v>15.865</v>
      </c>
      <c r="J342" s="2">
        <v>51.9114</v>
      </c>
      <c r="K342" s="2">
        <v>0.15890000000000001</v>
      </c>
      <c r="L342" s="2">
        <v>34.527200000000001</v>
      </c>
      <c r="M342" s="2">
        <v>9.2100000000000001E-2</v>
      </c>
      <c r="N342" s="2">
        <v>100.3139</v>
      </c>
      <c r="O342" s="2">
        <v>100.2641</v>
      </c>
      <c r="P342" s="2">
        <v>0.316</v>
      </c>
      <c r="Q342" s="2">
        <v>3.2800000000000003E-2</v>
      </c>
      <c r="R342" s="2">
        <v>0.14199999999999999</v>
      </c>
      <c r="S342" s="2">
        <v>7.3400000000000007E-2</v>
      </c>
      <c r="T342" s="2">
        <v>3.0700000000000002E-2</v>
      </c>
      <c r="U342" s="2">
        <v>2.7000000000000001E-3</v>
      </c>
      <c r="V342">
        <v>2.1000000000000001E-2</v>
      </c>
      <c r="W342">
        <v>1.8E-3</v>
      </c>
      <c r="X342">
        <v>1</v>
      </c>
      <c r="Y342">
        <v>1</v>
      </c>
      <c r="Z342" s="2">
        <v>1</v>
      </c>
      <c r="AA342">
        <v>1</v>
      </c>
      <c r="AB342">
        <v>37.226300000000002</v>
      </c>
      <c r="AC342" s="8">
        <v>1082.4847686276573</v>
      </c>
      <c r="AD342" s="4">
        <v>773.77679999999998</v>
      </c>
      <c r="AE342" s="2">
        <v>750.59100000000001</v>
      </c>
      <c r="AF342">
        <f t="shared" si="30"/>
        <v>23.185799999999972</v>
      </c>
      <c r="AG342">
        <f t="shared" si="31"/>
        <v>2.996445486605436</v>
      </c>
      <c r="AH342">
        <f t="shared" si="32"/>
        <v>1.7148154158150157</v>
      </c>
      <c r="AI342">
        <f t="shared" si="33"/>
        <v>1.693396361550267</v>
      </c>
      <c r="AJ342">
        <f t="shared" si="34"/>
        <v>2.1419054264748771E-2</v>
      </c>
      <c r="AK342">
        <f t="shared" si="35"/>
        <v>1.2490588822102899</v>
      </c>
    </row>
    <row r="343" spans="1:37" x14ac:dyDescent="0.15">
      <c r="A343" t="s">
        <v>370</v>
      </c>
      <c r="B343" s="2">
        <v>2.2400000000000002</v>
      </c>
      <c r="C343" s="2">
        <v>1.7813000000000001</v>
      </c>
      <c r="D343" s="2">
        <v>3.67</v>
      </c>
      <c r="E343" s="2">
        <v>3.67</v>
      </c>
      <c r="F343" s="2">
        <v>12.13</v>
      </c>
      <c r="G343" s="2">
        <v>15.3</v>
      </c>
      <c r="H343" s="2">
        <v>15.148999999999999</v>
      </c>
      <c r="I343">
        <v>16.8078</v>
      </c>
      <c r="J343" s="2">
        <v>99.81</v>
      </c>
      <c r="K343" s="2">
        <v>0.14000000000000001</v>
      </c>
      <c r="L343" s="2">
        <v>0.17</v>
      </c>
      <c r="M343" s="2">
        <v>0.08</v>
      </c>
      <c r="N343" s="2">
        <v>100.35</v>
      </c>
      <c r="O343" s="2">
        <v>100.36</v>
      </c>
      <c r="P343" s="2">
        <v>0.35</v>
      </c>
      <c r="Q343" s="2">
        <v>7.0000000000000007E-2</v>
      </c>
      <c r="R343" s="2">
        <v>0.1537</v>
      </c>
      <c r="S343" s="2">
        <v>0.04</v>
      </c>
      <c r="T343" s="2">
        <v>2.64E-2</v>
      </c>
      <c r="U343" s="2">
        <v>0.02</v>
      </c>
      <c r="V343" s="2">
        <v>0.03</v>
      </c>
      <c r="W343">
        <v>0</v>
      </c>
      <c r="X343">
        <v>0</v>
      </c>
      <c r="Y343">
        <v>1</v>
      </c>
      <c r="Z343" s="2">
        <v>1</v>
      </c>
      <c r="AA343">
        <v>1</v>
      </c>
      <c r="AB343">
        <v>45.102699999999999</v>
      </c>
      <c r="AC343" s="8">
        <v>1147.7658104717414</v>
      </c>
      <c r="AD343" s="4">
        <v>818.41809999999998</v>
      </c>
      <c r="AE343" s="2">
        <v>746.08749999999998</v>
      </c>
      <c r="AF343">
        <f t="shared" si="30"/>
        <v>72.330600000000004</v>
      </c>
      <c r="AG343">
        <f t="shared" si="31"/>
        <v>8.8378543925164905</v>
      </c>
      <c r="AH343">
        <f t="shared" si="32"/>
        <v>1.713053213933619</v>
      </c>
      <c r="AI343">
        <f t="shared" si="33"/>
        <v>1.6500346091450064</v>
      </c>
      <c r="AJ343">
        <f t="shared" si="34"/>
        <v>6.3018604788612542E-2</v>
      </c>
      <c r="AK343">
        <f t="shared" si="35"/>
        <v>3.6787301337770653</v>
      </c>
    </row>
    <row r="344" spans="1:37" x14ac:dyDescent="0.15">
      <c r="A344" t="s">
        <v>371</v>
      </c>
      <c r="B344" s="2">
        <v>2.27</v>
      </c>
      <c r="C344" s="2">
        <v>1.8952</v>
      </c>
      <c r="D344" s="2">
        <v>2.6349</v>
      </c>
      <c r="E344" s="2">
        <v>3.67</v>
      </c>
      <c r="F344" s="2">
        <v>12.7273</v>
      </c>
      <c r="G344" s="2">
        <v>14.9252</v>
      </c>
      <c r="H344" s="2">
        <v>15.4924</v>
      </c>
      <c r="I344" s="2">
        <v>16.661000000000001</v>
      </c>
      <c r="J344" s="2">
        <v>48.627099999999999</v>
      </c>
      <c r="K344" s="2">
        <v>0.15939999999999999</v>
      </c>
      <c r="L344" s="2">
        <v>0.17</v>
      </c>
      <c r="M344" s="2">
        <v>8.5800000000000001E-2</v>
      </c>
      <c r="N344" s="2">
        <v>100.3105</v>
      </c>
      <c r="O344" s="2">
        <v>100.31950000000001</v>
      </c>
      <c r="P344" s="2">
        <v>0.31</v>
      </c>
      <c r="Q344" s="2">
        <v>5.2999999999999999E-2</v>
      </c>
      <c r="R344" s="2">
        <v>0.14499999999999999</v>
      </c>
      <c r="S344" s="2">
        <v>6.2E-2</v>
      </c>
      <c r="T344" s="2">
        <v>2.8000000000000001E-2</v>
      </c>
      <c r="U344" s="2">
        <v>1.14E-2</v>
      </c>
      <c r="V344" s="2">
        <v>2.8000000000000001E-2</v>
      </c>
      <c r="W344">
        <v>0</v>
      </c>
      <c r="X344">
        <v>0</v>
      </c>
      <c r="Y344" s="2">
        <v>1</v>
      </c>
      <c r="Z344" s="2">
        <v>1</v>
      </c>
      <c r="AA344">
        <v>0</v>
      </c>
      <c r="AB344">
        <v>10.310600000000001</v>
      </c>
      <c r="AC344" s="8">
        <v>1044.0583248995276</v>
      </c>
      <c r="AD344" s="5">
        <v>817.9846</v>
      </c>
      <c r="AE344" s="2">
        <v>744.90239999999994</v>
      </c>
      <c r="AF344">
        <f t="shared" si="30"/>
        <v>73.082200000000057</v>
      </c>
      <c r="AG344">
        <f t="shared" si="31"/>
        <v>8.9344224817924527</v>
      </c>
      <c r="AH344">
        <f t="shared" si="32"/>
        <v>1.7834663835267217</v>
      </c>
      <c r="AI344">
        <f t="shared" si="33"/>
        <v>1.713468186819624</v>
      </c>
      <c r="AJ344">
        <f t="shared" si="34"/>
        <v>6.9998196707097726E-2</v>
      </c>
      <c r="AK344">
        <f t="shared" si="35"/>
        <v>3.9248397028196038</v>
      </c>
    </row>
    <row r="345" spans="1:37" x14ac:dyDescent="0.15">
      <c r="A345" t="s">
        <v>372</v>
      </c>
      <c r="B345" s="2">
        <v>2.2846000000000002</v>
      </c>
      <c r="C345" s="2">
        <v>1.7576000000000001</v>
      </c>
      <c r="D345" s="2">
        <v>1.72</v>
      </c>
      <c r="E345" s="2">
        <v>2.9409000000000001</v>
      </c>
      <c r="F345" s="2">
        <v>12.13</v>
      </c>
      <c r="G345" s="2">
        <v>13.5078</v>
      </c>
      <c r="H345" s="2">
        <v>14.438000000000001</v>
      </c>
      <c r="I345" s="2">
        <v>16.479500000000002</v>
      </c>
      <c r="J345" s="2">
        <v>41.314900000000002</v>
      </c>
      <c r="K345" s="2">
        <v>0.16880000000000001</v>
      </c>
      <c r="L345" s="2">
        <v>23.8476</v>
      </c>
      <c r="M345" s="2">
        <v>8.6400000000000005E-2</v>
      </c>
      <c r="N345" s="2">
        <v>100.21</v>
      </c>
      <c r="O345" s="2">
        <v>100.3175</v>
      </c>
      <c r="P345" s="2">
        <v>0.34179999999999999</v>
      </c>
      <c r="Q345" s="2">
        <v>6.9000000000000006E-2</v>
      </c>
      <c r="R345" s="2">
        <v>0.14649999999999999</v>
      </c>
      <c r="S345" s="2">
        <v>4.1300000000000003E-2</v>
      </c>
      <c r="T345" s="2">
        <v>3.9699999999999999E-2</v>
      </c>
      <c r="U345" s="2">
        <v>3.5999999999999999E-3</v>
      </c>
      <c r="V345">
        <v>2.24E-2</v>
      </c>
      <c r="W345" s="2">
        <v>2.8E-3</v>
      </c>
      <c r="X345" s="2">
        <v>1</v>
      </c>
      <c r="Y345" s="2">
        <v>0</v>
      </c>
      <c r="Z345" s="2">
        <v>0</v>
      </c>
      <c r="AA345">
        <v>0</v>
      </c>
      <c r="AB345">
        <v>21.408899999999999</v>
      </c>
      <c r="AC345" s="8">
        <v>1031.5167007437237</v>
      </c>
      <c r="AD345" s="4">
        <v>807.15520000000004</v>
      </c>
      <c r="AE345" s="2">
        <v>744.93259999999998</v>
      </c>
      <c r="AF345">
        <f t="shared" si="30"/>
        <v>62.222600000000057</v>
      </c>
      <c r="AG345">
        <f t="shared" si="31"/>
        <v>7.7088768058484982</v>
      </c>
      <c r="AH345">
        <f t="shared" si="32"/>
        <v>1.7824935838828793</v>
      </c>
      <c r="AI345">
        <f t="shared" si="33"/>
        <v>1.7221721174876794</v>
      </c>
      <c r="AJ345">
        <f t="shared" si="34"/>
        <v>6.0321466395199863E-2</v>
      </c>
      <c r="AK345">
        <f t="shared" si="35"/>
        <v>3.3841056675109664</v>
      </c>
    </row>
    <row r="346" spans="1:37" x14ac:dyDescent="0.15">
      <c r="A346" t="s">
        <v>373</v>
      </c>
      <c r="B346" s="2">
        <v>2.3262</v>
      </c>
      <c r="C346" s="2">
        <v>1.7179</v>
      </c>
      <c r="D346" s="2">
        <v>2.2869000000000002</v>
      </c>
      <c r="E346" s="2">
        <v>1.69</v>
      </c>
      <c r="F346" s="2">
        <v>12.13</v>
      </c>
      <c r="G346" s="2">
        <v>14.814399999999999</v>
      </c>
      <c r="H346" s="2">
        <v>14.743499999999999</v>
      </c>
      <c r="I346" s="2">
        <v>16.624500000000001</v>
      </c>
      <c r="J346" s="2">
        <v>49.821399999999997</v>
      </c>
      <c r="K346" s="2">
        <v>0.13</v>
      </c>
      <c r="L346" s="2">
        <v>0.17</v>
      </c>
      <c r="M346" s="2">
        <v>8.7300000000000003E-2</v>
      </c>
      <c r="N346" s="2">
        <v>100.21</v>
      </c>
      <c r="O346" s="2">
        <v>100.3229</v>
      </c>
      <c r="P346" s="2">
        <v>0.32790000000000002</v>
      </c>
      <c r="Q346" s="2">
        <v>7.0000000000000007E-2</v>
      </c>
      <c r="R346" s="2">
        <v>0.154</v>
      </c>
      <c r="S346" s="2">
        <v>4.3400000000000001E-2</v>
      </c>
      <c r="T346" s="2">
        <v>3.9300000000000002E-2</v>
      </c>
      <c r="U346" s="2">
        <v>4.8999999999999998E-3</v>
      </c>
      <c r="V346" s="2">
        <v>1.5100000000000001E-2</v>
      </c>
      <c r="W346" s="2">
        <v>3.8999999999999998E-3</v>
      </c>
      <c r="X346" s="2">
        <v>0</v>
      </c>
      <c r="Y346" s="2">
        <v>0</v>
      </c>
      <c r="Z346" s="2">
        <v>0</v>
      </c>
      <c r="AA346">
        <v>0</v>
      </c>
      <c r="AB346">
        <v>14.8035</v>
      </c>
      <c r="AC346" s="8">
        <v>1153.5679986465939</v>
      </c>
      <c r="AD346" s="4">
        <v>783.19759999999997</v>
      </c>
      <c r="AE346" s="2">
        <v>745.98919999999998</v>
      </c>
      <c r="AF346">
        <f t="shared" si="30"/>
        <v>37.208399999999983</v>
      </c>
      <c r="AG346">
        <f t="shared" si="31"/>
        <v>4.7508317185854487</v>
      </c>
      <c r="AH346">
        <f t="shared" si="32"/>
        <v>1.6789349227083923</v>
      </c>
      <c r="AI346">
        <f t="shared" si="33"/>
        <v>1.6466798670518084</v>
      </c>
      <c r="AJ346">
        <f t="shared" si="34"/>
        <v>3.2255055656583931E-2</v>
      </c>
      <c r="AK346">
        <f t="shared" si="35"/>
        <v>1.9211617567970611</v>
      </c>
    </row>
    <row r="347" spans="1:37" x14ac:dyDescent="0.15">
      <c r="A347" t="s">
        <v>374</v>
      </c>
      <c r="B347" s="2">
        <v>2.2658999999999998</v>
      </c>
      <c r="C347" s="2">
        <v>1.2834000000000001</v>
      </c>
      <c r="D347" s="2">
        <v>3.5577999999999999</v>
      </c>
      <c r="E347" s="2">
        <v>2.9279000000000002</v>
      </c>
      <c r="F347" s="2">
        <v>12.13</v>
      </c>
      <c r="G347" s="2">
        <v>13.4542</v>
      </c>
      <c r="H347" s="2">
        <v>16.1524</v>
      </c>
      <c r="I347" s="2">
        <v>16.322600000000001</v>
      </c>
      <c r="J347" s="2">
        <v>41.04</v>
      </c>
      <c r="K347" s="2">
        <v>0.14599999999999999</v>
      </c>
      <c r="L347" s="2">
        <v>99.48</v>
      </c>
      <c r="M347" s="2">
        <v>8.4000000000000005E-2</v>
      </c>
      <c r="N347" s="2">
        <v>100.21</v>
      </c>
      <c r="O347" s="2">
        <v>100.26130000000001</v>
      </c>
      <c r="P347" s="2">
        <v>0.32429999999999998</v>
      </c>
      <c r="Q347" s="2">
        <v>4.6199999999999998E-2</v>
      </c>
      <c r="R347" s="2">
        <v>0.13</v>
      </c>
      <c r="S347">
        <v>5.8599999999999999E-2</v>
      </c>
      <c r="T347" s="2">
        <v>2.2499999999999999E-2</v>
      </c>
      <c r="U347" s="2">
        <v>0.01</v>
      </c>
      <c r="V347">
        <v>1.6400000000000001E-2</v>
      </c>
      <c r="W347" s="2">
        <v>0.02</v>
      </c>
      <c r="X347" s="2">
        <v>1</v>
      </c>
      <c r="Y347">
        <v>0</v>
      </c>
      <c r="Z347" s="2">
        <v>0</v>
      </c>
      <c r="AA347">
        <v>1</v>
      </c>
      <c r="AB347">
        <v>10.1501</v>
      </c>
      <c r="AC347" s="8">
        <v>1221.3591040230472</v>
      </c>
      <c r="AD347" s="4">
        <v>805.3818</v>
      </c>
      <c r="AE347" s="2">
        <v>750.88980000000004</v>
      </c>
      <c r="AF347">
        <f t="shared" si="30"/>
        <v>54.491999999999962</v>
      </c>
      <c r="AG347">
        <f t="shared" si="31"/>
        <v>6.7659835372490376</v>
      </c>
      <c r="AH347">
        <f t="shared" si="32"/>
        <v>1.6594144157497535</v>
      </c>
      <c r="AI347">
        <f t="shared" si="33"/>
        <v>1.6147985449378781</v>
      </c>
      <c r="AJ347">
        <f t="shared" si="34"/>
        <v>4.4615870811875347E-2</v>
      </c>
      <c r="AK347">
        <f t="shared" si="35"/>
        <v>2.6886515139569336</v>
      </c>
    </row>
    <row r="348" spans="1:37" x14ac:dyDescent="0.15">
      <c r="A348" t="s">
        <v>375</v>
      </c>
      <c r="B348" s="2">
        <v>2.2751999999999999</v>
      </c>
      <c r="C348" s="2">
        <v>2.29</v>
      </c>
      <c r="D348" s="2">
        <v>3.2968000000000002</v>
      </c>
      <c r="E348" s="2">
        <v>1.8359000000000001</v>
      </c>
      <c r="F348" s="2">
        <v>12.13</v>
      </c>
      <c r="G348" s="2">
        <v>12.9651</v>
      </c>
      <c r="H348" s="2">
        <v>14.1311</v>
      </c>
      <c r="I348" s="2">
        <v>15.4886</v>
      </c>
      <c r="J348" s="2">
        <v>99.81</v>
      </c>
      <c r="K348" s="2">
        <v>0.13850000000000001</v>
      </c>
      <c r="L348" s="2">
        <v>41.615499999999997</v>
      </c>
      <c r="M348" s="2">
        <v>8.6099999999999996E-2</v>
      </c>
      <c r="N348" s="2">
        <v>100.32380000000001</v>
      </c>
      <c r="O348" s="2">
        <v>100.3339</v>
      </c>
      <c r="P348" s="2">
        <v>0.33150000000000002</v>
      </c>
      <c r="Q348" s="2">
        <v>0.03</v>
      </c>
      <c r="R348" s="2">
        <v>0.16</v>
      </c>
      <c r="S348" s="2">
        <v>5.1799999999999999E-2</v>
      </c>
      <c r="T348" s="2">
        <v>3.78E-2</v>
      </c>
      <c r="U348" s="2">
        <v>1.7500000000000002E-2</v>
      </c>
      <c r="V348">
        <v>1.66E-2</v>
      </c>
      <c r="W348">
        <v>4.0000000000000001E-3</v>
      </c>
      <c r="X348">
        <v>1</v>
      </c>
      <c r="Y348">
        <v>1</v>
      </c>
      <c r="Z348" s="2">
        <v>1</v>
      </c>
      <c r="AA348">
        <v>1</v>
      </c>
      <c r="AB348">
        <v>43.675400000000003</v>
      </c>
      <c r="AC348" s="8">
        <v>1150.6772744553125</v>
      </c>
      <c r="AD348" s="4">
        <v>829.4203</v>
      </c>
      <c r="AE348" s="2">
        <v>747.97280000000001</v>
      </c>
      <c r="AF348">
        <f t="shared" si="30"/>
        <v>81.447499999999991</v>
      </c>
      <c r="AG348">
        <f t="shared" si="31"/>
        <v>9.819810294008958</v>
      </c>
      <c r="AH348">
        <f t="shared" si="32"/>
        <v>1.7208105334248618</v>
      </c>
      <c r="AI348">
        <f t="shared" si="33"/>
        <v>1.6500283064633063</v>
      </c>
      <c r="AJ348">
        <f t="shared" si="34"/>
        <v>7.078222696155545E-2</v>
      </c>
      <c r="AK348">
        <f t="shared" si="35"/>
        <v>4.113307397106662</v>
      </c>
    </row>
    <row r="349" spans="1:37" x14ac:dyDescent="0.15">
      <c r="A349" t="s">
        <v>376</v>
      </c>
      <c r="B349" s="2">
        <v>2.2494999999999998</v>
      </c>
      <c r="C349" s="2">
        <v>1.5632999999999999</v>
      </c>
      <c r="D349" s="2">
        <v>3.5242</v>
      </c>
      <c r="E349" s="2">
        <v>3.67</v>
      </c>
      <c r="F349" s="2">
        <v>12.13</v>
      </c>
      <c r="G349" s="2">
        <v>13.200699999999999</v>
      </c>
      <c r="H349" s="2">
        <v>14.9718</v>
      </c>
      <c r="I349" s="2">
        <v>16.208500000000001</v>
      </c>
      <c r="J349" s="2">
        <v>34.848799999999997</v>
      </c>
      <c r="K349" s="2">
        <v>0.15459999999999999</v>
      </c>
      <c r="L349" s="2">
        <v>69.961200000000005</v>
      </c>
      <c r="M349" s="2">
        <v>9.0499999999999997E-2</v>
      </c>
      <c r="N349" s="2">
        <v>100.32340000000001</v>
      </c>
      <c r="O349" s="2">
        <v>100.36</v>
      </c>
      <c r="P349" s="2">
        <v>0.33679999999999999</v>
      </c>
      <c r="Q349" s="2">
        <v>7.0000000000000007E-2</v>
      </c>
      <c r="R349" s="2">
        <v>0.1535</v>
      </c>
      <c r="S349" s="2">
        <v>6.9199999999999998E-2</v>
      </c>
      <c r="T349" s="2">
        <v>0.02</v>
      </c>
      <c r="U349" s="2">
        <v>5.1999999999999998E-3</v>
      </c>
      <c r="V349" s="2">
        <v>0.03</v>
      </c>
      <c r="W349" s="2">
        <v>1.4800000000000001E-2</v>
      </c>
      <c r="X349">
        <v>0</v>
      </c>
      <c r="Y349" s="2">
        <v>0</v>
      </c>
      <c r="Z349" s="2">
        <v>1</v>
      </c>
      <c r="AA349">
        <v>0</v>
      </c>
      <c r="AB349">
        <v>28.391400000000001</v>
      </c>
      <c r="AC349" s="8">
        <v>1225.9960733990958</v>
      </c>
      <c r="AD349" s="4">
        <v>787.03750000000002</v>
      </c>
      <c r="AE349" s="2">
        <v>744.82590000000005</v>
      </c>
      <c r="AF349">
        <f t="shared" si="30"/>
        <v>42.211599999999976</v>
      </c>
      <c r="AG349">
        <f t="shared" si="31"/>
        <v>5.3633530803805378</v>
      </c>
      <c r="AH349">
        <f t="shared" si="32"/>
        <v>1.6419576025377673</v>
      </c>
      <c r="AI349">
        <f t="shared" si="33"/>
        <v>1.6075271496873209</v>
      </c>
      <c r="AJ349">
        <f t="shared" si="34"/>
        <v>3.4430452850446436E-2</v>
      </c>
      <c r="AK349">
        <f t="shared" si="35"/>
        <v>2.0969148531747481</v>
      </c>
    </row>
    <row r="350" spans="1:37" x14ac:dyDescent="0.15">
      <c r="A350" t="s">
        <v>377</v>
      </c>
      <c r="B350" s="2">
        <v>2.2400000000000002</v>
      </c>
      <c r="C350" s="2">
        <v>1.5670999999999999</v>
      </c>
      <c r="D350" s="2">
        <v>1.8929</v>
      </c>
      <c r="E350" s="2">
        <v>1.8957999999999999</v>
      </c>
      <c r="F350" s="2">
        <v>12.364800000000001</v>
      </c>
      <c r="G350" s="2">
        <v>13.392899999999999</v>
      </c>
      <c r="H350" s="2">
        <v>15.4983</v>
      </c>
      <c r="I350" s="2">
        <v>16.816500000000001</v>
      </c>
      <c r="J350" s="2">
        <v>35.453499999999998</v>
      </c>
      <c r="K350" s="2">
        <v>0.1552</v>
      </c>
      <c r="L350" s="2">
        <v>82.027100000000004</v>
      </c>
      <c r="M350" s="2">
        <v>0.08</v>
      </c>
      <c r="N350" s="2">
        <v>100.3399</v>
      </c>
      <c r="O350" s="2">
        <v>100.2794</v>
      </c>
      <c r="P350" s="2">
        <v>0.32029999999999997</v>
      </c>
      <c r="Q350" s="2">
        <v>6.9099999999999995E-2</v>
      </c>
      <c r="R350" s="2">
        <v>0.14510000000000001</v>
      </c>
      <c r="S350" s="2">
        <v>0.04</v>
      </c>
      <c r="T350" s="2">
        <v>3.5999999999999997E-2</v>
      </c>
      <c r="U350" s="2">
        <v>1.2699999999999999E-2</v>
      </c>
      <c r="V350" s="2">
        <v>5.4999999999999997E-3</v>
      </c>
      <c r="W350">
        <v>1.1599999999999999E-2</v>
      </c>
      <c r="X350">
        <v>0</v>
      </c>
      <c r="Y350" s="2">
        <v>1</v>
      </c>
      <c r="Z350" s="2">
        <v>1</v>
      </c>
      <c r="AA350">
        <v>0</v>
      </c>
      <c r="AB350">
        <v>14.284800000000001</v>
      </c>
      <c r="AC350" s="8">
        <v>1179.1937487427006</v>
      </c>
      <c r="AD350" s="4">
        <v>798.48929999999996</v>
      </c>
      <c r="AE350" s="2">
        <v>748.14139999999998</v>
      </c>
      <c r="AF350">
        <f t="shared" si="30"/>
        <v>50.347899999999981</v>
      </c>
      <c r="AG350">
        <f t="shared" si="31"/>
        <v>6.3053944492430878</v>
      </c>
      <c r="AH350">
        <f t="shared" si="32"/>
        <v>1.6771485185122279</v>
      </c>
      <c r="AI350">
        <f t="shared" si="33"/>
        <v>1.6344516334128261</v>
      </c>
      <c r="AJ350">
        <f t="shared" si="34"/>
        <v>4.2696885099401838E-2</v>
      </c>
      <c r="AK350">
        <f t="shared" si="35"/>
        <v>2.5458022726143286</v>
      </c>
    </row>
    <row r="351" spans="1:37" x14ac:dyDescent="0.15">
      <c r="A351" t="s">
        <v>378</v>
      </c>
      <c r="B351" s="2">
        <v>2.2768000000000002</v>
      </c>
      <c r="C351" s="2">
        <v>1.6485000000000001</v>
      </c>
      <c r="D351" s="2">
        <v>1.72</v>
      </c>
      <c r="E351" s="2">
        <v>3.67</v>
      </c>
      <c r="F351" s="2">
        <v>12.13</v>
      </c>
      <c r="G351" s="2">
        <v>14.4575</v>
      </c>
      <c r="H351" s="2">
        <v>15.3574</v>
      </c>
      <c r="I351" s="2">
        <v>16.7988</v>
      </c>
      <c r="J351" s="2">
        <v>0.04</v>
      </c>
      <c r="K351" s="2">
        <v>0.16289999999999999</v>
      </c>
      <c r="L351" s="2">
        <v>88.2346</v>
      </c>
      <c r="M351" s="2">
        <v>0.1</v>
      </c>
      <c r="N351" s="2">
        <v>100.21</v>
      </c>
      <c r="O351" s="2">
        <v>100.24</v>
      </c>
      <c r="P351" s="2">
        <v>0.33400000000000002</v>
      </c>
      <c r="Q351" s="2">
        <v>4.9799999999999997E-2</v>
      </c>
      <c r="R351" s="2">
        <v>0.14549999999999999</v>
      </c>
      <c r="S351" s="2">
        <v>5.8200000000000002E-2</v>
      </c>
      <c r="T351" s="2">
        <v>3.3500000000000002E-2</v>
      </c>
      <c r="U351" s="2">
        <v>4.7000000000000002E-3</v>
      </c>
      <c r="V351" s="2">
        <v>0.03</v>
      </c>
      <c r="W351">
        <v>1.14E-2</v>
      </c>
      <c r="X351" s="2">
        <v>0</v>
      </c>
      <c r="Y351" s="2">
        <v>1</v>
      </c>
      <c r="Z351" s="2">
        <v>0</v>
      </c>
      <c r="AA351">
        <v>0</v>
      </c>
      <c r="AB351">
        <v>16.877600000000001</v>
      </c>
      <c r="AC351" s="8">
        <v>1190.0791238235395</v>
      </c>
      <c r="AD351" s="4">
        <v>821.77959999999996</v>
      </c>
      <c r="AE351" s="2">
        <v>745.98919999999998</v>
      </c>
      <c r="AF351">
        <f t="shared" si="30"/>
        <v>75.790399999999977</v>
      </c>
      <c r="AG351">
        <f t="shared" si="31"/>
        <v>9.2227161637986619</v>
      </c>
      <c r="AH351">
        <f t="shared" si="32"/>
        <v>1.6905251789979727</v>
      </c>
      <c r="AI351">
        <f t="shared" si="33"/>
        <v>1.6268400016994269</v>
      </c>
      <c r="AJ351">
        <f t="shared" si="34"/>
        <v>6.3685177298545836E-2</v>
      </c>
      <c r="AK351">
        <f t="shared" si="35"/>
        <v>3.7671830085544209</v>
      </c>
    </row>
    <row r="352" spans="1:37" x14ac:dyDescent="0.15">
      <c r="A352" t="s">
        <v>379</v>
      </c>
      <c r="B352" s="2">
        <v>2.33</v>
      </c>
      <c r="C352" s="2">
        <v>1.6149</v>
      </c>
      <c r="D352" s="2">
        <v>3.3751000000000002</v>
      </c>
      <c r="E352" s="2">
        <v>3.67</v>
      </c>
      <c r="F352" s="2">
        <v>12.13</v>
      </c>
      <c r="G352" s="2">
        <v>13.2288</v>
      </c>
      <c r="H352" s="2">
        <v>13.48</v>
      </c>
      <c r="I352" s="2">
        <v>15.714700000000001</v>
      </c>
      <c r="J352" s="2">
        <v>99.81</v>
      </c>
      <c r="K352" s="2">
        <v>0.1305</v>
      </c>
      <c r="L352" s="2">
        <v>6.1289999999999996</v>
      </c>
      <c r="M352" s="2">
        <v>0.1</v>
      </c>
      <c r="N352" s="2">
        <v>100.2765</v>
      </c>
      <c r="O352" s="2">
        <v>100.24</v>
      </c>
      <c r="P352" s="2">
        <v>0.35</v>
      </c>
      <c r="Q352" s="2">
        <v>5.1200000000000002E-2</v>
      </c>
      <c r="R352" s="2">
        <v>0.13</v>
      </c>
      <c r="S352">
        <v>4.4200000000000003E-2</v>
      </c>
      <c r="T352" s="2">
        <v>3.1699999999999999E-2</v>
      </c>
      <c r="U352" s="2">
        <v>0</v>
      </c>
      <c r="V352">
        <v>2.3699999999999999E-2</v>
      </c>
      <c r="W352">
        <v>2.7000000000000001E-3</v>
      </c>
      <c r="X352">
        <v>1</v>
      </c>
      <c r="Y352">
        <v>1</v>
      </c>
      <c r="Z352" s="2">
        <v>1</v>
      </c>
      <c r="AA352">
        <v>1</v>
      </c>
      <c r="AB352">
        <v>16.451799999999999</v>
      </c>
      <c r="AC352" s="8">
        <v>1258.7050128726626</v>
      </c>
      <c r="AD352" s="4">
        <v>819.99270000000001</v>
      </c>
      <c r="AE352" s="2">
        <v>743.92949999999996</v>
      </c>
      <c r="AF352">
        <f t="shared" si="30"/>
        <v>76.063200000000052</v>
      </c>
      <c r="AG352">
        <f t="shared" si="31"/>
        <v>9.2760825797595583</v>
      </c>
      <c r="AH352">
        <f t="shared" si="32"/>
        <v>1.6514574039302368</v>
      </c>
      <c r="AI352">
        <f t="shared" si="33"/>
        <v>1.5910276771697103</v>
      </c>
      <c r="AJ352">
        <f t="shared" si="34"/>
        <v>6.0429726760526492E-2</v>
      </c>
      <c r="AK352">
        <f t="shared" si="35"/>
        <v>3.6591756237074127</v>
      </c>
    </row>
    <row r="353" spans="1:37" x14ac:dyDescent="0.15">
      <c r="A353" t="s">
        <v>380</v>
      </c>
      <c r="B353" s="2">
        <v>2.33</v>
      </c>
      <c r="C353" s="2">
        <v>1.8940999999999999</v>
      </c>
      <c r="D353" s="2">
        <v>1.8727</v>
      </c>
      <c r="E353" s="2">
        <v>2.6591</v>
      </c>
      <c r="F353" s="2">
        <v>12.298400000000001</v>
      </c>
      <c r="G353" s="2">
        <v>13.9053</v>
      </c>
      <c r="H353" s="2">
        <v>13.7386</v>
      </c>
      <c r="I353" s="2">
        <v>16.822500000000002</v>
      </c>
      <c r="J353" s="2">
        <v>0.04</v>
      </c>
      <c r="K353" s="2">
        <v>0.14710000000000001</v>
      </c>
      <c r="L353" s="2">
        <v>72.511300000000006</v>
      </c>
      <c r="M353" s="2">
        <v>9.1499999999999998E-2</v>
      </c>
      <c r="N353" s="2">
        <v>100.2714</v>
      </c>
      <c r="O353" s="2">
        <v>100.34059999999999</v>
      </c>
      <c r="P353" s="2">
        <v>0.35</v>
      </c>
      <c r="Q353" s="2">
        <v>4.7E-2</v>
      </c>
      <c r="R353" s="2">
        <v>0.13930000000000001</v>
      </c>
      <c r="S353" s="2">
        <v>6.8699999999999997E-2</v>
      </c>
      <c r="T353" s="2">
        <v>2.3E-2</v>
      </c>
      <c r="U353" s="2">
        <v>1.37E-2</v>
      </c>
      <c r="V353" s="2">
        <v>1.9900000000000001E-2</v>
      </c>
      <c r="W353">
        <v>1.7999999999999999E-2</v>
      </c>
      <c r="X353" s="2">
        <v>0</v>
      </c>
      <c r="Y353" s="2">
        <v>1</v>
      </c>
      <c r="Z353" s="2">
        <v>0</v>
      </c>
      <c r="AA353">
        <v>0</v>
      </c>
      <c r="AB353">
        <v>29.092600000000001</v>
      </c>
      <c r="AC353" s="8">
        <v>1155.1513745929938</v>
      </c>
      <c r="AD353" s="4">
        <v>796.15260000000001</v>
      </c>
      <c r="AE353" s="2">
        <v>744.93259999999998</v>
      </c>
      <c r="AF353">
        <f t="shared" si="30"/>
        <v>51.220000000000027</v>
      </c>
      <c r="AG353">
        <f t="shared" si="31"/>
        <v>6.4334400214230314</v>
      </c>
      <c r="AH353">
        <f t="shared" si="32"/>
        <v>1.6892192811357876</v>
      </c>
      <c r="AI353">
        <f t="shared" si="33"/>
        <v>1.6448787720678337</v>
      </c>
      <c r="AJ353">
        <f t="shared" si="34"/>
        <v>4.4340509067953837E-2</v>
      </c>
      <c r="AK353">
        <f t="shared" si="35"/>
        <v>2.6249113755166484</v>
      </c>
    </row>
    <row r="354" spans="1:37" x14ac:dyDescent="0.15">
      <c r="A354" t="s">
        <v>381</v>
      </c>
      <c r="B354" s="2">
        <v>2.2627000000000002</v>
      </c>
      <c r="C354" s="2">
        <v>1.3149999999999999</v>
      </c>
      <c r="D354" s="2">
        <v>3.5373999999999999</v>
      </c>
      <c r="E354" s="2">
        <v>2.0110999999999999</v>
      </c>
      <c r="F354" s="2">
        <v>12.5762</v>
      </c>
      <c r="G354" s="2">
        <v>14.5245</v>
      </c>
      <c r="H354" s="2">
        <v>13.9754</v>
      </c>
      <c r="I354" s="2">
        <v>16.079899999999999</v>
      </c>
      <c r="J354" s="2">
        <v>11.584199999999999</v>
      </c>
      <c r="K354" s="2">
        <v>0.15989999999999999</v>
      </c>
      <c r="L354" s="2">
        <v>85.4358</v>
      </c>
      <c r="M354" s="2">
        <v>8.77E-2</v>
      </c>
      <c r="N354" s="2">
        <v>100.35</v>
      </c>
      <c r="O354" s="2">
        <v>100.29649999999999</v>
      </c>
      <c r="P354" s="2">
        <v>0.34300000000000003</v>
      </c>
      <c r="Q354" s="2">
        <v>4.7199999999999999E-2</v>
      </c>
      <c r="R354" s="2">
        <v>0.13</v>
      </c>
      <c r="S354" s="2">
        <v>6.4600000000000005E-2</v>
      </c>
      <c r="T354" s="2">
        <v>0.04</v>
      </c>
      <c r="U354" s="2">
        <v>5.5999999999999999E-3</v>
      </c>
      <c r="V354">
        <v>1.54E-2</v>
      </c>
      <c r="W354" s="2">
        <v>8.3999999999999995E-3</v>
      </c>
      <c r="X354" s="2">
        <v>1</v>
      </c>
      <c r="Y354" s="2">
        <v>0</v>
      </c>
      <c r="Z354" s="2">
        <v>0</v>
      </c>
      <c r="AA354">
        <v>0</v>
      </c>
      <c r="AB354">
        <v>8.3140000000000001</v>
      </c>
      <c r="AC354" s="8">
        <v>1120.2353701563081</v>
      </c>
      <c r="AD354" s="4">
        <v>777.2482</v>
      </c>
      <c r="AE354" s="2">
        <v>743.67160000000001</v>
      </c>
      <c r="AF354">
        <f t="shared" si="30"/>
        <v>33.576599999999985</v>
      </c>
      <c r="AG354">
        <f t="shared" si="31"/>
        <v>4.3199328091078222</v>
      </c>
      <c r="AH354">
        <f t="shared" si="32"/>
        <v>1.6938257983155356</v>
      </c>
      <c r="AI354">
        <f t="shared" si="33"/>
        <v>1.6638529900160484</v>
      </c>
      <c r="AJ354">
        <f t="shared" si="34"/>
        <v>2.997280829948723E-2</v>
      </c>
      <c r="AK354">
        <f t="shared" si="35"/>
        <v>1.7695331083807073</v>
      </c>
    </row>
    <row r="355" spans="1:37" x14ac:dyDescent="0.15">
      <c r="A355" t="s">
        <v>382</v>
      </c>
      <c r="B355" s="2">
        <v>2.2400000000000002</v>
      </c>
      <c r="C355" s="2">
        <v>1.9177</v>
      </c>
      <c r="D355" s="2">
        <v>3.3780000000000001</v>
      </c>
      <c r="E355" s="2">
        <v>3.5888</v>
      </c>
      <c r="F355" s="2">
        <v>12.13</v>
      </c>
      <c r="G355" s="2">
        <v>13.6623</v>
      </c>
      <c r="H355" s="2">
        <v>13.7667</v>
      </c>
      <c r="I355" s="2">
        <v>16.606400000000001</v>
      </c>
      <c r="J355" s="2">
        <v>69.272499999999994</v>
      </c>
      <c r="K355" s="2">
        <v>0.16950000000000001</v>
      </c>
      <c r="L355" s="2">
        <v>8.0702999999999996</v>
      </c>
      <c r="M355" s="2">
        <v>0.08</v>
      </c>
      <c r="N355" s="2">
        <v>100.27379999999999</v>
      </c>
      <c r="O355" s="2">
        <v>100.3407</v>
      </c>
      <c r="P355" s="2">
        <v>0.34339999999999998</v>
      </c>
      <c r="Q355" s="2">
        <v>7.0000000000000007E-2</v>
      </c>
      <c r="R355" s="2">
        <v>0.1585</v>
      </c>
      <c r="S355" s="2">
        <v>7.7200000000000005E-2</v>
      </c>
      <c r="T355" s="2">
        <v>3.6499999999999998E-2</v>
      </c>
      <c r="U355" s="2">
        <v>1.03E-2</v>
      </c>
      <c r="V355" s="2">
        <v>2.6200000000000001E-2</v>
      </c>
      <c r="W355" s="2">
        <v>1.9699999999999999E-2</v>
      </c>
      <c r="X355" s="2">
        <v>0</v>
      </c>
      <c r="Y355">
        <v>0</v>
      </c>
      <c r="Z355" s="2">
        <v>0</v>
      </c>
      <c r="AA355">
        <v>1</v>
      </c>
      <c r="AB355">
        <v>20.0349</v>
      </c>
      <c r="AC355" s="8">
        <v>1142.0901356003217</v>
      </c>
      <c r="AD355" s="4">
        <v>795.31209999999999</v>
      </c>
      <c r="AE355" s="2">
        <v>742.56280000000004</v>
      </c>
      <c r="AF355">
        <f t="shared" si="30"/>
        <v>52.749299999999948</v>
      </c>
      <c r="AG355">
        <f t="shared" si="31"/>
        <v>6.6325282866939856</v>
      </c>
      <c r="AH355">
        <f t="shared" si="32"/>
        <v>1.6963654401777637</v>
      </c>
      <c r="AI355">
        <f t="shared" si="33"/>
        <v>1.6501788053792126</v>
      </c>
      <c r="AJ355">
        <f t="shared" si="34"/>
        <v>4.6186634798551118E-2</v>
      </c>
      <c r="AK355">
        <f t="shared" si="35"/>
        <v>2.7226819000575242</v>
      </c>
    </row>
    <row r="356" spans="1:37" x14ac:dyDescent="0.15">
      <c r="A356" t="s">
        <v>383</v>
      </c>
      <c r="B356" s="2">
        <v>2.2400000000000002</v>
      </c>
      <c r="C356" s="2">
        <v>1.661</v>
      </c>
      <c r="D356" s="2">
        <v>3.67</v>
      </c>
      <c r="E356" s="2">
        <v>3.67</v>
      </c>
      <c r="F356" s="2">
        <v>12.13</v>
      </c>
      <c r="G356" s="2">
        <v>12.9641</v>
      </c>
      <c r="H356" s="2">
        <v>13.48</v>
      </c>
      <c r="I356" s="2">
        <v>17.39</v>
      </c>
      <c r="J356" s="2">
        <v>99.81</v>
      </c>
      <c r="K356" s="2">
        <v>0.16839999999999999</v>
      </c>
      <c r="L356" s="2">
        <v>35.089199999999998</v>
      </c>
      <c r="M356" s="2">
        <v>0.1</v>
      </c>
      <c r="N356" s="2">
        <v>100.35</v>
      </c>
      <c r="O356" s="2">
        <v>100.36</v>
      </c>
      <c r="P356" s="2">
        <v>0.33879999999999999</v>
      </c>
      <c r="Q356">
        <v>3.8399999999999997E-2</v>
      </c>
      <c r="R356" s="2">
        <v>0.13</v>
      </c>
      <c r="S356" s="2">
        <v>0.05</v>
      </c>
      <c r="T356" s="2">
        <v>2.24E-2</v>
      </c>
      <c r="U356" s="2">
        <v>1.9599999999999999E-2</v>
      </c>
      <c r="V356">
        <v>2.12E-2</v>
      </c>
      <c r="W356">
        <v>1.5599999999999999E-2</v>
      </c>
      <c r="X356">
        <v>1</v>
      </c>
      <c r="Y356" s="2">
        <v>1</v>
      </c>
      <c r="Z356" s="2">
        <v>1</v>
      </c>
      <c r="AA356">
        <v>1</v>
      </c>
      <c r="AB356">
        <v>0</v>
      </c>
      <c r="AC356" s="8">
        <v>1064.414972406003</v>
      </c>
      <c r="AD356" s="4">
        <v>776.86199999999997</v>
      </c>
      <c r="AE356" s="2">
        <v>745.04150000000004</v>
      </c>
      <c r="AF356">
        <f t="shared" si="30"/>
        <v>31.820499999999925</v>
      </c>
      <c r="AG356">
        <f t="shared" si="31"/>
        <v>4.0960299255208676</v>
      </c>
      <c r="AH356">
        <f t="shared" si="32"/>
        <v>1.7298488091011925</v>
      </c>
      <c r="AI356">
        <f t="shared" si="33"/>
        <v>1.69995398346935</v>
      </c>
      <c r="AJ356">
        <f t="shared" si="34"/>
        <v>2.9894825631842536E-2</v>
      </c>
      <c r="AK356">
        <f t="shared" si="35"/>
        <v>1.7281756344576442</v>
      </c>
    </row>
    <row r="357" spans="1:37" x14ac:dyDescent="0.15">
      <c r="A357" t="s">
        <v>384</v>
      </c>
      <c r="B357" s="2">
        <v>2.3147000000000002</v>
      </c>
      <c r="C357" s="2">
        <v>1.5876999999999999</v>
      </c>
      <c r="D357" s="2">
        <v>2.4205999999999999</v>
      </c>
      <c r="E357" s="2">
        <v>3.6335999999999999</v>
      </c>
      <c r="F357" s="2">
        <v>12.4635</v>
      </c>
      <c r="G357" s="2">
        <v>13.3954</v>
      </c>
      <c r="H357" s="2">
        <v>15.4733</v>
      </c>
      <c r="I357" s="2">
        <v>15.6129</v>
      </c>
      <c r="J357" s="2">
        <v>5.5129000000000001</v>
      </c>
      <c r="K357" s="2">
        <v>0.1449</v>
      </c>
      <c r="L357" s="2">
        <v>79.878200000000007</v>
      </c>
      <c r="M357" s="2">
        <v>9.3200000000000005E-2</v>
      </c>
      <c r="N357" s="2">
        <v>100.2576</v>
      </c>
      <c r="O357" s="2">
        <v>100.3588</v>
      </c>
      <c r="P357" s="2">
        <v>0.3261</v>
      </c>
      <c r="Q357" s="2">
        <v>3.9699999999999999E-2</v>
      </c>
      <c r="R357" s="2">
        <v>0.1353</v>
      </c>
      <c r="S357" s="2">
        <v>4.8000000000000001E-2</v>
      </c>
      <c r="T357" s="2">
        <v>3.8300000000000001E-2</v>
      </c>
      <c r="U357" s="2">
        <v>1.9699999999999999E-2</v>
      </c>
      <c r="V357">
        <v>1.0999999999999999E-2</v>
      </c>
      <c r="W357" s="2">
        <v>5.1999999999999998E-3</v>
      </c>
      <c r="X357" s="2">
        <v>1</v>
      </c>
      <c r="Y357" s="2">
        <v>0</v>
      </c>
      <c r="Z357" s="2">
        <v>0</v>
      </c>
      <c r="AA357">
        <v>1</v>
      </c>
      <c r="AB357">
        <v>40.345100000000002</v>
      </c>
      <c r="AC357" s="8">
        <v>1115.3033707838936</v>
      </c>
      <c r="AD357" s="4">
        <v>795.43790000000001</v>
      </c>
      <c r="AE357" s="2">
        <v>748.0068</v>
      </c>
      <c r="AF357">
        <f t="shared" si="30"/>
        <v>47.431100000000015</v>
      </c>
      <c r="AG357">
        <f t="shared" si="31"/>
        <v>5.9628916349095276</v>
      </c>
      <c r="AH357">
        <f t="shared" si="32"/>
        <v>1.7132031703992112</v>
      </c>
      <c r="AI357">
        <f t="shared" si="33"/>
        <v>1.6706756382115673</v>
      </c>
      <c r="AJ357">
        <f t="shared" si="34"/>
        <v>4.2527532187643935E-2</v>
      </c>
      <c r="AK357">
        <f t="shared" si="35"/>
        <v>2.4823402689439429</v>
      </c>
    </row>
    <row r="358" spans="1:37" x14ac:dyDescent="0.15">
      <c r="A358" t="s">
        <v>385</v>
      </c>
      <c r="B358" s="2">
        <v>2.3119999999999998</v>
      </c>
      <c r="C358" s="2">
        <v>1.5103</v>
      </c>
      <c r="D358" s="2">
        <v>2.9477000000000002</v>
      </c>
      <c r="E358" s="2">
        <v>2.6749999999999998</v>
      </c>
      <c r="F358" s="2">
        <v>12.5328</v>
      </c>
      <c r="G358" s="2">
        <v>14.5806</v>
      </c>
      <c r="H358" s="2">
        <v>14.6701</v>
      </c>
      <c r="I358" s="2">
        <v>16.551400000000001</v>
      </c>
      <c r="J358" s="2">
        <v>57.623899999999999</v>
      </c>
      <c r="K358" s="2">
        <v>0.16500000000000001</v>
      </c>
      <c r="L358" s="2">
        <v>88.8</v>
      </c>
      <c r="M358" s="2">
        <v>9.5500000000000002E-2</v>
      </c>
      <c r="N358" s="2">
        <v>100.2915</v>
      </c>
      <c r="O358" s="2">
        <v>100.3558</v>
      </c>
      <c r="P358" s="2">
        <v>0.34789999999999999</v>
      </c>
      <c r="Q358" s="2">
        <v>5.6599999999999998E-2</v>
      </c>
      <c r="R358" s="2">
        <v>0.1381</v>
      </c>
      <c r="S358" s="2">
        <v>5.5399999999999998E-2</v>
      </c>
      <c r="T358" s="2">
        <v>2.7699999999999999E-2</v>
      </c>
      <c r="U358" s="2">
        <v>8.8999999999999999E-3</v>
      </c>
      <c r="V358">
        <v>2.8500000000000001E-2</v>
      </c>
      <c r="W358">
        <v>2.5000000000000001E-3</v>
      </c>
      <c r="X358">
        <v>1</v>
      </c>
      <c r="Y358" s="2">
        <v>1</v>
      </c>
      <c r="Z358" s="2">
        <v>1</v>
      </c>
      <c r="AA358">
        <v>1</v>
      </c>
      <c r="AB358">
        <v>21.760200000000001</v>
      </c>
      <c r="AC358" s="8">
        <v>1202.1276509688305</v>
      </c>
      <c r="AD358" s="4">
        <v>782.42020000000002</v>
      </c>
      <c r="AE358" s="2">
        <v>745.50919999999996</v>
      </c>
      <c r="AF358">
        <f t="shared" si="30"/>
        <v>36.911000000000058</v>
      </c>
      <c r="AG358">
        <f t="shared" si="31"/>
        <v>4.7175418017070694</v>
      </c>
      <c r="AH358">
        <f t="shared" si="32"/>
        <v>1.6508628258982516</v>
      </c>
      <c r="AI358">
        <f t="shared" si="33"/>
        <v>1.6201581000147296</v>
      </c>
      <c r="AJ358">
        <f t="shared" si="34"/>
        <v>3.0704725883522022E-2</v>
      </c>
      <c r="AK358">
        <f t="shared" si="35"/>
        <v>1.8599198795826819</v>
      </c>
    </row>
    <row r="359" spans="1:37" x14ac:dyDescent="0.15">
      <c r="A359" t="s">
        <v>386</v>
      </c>
      <c r="B359" s="2">
        <v>2.2406999999999999</v>
      </c>
      <c r="C359" s="2">
        <v>1.6145</v>
      </c>
      <c r="D359" s="2">
        <v>3.67</v>
      </c>
      <c r="E359" s="2">
        <v>1.69</v>
      </c>
      <c r="F359" s="2">
        <v>12.13</v>
      </c>
      <c r="G359" s="2">
        <v>13.4495</v>
      </c>
      <c r="H359" s="2">
        <v>13.48</v>
      </c>
      <c r="I359" s="2">
        <v>15.626899999999999</v>
      </c>
      <c r="J359" s="2">
        <v>21.400700000000001</v>
      </c>
      <c r="K359" s="2">
        <v>0.17</v>
      </c>
      <c r="L359" s="2">
        <v>98.557500000000005</v>
      </c>
      <c r="M359" s="2">
        <v>0.08</v>
      </c>
      <c r="N359" s="2">
        <v>100.35</v>
      </c>
      <c r="O359" s="2">
        <v>100.3075</v>
      </c>
      <c r="P359" s="2">
        <v>0.35</v>
      </c>
      <c r="Q359" s="2">
        <v>5.57E-2</v>
      </c>
      <c r="R359" s="2">
        <v>0.155</v>
      </c>
      <c r="S359" s="2">
        <v>5.8599999999999999E-2</v>
      </c>
      <c r="T359" s="2">
        <v>0.04</v>
      </c>
      <c r="U359" s="2">
        <v>0.02</v>
      </c>
      <c r="V359">
        <v>0.03</v>
      </c>
      <c r="W359">
        <v>0.02</v>
      </c>
      <c r="X359" s="2">
        <v>1</v>
      </c>
      <c r="Y359" s="2">
        <v>1</v>
      </c>
      <c r="Z359" s="2">
        <v>0</v>
      </c>
      <c r="AA359">
        <v>1</v>
      </c>
      <c r="AB359">
        <v>1.0976999999999999</v>
      </c>
      <c r="AC359" s="8">
        <v>1057.9612904848334</v>
      </c>
      <c r="AD359" s="4">
        <v>810.91380000000004</v>
      </c>
      <c r="AE359" s="2">
        <v>743.31820000000005</v>
      </c>
      <c r="AF359">
        <f t="shared" si="30"/>
        <v>67.59559999999999</v>
      </c>
      <c r="AG359">
        <f t="shared" si="31"/>
        <v>8.335731862005554</v>
      </c>
      <c r="AH359">
        <f t="shared" si="32"/>
        <v>1.7664872120494894</v>
      </c>
      <c r="AI359">
        <f t="shared" si="33"/>
        <v>1.7025948932964821</v>
      </c>
      <c r="AJ359">
        <f t="shared" si="34"/>
        <v>6.3892318753007382E-2</v>
      </c>
      <c r="AK359">
        <f t="shared" si="35"/>
        <v>3.6169137436822494</v>
      </c>
    </row>
    <row r="360" spans="1:37" x14ac:dyDescent="0.15">
      <c r="A360" t="s">
        <v>387</v>
      </c>
      <c r="B360" s="2">
        <v>2.3033999999999999</v>
      </c>
      <c r="C360" s="2">
        <v>1.5008999999999999</v>
      </c>
      <c r="D360" s="2">
        <v>3.1901999999999999</v>
      </c>
      <c r="E360" s="2">
        <v>1.7967</v>
      </c>
      <c r="F360" s="2">
        <v>12.3256</v>
      </c>
      <c r="G360" s="2">
        <v>13.2446</v>
      </c>
      <c r="H360" s="2">
        <v>16.88</v>
      </c>
      <c r="I360" s="2">
        <v>16.259</v>
      </c>
      <c r="J360" s="2">
        <v>1.0637000000000001</v>
      </c>
      <c r="K360" s="2">
        <v>0.1353</v>
      </c>
      <c r="L360" s="2">
        <v>45.717399999999998</v>
      </c>
      <c r="M360" s="2">
        <v>9.9000000000000005E-2</v>
      </c>
      <c r="N360" s="2">
        <v>100.26439999999999</v>
      </c>
      <c r="O360" s="2">
        <v>100.2637</v>
      </c>
      <c r="P360" s="2">
        <v>0.31559999999999999</v>
      </c>
      <c r="Q360" s="2">
        <v>5.0099999999999999E-2</v>
      </c>
      <c r="R360" s="2">
        <v>0.14630000000000001</v>
      </c>
      <c r="S360" s="2">
        <v>6.0400000000000002E-2</v>
      </c>
      <c r="T360" s="2">
        <v>2.1399999999999999E-2</v>
      </c>
      <c r="U360" s="2">
        <v>8.6E-3</v>
      </c>
      <c r="V360">
        <v>2.1299999999999999E-2</v>
      </c>
      <c r="W360">
        <v>1.43E-2</v>
      </c>
      <c r="X360" s="2">
        <v>1</v>
      </c>
      <c r="Y360">
        <v>1</v>
      </c>
      <c r="Z360" s="2">
        <v>0</v>
      </c>
      <c r="AA360">
        <v>0</v>
      </c>
      <c r="AB360">
        <v>0</v>
      </c>
      <c r="AC360" s="8">
        <v>1276.3602655163145</v>
      </c>
      <c r="AD360" s="4">
        <v>782.00599999999997</v>
      </c>
      <c r="AE360" s="2">
        <v>748.01229999999998</v>
      </c>
      <c r="AF360">
        <f t="shared" si="30"/>
        <v>33.99369999999999</v>
      </c>
      <c r="AG360">
        <f t="shared" si="31"/>
        <v>4.3469871075157975</v>
      </c>
      <c r="AH360">
        <f t="shared" si="32"/>
        <v>1.6126843816182745</v>
      </c>
      <c r="AI360">
        <f t="shared" si="33"/>
        <v>1.5860510705395652</v>
      </c>
      <c r="AJ360">
        <f t="shared" si="34"/>
        <v>2.6633311078709365E-2</v>
      </c>
      <c r="AK360">
        <f t="shared" si="35"/>
        <v>1.6514893665668007</v>
      </c>
    </row>
    <row r="361" spans="1:37" x14ac:dyDescent="0.15">
      <c r="A361" t="s">
        <v>388</v>
      </c>
      <c r="B361" s="2">
        <v>2.2400000000000002</v>
      </c>
      <c r="C361" s="2">
        <v>1.4046000000000001</v>
      </c>
      <c r="D361" s="2">
        <v>3.1555</v>
      </c>
      <c r="E361" s="2">
        <v>1.7517</v>
      </c>
      <c r="F361" s="2">
        <v>12.505100000000001</v>
      </c>
      <c r="G361" s="2">
        <v>12.81</v>
      </c>
      <c r="H361" s="2">
        <v>16.88</v>
      </c>
      <c r="I361" s="2">
        <v>15.8561</v>
      </c>
      <c r="J361" s="2">
        <v>99.81</v>
      </c>
      <c r="K361" s="2">
        <v>0.17</v>
      </c>
      <c r="L361" s="2">
        <v>0.17</v>
      </c>
      <c r="M361" s="2">
        <v>8.4900000000000003E-2</v>
      </c>
      <c r="N361" s="2">
        <v>100.35</v>
      </c>
      <c r="O361" s="2">
        <v>100.2921</v>
      </c>
      <c r="P361" s="2">
        <v>0.32669999999999999</v>
      </c>
      <c r="Q361" s="2">
        <v>0.03</v>
      </c>
      <c r="R361" s="2">
        <v>0.16</v>
      </c>
      <c r="S361" s="2">
        <v>0.08</v>
      </c>
      <c r="T361" s="2">
        <v>2.7900000000000001E-2</v>
      </c>
      <c r="U361" s="2">
        <v>1.4E-2</v>
      </c>
      <c r="V361">
        <v>0.03</v>
      </c>
      <c r="W361" s="2">
        <v>0.02</v>
      </c>
      <c r="X361">
        <v>1</v>
      </c>
      <c r="Y361" s="2">
        <v>0</v>
      </c>
      <c r="Z361" s="2">
        <v>1</v>
      </c>
      <c r="AA361">
        <v>1</v>
      </c>
      <c r="AB361">
        <v>14.9085</v>
      </c>
      <c r="AC361" s="8">
        <v>1207.9806816607245</v>
      </c>
      <c r="AD361" s="4">
        <v>814.15800000000002</v>
      </c>
      <c r="AE361" s="2">
        <v>752.47860000000003</v>
      </c>
      <c r="AF361">
        <f t="shared" si="30"/>
        <v>61.679399999999987</v>
      </c>
      <c r="AG361">
        <f t="shared" si="31"/>
        <v>7.5758513703728259</v>
      </c>
      <c r="AH361">
        <f t="shared" si="32"/>
        <v>1.6739826326367244</v>
      </c>
      <c r="AI361">
        <f t="shared" si="33"/>
        <v>1.6229227101260404</v>
      </c>
      <c r="AJ361">
        <f t="shared" si="34"/>
        <v>5.105992251068403E-2</v>
      </c>
      <c r="AK361">
        <f t="shared" si="35"/>
        <v>3.050206227663097</v>
      </c>
    </row>
    <row r="362" spans="1:37" x14ac:dyDescent="0.15">
      <c r="A362" t="s">
        <v>389</v>
      </c>
      <c r="B362" s="2">
        <v>2.2948</v>
      </c>
      <c r="C362" s="2">
        <v>1.6860999999999999</v>
      </c>
      <c r="D362" s="2">
        <v>2.3294999999999999</v>
      </c>
      <c r="E362" s="2">
        <v>2.6997</v>
      </c>
      <c r="F362" s="2">
        <v>12.4575</v>
      </c>
      <c r="G362" s="2">
        <v>14.0547</v>
      </c>
      <c r="H362" s="2">
        <v>13.789099999999999</v>
      </c>
      <c r="I362" s="2">
        <v>15.9544</v>
      </c>
      <c r="J362" s="2">
        <v>40.092300000000002</v>
      </c>
      <c r="K362" s="2">
        <v>0.14829999999999999</v>
      </c>
      <c r="L362" s="2">
        <v>54.015599999999999</v>
      </c>
      <c r="M362" s="2">
        <v>8.9300000000000004E-2</v>
      </c>
      <c r="N362" s="2">
        <v>100.2756</v>
      </c>
      <c r="O362" s="2">
        <v>100.3075</v>
      </c>
      <c r="P362" s="2">
        <v>0.32950000000000002</v>
      </c>
      <c r="Q362" s="2">
        <v>3.9800000000000002E-2</v>
      </c>
      <c r="R362" s="2">
        <v>0.13469999999999999</v>
      </c>
      <c r="S362" s="2">
        <v>4.53E-2</v>
      </c>
      <c r="T362" s="2">
        <v>2.2499999999999999E-2</v>
      </c>
      <c r="U362" s="2">
        <v>7.7000000000000002E-3</v>
      </c>
      <c r="V362" s="2">
        <v>2.8199999999999999E-2</v>
      </c>
      <c r="W362">
        <v>1.29E-2</v>
      </c>
      <c r="X362" s="2">
        <v>0</v>
      </c>
      <c r="Y362" s="2">
        <v>1</v>
      </c>
      <c r="Z362" s="2">
        <v>0</v>
      </c>
      <c r="AA362">
        <v>1</v>
      </c>
      <c r="AB362">
        <v>49.711100000000002</v>
      </c>
      <c r="AC362" s="8">
        <v>1127.7623335624385</v>
      </c>
      <c r="AD362" s="4">
        <v>780.45630000000006</v>
      </c>
      <c r="AE362" s="2">
        <v>748.33240000000001</v>
      </c>
      <c r="AF362">
        <f t="shared" si="30"/>
        <v>32.123900000000049</v>
      </c>
      <c r="AG362">
        <f t="shared" si="31"/>
        <v>4.1160408340607981</v>
      </c>
      <c r="AH362">
        <f t="shared" si="32"/>
        <v>1.6920396938020188</v>
      </c>
      <c r="AI362">
        <f t="shared" si="33"/>
        <v>1.6635550574172184</v>
      </c>
      <c r="AJ362">
        <f t="shared" si="34"/>
        <v>2.8484636384800366E-2</v>
      </c>
      <c r="AK362">
        <f t="shared" si="35"/>
        <v>1.6834496548243081</v>
      </c>
    </row>
    <row r="363" spans="1:37" x14ac:dyDescent="0.15">
      <c r="A363" t="s">
        <v>390</v>
      </c>
      <c r="B363" s="2">
        <v>2.33</v>
      </c>
      <c r="C363" s="2">
        <v>1.5062</v>
      </c>
      <c r="D363" s="2">
        <v>1.72</v>
      </c>
      <c r="E363" s="2">
        <v>2.5707</v>
      </c>
      <c r="F363" s="2">
        <v>12.13</v>
      </c>
      <c r="G363" s="2">
        <v>12.9466</v>
      </c>
      <c r="H363" s="2">
        <v>14.6762</v>
      </c>
      <c r="I363" s="2">
        <v>15.512499999999999</v>
      </c>
      <c r="J363" s="2">
        <v>99.81</v>
      </c>
      <c r="K363" s="2">
        <v>0.13170000000000001</v>
      </c>
      <c r="L363" s="2">
        <v>82.1999</v>
      </c>
      <c r="M363" s="2">
        <v>9.1399999999999995E-2</v>
      </c>
      <c r="N363" s="2">
        <v>100.35</v>
      </c>
      <c r="O363" s="2">
        <v>100.24</v>
      </c>
      <c r="P363" s="2">
        <v>0.33189999999999997</v>
      </c>
      <c r="Q363" s="2">
        <v>5.33E-2</v>
      </c>
      <c r="R363" s="2">
        <v>0.1489</v>
      </c>
      <c r="S363" s="2">
        <v>6.08E-2</v>
      </c>
      <c r="T363" s="2">
        <v>3.09E-2</v>
      </c>
      <c r="U363" s="2">
        <v>0.02</v>
      </c>
      <c r="V363">
        <v>0</v>
      </c>
      <c r="W363">
        <v>1.14E-2</v>
      </c>
      <c r="X363" s="2">
        <v>1</v>
      </c>
      <c r="Y363">
        <v>1</v>
      </c>
      <c r="Z363" s="2">
        <v>0</v>
      </c>
      <c r="AA363">
        <v>0</v>
      </c>
      <c r="AB363">
        <v>49.87</v>
      </c>
      <c r="AC363" s="8">
        <v>1123.0381522897865</v>
      </c>
      <c r="AD363" s="4">
        <v>800.3184</v>
      </c>
      <c r="AE363" s="2">
        <v>743.53750000000002</v>
      </c>
      <c r="AF363">
        <f t="shared" si="30"/>
        <v>56.780899999999974</v>
      </c>
      <c r="AG363">
        <f t="shared" si="31"/>
        <v>7.0947887740679167</v>
      </c>
      <c r="AH363">
        <f t="shared" si="32"/>
        <v>1.7126368755756105</v>
      </c>
      <c r="AI363">
        <f t="shared" si="33"/>
        <v>1.6620767945274035</v>
      </c>
      <c r="AJ363">
        <f t="shared" si="34"/>
        <v>5.0560081048206973E-2</v>
      </c>
      <c r="AK363">
        <f t="shared" si="35"/>
        <v>2.9521775321586445</v>
      </c>
    </row>
    <row r="364" spans="1:37" x14ac:dyDescent="0.15">
      <c r="A364" t="s">
        <v>391</v>
      </c>
      <c r="B364" s="2">
        <v>2.2585999999999999</v>
      </c>
      <c r="C364" s="2">
        <v>1.2404999999999999</v>
      </c>
      <c r="D364" s="2">
        <v>3.67</v>
      </c>
      <c r="E364" s="2">
        <v>2.8104</v>
      </c>
      <c r="F364" s="2">
        <v>12.13</v>
      </c>
      <c r="G364" s="2">
        <v>12.9581</v>
      </c>
      <c r="H364" s="2">
        <v>14.5616</v>
      </c>
      <c r="I364" s="2">
        <v>16.931999999999999</v>
      </c>
      <c r="J364" s="2">
        <v>99.81</v>
      </c>
      <c r="K364" s="2">
        <v>0.14380000000000001</v>
      </c>
      <c r="L364" s="2">
        <v>99.48</v>
      </c>
      <c r="M364" s="2">
        <v>8.3099999999999993E-2</v>
      </c>
      <c r="N364" s="2">
        <v>100.2741</v>
      </c>
      <c r="O364" s="2">
        <v>100.24</v>
      </c>
      <c r="P364" s="2">
        <v>0.35</v>
      </c>
      <c r="Q364" s="2">
        <v>4.7899999999999998E-2</v>
      </c>
      <c r="R364">
        <v>0.14549999999999999</v>
      </c>
      <c r="S364" s="2">
        <v>5.0099999999999999E-2</v>
      </c>
      <c r="T364" s="2">
        <v>0.04</v>
      </c>
      <c r="U364" s="2">
        <v>0.02</v>
      </c>
      <c r="V364" s="2">
        <v>0</v>
      </c>
      <c r="W364" s="2">
        <v>4.3E-3</v>
      </c>
      <c r="X364">
        <v>0</v>
      </c>
      <c r="Y364">
        <v>0</v>
      </c>
      <c r="Z364" s="2">
        <v>1</v>
      </c>
      <c r="AA364">
        <v>0</v>
      </c>
      <c r="AB364">
        <v>21.968900000000001</v>
      </c>
      <c r="AC364" s="8">
        <v>1149.8427325401303</v>
      </c>
      <c r="AD364" s="4">
        <v>784.04269999999997</v>
      </c>
      <c r="AE364" s="2">
        <v>744.37450000000001</v>
      </c>
      <c r="AF364">
        <f t="shared" si="30"/>
        <v>39.668199999999956</v>
      </c>
      <c r="AG364">
        <f t="shared" si="31"/>
        <v>5.0594438287608519</v>
      </c>
      <c r="AH364">
        <f t="shared" si="32"/>
        <v>1.6818695094658402</v>
      </c>
      <c r="AI364">
        <f t="shared" si="33"/>
        <v>1.6473707046489687</v>
      </c>
      <c r="AJ364">
        <f t="shared" si="34"/>
        <v>3.4498804816871509E-2</v>
      </c>
      <c r="AK364">
        <f t="shared" si="35"/>
        <v>2.0512176850050805</v>
      </c>
    </row>
    <row r="365" spans="1:37" x14ac:dyDescent="0.15">
      <c r="A365" t="s">
        <v>392</v>
      </c>
      <c r="B365" s="2">
        <v>2.2884000000000002</v>
      </c>
      <c r="C365" s="2">
        <v>1.3142</v>
      </c>
      <c r="D365" s="2">
        <v>2.6960000000000002</v>
      </c>
      <c r="E365" s="2">
        <v>3.6168</v>
      </c>
      <c r="F365" s="2">
        <v>12.405099999999999</v>
      </c>
      <c r="G365" s="2">
        <v>14.555899999999999</v>
      </c>
      <c r="H365" s="2">
        <v>14.9093</v>
      </c>
      <c r="I365" s="2">
        <v>15.973100000000001</v>
      </c>
      <c r="J365" s="2">
        <v>22.660599999999999</v>
      </c>
      <c r="K365" s="2">
        <v>0.1336</v>
      </c>
      <c r="L365" s="2">
        <v>37.497700000000002</v>
      </c>
      <c r="M365" s="2">
        <v>8.5800000000000001E-2</v>
      </c>
      <c r="N365" s="2">
        <v>100.2466</v>
      </c>
      <c r="O365" s="2">
        <v>100.28579999999999</v>
      </c>
      <c r="P365" s="2">
        <v>0.32879999999999998</v>
      </c>
      <c r="Q365" s="2">
        <v>4.8099999999999997E-2</v>
      </c>
      <c r="R365" s="2">
        <v>0.13750000000000001</v>
      </c>
      <c r="S365" s="2">
        <v>6.7000000000000004E-2</v>
      </c>
      <c r="T365" s="2">
        <v>2.23E-2</v>
      </c>
      <c r="U365" s="2">
        <v>6.3E-3</v>
      </c>
      <c r="V365" s="2">
        <v>2.8799999999999999E-2</v>
      </c>
      <c r="W365">
        <v>4.0000000000000001E-3</v>
      </c>
      <c r="X365">
        <v>0</v>
      </c>
      <c r="Y365">
        <v>1</v>
      </c>
      <c r="Z365" s="2">
        <v>1</v>
      </c>
      <c r="AA365">
        <v>0</v>
      </c>
      <c r="AB365">
        <v>14.129</v>
      </c>
      <c r="AC365" s="8">
        <v>1054.2401030619012</v>
      </c>
      <c r="AD365" s="4">
        <v>824.32439999999997</v>
      </c>
      <c r="AE365" s="2">
        <v>748.29549999999995</v>
      </c>
      <c r="AF365">
        <f t="shared" si="30"/>
        <v>76.028900000000021</v>
      </c>
      <c r="AG365">
        <f t="shared" si="31"/>
        <v>9.2231771860689822</v>
      </c>
      <c r="AH365">
        <f t="shared" si="32"/>
        <v>1.7819133398604916</v>
      </c>
      <c r="AI365">
        <f t="shared" si="33"/>
        <v>1.7097960870836486</v>
      </c>
      <c r="AJ365">
        <f t="shared" si="34"/>
        <v>7.2117252776842999E-2</v>
      </c>
      <c r="AK365">
        <f t="shared" si="35"/>
        <v>4.0471806997353283</v>
      </c>
    </row>
    <row r="366" spans="1:37" x14ac:dyDescent="0.15">
      <c r="A366" t="s">
        <v>393</v>
      </c>
      <c r="B366" s="2">
        <v>2.282</v>
      </c>
      <c r="C366" s="2">
        <v>1.8617999999999999</v>
      </c>
      <c r="D366" s="2">
        <v>3.0987</v>
      </c>
      <c r="E366" s="2">
        <v>3.67</v>
      </c>
      <c r="F366" s="2">
        <v>12.13</v>
      </c>
      <c r="G366" s="2">
        <v>13.637</v>
      </c>
      <c r="H366" s="2">
        <v>15.0497</v>
      </c>
      <c r="I366" s="2">
        <v>16.409700000000001</v>
      </c>
      <c r="J366" s="2">
        <v>99.81</v>
      </c>
      <c r="K366" s="2">
        <v>0.16320000000000001</v>
      </c>
      <c r="L366" s="2">
        <v>11.2921</v>
      </c>
      <c r="M366" s="2">
        <v>9.7900000000000001E-2</v>
      </c>
      <c r="N366" s="2">
        <v>100.21339999999999</v>
      </c>
      <c r="O366" s="2">
        <v>100.36</v>
      </c>
      <c r="P366" s="2">
        <v>0.33600000000000002</v>
      </c>
      <c r="Q366" s="2">
        <v>5.79E-2</v>
      </c>
      <c r="R366" s="2">
        <v>0.14710000000000001</v>
      </c>
      <c r="S366" s="2">
        <v>7.22E-2</v>
      </c>
      <c r="T366" s="2">
        <v>0.04</v>
      </c>
      <c r="U366" s="2">
        <v>0</v>
      </c>
      <c r="V366" s="2">
        <v>8.0999999999999996E-3</v>
      </c>
      <c r="W366" s="2">
        <v>4.1000000000000003E-3</v>
      </c>
      <c r="X366" s="2">
        <v>0</v>
      </c>
      <c r="Y366" s="2">
        <v>0</v>
      </c>
      <c r="Z366" s="2">
        <v>0</v>
      </c>
      <c r="AA366">
        <v>1</v>
      </c>
      <c r="AB366">
        <v>49.87</v>
      </c>
      <c r="AC366" s="8">
        <v>1104.0956127110721</v>
      </c>
      <c r="AD366" s="4">
        <v>825.14890000000003</v>
      </c>
      <c r="AE366" s="2">
        <v>745.04150000000004</v>
      </c>
      <c r="AF366">
        <f t="shared" si="30"/>
        <v>80.107399999999984</v>
      </c>
      <c r="AG366">
        <f t="shared" si="31"/>
        <v>9.7082356893404302</v>
      </c>
      <c r="AH366">
        <f t="shared" si="32"/>
        <v>1.7473527568630338</v>
      </c>
      <c r="AI366">
        <f t="shared" si="33"/>
        <v>1.674797989795987</v>
      </c>
      <c r="AJ366">
        <f t="shared" si="34"/>
        <v>7.2554767067046777E-2</v>
      </c>
      <c r="AK366">
        <f t="shared" si="35"/>
        <v>4.1522678681837561</v>
      </c>
    </row>
    <row r="367" spans="1:37" x14ac:dyDescent="0.15">
      <c r="A367" t="s">
        <v>394</v>
      </c>
      <c r="B367" s="2">
        <v>2.2400000000000002</v>
      </c>
      <c r="C367" s="2">
        <v>2.29</v>
      </c>
      <c r="D367" s="2">
        <v>2.1857000000000002</v>
      </c>
      <c r="E367" s="2">
        <v>1.69</v>
      </c>
      <c r="F367" s="2">
        <v>12.13</v>
      </c>
      <c r="G367" s="2">
        <v>13.7933</v>
      </c>
      <c r="H367" s="2">
        <v>14.6707</v>
      </c>
      <c r="I367" s="2">
        <v>17.001000000000001</v>
      </c>
      <c r="J367" s="2">
        <v>99.81</v>
      </c>
      <c r="K367" s="2">
        <v>0.13</v>
      </c>
      <c r="L367" s="2">
        <v>22.7544</v>
      </c>
      <c r="M367" s="2">
        <v>0.1</v>
      </c>
      <c r="N367" s="2">
        <v>100.35</v>
      </c>
      <c r="O367" s="2">
        <v>100.3047</v>
      </c>
      <c r="P367" s="2">
        <v>0.31</v>
      </c>
      <c r="Q367" s="2">
        <v>0.03</v>
      </c>
      <c r="R367" s="2">
        <v>0.13</v>
      </c>
      <c r="S367" s="2">
        <v>0.04</v>
      </c>
      <c r="T367" s="2">
        <v>0.02</v>
      </c>
      <c r="U367" s="2">
        <v>0.02</v>
      </c>
      <c r="V367">
        <v>1.7000000000000001E-2</v>
      </c>
      <c r="W367">
        <v>6.7999999999999996E-3</v>
      </c>
      <c r="X367" s="2">
        <v>1</v>
      </c>
      <c r="Y367" s="2">
        <v>1</v>
      </c>
      <c r="Z367" s="2">
        <v>0</v>
      </c>
      <c r="AA367">
        <v>1</v>
      </c>
      <c r="AB367">
        <v>0</v>
      </c>
      <c r="AC367" s="8">
        <v>1190.328034674304</v>
      </c>
      <c r="AD367" s="4">
        <v>810.36850000000004</v>
      </c>
      <c r="AE367" s="2">
        <v>748.14139999999998</v>
      </c>
      <c r="AF367">
        <f t="shared" si="30"/>
        <v>62.227100000000064</v>
      </c>
      <c r="AG367">
        <f t="shared" si="31"/>
        <v>7.6788646152953941</v>
      </c>
      <c r="AH367">
        <f t="shared" si="32"/>
        <v>1.6807942654410655</v>
      </c>
      <c r="AI367">
        <f t="shared" si="33"/>
        <v>1.6285169954891514</v>
      </c>
      <c r="AJ367">
        <f t="shared" si="34"/>
        <v>5.2277269951914063E-2</v>
      </c>
      <c r="AK367">
        <f t="shared" si="35"/>
        <v>3.110271793924507</v>
      </c>
    </row>
    <row r="368" spans="1:37" x14ac:dyDescent="0.15">
      <c r="A368" t="s">
        <v>395</v>
      </c>
      <c r="B368" s="2">
        <v>2.2437999999999998</v>
      </c>
      <c r="C368" s="2">
        <v>1.2635000000000001</v>
      </c>
      <c r="D368" s="2">
        <v>3.67</v>
      </c>
      <c r="E368" s="2">
        <v>2.3561999999999999</v>
      </c>
      <c r="F368" s="2">
        <v>12.13</v>
      </c>
      <c r="G368" s="2">
        <v>13.7441</v>
      </c>
      <c r="H368" s="2">
        <v>13.768700000000001</v>
      </c>
      <c r="I368" s="2">
        <v>15.9443</v>
      </c>
      <c r="J368" s="2">
        <v>51.5413</v>
      </c>
      <c r="K368" s="2">
        <v>0.13639999999999999</v>
      </c>
      <c r="L368" s="2">
        <v>94.3904</v>
      </c>
      <c r="M368" s="2">
        <v>0.1</v>
      </c>
      <c r="N368" s="2">
        <v>100.35</v>
      </c>
      <c r="O368" s="2">
        <v>100.27679999999999</v>
      </c>
      <c r="P368" s="2">
        <v>0.32619999999999999</v>
      </c>
      <c r="Q368" s="2">
        <v>7.0000000000000007E-2</v>
      </c>
      <c r="R368" s="2">
        <v>0.15029999999999999</v>
      </c>
      <c r="S368" s="2">
        <v>0.04</v>
      </c>
      <c r="T368" s="2">
        <v>2.3E-2</v>
      </c>
      <c r="U368" s="2">
        <v>6.7000000000000002E-3</v>
      </c>
      <c r="V368">
        <v>6.7000000000000002E-3</v>
      </c>
      <c r="W368" s="2">
        <v>1.6500000000000001E-2</v>
      </c>
      <c r="X368" s="2">
        <v>1</v>
      </c>
      <c r="Y368">
        <v>0</v>
      </c>
      <c r="Z368" s="2">
        <v>0</v>
      </c>
      <c r="AA368">
        <v>0</v>
      </c>
      <c r="AB368">
        <v>0</v>
      </c>
      <c r="AC368" s="8">
        <v>1093.7675497509522</v>
      </c>
      <c r="AD368" s="4">
        <v>803.3537</v>
      </c>
      <c r="AE368" s="2">
        <v>745.04150000000004</v>
      </c>
      <c r="AF368">
        <f t="shared" si="30"/>
        <v>58.312199999999962</v>
      </c>
      <c r="AG368">
        <f t="shared" si="31"/>
        <v>7.258596058000351</v>
      </c>
      <c r="AH368">
        <f t="shared" si="32"/>
        <v>1.7344830262910265</v>
      </c>
      <c r="AI368">
        <f t="shared" si="33"/>
        <v>1.6811698702979843</v>
      </c>
      <c r="AJ368">
        <f t="shared" si="34"/>
        <v>5.3313155993042205E-2</v>
      </c>
      <c r="AK368">
        <f t="shared" si="35"/>
        <v>3.0737202489116124</v>
      </c>
    </row>
    <row r="369" spans="1:37" x14ac:dyDescent="0.15">
      <c r="A369" t="s">
        <v>396</v>
      </c>
      <c r="B369" s="2">
        <v>2.33</v>
      </c>
      <c r="C369" s="2">
        <v>1.4792000000000001</v>
      </c>
      <c r="D369" s="2">
        <v>1.9317</v>
      </c>
      <c r="E369" s="2">
        <v>3.67</v>
      </c>
      <c r="F369" s="2">
        <v>12.13</v>
      </c>
      <c r="G369" s="2">
        <v>12.8287</v>
      </c>
      <c r="H369" s="2">
        <v>14.720700000000001</v>
      </c>
      <c r="I369" s="2">
        <v>17.232600000000001</v>
      </c>
      <c r="J369" s="2">
        <v>99.81</v>
      </c>
      <c r="K369" s="2">
        <v>0.17</v>
      </c>
      <c r="L369" s="2">
        <v>15.9107</v>
      </c>
      <c r="M369" s="2">
        <v>0.08</v>
      </c>
      <c r="N369" s="2">
        <v>100.35</v>
      </c>
      <c r="O369" s="2">
        <v>100.24</v>
      </c>
      <c r="P369" s="2">
        <v>0.32400000000000001</v>
      </c>
      <c r="Q369" s="2">
        <v>5.9900000000000002E-2</v>
      </c>
      <c r="R369">
        <v>0.1573</v>
      </c>
      <c r="S369" s="2">
        <v>4.7E-2</v>
      </c>
      <c r="T369" s="2">
        <v>0.04</v>
      </c>
      <c r="U369" s="2">
        <v>0</v>
      </c>
      <c r="V369" s="2">
        <v>1.2999999999999999E-3</v>
      </c>
      <c r="W369" s="2">
        <v>8.3999999999999995E-3</v>
      </c>
      <c r="X369">
        <v>0</v>
      </c>
      <c r="Y369" s="2">
        <v>0</v>
      </c>
      <c r="Z369" s="2">
        <v>1</v>
      </c>
      <c r="AA369">
        <v>1</v>
      </c>
      <c r="AB369">
        <v>33.485100000000003</v>
      </c>
      <c r="AC369" s="8">
        <v>1182.8965364377648</v>
      </c>
      <c r="AD369" s="4">
        <v>826.19870000000003</v>
      </c>
      <c r="AE369" s="2">
        <v>748.14139999999998</v>
      </c>
      <c r="AF369">
        <f t="shared" si="30"/>
        <v>78.057300000000055</v>
      </c>
      <c r="AG369">
        <f t="shared" si="31"/>
        <v>9.4477635948834173</v>
      </c>
      <c r="AH369">
        <f t="shared" si="32"/>
        <v>1.6984539007004427</v>
      </c>
      <c r="AI369">
        <f t="shared" si="33"/>
        <v>1.6324656273430229</v>
      </c>
      <c r="AJ369">
        <f t="shared" si="34"/>
        <v>6.5988273357419747E-2</v>
      </c>
      <c r="AK369">
        <f t="shared" si="35"/>
        <v>3.8851966091164543</v>
      </c>
    </row>
    <row r="370" spans="1:37" x14ac:dyDescent="0.15">
      <c r="A370" t="s">
        <v>397</v>
      </c>
      <c r="B370" s="2">
        <v>2.2400000000000002</v>
      </c>
      <c r="C370" s="2">
        <v>1.7808999999999999</v>
      </c>
      <c r="D370" s="2">
        <v>3.2940999999999998</v>
      </c>
      <c r="E370" s="2">
        <v>1.8314999999999999</v>
      </c>
      <c r="F370" s="2">
        <v>12.13</v>
      </c>
      <c r="G370" s="2">
        <v>13.325799999999999</v>
      </c>
      <c r="H370" s="2">
        <v>13.806800000000001</v>
      </c>
      <c r="I370" s="2">
        <v>16.962599999999998</v>
      </c>
      <c r="J370" s="2">
        <v>68.9773</v>
      </c>
      <c r="K370" s="2">
        <v>0.13</v>
      </c>
      <c r="L370" s="2">
        <v>39.622500000000002</v>
      </c>
      <c r="M370" s="2">
        <v>9.01E-2</v>
      </c>
      <c r="N370" s="2">
        <v>100.3005</v>
      </c>
      <c r="O370" s="2">
        <v>100.36</v>
      </c>
      <c r="P370" s="2">
        <v>0.32769999999999999</v>
      </c>
      <c r="Q370" s="2">
        <v>5.57E-2</v>
      </c>
      <c r="R370" s="2">
        <v>0.1489</v>
      </c>
      <c r="S370" s="2">
        <v>6.3600000000000004E-2</v>
      </c>
      <c r="T370" s="2">
        <v>3.4799999999999998E-2</v>
      </c>
      <c r="U370" s="2">
        <v>3.5000000000000001E-3</v>
      </c>
      <c r="V370" s="2">
        <v>2.63E-2</v>
      </c>
      <c r="W370" s="2">
        <v>1.04E-2</v>
      </c>
      <c r="X370" s="2">
        <v>0</v>
      </c>
      <c r="Y370">
        <v>0</v>
      </c>
      <c r="Z370" s="2">
        <v>0</v>
      </c>
      <c r="AA370">
        <v>0</v>
      </c>
      <c r="AB370">
        <v>0</v>
      </c>
      <c r="AC370" s="8">
        <v>1200.8094002073406</v>
      </c>
      <c r="AD370" s="4">
        <v>799.32539999999995</v>
      </c>
      <c r="AE370" s="2">
        <v>745.04150000000004</v>
      </c>
      <c r="AF370">
        <f t="shared" si="30"/>
        <v>54.283899999999903</v>
      </c>
      <c r="AG370">
        <f t="shared" si="31"/>
        <v>6.7912141913668584</v>
      </c>
      <c r="AH370">
        <f t="shared" si="32"/>
        <v>1.6656555152399561</v>
      </c>
      <c r="AI370">
        <f t="shared" si="33"/>
        <v>1.620449423423364</v>
      </c>
      <c r="AJ370">
        <f t="shared" si="34"/>
        <v>4.5206091816592187E-2</v>
      </c>
      <c r="AK370">
        <f t="shared" si="35"/>
        <v>2.7140120753047636</v>
      </c>
    </row>
    <row r="371" spans="1:37" x14ac:dyDescent="0.15">
      <c r="A371" t="s">
        <v>398</v>
      </c>
      <c r="B371" s="2">
        <v>2.33</v>
      </c>
      <c r="C371" s="2">
        <v>2.29</v>
      </c>
      <c r="D371" s="2">
        <v>2.9325000000000001</v>
      </c>
      <c r="E371" s="2">
        <v>3.67</v>
      </c>
      <c r="F371" s="2">
        <v>12.13</v>
      </c>
      <c r="G371" s="2">
        <v>12.9876</v>
      </c>
      <c r="H371" s="2">
        <v>14.825100000000001</v>
      </c>
      <c r="I371" s="2">
        <v>16.353899999999999</v>
      </c>
      <c r="J371" s="2">
        <v>0.04</v>
      </c>
      <c r="K371" s="2">
        <v>0.16259999999999999</v>
      </c>
      <c r="L371" s="2">
        <v>0.17</v>
      </c>
      <c r="M371" s="2">
        <v>8.6099999999999996E-2</v>
      </c>
      <c r="N371" s="2">
        <v>100.21</v>
      </c>
      <c r="O371" s="2">
        <v>100.2826</v>
      </c>
      <c r="P371" s="2">
        <v>0.35</v>
      </c>
      <c r="Q371" s="2">
        <v>0.03</v>
      </c>
      <c r="R371" s="2">
        <v>0.16</v>
      </c>
      <c r="S371" s="2">
        <v>7.0099999999999996E-2</v>
      </c>
      <c r="T371" s="2">
        <v>0.02</v>
      </c>
      <c r="U371" s="2">
        <v>0</v>
      </c>
      <c r="V371" s="2">
        <v>1.6000000000000001E-3</v>
      </c>
      <c r="W371">
        <v>1.21E-2</v>
      </c>
      <c r="X371" s="2">
        <v>0</v>
      </c>
      <c r="Y371" s="2">
        <v>1</v>
      </c>
      <c r="Z371" s="2">
        <v>0</v>
      </c>
      <c r="AA371">
        <v>1</v>
      </c>
      <c r="AB371">
        <v>46.823</v>
      </c>
      <c r="AC371" s="8">
        <v>1138.7778943716207</v>
      </c>
      <c r="AD371" s="4">
        <v>819.10109999999997</v>
      </c>
      <c r="AE371" s="2">
        <v>748.0068</v>
      </c>
      <c r="AF371">
        <f t="shared" si="30"/>
        <v>71.094299999999976</v>
      </c>
      <c r="AG371">
        <f t="shared" si="31"/>
        <v>8.6795512788348077</v>
      </c>
      <c r="AH371">
        <f t="shared" si="32"/>
        <v>1.7192808220535234</v>
      </c>
      <c r="AI371">
        <f t="shared" si="33"/>
        <v>1.6568504742645636</v>
      </c>
      <c r="AJ371">
        <f t="shared" si="34"/>
        <v>6.2430347788959839E-2</v>
      </c>
      <c r="AK371">
        <f t="shared" si="35"/>
        <v>3.6311896804846873</v>
      </c>
    </row>
    <row r="372" spans="1:37" x14ac:dyDescent="0.15">
      <c r="A372" t="s">
        <v>399</v>
      </c>
      <c r="B372" s="2">
        <v>2.2400000000000002</v>
      </c>
      <c r="C372" s="2">
        <v>1.4581</v>
      </c>
      <c r="D372" s="2">
        <v>3.67</v>
      </c>
      <c r="E372" s="2">
        <v>3.67</v>
      </c>
      <c r="F372" s="2">
        <v>12.341900000000001</v>
      </c>
      <c r="G372" s="2">
        <v>13.4453</v>
      </c>
      <c r="H372" s="2">
        <v>15.8718</v>
      </c>
      <c r="I372" s="2">
        <v>16.106000000000002</v>
      </c>
      <c r="J372" s="2">
        <v>99.81</v>
      </c>
      <c r="K372" s="2">
        <v>0.15129999999999999</v>
      </c>
      <c r="L372" s="2">
        <v>82.813000000000002</v>
      </c>
      <c r="M372" s="2">
        <v>9.8799999999999999E-2</v>
      </c>
      <c r="N372" s="2">
        <v>100.2196</v>
      </c>
      <c r="O372" s="2">
        <v>100.28619999999999</v>
      </c>
      <c r="P372" s="2">
        <v>0.3246</v>
      </c>
      <c r="Q372" s="2">
        <v>5.5399999999999998E-2</v>
      </c>
      <c r="R372" s="2">
        <v>0.15620000000000001</v>
      </c>
      <c r="S372" s="2">
        <v>0.04</v>
      </c>
      <c r="T372" s="2">
        <v>3.27E-2</v>
      </c>
      <c r="U372" s="2">
        <v>4.7999999999999996E-3</v>
      </c>
      <c r="V372">
        <v>2.0799999999999999E-2</v>
      </c>
      <c r="W372" s="2">
        <v>1.46E-2</v>
      </c>
      <c r="X372" s="2">
        <v>1</v>
      </c>
      <c r="Y372">
        <v>0</v>
      </c>
      <c r="Z372" s="2">
        <v>0</v>
      </c>
      <c r="AA372">
        <v>0</v>
      </c>
      <c r="AB372">
        <v>41.325099999999999</v>
      </c>
      <c r="AC372" s="8">
        <v>1351.8929248084032</v>
      </c>
      <c r="AD372" s="4">
        <v>809.82950000000005</v>
      </c>
      <c r="AE372" s="2">
        <v>745.04150000000004</v>
      </c>
      <c r="AF372">
        <f t="shared" si="30"/>
        <v>64.788000000000011</v>
      </c>
      <c r="AG372">
        <f t="shared" si="31"/>
        <v>8.0002025117632805</v>
      </c>
      <c r="AH372">
        <f t="shared" si="32"/>
        <v>1.5990337586201753</v>
      </c>
      <c r="AI372">
        <f t="shared" si="33"/>
        <v>1.5511098448167344</v>
      </c>
      <c r="AJ372">
        <f t="shared" si="34"/>
        <v>4.7923913803440854E-2</v>
      </c>
      <c r="AK372">
        <f t="shared" si="35"/>
        <v>2.9970545365342978</v>
      </c>
    </row>
    <row r="373" spans="1:37" x14ac:dyDescent="0.15">
      <c r="A373" t="s">
        <v>400</v>
      </c>
      <c r="B373" s="2">
        <v>2.2400000000000002</v>
      </c>
      <c r="C373" s="2">
        <v>1.5204</v>
      </c>
      <c r="D373" s="2">
        <v>1.72</v>
      </c>
      <c r="E373" s="2">
        <v>3.67</v>
      </c>
      <c r="F373" s="2">
        <v>12.13</v>
      </c>
      <c r="G373" s="2">
        <v>15.227</v>
      </c>
      <c r="H373" s="2">
        <v>14.8249</v>
      </c>
      <c r="I373" s="2">
        <v>16.951599999999999</v>
      </c>
      <c r="J373" s="2">
        <v>90.7273</v>
      </c>
      <c r="K373" s="2">
        <v>0.14949999999999999</v>
      </c>
      <c r="L373" s="2">
        <v>59.695399999999999</v>
      </c>
      <c r="M373" s="2">
        <v>8.3599999999999994E-2</v>
      </c>
      <c r="N373" s="2">
        <v>100.21</v>
      </c>
      <c r="O373" s="2">
        <v>100.36</v>
      </c>
      <c r="P373" s="2">
        <v>0.34510000000000002</v>
      </c>
      <c r="Q373" s="2">
        <v>6.4600000000000005E-2</v>
      </c>
      <c r="R373" s="2">
        <v>0.16</v>
      </c>
      <c r="S373" s="2">
        <v>5.8400000000000001E-2</v>
      </c>
      <c r="T373" s="2">
        <v>0.02</v>
      </c>
      <c r="U373" s="2">
        <v>0.02</v>
      </c>
      <c r="V373">
        <v>1.6799999999999999E-2</v>
      </c>
      <c r="W373" s="2">
        <v>1.1599999999999999E-2</v>
      </c>
      <c r="X373">
        <v>1</v>
      </c>
      <c r="Y373" s="2">
        <v>0</v>
      </c>
      <c r="Z373" s="2">
        <v>1</v>
      </c>
      <c r="AA373">
        <v>1</v>
      </c>
      <c r="AB373">
        <v>0</v>
      </c>
      <c r="AC373" s="8">
        <v>1092.2283067407959</v>
      </c>
      <c r="AD373" s="4">
        <v>832.99480000000005</v>
      </c>
      <c r="AE373" s="2">
        <v>748.0068</v>
      </c>
      <c r="AF373">
        <f t="shared" si="30"/>
        <v>84.988000000000056</v>
      </c>
      <c r="AG373">
        <f t="shared" si="31"/>
        <v>10.202704746776337</v>
      </c>
      <c r="AH373">
        <f t="shared" si="32"/>
        <v>1.7626563007560687</v>
      </c>
      <c r="AI373">
        <f t="shared" si="33"/>
        <v>1.6848447301572402</v>
      </c>
      <c r="AJ373">
        <f t="shared" si="34"/>
        <v>7.7811570598828483E-2</v>
      </c>
      <c r="AK373">
        <f t="shared" si="35"/>
        <v>4.4144494060159207</v>
      </c>
    </row>
    <row r="374" spans="1:37" x14ac:dyDescent="0.15">
      <c r="A374" t="s">
        <v>401</v>
      </c>
      <c r="B374" s="2">
        <v>2.2505000000000002</v>
      </c>
      <c r="C374" s="2">
        <v>1.4781</v>
      </c>
      <c r="D374" s="2">
        <v>2.1757</v>
      </c>
      <c r="E374" s="2">
        <v>1.69</v>
      </c>
      <c r="F374" s="2">
        <v>12.3398</v>
      </c>
      <c r="G374" s="2">
        <v>13.2745</v>
      </c>
      <c r="H374" s="2">
        <v>14.8858</v>
      </c>
      <c r="I374" s="2">
        <v>16.400400000000001</v>
      </c>
      <c r="J374" s="2">
        <v>99.81</v>
      </c>
      <c r="K374" s="2">
        <v>0.1487</v>
      </c>
      <c r="L374" s="2">
        <v>19.6297</v>
      </c>
      <c r="M374" s="2">
        <v>9.74E-2</v>
      </c>
      <c r="N374" s="2">
        <v>100.35</v>
      </c>
      <c r="O374" s="2">
        <v>100.3432</v>
      </c>
      <c r="P374" s="2">
        <v>0.35</v>
      </c>
      <c r="Q374" s="2">
        <v>6.2700000000000006E-2</v>
      </c>
      <c r="R374" s="2">
        <v>0.14499999999999999</v>
      </c>
      <c r="S374" s="2">
        <v>4.19E-2</v>
      </c>
      <c r="T374" s="2">
        <v>2.4400000000000002E-2</v>
      </c>
      <c r="U374" s="2">
        <v>0.02</v>
      </c>
      <c r="V374" s="2">
        <v>1.41E-2</v>
      </c>
      <c r="W374" s="2">
        <v>0.02</v>
      </c>
      <c r="X374" s="2">
        <v>0</v>
      </c>
      <c r="Y374" s="2">
        <v>0</v>
      </c>
      <c r="Z374" s="2">
        <v>0</v>
      </c>
      <c r="AA374">
        <v>1</v>
      </c>
      <c r="AB374">
        <v>49.87</v>
      </c>
      <c r="AC374" s="8">
        <v>1153.0745286896765</v>
      </c>
      <c r="AD374" s="4">
        <v>811.24879999999996</v>
      </c>
      <c r="AE374" s="2">
        <v>748.29549999999995</v>
      </c>
      <c r="AF374">
        <f t="shared" si="30"/>
        <v>62.953300000000013</v>
      </c>
      <c r="AG374">
        <f t="shared" si="31"/>
        <v>7.7600484586233005</v>
      </c>
      <c r="AH374">
        <f t="shared" si="32"/>
        <v>1.7035527884931096</v>
      </c>
      <c r="AI374">
        <f t="shared" si="33"/>
        <v>1.6489567511740488</v>
      </c>
      <c r="AJ374">
        <f t="shared" si="34"/>
        <v>5.4596037319060819E-2</v>
      </c>
      <c r="AK374">
        <f t="shared" si="35"/>
        <v>3.2048339028785926</v>
      </c>
    </row>
    <row r="375" spans="1:37" x14ac:dyDescent="0.15">
      <c r="A375" t="s">
        <v>402</v>
      </c>
      <c r="B375" s="2">
        <v>2.2787000000000002</v>
      </c>
      <c r="C375" s="2">
        <v>1.9489000000000001</v>
      </c>
      <c r="D375" s="2">
        <v>1.72</v>
      </c>
      <c r="E375" s="2">
        <v>2.3233999999999999</v>
      </c>
      <c r="F375" s="2">
        <v>12.13</v>
      </c>
      <c r="G375" s="2">
        <v>13.4398</v>
      </c>
      <c r="H375" s="2">
        <v>14.466900000000001</v>
      </c>
      <c r="I375" s="2">
        <v>16.5626</v>
      </c>
      <c r="J375" s="2">
        <v>44.5839</v>
      </c>
      <c r="K375" s="2">
        <v>0.17</v>
      </c>
      <c r="L375" s="2">
        <v>67.961100000000002</v>
      </c>
      <c r="M375" s="2">
        <v>9.2299999999999993E-2</v>
      </c>
      <c r="N375" s="2">
        <v>100.35</v>
      </c>
      <c r="O375" s="2">
        <v>100.3184</v>
      </c>
      <c r="P375" s="2">
        <v>0.34339999999999998</v>
      </c>
      <c r="Q375" s="2">
        <v>6.9599999999999995E-2</v>
      </c>
      <c r="R375" s="2">
        <v>0.15240000000000001</v>
      </c>
      <c r="S375" s="2">
        <v>7.4099999999999999E-2</v>
      </c>
      <c r="T375" s="2">
        <v>2.8400000000000002E-2</v>
      </c>
      <c r="U375" s="2">
        <v>1.32E-2</v>
      </c>
      <c r="V375">
        <v>1.84E-2</v>
      </c>
      <c r="W375">
        <v>0</v>
      </c>
      <c r="X375">
        <v>1</v>
      </c>
      <c r="Y375">
        <v>1</v>
      </c>
      <c r="Z375" s="2">
        <v>0</v>
      </c>
      <c r="AA375">
        <v>0</v>
      </c>
      <c r="AB375">
        <v>2.3685</v>
      </c>
      <c r="AC375" s="8">
        <v>1191.299064562221</v>
      </c>
      <c r="AD375" s="4">
        <v>814.04300000000001</v>
      </c>
      <c r="AE375" s="2">
        <v>743.84559999999999</v>
      </c>
      <c r="AF375">
        <f t="shared" si="30"/>
        <v>70.197400000000016</v>
      </c>
      <c r="AG375">
        <f t="shared" si="31"/>
        <v>8.6233036829749796</v>
      </c>
      <c r="AH375">
        <f t="shared" si="32"/>
        <v>1.6833237968663601</v>
      </c>
      <c r="AI375">
        <f t="shared" si="33"/>
        <v>1.6243987107245388</v>
      </c>
      <c r="AJ375">
        <f t="shared" si="34"/>
        <v>5.8925086141821348E-2</v>
      </c>
      <c r="AK375">
        <f t="shared" si="35"/>
        <v>3.5005199980844468</v>
      </c>
    </row>
    <row r="376" spans="1:37" x14ac:dyDescent="0.15">
      <c r="A376" t="s">
        <v>403</v>
      </c>
      <c r="B376" s="2">
        <v>2.2498</v>
      </c>
      <c r="C376" s="2">
        <v>1.4095</v>
      </c>
      <c r="D376" s="2">
        <v>1.72</v>
      </c>
      <c r="E376" s="2">
        <v>3.67</v>
      </c>
      <c r="F376" s="2">
        <v>12.13</v>
      </c>
      <c r="G376" s="2">
        <v>13.331899999999999</v>
      </c>
      <c r="H376" s="2">
        <v>15.2041</v>
      </c>
      <c r="I376" s="2">
        <v>16.394200000000001</v>
      </c>
      <c r="J376" s="2">
        <v>18.258600000000001</v>
      </c>
      <c r="K376" s="2">
        <v>0.1371</v>
      </c>
      <c r="L376" s="2">
        <v>42.331699999999998</v>
      </c>
      <c r="M376" s="2">
        <v>9.6600000000000005E-2</v>
      </c>
      <c r="N376" s="2">
        <v>100.3353</v>
      </c>
      <c r="O376" s="2">
        <v>100.3254</v>
      </c>
      <c r="P376" s="2">
        <v>0.32429999999999998</v>
      </c>
      <c r="Q376" s="2">
        <v>7.0000000000000007E-2</v>
      </c>
      <c r="R376" s="2">
        <v>0.16</v>
      </c>
      <c r="S376" s="2">
        <v>7.7899999999999997E-2</v>
      </c>
      <c r="T376" s="2">
        <v>2.4500000000000001E-2</v>
      </c>
      <c r="U376" s="2">
        <v>3.3999999999999998E-3</v>
      </c>
      <c r="V376" s="2">
        <v>2.76E-2</v>
      </c>
      <c r="W376" s="2">
        <v>6.4000000000000003E-3</v>
      </c>
      <c r="X376">
        <v>0</v>
      </c>
      <c r="Y376" s="2">
        <v>0</v>
      </c>
      <c r="Z376" s="2">
        <v>0</v>
      </c>
      <c r="AA376">
        <v>1</v>
      </c>
      <c r="AB376">
        <v>11.5914</v>
      </c>
      <c r="AC376" s="8">
        <v>1104.0946307358515</v>
      </c>
      <c r="AD376" s="4">
        <v>791.38199999999995</v>
      </c>
      <c r="AE376" s="2">
        <v>741.95600000000002</v>
      </c>
      <c r="AF376">
        <f t="shared" si="30"/>
        <v>49.425999999999931</v>
      </c>
      <c r="AG376">
        <f t="shared" si="31"/>
        <v>6.24552997161926</v>
      </c>
      <c r="AH376">
        <f t="shared" si="32"/>
        <v>1.7167700828982055</v>
      </c>
      <c r="AI376">
        <f t="shared" si="33"/>
        <v>1.6720039925431978</v>
      </c>
      <c r="AJ376">
        <f t="shared" si="34"/>
        <v>4.4766090355007782E-2</v>
      </c>
      <c r="AK376">
        <f t="shared" si="35"/>
        <v>2.6075763319124747</v>
      </c>
    </row>
    <row r="377" spans="1:37" x14ac:dyDescent="0.15">
      <c r="A377" t="s">
        <v>404</v>
      </c>
      <c r="B377" s="2">
        <v>2.33</v>
      </c>
      <c r="C377" s="2">
        <v>1.6772</v>
      </c>
      <c r="D377" s="2">
        <v>3.1461999999999999</v>
      </c>
      <c r="E377" s="2">
        <v>1.7419</v>
      </c>
      <c r="F377" s="2">
        <v>12.13</v>
      </c>
      <c r="G377" s="2">
        <v>13.6577</v>
      </c>
      <c r="H377" s="2">
        <v>15.105600000000001</v>
      </c>
      <c r="I377" s="2">
        <v>16.240200000000002</v>
      </c>
      <c r="J377" s="2">
        <v>19.249300000000002</v>
      </c>
      <c r="K377" s="2">
        <v>0.13639999999999999</v>
      </c>
      <c r="L377" s="2">
        <v>42.9803</v>
      </c>
      <c r="M377" s="2">
        <v>8.4099999999999994E-2</v>
      </c>
      <c r="N377" s="2">
        <v>100.3154</v>
      </c>
      <c r="O377" s="2">
        <v>100.3546</v>
      </c>
      <c r="P377" s="2">
        <v>0.31</v>
      </c>
      <c r="Q377" s="2">
        <v>6.83E-2</v>
      </c>
      <c r="R377" s="2">
        <v>0.1308</v>
      </c>
      <c r="S377" s="2">
        <v>0.04</v>
      </c>
      <c r="T377" s="2">
        <v>2.9899999999999999E-2</v>
      </c>
      <c r="U377" s="2">
        <v>1E-3</v>
      </c>
      <c r="V377">
        <v>0.03</v>
      </c>
      <c r="W377">
        <v>1.2800000000000001E-2</v>
      </c>
      <c r="X377" s="2">
        <v>1</v>
      </c>
      <c r="Y377">
        <v>1</v>
      </c>
      <c r="Z377" s="2">
        <v>1</v>
      </c>
      <c r="AA377">
        <v>0</v>
      </c>
      <c r="AB377">
        <v>23.7837</v>
      </c>
      <c r="AC377" s="8">
        <v>1224.7118797401804</v>
      </c>
      <c r="AD377" s="4">
        <v>821.65150000000006</v>
      </c>
      <c r="AE377" s="2">
        <v>746.24350000000004</v>
      </c>
      <c r="AF377">
        <f t="shared" si="30"/>
        <v>75.408000000000015</v>
      </c>
      <c r="AG377">
        <f t="shared" si="31"/>
        <v>9.1776136232940626</v>
      </c>
      <c r="AH377">
        <f t="shared" si="32"/>
        <v>1.6708937127108714</v>
      </c>
      <c r="AI377">
        <f t="shared" si="33"/>
        <v>1.6093216799352952</v>
      </c>
      <c r="AJ377">
        <f t="shared" si="34"/>
        <v>6.1572032775576213E-2</v>
      </c>
      <c r="AK377">
        <f t="shared" si="35"/>
        <v>3.6849760285279456</v>
      </c>
    </row>
    <row r="378" spans="1:37" x14ac:dyDescent="0.15">
      <c r="A378" t="s">
        <v>405</v>
      </c>
      <c r="B378" s="2">
        <v>2.2400000000000002</v>
      </c>
      <c r="C378" s="2">
        <v>1.3689</v>
      </c>
      <c r="D378" s="2">
        <v>3.67</v>
      </c>
      <c r="E378" s="2">
        <v>3.67</v>
      </c>
      <c r="F378" s="2">
        <v>12.13</v>
      </c>
      <c r="G378" s="2">
        <v>12.81</v>
      </c>
      <c r="H378" s="2">
        <v>13.7522</v>
      </c>
      <c r="I378" s="2">
        <v>17.39</v>
      </c>
      <c r="J378" s="2">
        <v>99.81</v>
      </c>
      <c r="K378" s="2">
        <v>0.15820000000000001</v>
      </c>
      <c r="L378" s="2">
        <v>99.48</v>
      </c>
      <c r="M378" s="2">
        <v>0.1</v>
      </c>
      <c r="N378" s="2">
        <v>100.35</v>
      </c>
      <c r="O378" s="2">
        <v>100.2764</v>
      </c>
      <c r="P378" s="2">
        <v>0.31</v>
      </c>
      <c r="Q378" s="2">
        <v>3.9199999999999999E-2</v>
      </c>
      <c r="R378" s="2">
        <v>0.13</v>
      </c>
      <c r="S378" s="2">
        <v>5.7299999999999997E-2</v>
      </c>
      <c r="T378" s="2">
        <v>0.04</v>
      </c>
      <c r="U378" s="2">
        <v>0.02</v>
      </c>
      <c r="V378" s="2">
        <v>2.8299999999999999E-2</v>
      </c>
      <c r="W378" s="2">
        <v>3.3E-3</v>
      </c>
      <c r="X378">
        <v>0</v>
      </c>
      <c r="Y378" s="2">
        <v>0</v>
      </c>
      <c r="Z378" s="2">
        <v>0</v>
      </c>
      <c r="AA378">
        <v>1</v>
      </c>
      <c r="AB378">
        <v>20.6157</v>
      </c>
      <c r="AC378" s="8">
        <v>1155.3253947500775</v>
      </c>
      <c r="AD378" s="4">
        <v>791.37130000000002</v>
      </c>
      <c r="AE378" s="2">
        <v>745.69730000000004</v>
      </c>
      <c r="AF378">
        <f t="shared" si="30"/>
        <v>45.673999999999978</v>
      </c>
      <c r="AG378">
        <f t="shared" si="31"/>
        <v>5.7715006849502855</v>
      </c>
      <c r="AH378">
        <f t="shared" si="32"/>
        <v>1.6849769801616723</v>
      </c>
      <c r="AI378">
        <f t="shared" si="33"/>
        <v>1.6454435290598897</v>
      </c>
      <c r="AJ378">
        <f t="shared" si="34"/>
        <v>3.9533451101782635E-2</v>
      </c>
      <c r="AK378">
        <f t="shared" si="35"/>
        <v>2.3462309317715087</v>
      </c>
    </row>
    <row r="379" spans="1:37" x14ac:dyDescent="0.15">
      <c r="A379" t="s">
        <v>406</v>
      </c>
      <c r="B379" s="2">
        <v>2.2400000000000002</v>
      </c>
      <c r="C379" s="2">
        <v>1.6324000000000001</v>
      </c>
      <c r="D379" s="2">
        <v>2.5716000000000001</v>
      </c>
      <c r="E379" s="2">
        <v>1.7555000000000001</v>
      </c>
      <c r="F379" s="2">
        <v>12.534700000000001</v>
      </c>
      <c r="G379" s="2">
        <v>15.3</v>
      </c>
      <c r="H379" s="2">
        <v>14.8916</v>
      </c>
      <c r="I379" s="2">
        <v>16.610099999999999</v>
      </c>
      <c r="J379" s="2">
        <v>42.2864</v>
      </c>
      <c r="K379" s="2">
        <v>0.16259999999999999</v>
      </c>
      <c r="L379" s="2">
        <v>84.071899999999999</v>
      </c>
      <c r="M379" s="2">
        <v>9.0700000000000003E-2</v>
      </c>
      <c r="N379" s="2">
        <v>100.3343</v>
      </c>
      <c r="O379" s="2">
        <v>100.2919</v>
      </c>
      <c r="P379" s="2">
        <v>0.3155</v>
      </c>
      <c r="Q379" s="2">
        <v>6.2700000000000006E-2</v>
      </c>
      <c r="R379" s="2">
        <v>0.15049999999999999</v>
      </c>
      <c r="S379" s="2">
        <v>5.7099999999999998E-2</v>
      </c>
      <c r="T379" s="2">
        <v>0.04</v>
      </c>
      <c r="U379" s="2">
        <v>6.1000000000000004E-3</v>
      </c>
      <c r="V379" s="2">
        <v>6.4000000000000003E-3</v>
      </c>
      <c r="W379">
        <v>5.7000000000000002E-3</v>
      </c>
      <c r="X379">
        <v>0</v>
      </c>
      <c r="Y379" s="2">
        <v>1</v>
      </c>
      <c r="Z379" s="2">
        <v>0</v>
      </c>
      <c r="AA379">
        <v>1</v>
      </c>
      <c r="AB379">
        <v>32.773699999999998</v>
      </c>
      <c r="AC379" s="8">
        <v>1084.2876543887066</v>
      </c>
      <c r="AD379" s="4">
        <v>807.15409999999997</v>
      </c>
      <c r="AE379" s="2">
        <v>748.29549999999995</v>
      </c>
      <c r="AF379">
        <f t="shared" si="30"/>
        <v>58.858600000000024</v>
      </c>
      <c r="AG379">
        <f t="shared" si="31"/>
        <v>7.2921143558584447</v>
      </c>
      <c r="AH379">
        <f t="shared" si="32"/>
        <v>1.744409563950124</v>
      </c>
      <c r="AI379">
        <f t="shared" si="33"/>
        <v>1.6901263672709339</v>
      </c>
      <c r="AJ379">
        <f t="shared" si="34"/>
        <v>5.4283196679190127E-2</v>
      </c>
      <c r="AK379">
        <f t="shared" si="35"/>
        <v>3.1118378275952967</v>
      </c>
    </row>
    <row r="380" spans="1:37" x14ac:dyDescent="0.15">
      <c r="A380" t="s">
        <v>407</v>
      </c>
      <c r="B380" s="2">
        <v>2.2942</v>
      </c>
      <c r="C380" s="2">
        <v>1.6761999999999999</v>
      </c>
      <c r="D380" s="2">
        <v>3.67</v>
      </c>
      <c r="E380" s="2">
        <v>1.7619</v>
      </c>
      <c r="F380" s="2">
        <v>12.13</v>
      </c>
      <c r="G380" s="2">
        <v>15.233700000000001</v>
      </c>
      <c r="H380" s="2">
        <v>15.034700000000001</v>
      </c>
      <c r="I380" s="2">
        <v>16.276700000000002</v>
      </c>
      <c r="J380" s="2">
        <v>99.81</v>
      </c>
      <c r="K380" s="2">
        <v>0.1313</v>
      </c>
      <c r="L380" s="2">
        <v>25.284800000000001</v>
      </c>
      <c r="M380" s="2">
        <v>0.1</v>
      </c>
      <c r="N380" s="2">
        <v>100.3241</v>
      </c>
      <c r="O380" s="2">
        <v>100.36</v>
      </c>
      <c r="P380" s="2">
        <v>0.31</v>
      </c>
      <c r="Q380" s="2">
        <v>5.3499999999999999E-2</v>
      </c>
      <c r="R380" s="2">
        <v>0.15049999999999999</v>
      </c>
      <c r="S380" s="2">
        <v>0.04</v>
      </c>
      <c r="T380" s="2">
        <v>2.24E-2</v>
      </c>
      <c r="U380" s="2">
        <v>0</v>
      </c>
      <c r="V380">
        <v>2.7300000000000001E-2</v>
      </c>
      <c r="W380" s="2">
        <v>0.02</v>
      </c>
      <c r="X380" s="2">
        <v>1</v>
      </c>
      <c r="Y380" s="2">
        <v>0</v>
      </c>
      <c r="Z380" s="2">
        <v>1</v>
      </c>
      <c r="AA380">
        <v>1</v>
      </c>
      <c r="AB380">
        <v>49.87</v>
      </c>
      <c r="AC380" s="8">
        <v>1224.7744651141606</v>
      </c>
      <c r="AD380" s="4">
        <v>812.19230000000005</v>
      </c>
      <c r="AE380" s="2">
        <v>743.84559999999999</v>
      </c>
      <c r="AF380">
        <f t="shared" si="30"/>
        <v>68.346700000000055</v>
      </c>
      <c r="AG380">
        <f t="shared" si="31"/>
        <v>8.4150883971690007</v>
      </c>
      <c r="AH380">
        <f t="shared" si="32"/>
        <v>1.6631362125306035</v>
      </c>
      <c r="AI380">
        <f t="shared" si="33"/>
        <v>1.6073327140525147</v>
      </c>
      <c r="AJ380">
        <f t="shared" si="34"/>
        <v>5.5803498478088853E-2</v>
      </c>
      <c r="AK380">
        <f t="shared" si="35"/>
        <v>3.3553173851694971</v>
      </c>
    </row>
    <row r="381" spans="1:37" x14ac:dyDescent="0.15">
      <c r="A381" t="s">
        <v>408</v>
      </c>
      <c r="B381" s="2">
        <v>2.3090999999999999</v>
      </c>
      <c r="C381" s="2">
        <v>1.5126999999999999</v>
      </c>
      <c r="D381" s="2">
        <v>1.9744999999999999</v>
      </c>
      <c r="E381" s="2">
        <v>3.6699000000000002</v>
      </c>
      <c r="F381" s="2">
        <v>12.13</v>
      </c>
      <c r="G381" s="2">
        <v>13.6416</v>
      </c>
      <c r="H381" s="2">
        <v>13.5497</v>
      </c>
      <c r="I381" s="2">
        <v>17.245100000000001</v>
      </c>
      <c r="J381" s="2">
        <v>99.81</v>
      </c>
      <c r="K381" s="2">
        <v>0.1502</v>
      </c>
      <c r="L381" s="2">
        <v>13.4816</v>
      </c>
      <c r="M381" s="2">
        <v>0.08</v>
      </c>
      <c r="N381" s="2">
        <v>100.3314</v>
      </c>
      <c r="O381" s="2">
        <v>100.3473</v>
      </c>
      <c r="P381" s="2">
        <v>0.31359999999999999</v>
      </c>
      <c r="Q381" s="2">
        <v>7.0000000000000007E-2</v>
      </c>
      <c r="R381" s="2">
        <v>0.14169999999999999</v>
      </c>
      <c r="S381" s="2">
        <v>6.0100000000000001E-2</v>
      </c>
      <c r="T381" s="2">
        <v>3.61E-2</v>
      </c>
      <c r="U381" s="2">
        <v>1.7399999999999999E-2</v>
      </c>
      <c r="V381" s="2">
        <v>1.67E-2</v>
      </c>
      <c r="W381" s="2">
        <v>3.5000000000000001E-3</v>
      </c>
      <c r="X381" s="2">
        <v>0</v>
      </c>
      <c r="Y381" s="2">
        <v>0</v>
      </c>
      <c r="Z381" s="2">
        <v>1</v>
      </c>
      <c r="AA381">
        <v>1</v>
      </c>
      <c r="AB381">
        <v>27.7227</v>
      </c>
      <c r="AC381" s="8">
        <v>1170.6556018237984</v>
      </c>
      <c r="AD381" s="4">
        <v>814.18399999999997</v>
      </c>
      <c r="AE381" s="2">
        <v>746.03129999999999</v>
      </c>
      <c r="AF381">
        <f t="shared" si="30"/>
        <v>68.152699999999982</v>
      </c>
      <c r="AG381">
        <f t="shared" si="31"/>
        <v>8.3706754247197175</v>
      </c>
      <c r="AH381">
        <f t="shared" si="32"/>
        <v>1.6954940451585923</v>
      </c>
      <c r="AI381">
        <f t="shared" si="33"/>
        <v>1.6372764960401132</v>
      </c>
      <c r="AJ381">
        <f t="shared" si="34"/>
        <v>5.8217549118479095E-2</v>
      </c>
      <c r="AK381">
        <f t="shared" si="35"/>
        <v>3.433662847989158</v>
      </c>
    </row>
    <row r="382" spans="1:37" x14ac:dyDescent="0.15">
      <c r="A382" t="s">
        <v>409</v>
      </c>
      <c r="B382" s="2">
        <v>2.2408000000000001</v>
      </c>
      <c r="C382" s="2">
        <v>1.9377</v>
      </c>
      <c r="D382" s="2">
        <v>3.2679999999999998</v>
      </c>
      <c r="E382" s="2">
        <v>3.67</v>
      </c>
      <c r="F382" s="2">
        <v>12.13</v>
      </c>
      <c r="G382" s="2">
        <v>13.4177</v>
      </c>
      <c r="H382" s="2">
        <v>14.972300000000001</v>
      </c>
      <c r="I382" s="2">
        <v>15.9344</v>
      </c>
      <c r="J382" s="2">
        <v>99.81</v>
      </c>
      <c r="K382" s="2">
        <v>0.14749999999999999</v>
      </c>
      <c r="L382" s="2">
        <v>0.17</v>
      </c>
      <c r="M382" s="2">
        <v>9.3899999999999997E-2</v>
      </c>
      <c r="N382" s="2">
        <v>100.3302</v>
      </c>
      <c r="O382" s="2">
        <v>100.36</v>
      </c>
      <c r="P382" s="2">
        <v>0.31</v>
      </c>
      <c r="Q382" s="2">
        <v>5.6500000000000002E-2</v>
      </c>
      <c r="R382" s="2">
        <v>0.15390000000000001</v>
      </c>
      <c r="S382" s="2">
        <v>5.5199999999999999E-2</v>
      </c>
      <c r="T382" s="2">
        <v>0.04</v>
      </c>
      <c r="U382" s="2">
        <v>8.0999999999999996E-3</v>
      </c>
      <c r="V382" s="2">
        <v>1.7399999999999999E-2</v>
      </c>
      <c r="W382">
        <v>0.02</v>
      </c>
      <c r="X382" s="2">
        <v>0</v>
      </c>
      <c r="Y382" s="2">
        <v>1</v>
      </c>
      <c r="Z382" s="2">
        <v>0</v>
      </c>
      <c r="AA382">
        <v>1</v>
      </c>
      <c r="AB382">
        <v>0</v>
      </c>
      <c r="AC382" s="8">
        <v>1152.5571317044773</v>
      </c>
      <c r="AD382" s="4">
        <v>814.63940000000002</v>
      </c>
      <c r="AE382" s="2">
        <v>740.57209999999998</v>
      </c>
      <c r="AF382">
        <f t="shared" si="30"/>
        <v>74.067300000000046</v>
      </c>
      <c r="AG382">
        <f t="shared" si="31"/>
        <v>9.0920350771151064</v>
      </c>
      <c r="AH382">
        <f t="shared" si="32"/>
        <v>1.7068104283865371</v>
      </c>
      <c r="AI382">
        <f t="shared" si="33"/>
        <v>1.6425469763089255</v>
      </c>
      <c r="AJ382">
        <f t="shared" si="34"/>
        <v>6.4263452077611527E-2</v>
      </c>
      <c r="AK382">
        <f t="shared" si="35"/>
        <v>3.7651194888913544</v>
      </c>
    </row>
    <row r="383" spans="1:37" x14ac:dyDescent="0.15">
      <c r="A383" t="s">
        <v>410</v>
      </c>
      <c r="B383" s="2">
        <v>2.2845</v>
      </c>
      <c r="C383" s="2">
        <v>1.3322000000000001</v>
      </c>
      <c r="D383" s="2">
        <v>3.5842000000000001</v>
      </c>
      <c r="E383" s="2">
        <v>1.8098000000000001</v>
      </c>
      <c r="F383" s="2">
        <v>12.607200000000001</v>
      </c>
      <c r="G383" s="2">
        <v>14.535299999999999</v>
      </c>
      <c r="H383" s="2">
        <v>14.4712</v>
      </c>
      <c r="I383" s="2">
        <v>16.441800000000001</v>
      </c>
      <c r="J383" s="2">
        <v>61.633299999999998</v>
      </c>
      <c r="K383" s="2">
        <v>0.13969999999999999</v>
      </c>
      <c r="L383" s="2">
        <v>53.6126</v>
      </c>
      <c r="M383" s="2">
        <v>8.7099999999999997E-2</v>
      </c>
      <c r="N383" s="2">
        <v>100.28870000000001</v>
      </c>
      <c r="O383" s="2">
        <v>100.36</v>
      </c>
      <c r="P383" s="2">
        <v>0.32090000000000002</v>
      </c>
      <c r="Q383" s="2">
        <v>3.7900000000000003E-2</v>
      </c>
      <c r="R383" s="2">
        <v>0.1497</v>
      </c>
      <c r="S383" s="2">
        <v>7.4899999999999994E-2</v>
      </c>
      <c r="T383" s="2">
        <v>3.7499999999999999E-2</v>
      </c>
      <c r="U383" s="2">
        <v>1.4500000000000001E-2</v>
      </c>
      <c r="V383">
        <v>1.8800000000000001E-2</v>
      </c>
      <c r="W383">
        <v>1.49E-2</v>
      </c>
      <c r="X383">
        <v>1</v>
      </c>
      <c r="Y383" s="2">
        <v>1</v>
      </c>
      <c r="Z383" s="2">
        <v>0</v>
      </c>
      <c r="AA383">
        <v>1</v>
      </c>
      <c r="AB383">
        <v>47.069600000000001</v>
      </c>
      <c r="AC383" s="8">
        <v>1213.4247365437259</v>
      </c>
      <c r="AD383" s="4">
        <v>810.93290000000002</v>
      </c>
      <c r="AE383" s="2">
        <v>748.14139999999998</v>
      </c>
      <c r="AF383">
        <f t="shared" si="30"/>
        <v>62.791500000000042</v>
      </c>
      <c r="AG383">
        <f t="shared" si="31"/>
        <v>7.7431190669413024</v>
      </c>
      <c r="AH383">
        <f t="shared" si="32"/>
        <v>1.6683009465505305</v>
      </c>
      <c r="AI383">
        <f t="shared" si="33"/>
        <v>1.6165536085336272</v>
      </c>
      <c r="AJ383">
        <f t="shared" si="34"/>
        <v>5.1747338016903344E-2</v>
      </c>
      <c r="AK383">
        <f t="shared" si="35"/>
        <v>3.1017987566271508</v>
      </c>
    </row>
    <row r="384" spans="1:37" x14ac:dyDescent="0.15">
      <c r="A384" t="s">
        <v>411</v>
      </c>
      <c r="B384" s="2">
        <v>2.2642000000000002</v>
      </c>
      <c r="C384" s="2">
        <v>2.29</v>
      </c>
      <c r="D384" s="2">
        <v>2.0398000000000001</v>
      </c>
      <c r="E384" s="2">
        <v>3.6501999999999999</v>
      </c>
      <c r="F384" s="2">
        <v>12.13</v>
      </c>
      <c r="G384" s="2">
        <v>12.81</v>
      </c>
      <c r="H384" s="2">
        <v>14.7858</v>
      </c>
      <c r="I384" s="2">
        <v>16.971900000000002</v>
      </c>
      <c r="J384" s="2">
        <v>28.5641</v>
      </c>
      <c r="K384" s="2">
        <v>0.1381</v>
      </c>
      <c r="L384" s="2">
        <v>63.448</v>
      </c>
      <c r="M384" s="2">
        <v>9.4200000000000006E-2</v>
      </c>
      <c r="N384" s="2">
        <v>100.35</v>
      </c>
      <c r="O384" s="2">
        <v>100.3575</v>
      </c>
      <c r="P384" s="2">
        <v>0.31119999999999998</v>
      </c>
      <c r="Q384" s="2">
        <v>0.03</v>
      </c>
      <c r="R384" s="2">
        <v>0.1583</v>
      </c>
      <c r="S384" s="2">
        <v>7.6799999999999993E-2</v>
      </c>
      <c r="T384" s="2">
        <v>2.1100000000000001E-2</v>
      </c>
      <c r="U384" s="2">
        <v>1.41E-2</v>
      </c>
      <c r="V384" s="2">
        <v>6.8999999999999999E-3</v>
      </c>
      <c r="W384" s="2">
        <v>0</v>
      </c>
      <c r="X384">
        <v>0</v>
      </c>
      <c r="Y384" s="2">
        <v>0</v>
      </c>
      <c r="Z384" s="2">
        <v>0</v>
      </c>
      <c r="AA384">
        <v>1</v>
      </c>
      <c r="AB384">
        <v>49.87</v>
      </c>
      <c r="AC384" s="8">
        <v>1215.0878515764684</v>
      </c>
      <c r="AD384" s="4">
        <v>803.5675</v>
      </c>
      <c r="AE384" s="2">
        <v>748.33240000000001</v>
      </c>
      <c r="AF384">
        <f t="shared" si="30"/>
        <v>55.235099999999989</v>
      </c>
      <c r="AG384">
        <f t="shared" si="31"/>
        <v>6.8737349382596973</v>
      </c>
      <c r="AH384">
        <f t="shared" si="32"/>
        <v>1.6613246103624875</v>
      </c>
      <c r="AI384">
        <f t="shared" si="33"/>
        <v>1.6158669095646914</v>
      </c>
      <c r="AJ384">
        <f t="shared" si="34"/>
        <v>4.5457700797796097E-2</v>
      </c>
      <c r="AK384">
        <f t="shared" si="35"/>
        <v>2.7362323121113334</v>
      </c>
    </row>
    <row r="385" spans="1:37" x14ac:dyDescent="0.15">
      <c r="A385" t="s">
        <v>412</v>
      </c>
      <c r="B385" s="2">
        <v>2.2793999999999999</v>
      </c>
      <c r="C385" s="2">
        <v>1.9556</v>
      </c>
      <c r="D385" s="2">
        <v>2.1709999999999998</v>
      </c>
      <c r="E385" s="2">
        <v>3.6505000000000001</v>
      </c>
      <c r="F385" s="2">
        <v>12.3431</v>
      </c>
      <c r="G385" s="2">
        <v>15.3</v>
      </c>
      <c r="H385" s="2">
        <v>15.0665</v>
      </c>
      <c r="I385" s="2">
        <v>16.440300000000001</v>
      </c>
      <c r="J385" s="2">
        <v>33.502499999999998</v>
      </c>
      <c r="K385" s="2">
        <v>0.14560000000000001</v>
      </c>
      <c r="L385" s="2">
        <v>54.0105</v>
      </c>
      <c r="M385" s="2">
        <v>0.08</v>
      </c>
      <c r="N385" s="2">
        <v>100.3206</v>
      </c>
      <c r="O385" s="2">
        <v>100.3229</v>
      </c>
      <c r="P385" s="2">
        <v>0.31730000000000003</v>
      </c>
      <c r="Q385" s="2">
        <v>4.7399999999999998E-2</v>
      </c>
      <c r="R385" s="2">
        <v>0.14280000000000001</v>
      </c>
      <c r="S385" s="2">
        <v>5.7000000000000002E-2</v>
      </c>
      <c r="T385" s="2">
        <v>2.1299999999999999E-2</v>
      </c>
      <c r="U385" s="2">
        <v>1.54E-2</v>
      </c>
      <c r="V385" s="2">
        <v>1.09E-2</v>
      </c>
      <c r="W385" s="2">
        <v>1.3899999999999999E-2</v>
      </c>
      <c r="X385" s="2">
        <v>0</v>
      </c>
      <c r="Y385" s="2">
        <v>0</v>
      </c>
      <c r="Z385" s="2">
        <v>0</v>
      </c>
      <c r="AA385">
        <v>1</v>
      </c>
      <c r="AB385">
        <v>42.399000000000001</v>
      </c>
      <c r="AC385" s="8">
        <v>1235.4829549546412</v>
      </c>
      <c r="AD385" s="4">
        <v>792.72299999999996</v>
      </c>
      <c r="AE385" s="2">
        <v>748.01229999999998</v>
      </c>
      <c r="AF385">
        <f t="shared" si="30"/>
        <v>44.710699999999974</v>
      </c>
      <c r="AG385">
        <f t="shared" si="31"/>
        <v>5.6401416383780942</v>
      </c>
      <c r="AH385">
        <f t="shared" si="32"/>
        <v>1.6416300579631256</v>
      </c>
      <c r="AI385">
        <f t="shared" si="33"/>
        <v>1.6054412138995977</v>
      </c>
      <c r="AJ385">
        <f t="shared" si="34"/>
        <v>3.6188844063527847E-2</v>
      </c>
      <c r="AK385">
        <f t="shared" si="35"/>
        <v>2.2044457512205669</v>
      </c>
    </row>
    <row r="386" spans="1:37" x14ac:dyDescent="0.15">
      <c r="A386" t="s">
        <v>413</v>
      </c>
      <c r="B386" s="2">
        <v>2.2400000000000002</v>
      </c>
      <c r="C386" s="2">
        <v>2.29</v>
      </c>
      <c r="D386" s="2">
        <v>2.8898999999999999</v>
      </c>
      <c r="E386" s="2">
        <v>3.67</v>
      </c>
      <c r="F386" s="2">
        <v>12.13</v>
      </c>
      <c r="G386" s="2">
        <v>13.372400000000001</v>
      </c>
      <c r="H386" s="2">
        <v>15.1411</v>
      </c>
      <c r="I386" s="2">
        <v>16.6904</v>
      </c>
      <c r="J386" s="2">
        <v>0.04</v>
      </c>
      <c r="K386" s="2">
        <v>0.13</v>
      </c>
      <c r="L386" s="2">
        <v>5.8505000000000003</v>
      </c>
      <c r="M386" s="2">
        <v>9.0399999999999994E-2</v>
      </c>
      <c r="N386" s="2">
        <v>100.35</v>
      </c>
      <c r="O386" s="2">
        <v>100.24</v>
      </c>
      <c r="P386" s="2">
        <v>0.31</v>
      </c>
      <c r="Q386" s="2">
        <v>4.5499999999999999E-2</v>
      </c>
      <c r="R386" s="2">
        <v>0.16</v>
      </c>
      <c r="S386" s="2">
        <v>5.6300000000000003E-2</v>
      </c>
      <c r="T386" s="2">
        <v>2.9499999999999998E-2</v>
      </c>
      <c r="U386" s="2">
        <v>5.9999999999999995E-4</v>
      </c>
      <c r="V386" s="2">
        <v>2.3300000000000001E-2</v>
      </c>
      <c r="W386">
        <v>1.3299999999999999E-2</v>
      </c>
      <c r="X386" s="2">
        <v>0</v>
      </c>
      <c r="Y386">
        <v>1</v>
      </c>
      <c r="Z386" s="2">
        <v>1</v>
      </c>
      <c r="AA386">
        <v>0</v>
      </c>
      <c r="AB386">
        <v>18.9968</v>
      </c>
      <c r="AC386" s="8">
        <v>1171.1963035675631</v>
      </c>
      <c r="AD386" s="4">
        <v>831.1748</v>
      </c>
      <c r="AE386" s="2">
        <v>747.98170000000005</v>
      </c>
      <c r="AF386">
        <f t="shared" ref="AF386:AF449" si="36">(AD386-AE386)</f>
        <v>83.193099999999959</v>
      </c>
      <c r="AG386">
        <f t="shared" ref="AG386:AG449" si="37">(AF386)/AD386*100</f>
        <v>10.009097965915227</v>
      </c>
      <c r="AH386">
        <f t="shared" ref="AH386:AH449" si="38">(AC386+AD386)/AC386</f>
        <v>1.709680176984995</v>
      </c>
      <c r="AI386">
        <f t="shared" ref="AI386:AI449" si="39">(AE386+AC386)/AC386</f>
        <v>1.6386475928258861</v>
      </c>
      <c r="AJ386">
        <f t="shared" ref="AJ386:AJ449" si="40">AH386-AI386</f>
        <v>7.1032584159108847E-2</v>
      </c>
      <c r="AK386">
        <f t="shared" ref="AK386:AK449" si="41">AJ386/AH386*100</f>
        <v>4.1547293532041847</v>
      </c>
    </row>
    <row r="387" spans="1:37" x14ac:dyDescent="0.15">
      <c r="A387" t="s">
        <v>414</v>
      </c>
      <c r="B387" s="2">
        <v>2.2400000000000002</v>
      </c>
      <c r="C387" s="2">
        <v>1.264</v>
      </c>
      <c r="D387" s="2">
        <v>1.72</v>
      </c>
      <c r="E387" s="2">
        <v>3.67</v>
      </c>
      <c r="F387" s="2">
        <v>12.13</v>
      </c>
      <c r="G387" s="2">
        <v>12.81</v>
      </c>
      <c r="H387" s="2">
        <v>14.0137</v>
      </c>
      <c r="I387" s="2">
        <v>17.39</v>
      </c>
      <c r="J387" s="2">
        <v>99.81</v>
      </c>
      <c r="K387" s="2">
        <v>0.16159999999999999</v>
      </c>
      <c r="L387" s="2">
        <v>99.48</v>
      </c>
      <c r="M387" s="2">
        <v>0.1</v>
      </c>
      <c r="N387" s="2">
        <v>100.35</v>
      </c>
      <c r="O387" s="2">
        <v>100.36</v>
      </c>
      <c r="P387" s="2">
        <v>0.34810000000000002</v>
      </c>
      <c r="Q387" s="2">
        <v>0.03</v>
      </c>
      <c r="R387" s="2">
        <v>0.15579999999999999</v>
      </c>
      <c r="S387" s="2">
        <v>0.08</v>
      </c>
      <c r="T387" s="2">
        <v>0.04</v>
      </c>
      <c r="U387" s="2">
        <v>0.02</v>
      </c>
      <c r="V387" s="2">
        <v>2.87E-2</v>
      </c>
      <c r="W387" s="2">
        <v>1.2800000000000001E-2</v>
      </c>
      <c r="X387">
        <v>0</v>
      </c>
      <c r="Y387" s="2">
        <v>0</v>
      </c>
      <c r="Z387" s="2">
        <v>1</v>
      </c>
      <c r="AA387">
        <v>1</v>
      </c>
      <c r="AB387">
        <v>49.87</v>
      </c>
      <c r="AC387" s="8">
        <v>1179.9999623399076</v>
      </c>
      <c r="AD387" s="4">
        <v>806.84550000000002</v>
      </c>
      <c r="AE387" s="2">
        <v>745.04150000000004</v>
      </c>
      <c r="AF387">
        <f t="shared" si="36"/>
        <v>61.803999999999974</v>
      </c>
      <c r="AG387">
        <f t="shared" si="37"/>
        <v>7.6599547249132538</v>
      </c>
      <c r="AH387">
        <f t="shared" si="38"/>
        <v>1.6837673947040197</v>
      </c>
      <c r="AI387">
        <f t="shared" si="39"/>
        <v>1.6313911218459729</v>
      </c>
      <c r="AJ387">
        <f t="shared" si="40"/>
        <v>5.2376272858046802E-2</v>
      </c>
      <c r="AK387">
        <f t="shared" si="41"/>
        <v>3.1106596447221109</v>
      </c>
    </row>
    <row r="388" spans="1:37" x14ac:dyDescent="0.15">
      <c r="A388" t="s">
        <v>415</v>
      </c>
      <c r="B388" s="2">
        <v>2.2509999999999999</v>
      </c>
      <c r="C388" s="2">
        <v>1.8412999999999999</v>
      </c>
      <c r="D388" s="2">
        <v>3.67</v>
      </c>
      <c r="E388" s="2">
        <v>3.67</v>
      </c>
      <c r="F388" s="2">
        <v>12.13</v>
      </c>
      <c r="G388" s="2">
        <v>15.3</v>
      </c>
      <c r="H388" s="2">
        <v>14.9535</v>
      </c>
      <c r="I388" s="2">
        <v>16.022500000000001</v>
      </c>
      <c r="J388" s="2">
        <v>10.638299999999999</v>
      </c>
      <c r="K388" s="2">
        <v>0.1431</v>
      </c>
      <c r="L388" s="2">
        <v>99.48</v>
      </c>
      <c r="M388" s="2">
        <v>9.8699999999999996E-2</v>
      </c>
      <c r="N388" s="2">
        <v>100.292</v>
      </c>
      <c r="O388" s="2">
        <v>100.24</v>
      </c>
      <c r="P388" s="2">
        <v>0.35</v>
      </c>
      <c r="Q388" s="2">
        <v>0.03</v>
      </c>
      <c r="R388" s="2">
        <v>0.16</v>
      </c>
      <c r="S388" s="2">
        <v>0.04</v>
      </c>
      <c r="T388" s="2">
        <v>0.02</v>
      </c>
      <c r="U388" s="2">
        <v>0</v>
      </c>
      <c r="V388" s="2">
        <v>0</v>
      </c>
      <c r="W388" s="2">
        <v>0</v>
      </c>
      <c r="X388" s="2">
        <v>0</v>
      </c>
      <c r="Y388">
        <v>0</v>
      </c>
      <c r="Z388" s="2">
        <v>1</v>
      </c>
      <c r="AA388">
        <v>0</v>
      </c>
      <c r="AB388">
        <v>49.87</v>
      </c>
      <c r="AC388" s="8">
        <v>1378.8682748319684</v>
      </c>
      <c r="AD388" s="4">
        <v>824.14049999999997</v>
      </c>
      <c r="AE388" s="2">
        <v>750.56</v>
      </c>
      <c r="AF388">
        <f t="shared" si="36"/>
        <v>73.580500000000029</v>
      </c>
      <c r="AG388">
        <f t="shared" si="37"/>
        <v>8.928149993842073</v>
      </c>
      <c r="AH388">
        <f t="shared" si="38"/>
        <v>1.5976934236886633</v>
      </c>
      <c r="AI388">
        <f t="shared" si="39"/>
        <v>1.5443304583184094</v>
      </c>
      <c r="AJ388">
        <f t="shared" si="40"/>
        <v>5.3362965370253868E-2</v>
      </c>
      <c r="AK388">
        <f t="shared" si="41"/>
        <v>3.3400003141436549</v>
      </c>
    </row>
    <row r="389" spans="1:37" x14ac:dyDescent="0.15">
      <c r="A389" t="s">
        <v>416</v>
      </c>
      <c r="B389" s="2">
        <v>2.3226</v>
      </c>
      <c r="C389" s="2">
        <v>2.2890000000000001</v>
      </c>
      <c r="D389" s="2">
        <v>2.1008</v>
      </c>
      <c r="E389" s="2">
        <v>3.5840999999999998</v>
      </c>
      <c r="F389" s="2">
        <v>12.13</v>
      </c>
      <c r="G389" s="2">
        <v>13.4689</v>
      </c>
      <c r="H389" s="2">
        <v>15.4161</v>
      </c>
      <c r="I389" s="2">
        <v>16.611799999999999</v>
      </c>
      <c r="J389" s="2">
        <v>1.9862</v>
      </c>
      <c r="K389" s="2">
        <v>0.13850000000000001</v>
      </c>
      <c r="L389" s="2">
        <v>39.157699999999998</v>
      </c>
      <c r="M389" s="2">
        <v>0.08</v>
      </c>
      <c r="N389" s="2">
        <v>100.2548</v>
      </c>
      <c r="O389" s="2">
        <v>100.3352</v>
      </c>
      <c r="P389" s="2">
        <v>0.32290000000000002</v>
      </c>
      <c r="Q389" s="2">
        <v>5.11E-2</v>
      </c>
      <c r="R389" s="2">
        <v>0.1396</v>
      </c>
      <c r="S389" s="2">
        <v>0.08</v>
      </c>
      <c r="T389" s="2">
        <v>2.18E-2</v>
      </c>
      <c r="U389" s="2">
        <v>1.5100000000000001E-2</v>
      </c>
      <c r="V389" s="2">
        <v>1.5100000000000001E-2</v>
      </c>
      <c r="W389" s="2">
        <v>1.24E-2</v>
      </c>
      <c r="X389" s="2">
        <v>0</v>
      </c>
      <c r="Y389">
        <v>0</v>
      </c>
      <c r="Z389" s="2">
        <v>0</v>
      </c>
      <c r="AA389">
        <v>0</v>
      </c>
      <c r="AB389">
        <v>29.359000000000002</v>
      </c>
      <c r="AC389" s="8">
        <v>1325.766462799553</v>
      </c>
      <c r="AD389" s="4">
        <v>820.19690000000003</v>
      </c>
      <c r="AE389" s="2">
        <v>748.0068</v>
      </c>
      <c r="AF389">
        <f t="shared" si="36"/>
        <v>72.190100000000029</v>
      </c>
      <c r="AG389">
        <f t="shared" si="37"/>
        <v>8.8015572845983723</v>
      </c>
      <c r="AH389">
        <f t="shared" si="38"/>
        <v>1.6186586574742827</v>
      </c>
      <c r="AI389">
        <f t="shared" si="39"/>
        <v>1.5642070613405563</v>
      </c>
      <c r="AJ389">
        <f t="shared" si="40"/>
        <v>5.445159613372641E-2</v>
      </c>
      <c r="AK389">
        <f t="shared" si="41"/>
        <v>3.3639949894495613</v>
      </c>
    </row>
    <row r="390" spans="1:37" x14ac:dyDescent="0.15">
      <c r="A390" t="s">
        <v>417</v>
      </c>
      <c r="B390" s="2">
        <v>2.2654999999999998</v>
      </c>
      <c r="C390" s="2">
        <v>1.2788999999999999</v>
      </c>
      <c r="D390" s="2">
        <v>3.5316999999999998</v>
      </c>
      <c r="E390" s="2">
        <v>2.7557</v>
      </c>
      <c r="F390" s="2">
        <v>12.13</v>
      </c>
      <c r="G390" s="2">
        <v>15.021000000000001</v>
      </c>
      <c r="H390" s="2">
        <v>14.7828</v>
      </c>
      <c r="I390" s="2">
        <v>15.8415</v>
      </c>
      <c r="J390" s="2">
        <v>11.0205</v>
      </c>
      <c r="K390" s="2">
        <v>0.1537</v>
      </c>
      <c r="L390" s="2">
        <v>92.262299999999996</v>
      </c>
      <c r="M390" s="2">
        <v>9.5799999999999996E-2</v>
      </c>
      <c r="N390" s="2">
        <v>100.3095</v>
      </c>
      <c r="O390" s="2">
        <v>100.28919999999999</v>
      </c>
      <c r="P390" s="2">
        <v>0.32650000000000001</v>
      </c>
      <c r="Q390" s="2">
        <v>4.58E-2</v>
      </c>
      <c r="R390" s="2">
        <v>0.1464</v>
      </c>
      <c r="S390" s="2">
        <v>5.9400000000000001E-2</v>
      </c>
      <c r="T390" s="2">
        <v>3.2899999999999999E-2</v>
      </c>
      <c r="U390" s="2">
        <v>1.09E-2</v>
      </c>
      <c r="V390">
        <v>2.4500000000000001E-2</v>
      </c>
      <c r="W390">
        <v>1.37E-2</v>
      </c>
      <c r="X390" s="2">
        <v>1</v>
      </c>
      <c r="Y390">
        <v>1</v>
      </c>
      <c r="Z390" s="2">
        <v>1</v>
      </c>
      <c r="AA390">
        <v>0</v>
      </c>
      <c r="AB390">
        <v>20.113399999999999</v>
      </c>
      <c r="AC390" s="8">
        <v>1235.4037521729117</v>
      </c>
      <c r="AD390" s="4">
        <v>820.57050000000004</v>
      </c>
      <c r="AE390" s="2">
        <v>747.98170000000005</v>
      </c>
      <c r="AF390">
        <f t="shared" si="36"/>
        <v>72.588799999999992</v>
      </c>
      <c r="AG390">
        <f t="shared" si="37"/>
        <v>8.8461381441326488</v>
      </c>
      <c r="AH390">
        <f t="shared" si="38"/>
        <v>1.6642124071233595</v>
      </c>
      <c r="AI390">
        <f t="shared" si="39"/>
        <v>1.6054552600187584</v>
      </c>
      <c r="AJ390">
        <f t="shared" si="40"/>
        <v>5.8757147104601115E-2</v>
      </c>
      <c r="AK390">
        <f t="shared" si="41"/>
        <v>3.530627872566134</v>
      </c>
    </row>
    <row r="391" spans="1:37" x14ac:dyDescent="0.15">
      <c r="A391" t="s">
        <v>418</v>
      </c>
      <c r="B391" s="2">
        <v>2.33</v>
      </c>
      <c r="C391" s="2">
        <v>1.5201</v>
      </c>
      <c r="D391" s="2">
        <v>1.72</v>
      </c>
      <c r="E391" s="2">
        <v>1.69</v>
      </c>
      <c r="F391" s="2">
        <v>12.13</v>
      </c>
      <c r="G391" s="2">
        <v>13.4206</v>
      </c>
      <c r="H391" s="2">
        <v>16.028600000000001</v>
      </c>
      <c r="I391" s="2">
        <v>16.2943</v>
      </c>
      <c r="J391" s="2">
        <v>99.81</v>
      </c>
      <c r="K391" s="2">
        <v>0.17</v>
      </c>
      <c r="L391" s="2">
        <v>0.17</v>
      </c>
      <c r="M391" s="2">
        <v>0.1</v>
      </c>
      <c r="N391" s="2">
        <v>100.3137</v>
      </c>
      <c r="O391" s="2">
        <v>100.3477</v>
      </c>
      <c r="P391" s="2">
        <v>0.31759999999999999</v>
      </c>
      <c r="Q391" s="2">
        <v>6.3200000000000006E-2</v>
      </c>
      <c r="R391" s="2">
        <v>0.13</v>
      </c>
      <c r="S391" s="2">
        <v>0.08</v>
      </c>
      <c r="T391" s="2">
        <v>2.53E-2</v>
      </c>
      <c r="U391" s="2">
        <v>1.66E-2</v>
      </c>
      <c r="V391" s="2">
        <v>1.4E-3</v>
      </c>
      <c r="W391">
        <v>0</v>
      </c>
      <c r="X391" s="2">
        <v>0</v>
      </c>
      <c r="Y391">
        <v>1</v>
      </c>
      <c r="Z391" s="2">
        <v>0</v>
      </c>
      <c r="AA391">
        <v>0</v>
      </c>
      <c r="AB391">
        <v>46.405000000000001</v>
      </c>
      <c r="AC391" s="8">
        <v>1053.2451766247509</v>
      </c>
      <c r="AD391" s="4">
        <v>824.76020000000005</v>
      </c>
      <c r="AE391" s="2">
        <v>746.71600000000001</v>
      </c>
      <c r="AF391">
        <f t="shared" si="36"/>
        <v>78.044200000000046</v>
      </c>
      <c r="AG391">
        <f t="shared" si="37"/>
        <v>9.4626535082561016</v>
      </c>
      <c r="AH391">
        <f t="shared" si="38"/>
        <v>1.7830657270542098</v>
      </c>
      <c r="AI391">
        <f t="shared" si="39"/>
        <v>1.7089669305611632</v>
      </c>
      <c r="AJ391">
        <f t="shared" si="40"/>
        <v>7.4098796493046626E-2</v>
      </c>
      <c r="AK391">
        <f t="shared" si="41"/>
        <v>4.1556963026519895</v>
      </c>
    </row>
    <row r="392" spans="1:37" x14ac:dyDescent="0.15">
      <c r="A392" t="s">
        <v>419</v>
      </c>
      <c r="B392" s="2">
        <v>2.2400000000000002</v>
      </c>
      <c r="C392" s="2">
        <v>1.5431999999999999</v>
      </c>
      <c r="D392" s="2">
        <v>3.5217999999999998</v>
      </c>
      <c r="E392" s="2">
        <v>2.2875999999999999</v>
      </c>
      <c r="F392" s="2">
        <v>12.13</v>
      </c>
      <c r="G392" s="2">
        <v>13.338800000000001</v>
      </c>
      <c r="H392" s="2">
        <v>16.88</v>
      </c>
      <c r="I392" s="2">
        <v>16.805299999999999</v>
      </c>
      <c r="J392" s="2">
        <v>55.1631</v>
      </c>
      <c r="K392" s="2">
        <v>0.159</v>
      </c>
      <c r="L392" s="2">
        <v>62.588999999999999</v>
      </c>
      <c r="M392" s="2">
        <v>8.7800000000000003E-2</v>
      </c>
      <c r="N392" s="2">
        <v>100.35</v>
      </c>
      <c r="O392" s="2">
        <v>100.25369999999999</v>
      </c>
      <c r="P392" s="2">
        <v>0.3135</v>
      </c>
      <c r="Q392" s="2">
        <v>7.0000000000000007E-2</v>
      </c>
      <c r="R392" s="2">
        <v>0.16</v>
      </c>
      <c r="S392" s="2">
        <v>6.1600000000000002E-2</v>
      </c>
      <c r="T392" s="2">
        <v>0.02</v>
      </c>
      <c r="U392" s="2">
        <v>7.3000000000000001E-3</v>
      </c>
      <c r="V392">
        <v>2.3099999999999999E-2</v>
      </c>
      <c r="W392">
        <v>0.02</v>
      </c>
      <c r="X392">
        <v>1</v>
      </c>
      <c r="Y392" s="2">
        <v>1</v>
      </c>
      <c r="Z392" s="2">
        <v>0</v>
      </c>
      <c r="AA392">
        <v>1</v>
      </c>
      <c r="AB392">
        <v>16.042200000000001</v>
      </c>
      <c r="AC392" s="8">
        <v>1314.5632534268177</v>
      </c>
      <c r="AD392" s="4">
        <v>835.95090000000005</v>
      </c>
      <c r="AE392" s="2">
        <v>746.03129999999999</v>
      </c>
      <c r="AF392">
        <f t="shared" si="36"/>
        <v>89.919600000000059</v>
      </c>
      <c r="AG392">
        <f t="shared" si="37"/>
        <v>10.756564769533719</v>
      </c>
      <c r="AH392">
        <f t="shared" si="38"/>
        <v>1.6359153108995206</v>
      </c>
      <c r="AI392">
        <f t="shared" si="39"/>
        <v>1.5675126686032319</v>
      </c>
      <c r="AJ392">
        <f t="shared" si="40"/>
        <v>6.8402642296288674E-2</v>
      </c>
      <c r="AK392">
        <f t="shared" si="41"/>
        <v>4.1813070542555755</v>
      </c>
    </row>
    <row r="393" spans="1:37" x14ac:dyDescent="0.15">
      <c r="A393" t="s">
        <v>420</v>
      </c>
      <c r="B393" s="2">
        <v>2.2909000000000002</v>
      </c>
      <c r="C393" s="2">
        <v>1.3401000000000001</v>
      </c>
      <c r="D393" s="2">
        <v>1.72</v>
      </c>
      <c r="E393" s="2">
        <v>1.69</v>
      </c>
      <c r="F393" s="2">
        <v>12.13</v>
      </c>
      <c r="G393" s="2">
        <v>15.3</v>
      </c>
      <c r="H393" s="2">
        <v>14.9939</v>
      </c>
      <c r="I393" s="2">
        <v>17.39</v>
      </c>
      <c r="J393" s="2">
        <v>99.81</v>
      </c>
      <c r="K393" s="2">
        <v>0.13</v>
      </c>
      <c r="L393" s="2">
        <v>23.0745</v>
      </c>
      <c r="M393" s="2">
        <v>0.08</v>
      </c>
      <c r="N393" s="2">
        <v>100.3417</v>
      </c>
      <c r="O393" s="2">
        <v>100.29340000000001</v>
      </c>
      <c r="P393" s="2">
        <v>0.31</v>
      </c>
      <c r="Q393" s="2">
        <v>4.87E-2</v>
      </c>
      <c r="R393" s="2">
        <v>0.14910000000000001</v>
      </c>
      <c r="S393" s="2">
        <v>6.0499999999999998E-2</v>
      </c>
      <c r="T393" s="2">
        <v>0.02</v>
      </c>
      <c r="U393" s="2">
        <v>1.12E-2</v>
      </c>
      <c r="V393" s="2">
        <v>2.9700000000000001E-2</v>
      </c>
      <c r="W393">
        <v>0.02</v>
      </c>
      <c r="X393" s="2">
        <v>0</v>
      </c>
      <c r="Y393">
        <v>1</v>
      </c>
      <c r="Z393" s="2">
        <v>1</v>
      </c>
      <c r="AA393">
        <v>0</v>
      </c>
      <c r="AB393">
        <v>1.6236999999999999</v>
      </c>
      <c r="AC393" s="8">
        <v>1196.7943215531661</v>
      </c>
      <c r="AD393" s="4">
        <v>798.92499999999995</v>
      </c>
      <c r="AE393" s="2">
        <v>747.03589999999997</v>
      </c>
      <c r="AF393">
        <f t="shared" si="36"/>
        <v>51.889099999999985</v>
      </c>
      <c r="AG393">
        <f t="shared" si="37"/>
        <v>6.4948649748099001</v>
      </c>
      <c r="AH393">
        <f t="shared" si="38"/>
        <v>1.6675541365898006</v>
      </c>
      <c r="AI393">
        <f t="shared" si="39"/>
        <v>1.6241973967845351</v>
      </c>
      <c r="AJ393">
        <f t="shared" si="40"/>
        <v>4.3356739805265443E-2</v>
      </c>
      <c r="AK393">
        <f t="shared" si="41"/>
        <v>2.6000199246263338</v>
      </c>
    </row>
    <row r="394" spans="1:37" x14ac:dyDescent="0.15">
      <c r="A394" t="s">
        <v>421</v>
      </c>
      <c r="B394" s="2">
        <v>2.2591000000000001</v>
      </c>
      <c r="C394" s="2">
        <v>1.4865999999999999</v>
      </c>
      <c r="D394" s="2">
        <v>2.8403</v>
      </c>
      <c r="E394" s="2">
        <v>1.69</v>
      </c>
      <c r="F394" s="2">
        <v>12.13</v>
      </c>
      <c r="G394" s="2">
        <v>13.543900000000001</v>
      </c>
      <c r="H394" s="2">
        <v>14.642099999999999</v>
      </c>
      <c r="I394" s="2">
        <v>16.5518</v>
      </c>
      <c r="J394" s="2">
        <v>0.04</v>
      </c>
      <c r="K394" s="2">
        <v>0.1449</v>
      </c>
      <c r="L394" s="2">
        <v>0.17</v>
      </c>
      <c r="M394" s="2">
        <v>8.9499999999999996E-2</v>
      </c>
      <c r="N394" s="2">
        <v>100.26609999999999</v>
      </c>
      <c r="O394" s="2">
        <v>100.36</v>
      </c>
      <c r="P394" s="2">
        <v>0.31</v>
      </c>
      <c r="Q394" s="2">
        <v>3.7600000000000001E-2</v>
      </c>
      <c r="R394" s="2">
        <v>0.13</v>
      </c>
      <c r="S394" s="2">
        <v>6.8000000000000005E-2</v>
      </c>
      <c r="T394" s="2">
        <v>3.3000000000000002E-2</v>
      </c>
      <c r="U394" s="2">
        <v>5.7999999999999996E-3</v>
      </c>
      <c r="V394" s="2">
        <v>1.72E-2</v>
      </c>
      <c r="W394" s="2">
        <v>1.15E-2</v>
      </c>
      <c r="X394">
        <v>0</v>
      </c>
      <c r="Y394" s="2">
        <v>0</v>
      </c>
      <c r="Z394" s="2">
        <v>0</v>
      </c>
      <c r="AA394">
        <v>1</v>
      </c>
      <c r="AB394">
        <v>0</v>
      </c>
      <c r="AC394" s="8">
        <v>1237.8093110807908</v>
      </c>
      <c r="AD394" s="4">
        <v>801.81899999999996</v>
      </c>
      <c r="AE394" s="2">
        <v>748.33240000000001</v>
      </c>
      <c r="AF394">
        <f t="shared" si="36"/>
        <v>53.486599999999953</v>
      </c>
      <c r="AG394">
        <f t="shared" si="37"/>
        <v>6.6706575922995031</v>
      </c>
      <c r="AH394">
        <f t="shared" si="38"/>
        <v>1.6477726357542852</v>
      </c>
      <c r="AI394">
        <f t="shared" si="39"/>
        <v>1.6045619412465035</v>
      </c>
      <c r="AJ394">
        <f t="shared" si="40"/>
        <v>4.32106945077817E-2</v>
      </c>
      <c r="AK394">
        <f t="shared" si="41"/>
        <v>2.6223699538499465</v>
      </c>
    </row>
    <row r="395" spans="1:37" x14ac:dyDescent="0.15">
      <c r="A395" t="s">
        <v>422</v>
      </c>
      <c r="B395" s="2">
        <v>2.3197000000000001</v>
      </c>
      <c r="C395" s="2">
        <v>1.5721000000000001</v>
      </c>
      <c r="D395" s="2">
        <v>3.67</v>
      </c>
      <c r="E395" s="2">
        <v>2.3108</v>
      </c>
      <c r="F395" s="2">
        <v>12.218400000000001</v>
      </c>
      <c r="G395" s="2">
        <v>14.120900000000001</v>
      </c>
      <c r="H395" s="2">
        <v>16.034099999999999</v>
      </c>
      <c r="I395" s="2">
        <v>16.3096</v>
      </c>
      <c r="J395" s="2">
        <v>99.81</v>
      </c>
      <c r="K395" s="2">
        <v>0.1651</v>
      </c>
      <c r="L395" s="2">
        <v>71.920500000000004</v>
      </c>
      <c r="M395" s="2">
        <v>8.43E-2</v>
      </c>
      <c r="N395" s="2">
        <v>100.2694</v>
      </c>
      <c r="O395" s="2">
        <v>100.36</v>
      </c>
      <c r="P395" s="2">
        <v>0.34689999999999999</v>
      </c>
      <c r="Q395" s="2">
        <v>6.6500000000000004E-2</v>
      </c>
      <c r="R395" s="2">
        <v>0.1381</v>
      </c>
      <c r="S395" s="2">
        <v>4.3299999999999998E-2</v>
      </c>
      <c r="T395" s="2">
        <v>2.2100000000000002E-2</v>
      </c>
      <c r="U395" s="2">
        <v>4.5999999999999999E-3</v>
      </c>
      <c r="V395" s="2">
        <v>0.03</v>
      </c>
      <c r="W395">
        <v>0.02</v>
      </c>
      <c r="X395" s="2">
        <v>0</v>
      </c>
      <c r="Y395" s="2">
        <v>1</v>
      </c>
      <c r="Z395" s="2">
        <v>1</v>
      </c>
      <c r="AA395">
        <v>1</v>
      </c>
      <c r="AB395">
        <v>20.125599999999999</v>
      </c>
      <c r="AC395" s="8">
        <v>1236.9519853946438</v>
      </c>
      <c r="AD395" s="4">
        <v>802.74099999999999</v>
      </c>
      <c r="AE395" s="2">
        <v>750.06039999999996</v>
      </c>
      <c r="AF395">
        <f t="shared" si="36"/>
        <v>52.680600000000027</v>
      </c>
      <c r="AG395">
        <f t="shared" si="37"/>
        <v>6.5625899262651375</v>
      </c>
      <c r="AH395">
        <f t="shared" si="38"/>
        <v>1.6489669845542867</v>
      </c>
      <c r="AI395">
        <f t="shared" si="39"/>
        <v>1.6063779426011404</v>
      </c>
      <c r="AJ395">
        <f t="shared" si="40"/>
        <v>4.2589041953146278E-2</v>
      </c>
      <c r="AK395">
        <f t="shared" si="41"/>
        <v>2.5827710531547141</v>
      </c>
    </row>
    <row r="396" spans="1:37" x14ac:dyDescent="0.15">
      <c r="A396" t="s">
        <v>423</v>
      </c>
      <c r="B396" s="2">
        <v>2.2400000000000002</v>
      </c>
      <c r="C396" s="2">
        <v>1.4392</v>
      </c>
      <c r="D396" s="2">
        <v>3.67</v>
      </c>
      <c r="E396" s="2">
        <v>1.69</v>
      </c>
      <c r="F396" s="2">
        <v>12.455299999999999</v>
      </c>
      <c r="G396" s="2">
        <v>15.3</v>
      </c>
      <c r="H396" s="2">
        <v>14.5886</v>
      </c>
      <c r="I396" s="2">
        <v>16.378</v>
      </c>
      <c r="J396" s="2">
        <v>99.81</v>
      </c>
      <c r="K396" s="2">
        <v>0.17</v>
      </c>
      <c r="L396" s="2">
        <v>41.387099999999997</v>
      </c>
      <c r="M396" s="2">
        <v>9.5600000000000004E-2</v>
      </c>
      <c r="N396" s="2">
        <v>100.3182</v>
      </c>
      <c r="O396" s="2">
        <v>100.24039999999999</v>
      </c>
      <c r="P396" s="2">
        <v>0.34189999999999998</v>
      </c>
      <c r="Q396" s="2">
        <v>7.0000000000000007E-2</v>
      </c>
      <c r="R396" s="2">
        <v>0.13</v>
      </c>
      <c r="S396" s="2">
        <v>7.0300000000000001E-2</v>
      </c>
      <c r="T396" s="2">
        <v>2.47E-2</v>
      </c>
      <c r="U396" s="2">
        <v>0.02</v>
      </c>
      <c r="V396" s="2">
        <v>0.03</v>
      </c>
      <c r="W396">
        <v>1E-3</v>
      </c>
      <c r="X396">
        <v>0</v>
      </c>
      <c r="Y396" s="2">
        <v>1</v>
      </c>
      <c r="Z396" s="2">
        <v>0</v>
      </c>
      <c r="AA396">
        <v>1</v>
      </c>
      <c r="AB396">
        <v>49.87</v>
      </c>
      <c r="AC396" s="8">
        <v>1302.7415323146308</v>
      </c>
      <c r="AD396" s="4">
        <v>831.65210000000002</v>
      </c>
      <c r="AE396" s="2">
        <v>744.88109999999995</v>
      </c>
      <c r="AF396">
        <f t="shared" si="36"/>
        <v>86.771000000000072</v>
      </c>
      <c r="AG396">
        <f t="shared" si="37"/>
        <v>10.433569517830842</v>
      </c>
      <c r="AH396">
        <f t="shared" si="38"/>
        <v>1.6383861106526418</v>
      </c>
      <c r="AI396">
        <f t="shared" si="39"/>
        <v>1.5717796520055218</v>
      </c>
      <c r="AJ396">
        <f t="shared" si="40"/>
        <v>6.6606458647120004E-2</v>
      </c>
      <c r="AK396">
        <f t="shared" si="41"/>
        <v>4.0653700744928623</v>
      </c>
    </row>
    <row r="397" spans="1:37" x14ac:dyDescent="0.15">
      <c r="A397" t="s">
        <v>424</v>
      </c>
      <c r="B397" s="2">
        <v>2.2400000000000002</v>
      </c>
      <c r="C397" s="2">
        <v>1.599</v>
      </c>
      <c r="D397" s="2">
        <v>3.0379999999999998</v>
      </c>
      <c r="E397" s="2">
        <v>1.69</v>
      </c>
      <c r="F397" s="2">
        <v>12.13</v>
      </c>
      <c r="G397" s="2">
        <v>13.225199999999999</v>
      </c>
      <c r="H397" s="2">
        <v>15.230700000000001</v>
      </c>
      <c r="I397" s="2">
        <v>16.979099999999999</v>
      </c>
      <c r="J397" s="2">
        <v>75.206500000000005</v>
      </c>
      <c r="K397" s="2">
        <v>0.17</v>
      </c>
      <c r="L397" s="2">
        <v>57.9938</v>
      </c>
      <c r="M397" s="2">
        <v>8.1600000000000006E-2</v>
      </c>
      <c r="N397" s="2">
        <v>100.35</v>
      </c>
      <c r="O397" s="2">
        <v>100.36</v>
      </c>
      <c r="P397" s="2">
        <v>0.31290000000000001</v>
      </c>
      <c r="Q397" s="2">
        <v>0.03</v>
      </c>
      <c r="R397" s="2">
        <v>0.14560000000000001</v>
      </c>
      <c r="S397" s="2">
        <v>0.08</v>
      </c>
      <c r="T397" s="2">
        <v>0.02</v>
      </c>
      <c r="U397" s="2">
        <v>0.02</v>
      </c>
      <c r="V397" s="2">
        <v>2.5899999999999999E-2</v>
      </c>
      <c r="W397">
        <v>1.6299999999999999E-2</v>
      </c>
      <c r="X397">
        <v>0</v>
      </c>
      <c r="Y397" s="2">
        <v>1</v>
      </c>
      <c r="Z397" s="2">
        <v>0</v>
      </c>
      <c r="AA397">
        <v>1</v>
      </c>
      <c r="AB397">
        <v>0</v>
      </c>
      <c r="AC397" s="8">
        <v>1025.7626209369487</v>
      </c>
      <c r="AD397" s="4">
        <v>836.5865</v>
      </c>
      <c r="AE397" s="2">
        <v>747.55840000000001</v>
      </c>
      <c r="AF397">
        <f t="shared" si="36"/>
        <v>89.028099999999995</v>
      </c>
      <c r="AG397">
        <f t="shared" si="37"/>
        <v>10.641828430174286</v>
      </c>
      <c r="AH397">
        <f t="shared" si="38"/>
        <v>1.815575146651228</v>
      </c>
      <c r="AI397">
        <f t="shared" si="39"/>
        <v>1.7287830388254619</v>
      </c>
      <c r="AJ397">
        <f t="shared" si="40"/>
        <v>8.6792107825766074E-2</v>
      </c>
      <c r="AK397">
        <f t="shared" si="41"/>
        <v>4.7804194712541328</v>
      </c>
    </row>
    <row r="398" spans="1:37" x14ac:dyDescent="0.15">
      <c r="A398" t="s">
        <v>425</v>
      </c>
      <c r="B398" s="2">
        <v>2.3022</v>
      </c>
      <c r="C398" s="2">
        <v>1.3324</v>
      </c>
      <c r="D398" s="2">
        <v>3.2343999999999999</v>
      </c>
      <c r="E398" s="2">
        <v>1.69</v>
      </c>
      <c r="F398" s="2">
        <v>12.13</v>
      </c>
      <c r="G398" s="2">
        <v>15.3</v>
      </c>
      <c r="H398" s="2">
        <v>13.48</v>
      </c>
      <c r="I398" s="2">
        <v>16.3354</v>
      </c>
      <c r="J398" s="2">
        <v>99.81</v>
      </c>
      <c r="K398" s="2">
        <v>0.13</v>
      </c>
      <c r="L398" s="2">
        <v>0.17</v>
      </c>
      <c r="M398" s="2">
        <v>0.1</v>
      </c>
      <c r="N398" s="2">
        <v>100.3135</v>
      </c>
      <c r="O398" s="2">
        <v>100.36</v>
      </c>
      <c r="P398" s="2">
        <v>0.31</v>
      </c>
      <c r="Q398" s="2">
        <v>6.59E-2</v>
      </c>
      <c r="R398" s="2">
        <v>0.151</v>
      </c>
      <c r="S398" s="2">
        <v>0.04</v>
      </c>
      <c r="T398" s="2">
        <v>2.1899999999999999E-2</v>
      </c>
      <c r="U398" s="2">
        <v>6.7000000000000002E-3</v>
      </c>
      <c r="V398" s="2">
        <v>0</v>
      </c>
      <c r="W398">
        <v>1.5900000000000001E-2</v>
      </c>
      <c r="X398" s="2">
        <v>0</v>
      </c>
      <c r="Y398" s="2">
        <v>1</v>
      </c>
      <c r="Z398" s="2">
        <v>1</v>
      </c>
      <c r="AA398">
        <v>1</v>
      </c>
      <c r="AB398">
        <v>0</v>
      </c>
      <c r="AC398" s="8">
        <v>1412.0880091386566</v>
      </c>
      <c r="AD398" s="4">
        <v>846.00189999999998</v>
      </c>
      <c r="AE398" s="2">
        <v>745.04150000000004</v>
      </c>
      <c r="AF398">
        <f t="shared" si="36"/>
        <v>100.96039999999994</v>
      </c>
      <c r="AG398">
        <f t="shared" si="37"/>
        <v>11.933826626157689</v>
      </c>
      <c r="AH398">
        <f t="shared" si="38"/>
        <v>1.5991141448159756</v>
      </c>
      <c r="AI398">
        <f t="shared" si="39"/>
        <v>1.5276169014808498</v>
      </c>
      <c r="AJ398">
        <f t="shared" si="40"/>
        <v>7.1497243335125749E-2</v>
      </c>
      <c r="AK398">
        <f t="shared" si="41"/>
        <v>4.4710531494519161</v>
      </c>
    </row>
    <row r="399" spans="1:37" x14ac:dyDescent="0.15">
      <c r="A399" t="s">
        <v>426</v>
      </c>
      <c r="B399" s="2">
        <v>2.33</v>
      </c>
      <c r="C399" s="2">
        <v>1.5294000000000001</v>
      </c>
      <c r="D399" s="2">
        <v>3.67</v>
      </c>
      <c r="E399" s="2">
        <v>1.69</v>
      </c>
      <c r="F399" s="2">
        <v>12.13</v>
      </c>
      <c r="G399" s="2">
        <v>15.3</v>
      </c>
      <c r="H399" s="2">
        <v>14.7677</v>
      </c>
      <c r="I399" s="2">
        <v>15.990600000000001</v>
      </c>
      <c r="J399" s="2">
        <v>99.81</v>
      </c>
      <c r="K399" s="2">
        <v>0.16</v>
      </c>
      <c r="L399" s="2">
        <v>56.668500000000002</v>
      </c>
      <c r="M399" s="2">
        <v>0.1</v>
      </c>
      <c r="N399" s="2">
        <v>100.3309</v>
      </c>
      <c r="O399" s="2">
        <v>100.249</v>
      </c>
      <c r="P399" s="2">
        <v>0.31909999999999999</v>
      </c>
      <c r="Q399" s="2">
        <v>5.1900000000000002E-2</v>
      </c>
      <c r="R399" s="2">
        <v>0.1537</v>
      </c>
      <c r="S399" s="2">
        <v>6.8500000000000005E-2</v>
      </c>
      <c r="T399" s="2">
        <v>3.8600000000000002E-2</v>
      </c>
      <c r="U399" s="2">
        <v>1.15E-2</v>
      </c>
      <c r="V399">
        <v>2.92E-2</v>
      </c>
      <c r="W399">
        <v>0.02</v>
      </c>
      <c r="X399" s="2">
        <v>1</v>
      </c>
      <c r="Y399" s="2">
        <v>1</v>
      </c>
      <c r="Z399" s="2">
        <v>0</v>
      </c>
      <c r="AA399">
        <v>1</v>
      </c>
      <c r="AB399">
        <v>0</v>
      </c>
      <c r="AC399" s="8">
        <v>1172.962685710726</v>
      </c>
      <c r="AD399" s="4">
        <v>829.41719999999998</v>
      </c>
      <c r="AE399" s="2">
        <v>743.67160000000001</v>
      </c>
      <c r="AF399">
        <f t="shared" si="36"/>
        <v>85.745599999999968</v>
      </c>
      <c r="AG399">
        <f t="shared" si="37"/>
        <v>10.338054238566546</v>
      </c>
      <c r="AH399">
        <f t="shared" si="38"/>
        <v>1.7071130310487552</v>
      </c>
      <c r="AI399">
        <f t="shared" si="39"/>
        <v>1.6340113023709633</v>
      </c>
      <c r="AJ399">
        <f t="shared" si="40"/>
        <v>7.3101728677791966E-2</v>
      </c>
      <c r="AK399">
        <f t="shared" si="41"/>
        <v>4.2821844452140549</v>
      </c>
    </row>
    <row r="400" spans="1:37" x14ac:dyDescent="0.15">
      <c r="A400" t="s">
        <v>427</v>
      </c>
      <c r="B400" s="2">
        <v>2.2400000000000002</v>
      </c>
      <c r="C400" s="2">
        <v>1.4844999999999999</v>
      </c>
      <c r="D400" s="2">
        <v>2.5083000000000002</v>
      </c>
      <c r="E400" s="2">
        <v>3.3363999999999998</v>
      </c>
      <c r="F400" s="2">
        <v>12.13</v>
      </c>
      <c r="G400" s="2">
        <v>14.629</v>
      </c>
      <c r="H400" s="2">
        <v>13.7582</v>
      </c>
      <c r="I400" s="2">
        <v>16.261399999999998</v>
      </c>
      <c r="J400" s="2">
        <v>53.5274</v>
      </c>
      <c r="K400" s="2">
        <v>0.17</v>
      </c>
      <c r="L400" s="2">
        <v>31.823699999999999</v>
      </c>
      <c r="M400" s="2">
        <v>0.1</v>
      </c>
      <c r="N400" s="2">
        <v>100.2122</v>
      </c>
      <c r="O400" s="2">
        <v>100.32259999999999</v>
      </c>
      <c r="P400" s="2">
        <v>0.34849999999999998</v>
      </c>
      <c r="Q400" s="2">
        <v>3.3300000000000003E-2</v>
      </c>
      <c r="R400" s="2">
        <v>0.13189999999999999</v>
      </c>
      <c r="S400" s="2">
        <v>0.08</v>
      </c>
      <c r="T400" s="2">
        <v>2.01E-2</v>
      </c>
      <c r="U400" s="2">
        <v>1.0800000000000001E-2</v>
      </c>
      <c r="V400">
        <v>5.3E-3</v>
      </c>
      <c r="W400">
        <v>6.4999999999999997E-3</v>
      </c>
      <c r="X400" s="2">
        <v>1</v>
      </c>
      <c r="Y400" s="2">
        <v>1</v>
      </c>
      <c r="Z400" s="2">
        <v>1</v>
      </c>
      <c r="AA400">
        <v>1</v>
      </c>
      <c r="AB400">
        <v>25.372900000000001</v>
      </c>
      <c r="AC400" s="8">
        <v>1065.7956544872043</v>
      </c>
      <c r="AD400" s="4">
        <v>812.88160000000005</v>
      </c>
      <c r="AE400" s="2">
        <v>750.88980000000004</v>
      </c>
      <c r="AF400">
        <f t="shared" si="36"/>
        <v>61.991800000000012</v>
      </c>
      <c r="AG400">
        <f t="shared" si="37"/>
        <v>7.6261782773776652</v>
      </c>
      <c r="AH400">
        <f t="shared" si="38"/>
        <v>1.7626993003561353</v>
      </c>
      <c r="AI400">
        <f t="shared" si="39"/>
        <v>1.7045344919906644</v>
      </c>
      <c r="AJ400">
        <f t="shared" si="40"/>
        <v>5.8164808365470888E-2</v>
      </c>
      <c r="AK400">
        <f t="shared" si="41"/>
        <v>3.2997578403599119</v>
      </c>
    </row>
    <row r="401" spans="1:37" x14ac:dyDescent="0.15">
      <c r="A401" t="s">
        <v>428</v>
      </c>
      <c r="B401" s="2">
        <v>2.2814999999999999</v>
      </c>
      <c r="C401" s="2">
        <v>1.1375999999999999</v>
      </c>
      <c r="D401" s="2">
        <v>2.6480999999999999</v>
      </c>
      <c r="E401" s="2">
        <v>3.67</v>
      </c>
      <c r="F401" s="2">
        <v>12.6913</v>
      </c>
      <c r="G401" s="2">
        <v>13.5015</v>
      </c>
      <c r="H401" s="2">
        <v>13.48</v>
      </c>
      <c r="I401" s="2">
        <v>17.39</v>
      </c>
      <c r="J401" s="2">
        <v>99.81</v>
      </c>
      <c r="K401">
        <v>0.13</v>
      </c>
      <c r="L401" s="2">
        <v>99.48</v>
      </c>
      <c r="M401" s="2">
        <v>0.08</v>
      </c>
      <c r="N401" s="2">
        <v>100.307</v>
      </c>
      <c r="O401" s="2">
        <v>100.2804</v>
      </c>
      <c r="P401" s="2">
        <v>0.35</v>
      </c>
      <c r="Q401" s="2">
        <v>3.7999999999999999E-2</v>
      </c>
      <c r="R401" s="2">
        <v>0.15579999999999999</v>
      </c>
      <c r="S401">
        <v>0.04</v>
      </c>
      <c r="T401" s="2">
        <v>2.41E-2</v>
      </c>
      <c r="U401" s="2">
        <v>0</v>
      </c>
      <c r="V401">
        <v>0.03</v>
      </c>
      <c r="W401" s="2">
        <v>0</v>
      </c>
      <c r="X401" s="2">
        <v>1</v>
      </c>
      <c r="Y401" s="2">
        <v>0</v>
      </c>
      <c r="Z401" s="2">
        <v>1</v>
      </c>
      <c r="AA401">
        <v>1</v>
      </c>
      <c r="AB401">
        <v>49.87</v>
      </c>
      <c r="AC401" s="8">
        <v>1350.6726231919533</v>
      </c>
      <c r="AD401" s="4">
        <v>850.92499999999995</v>
      </c>
      <c r="AE401" s="2">
        <v>746.28560000000004</v>
      </c>
      <c r="AF401">
        <f t="shared" si="36"/>
        <v>104.63939999999991</v>
      </c>
      <c r="AG401">
        <f t="shared" si="37"/>
        <v>12.297135470223571</v>
      </c>
      <c r="AH401">
        <f t="shared" si="38"/>
        <v>1.6300009235317632</v>
      </c>
      <c r="AI401">
        <f t="shared" si="39"/>
        <v>1.5525288565014028</v>
      </c>
      <c r="AJ401">
        <f t="shared" si="40"/>
        <v>7.7472067030360359E-2</v>
      </c>
      <c r="AK401">
        <f t="shared" si="41"/>
        <v>4.7528848549668128</v>
      </c>
    </row>
    <row r="402" spans="1:37" x14ac:dyDescent="0.15">
      <c r="A402" t="s">
        <v>429</v>
      </c>
      <c r="B402" s="2">
        <v>2.33</v>
      </c>
      <c r="C402" s="2">
        <v>1.6306</v>
      </c>
      <c r="D402" s="2">
        <v>3.67</v>
      </c>
      <c r="E402" s="2">
        <v>3.67</v>
      </c>
      <c r="F402" s="2">
        <v>12.13</v>
      </c>
      <c r="G402" s="2">
        <v>12.81</v>
      </c>
      <c r="H402" s="2">
        <v>14.7622</v>
      </c>
      <c r="I402" s="2">
        <v>16.937899999999999</v>
      </c>
      <c r="J402" s="2">
        <v>99.81</v>
      </c>
      <c r="K402" s="2">
        <v>0.13</v>
      </c>
      <c r="L402" s="2">
        <v>63.776400000000002</v>
      </c>
      <c r="M402" s="2">
        <v>0.08</v>
      </c>
      <c r="N402" s="2">
        <v>100.35</v>
      </c>
      <c r="O402" s="2">
        <v>100.24</v>
      </c>
      <c r="P402" s="2">
        <v>0.31</v>
      </c>
      <c r="Q402" s="2">
        <v>3.9600000000000003E-2</v>
      </c>
      <c r="R402" s="2">
        <v>0.13</v>
      </c>
      <c r="S402" s="2">
        <v>7.85E-2</v>
      </c>
      <c r="T402" s="2">
        <v>2.6599999999999999E-2</v>
      </c>
      <c r="U402" s="2">
        <v>0.02</v>
      </c>
      <c r="V402" s="2">
        <v>0</v>
      </c>
      <c r="W402">
        <v>0.02</v>
      </c>
      <c r="X402">
        <v>0</v>
      </c>
      <c r="Y402">
        <v>1</v>
      </c>
      <c r="Z402" s="2">
        <v>1</v>
      </c>
      <c r="AA402">
        <v>0</v>
      </c>
      <c r="AB402">
        <v>49.87</v>
      </c>
      <c r="AC402" s="8">
        <v>1261.7431892593197</v>
      </c>
      <c r="AD402" s="4">
        <v>855.74339999999995</v>
      </c>
      <c r="AE402" s="2">
        <v>747.3614</v>
      </c>
      <c r="AF402">
        <f t="shared" si="36"/>
        <v>108.38199999999995</v>
      </c>
      <c r="AG402">
        <f t="shared" si="37"/>
        <v>12.66524521252515</v>
      </c>
      <c r="AH402">
        <f t="shared" si="38"/>
        <v>1.678223118051738</v>
      </c>
      <c r="AI402">
        <f t="shared" si="39"/>
        <v>1.5923244970624515</v>
      </c>
      <c r="AJ402">
        <f t="shared" si="40"/>
        <v>8.5898620989286467E-2</v>
      </c>
      <c r="AK402">
        <f t="shared" si="41"/>
        <v>5.1184267494185658</v>
      </c>
    </row>
    <row r="403" spans="1:37" x14ac:dyDescent="0.15">
      <c r="A403" t="s">
        <v>430</v>
      </c>
      <c r="B403" s="2">
        <v>2.2850000000000001</v>
      </c>
      <c r="C403" s="2">
        <v>1.1821999999999999</v>
      </c>
      <c r="D403" s="2">
        <v>1.8728</v>
      </c>
      <c r="E403" s="2">
        <v>2.2707000000000002</v>
      </c>
      <c r="F403" s="2">
        <v>12.13</v>
      </c>
      <c r="G403" s="2">
        <v>15.3</v>
      </c>
      <c r="H403" s="2">
        <v>15.357900000000001</v>
      </c>
      <c r="I403" s="2">
        <v>16.3736</v>
      </c>
      <c r="J403" s="2">
        <v>29.165199999999999</v>
      </c>
      <c r="K403" s="2">
        <v>0.16470000000000001</v>
      </c>
      <c r="L403" s="2">
        <v>91.612499999999997</v>
      </c>
      <c r="M403" s="2">
        <v>9.3799999999999994E-2</v>
      </c>
      <c r="N403" s="2">
        <v>100.2838</v>
      </c>
      <c r="O403" s="2">
        <v>100.2948</v>
      </c>
      <c r="P403" s="2">
        <v>0.31</v>
      </c>
      <c r="Q403" s="2">
        <v>3.4500000000000003E-2</v>
      </c>
      <c r="R403" s="2">
        <v>0.151</v>
      </c>
      <c r="S403" s="2">
        <v>0.04</v>
      </c>
      <c r="T403" s="2">
        <v>2.3699999999999999E-2</v>
      </c>
      <c r="U403" s="2">
        <v>1.9E-2</v>
      </c>
      <c r="V403" s="2">
        <v>2.87E-2</v>
      </c>
      <c r="W403">
        <v>0</v>
      </c>
      <c r="X403">
        <v>0</v>
      </c>
      <c r="Y403" s="2">
        <v>1</v>
      </c>
      <c r="Z403" s="2">
        <v>0</v>
      </c>
      <c r="AA403">
        <v>1</v>
      </c>
      <c r="AB403">
        <v>0</v>
      </c>
      <c r="AC403" s="8">
        <v>1205.876988724099</v>
      </c>
      <c r="AD403" s="4">
        <v>821.35140000000001</v>
      </c>
      <c r="AE403" s="2">
        <v>748.67449999999997</v>
      </c>
      <c r="AF403">
        <f t="shared" si="36"/>
        <v>72.676900000000046</v>
      </c>
      <c r="AG403">
        <f t="shared" si="37"/>
        <v>8.8484539017039534</v>
      </c>
      <c r="AH403">
        <f t="shared" si="38"/>
        <v>1.6811237030644779</v>
      </c>
      <c r="AI403">
        <f t="shared" si="39"/>
        <v>1.6208547861852387</v>
      </c>
      <c r="AJ403">
        <f t="shared" si="40"/>
        <v>6.0268916879239187E-2</v>
      </c>
      <c r="AK403">
        <f t="shared" si="41"/>
        <v>3.5850376013006362</v>
      </c>
    </row>
    <row r="404" spans="1:37" x14ac:dyDescent="0.15">
      <c r="A404" t="s">
        <v>431</v>
      </c>
      <c r="B404" s="2">
        <v>2.2778999999999998</v>
      </c>
      <c r="C404" s="2">
        <v>1.5650999999999999</v>
      </c>
      <c r="D404" s="2">
        <v>2.3296000000000001</v>
      </c>
      <c r="E404" s="2">
        <v>2.4304000000000001</v>
      </c>
      <c r="F404" s="2">
        <v>12.3383</v>
      </c>
      <c r="G404" s="2">
        <v>15.2674</v>
      </c>
      <c r="H404" s="2">
        <v>14.9328</v>
      </c>
      <c r="I404" s="2">
        <v>15.693199999999999</v>
      </c>
      <c r="J404" s="2">
        <v>80.176500000000004</v>
      </c>
      <c r="K404" s="2">
        <v>0.13469999999999999</v>
      </c>
      <c r="L404" s="2">
        <v>9.3061000000000007</v>
      </c>
      <c r="M404" s="2">
        <v>9.9099999999999994E-2</v>
      </c>
      <c r="N404" s="2">
        <v>100.3134</v>
      </c>
      <c r="O404" s="2">
        <v>100.31359999999999</v>
      </c>
      <c r="P404" s="2">
        <v>0.33479999999999999</v>
      </c>
      <c r="Q404" s="2">
        <v>4.1399999999999999E-2</v>
      </c>
      <c r="R404" s="2">
        <v>0.15740000000000001</v>
      </c>
      <c r="S404" s="2">
        <v>5.6300000000000003E-2</v>
      </c>
      <c r="T404" s="2">
        <v>3.4099999999999998E-2</v>
      </c>
      <c r="U404" s="2">
        <v>1.32E-2</v>
      </c>
      <c r="V404" s="2">
        <v>2.4799999999999999E-2</v>
      </c>
      <c r="W404">
        <v>1.3599999999999999E-2</v>
      </c>
      <c r="X404">
        <v>0</v>
      </c>
      <c r="Y404">
        <v>1</v>
      </c>
      <c r="Z404" s="2">
        <v>0</v>
      </c>
      <c r="AA404">
        <v>0</v>
      </c>
      <c r="AB404">
        <v>39.214100000000002</v>
      </c>
      <c r="AC404" s="8">
        <v>1279.6387522888056</v>
      </c>
      <c r="AD404" s="4">
        <v>833.54690000000005</v>
      </c>
      <c r="AE404" s="2">
        <v>748.29549999999995</v>
      </c>
      <c r="AF404">
        <f t="shared" si="36"/>
        <v>85.251400000000103</v>
      </c>
      <c r="AG404">
        <f t="shared" si="37"/>
        <v>10.227546884284507</v>
      </c>
      <c r="AH404">
        <f t="shared" si="38"/>
        <v>1.651392354685328</v>
      </c>
      <c r="AI404">
        <f t="shared" si="39"/>
        <v>1.5847708962092411</v>
      </c>
      <c r="AJ404">
        <f t="shared" si="40"/>
        <v>6.6621458476086914E-2</v>
      </c>
      <c r="AK404">
        <f t="shared" si="41"/>
        <v>4.0342598345613396</v>
      </c>
    </row>
    <row r="405" spans="1:37" x14ac:dyDescent="0.15">
      <c r="A405" t="s">
        <v>432</v>
      </c>
      <c r="B405" s="2">
        <v>2.33</v>
      </c>
      <c r="C405" s="2">
        <v>1.5128999999999999</v>
      </c>
      <c r="D405" s="2">
        <v>3.2846000000000002</v>
      </c>
      <c r="E405" s="2">
        <v>3.67</v>
      </c>
      <c r="F405" s="2">
        <v>12.13</v>
      </c>
      <c r="G405" s="2">
        <v>14.597300000000001</v>
      </c>
      <c r="H405" s="2">
        <v>15.1252</v>
      </c>
      <c r="I405" s="2">
        <v>16.941199999999998</v>
      </c>
      <c r="J405" s="2">
        <v>41.048900000000003</v>
      </c>
      <c r="K405" s="2">
        <v>0.13</v>
      </c>
      <c r="L405" s="2">
        <v>12.9711</v>
      </c>
      <c r="M405" s="2">
        <v>9.6299999999999997E-2</v>
      </c>
      <c r="N405" s="2">
        <v>100.35</v>
      </c>
      <c r="O405" s="2">
        <v>100.36</v>
      </c>
      <c r="P405" s="2">
        <v>0.33239999999999997</v>
      </c>
      <c r="Q405" s="2">
        <v>4.0099999999999997E-2</v>
      </c>
      <c r="R405" s="2">
        <v>0.16</v>
      </c>
      <c r="S405" s="2">
        <v>0.08</v>
      </c>
      <c r="T405" s="2">
        <v>0.02</v>
      </c>
      <c r="U405" s="2">
        <v>4.4999999999999997E-3</v>
      </c>
      <c r="V405" s="2">
        <v>2.2499999999999999E-2</v>
      </c>
      <c r="W405" s="2">
        <v>0.02</v>
      </c>
      <c r="X405">
        <v>0</v>
      </c>
      <c r="Y405" s="2">
        <v>0</v>
      </c>
      <c r="Z405" s="2">
        <v>0</v>
      </c>
      <c r="AA405">
        <v>1</v>
      </c>
      <c r="AB405">
        <v>46.6402</v>
      </c>
      <c r="AC405" s="8">
        <v>1290.2740948296746</v>
      </c>
      <c r="AD405" s="4">
        <v>825.15430000000003</v>
      </c>
      <c r="AE405" s="2">
        <v>746.50750000000005</v>
      </c>
      <c r="AF405">
        <f t="shared" si="36"/>
        <v>78.646799999999985</v>
      </c>
      <c r="AG405">
        <f t="shared" si="37"/>
        <v>9.5311628382715785</v>
      </c>
      <c r="AH405">
        <f t="shared" si="38"/>
        <v>1.6395186133756536</v>
      </c>
      <c r="AI405">
        <f t="shared" si="39"/>
        <v>1.5785650529537636</v>
      </c>
      <c r="AJ405">
        <f t="shared" si="40"/>
        <v>6.0953560421890041E-2</v>
      </c>
      <c r="AK405">
        <f t="shared" si="41"/>
        <v>3.717771785243166</v>
      </c>
    </row>
    <row r="406" spans="1:37" x14ac:dyDescent="0.15">
      <c r="A406" t="s">
        <v>433</v>
      </c>
      <c r="B406" s="2">
        <v>2.3128000000000002</v>
      </c>
      <c r="C406" s="2">
        <v>1.5347999999999999</v>
      </c>
      <c r="D406" s="2">
        <v>2.5819000000000001</v>
      </c>
      <c r="E406" s="2">
        <v>2.7694000000000001</v>
      </c>
      <c r="F406" s="2">
        <v>12.13</v>
      </c>
      <c r="G406" s="2">
        <v>13.133900000000001</v>
      </c>
      <c r="H406" s="2">
        <v>15.014099999999999</v>
      </c>
      <c r="I406" s="2">
        <v>15.7852</v>
      </c>
      <c r="J406" s="2">
        <v>39.380899999999997</v>
      </c>
      <c r="K406" s="2">
        <v>0.16500000000000001</v>
      </c>
      <c r="L406" s="2">
        <v>57.735500000000002</v>
      </c>
      <c r="M406" s="2">
        <v>8.0299999999999996E-2</v>
      </c>
      <c r="N406" s="2">
        <v>100.35</v>
      </c>
      <c r="O406" s="2">
        <v>100.33329999999999</v>
      </c>
      <c r="P406" s="2">
        <v>0.35</v>
      </c>
      <c r="Q406" s="2">
        <v>5.4600000000000003E-2</v>
      </c>
      <c r="R406" s="2">
        <v>0.13009999999999999</v>
      </c>
      <c r="S406" s="2">
        <v>6.4500000000000002E-2</v>
      </c>
      <c r="T406" s="2">
        <v>0.04</v>
      </c>
      <c r="U406" s="2">
        <v>5.1999999999999998E-3</v>
      </c>
      <c r="V406" s="2">
        <v>1.9599999999999999E-2</v>
      </c>
      <c r="W406" s="2">
        <v>1.77E-2</v>
      </c>
      <c r="X406">
        <v>0</v>
      </c>
      <c r="Y406" s="2">
        <v>0</v>
      </c>
      <c r="Z406" s="2">
        <v>0</v>
      </c>
      <c r="AA406">
        <v>1</v>
      </c>
      <c r="AB406">
        <v>21.586600000000001</v>
      </c>
      <c r="AC406" s="8">
        <v>1513.5171328877173</v>
      </c>
      <c r="AD406" s="4">
        <v>836.1046</v>
      </c>
      <c r="AE406" s="2">
        <v>746.73760000000004</v>
      </c>
      <c r="AF406">
        <f t="shared" si="36"/>
        <v>89.366999999999962</v>
      </c>
      <c r="AG406">
        <f t="shared" si="37"/>
        <v>10.688495195457596</v>
      </c>
      <c r="AH406">
        <f t="shared" si="38"/>
        <v>1.5524249325177795</v>
      </c>
      <c r="AI406">
        <f t="shared" si="39"/>
        <v>1.4933790201471064</v>
      </c>
      <c r="AJ406">
        <f t="shared" si="40"/>
        <v>5.9045912370673026E-2</v>
      </c>
      <c r="AK406">
        <f t="shared" si="41"/>
        <v>3.8034632872656982</v>
      </c>
    </row>
    <row r="407" spans="1:37" x14ac:dyDescent="0.15">
      <c r="A407" t="s">
        <v>434</v>
      </c>
      <c r="B407" s="2">
        <v>2.2919999999999998</v>
      </c>
      <c r="C407" s="2">
        <v>1.6928000000000001</v>
      </c>
      <c r="D407" s="2">
        <v>1.72</v>
      </c>
      <c r="E407" s="2">
        <v>3.67</v>
      </c>
      <c r="F407" s="2">
        <v>12.13</v>
      </c>
      <c r="G407" s="2">
        <v>13.7895</v>
      </c>
      <c r="H407" s="2">
        <v>14.701599999999999</v>
      </c>
      <c r="I407" s="2">
        <v>17.020700000000001</v>
      </c>
      <c r="J407" s="2">
        <v>46.8994</v>
      </c>
      <c r="K407" s="2">
        <v>0.13</v>
      </c>
      <c r="L407" s="2">
        <v>87.226900000000001</v>
      </c>
      <c r="M407" s="2">
        <v>9.1800000000000007E-2</v>
      </c>
      <c r="N407" s="2">
        <v>100.2597</v>
      </c>
      <c r="O407" s="2">
        <v>100.24</v>
      </c>
      <c r="P407" s="2">
        <v>0.35</v>
      </c>
      <c r="Q407" s="2">
        <v>0.03</v>
      </c>
      <c r="R407" s="2">
        <v>0.13009999999999999</v>
      </c>
      <c r="S407" s="2">
        <v>4.7500000000000001E-2</v>
      </c>
      <c r="T407" s="2">
        <v>0.02</v>
      </c>
      <c r="U407" s="2">
        <v>1.46E-2</v>
      </c>
      <c r="V407">
        <v>3.0000000000000001E-3</v>
      </c>
      <c r="W407" s="2">
        <v>0</v>
      </c>
      <c r="X407">
        <v>1</v>
      </c>
      <c r="Y407" s="2">
        <v>0</v>
      </c>
      <c r="Z407" s="2">
        <v>0</v>
      </c>
      <c r="AA407">
        <v>1</v>
      </c>
      <c r="AB407">
        <v>0</v>
      </c>
      <c r="AC407" s="8">
        <v>1372.7572728131743</v>
      </c>
      <c r="AD407" s="4">
        <v>871.98569999999995</v>
      </c>
      <c r="AE407" s="2">
        <v>748.29549999999995</v>
      </c>
      <c r="AF407">
        <f t="shared" si="36"/>
        <v>123.6902</v>
      </c>
      <c r="AG407">
        <f t="shared" si="37"/>
        <v>14.184888582461847</v>
      </c>
      <c r="AH407">
        <f t="shared" si="38"/>
        <v>1.6352074888032104</v>
      </c>
      <c r="AI407">
        <f t="shared" si="39"/>
        <v>1.5451040142490211</v>
      </c>
      <c r="AJ407">
        <f t="shared" si="40"/>
        <v>9.0103474554189322E-2</v>
      </c>
      <c r="AK407">
        <f t="shared" si="41"/>
        <v>5.5102166037739355</v>
      </c>
    </row>
    <row r="408" spans="1:37" x14ac:dyDescent="0.15">
      <c r="A408" t="s">
        <v>435</v>
      </c>
      <c r="B408" s="2">
        <v>2.2526999999999999</v>
      </c>
      <c r="C408" s="2">
        <v>1.4350000000000001</v>
      </c>
      <c r="D408" s="2">
        <v>1.796</v>
      </c>
      <c r="E408" s="2">
        <v>3.3113000000000001</v>
      </c>
      <c r="F408" s="2">
        <v>12.13</v>
      </c>
      <c r="G408" s="2">
        <v>12.9457</v>
      </c>
      <c r="H408" s="2">
        <v>14.4674</v>
      </c>
      <c r="I408" s="2">
        <v>17.228200000000001</v>
      </c>
      <c r="J408" s="2">
        <v>99.81</v>
      </c>
      <c r="K408" s="2">
        <v>0.13969999999999999</v>
      </c>
      <c r="L408" s="2">
        <v>65.083200000000005</v>
      </c>
      <c r="M408" s="2">
        <v>8.6300000000000002E-2</v>
      </c>
      <c r="N408" s="2">
        <v>100.2597</v>
      </c>
      <c r="O408" s="2">
        <v>100.3092</v>
      </c>
      <c r="P408" s="2">
        <v>0.31030000000000002</v>
      </c>
      <c r="Q408" s="2">
        <v>0.03</v>
      </c>
      <c r="R408" s="2">
        <v>0.14910000000000001</v>
      </c>
      <c r="S408" s="2">
        <v>0.08</v>
      </c>
      <c r="T408" s="2">
        <v>0.04</v>
      </c>
      <c r="U408" s="2">
        <v>0.02</v>
      </c>
      <c r="V408" s="2">
        <v>0.03</v>
      </c>
      <c r="W408" s="2">
        <v>1.15E-2</v>
      </c>
      <c r="X408">
        <v>0</v>
      </c>
      <c r="Y408" s="2">
        <v>0</v>
      </c>
      <c r="Z408" s="2">
        <v>1</v>
      </c>
      <c r="AA408">
        <v>1</v>
      </c>
      <c r="AB408">
        <v>49.87</v>
      </c>
      <c r="AC408" s="8">
        <v>1309.7388786715762</v>
      </c>
      <c r="AD408" s="4">
        <v>834.58199999999999</v>
      </c>
      <c r="AE408" s="2">
        <v>748.23289999999997</v>
      </c>
      <c r="AF408">
        <f t="shared" si="36"/>
        <v>86.349100000000021</v>
      </c>
      <c r="AG408">
        <f t="shared" si="37"/>
        <v>10.346388970766206</v>
      </c>
      <c r="AH408">
        <f t="shared" si="38"/>
        <v>1.6372125112804838</v>
      </c>
      <c r="AI408">
        <f t="shared" si="39"/>
        <v>1.5712840262930177</v>
      </c>
      <c r="AJ408">
        <f t="shared" si="40"/>
        <v>6.5928484987466174E-2</v>
      </c>
      <c r="AK408">
        <f t="shared" si="41"/>
        <v>4.0268740028075349</v>
      </c>
    </row>
    <row r="409" spans="1:37" x14ac:dyDescent="0.15">
      <c r="A409" t="s">
        <v>436</v>
      </c>
      <c r="B409" s="2">
        <v>2.2400000000000002</v>
      </c>
      <c r="C409" s="2">
        <v>2.29</v>
      </c>
      <c r="D409" s="2">
        <v>3.4716</v>
      </c>
      <c r="E409" s="2">
        <v>3.67</v>
      </c>
      <c r="F409" s="2">
        <v>12.4596</v>
      </c>
      <c r="G409" s="2">
        <v>13.5307</v>
      </c>
      <c r="H409" s="2">
        <v>15.2765</v>
      </c>
      <c r="I409" s="2">
        <v>15.611599999999999</v>
      </c>
      <c r="J409" s="2">
        <v>21.193200000000001</v>
      </c>
      <c r="K409" s="2">
        <v>0.1636</v>
      </c>
      <c r="L409" s="2">
        <v>58.355800000000002</v>
      </c>
      <c r="M409" s="2">
        <v>9.4600000000000004E-2</v>
      </c>
      <c r="N409" s="2">
        <v>100.3104</v>
      </c>
      <c r="O409" s="2">
        <v>100.2411</v>
      </c>
      <c r="P409" s="2">
        <v>0.31</v>
      </c>
      <c r="Q409" s="2">
        <v>4.7399999999999998E-2</v>
      </c>
      <c r="R409" s="2">
        <v>0.1318</v>
      </c>
      <c r="S409" s="2">
        <v>5.16E-2</v>
      </c>
      <c r="T409" s="2">
        <v>2.9000000000000001E-2</v>
      </c>
      <c r="U409" s="2">
        <v>8.3000000000000001E-3</v>
      </c>
      <c r="V409" s="2">
        <v>2.1700000000000001E-2</v>
      </c>
      <c r="W409" s="2">
        <v>1.12E-2</v>
      </c>
      <c r="X409">
        <v>0</v>
      </c>
      <c r="Y409">
        <v>0</v>
      </c>
      <c r="Z409" s="2">
        <v>0</v>
      </c>
      <c r="AA409">
        <v>0</v>
      </c>
      <c r="AB409">
        <v>25.033899999999999</v>
      </c>
      <c r="AC409" s="8">
        <v>1287.6537344590386</v>
      </c>
      <c r="AD409" s="4">
        <v>879.6807</v>
      </c>
      <c r="AE409" s="2">
        <v>746.24350000000004</v>
      </c>
      <c r="AF409">
        <f t="shared" si="36"/>
        <v>133.43719999999996</v>
      </c>
      <c r="AG409">
        <f t="shared" si="37"/>
        <v>15.168822051001001</v>
      </c>
      <c r="AH409">
        <f t="shared" si="38"/>
        <v>1.6831655719692113</v>
      </c>
      <c r="AI409">
        <f t="shared" si="39"/>
        <v>1.5795374020434985</v>
      </c>
      <c r="AJ409">
        <f t="shared" si="40"/>
        <v>0.10362816992571289</v>
      </c>
      <c r="AK409">
        <f t="shared" si="41"/>
        <v>6.1567424887661888</v>
      </c>
    </row>
    <row r="410" spans="1:37" x14ac:dyDescent="0.15">
      <c r="A410" t="s">
        <v>437</v>
      </c>
      <c r="B410" s="2">
        <v>2.33</v>
      </c>
      <c r="C410" s="2">
        <v>1.5021</v>
      </c>
      <c r="D410" s="2">
        <v>3.1112000000000002</v>
      </c>
      <c r="E410" s="2">
        <v>2.4695999999999998</v>
      </c>
      <c r="F410" s="2">
        <v>12.492699999999999</v>
      </c>
      <c r="G410" s="2">
        <v>13.260300000000001</v>
      </c>
      <c r="H410" s="2">
        <v>14.633699999999999</v>
      </c>
      <c r="I410" s="2">
        <v>16.3094</v>
      </c>
      <c r="J410" s="2">
        <v>56.668799999999997</v>
      </c>
      <c r="K410" s="2">
        <v>0.13950000000000001</v>
      </c>
      <c r="L410" s="2">
        <v>54.384300000000003</v>
      </c>
      <c r="M410" s="2">
        <v>8.1000000000000003E-2</v>
      </c>
      <c r="N410" s="2">
        <v>100.3329</v>
      </c>
      <c r="O410" s="2">
        <v>100.313</v>
      </c>
      <c r="P410" s="2">
        <v>0.33629999999999999</v>
      </c>
      <c r="Q410" s="2">
        <v>7.0000000000000007E-2</v>
      </c>
      <c r="R410">
        <v>0.13020000000000001</v>
      </c>
      <c r="S410" s="2">
        <v>7.4099999999999999E-2</v>
      </c>
      <c r="T410" s="2">
        <v>0.04</v>
      </c>
      <c r="U410" s="2">
        <v>1.7100000000000001E-2</v>
      </c>
      <c r="V410" s="2">
        <v>0.03</v>
      </c>
      <c r="W410">
        <v>8.6E-3</v>
      </c>
      <c r="X410" s="2">
        <v>0</v>
      </c>
      <c r="Y410" s="2">
        <v>1</v>
      </c>
      <c r="Z410" s="2">
        <v>0</v>
      </c>
      <c r="AA410">
        <v>1</v>
      </c>
      <c r="AB410">
        <v>35.219200000000001</v>
      </c>
      <c r="AC410" s="8">
        <v>1479.2758219433049</v>
      </c>
      <c r="AD410" s="4">
        <v>869.49090000000001</v>
      </c>
      <c r="AE410" s="2">
        <v>741.14449999999999</v>
      </c>
      <c r="AF410">
        <f t="shared" si="36"/>
        <v>128.34640000000002</v>
      </c>
      <c r="AG410">
        <f t="shared" si="37"/>
        <v>14.76109755720273</v>
      </c>
      <c r="AH410">
        <f t="shared" si="38"/>
        <v>1.5877814584015588</v>
      </c>
      <c r="AI410">
        <f t="shared" si="39"/>
        <v>1.5010184639037554</v>
      </c>
      <c r="AJ410">
        <f t="shared" si="40"/>
        <v>8.6762994497803447E-2</v>
      </c>
      <c r="AK410">
        <f t="shared" si="41"/>
        <v>5.4644166575133664</v>
      </c>
    </row>
    <row r="411" spans="1:37" x14ac:dyDescent="0.15">
      <c r="A411" t="s">
        <v>438</v>
      </c>
      <c r="B411" s="2">
        <v>2.3273999999999999</v>
      </c>
      <c r="C411" s="2">
        <v>1.3788</v>
      </c>
      <c r="D411" s="2">
        <v>1.72</v>
      </c>
      <c r="E411" s="2">
        <v>3.67</v>
      </c>
      <c r="F411" s="2">
        <v>12.13</v>
      </c>
      <c r="G411" s="2">
        <v>13.319000000000001</v>
      </c>
      <c r="H411" s="2">
        <v>16.2195</v>
      </c>
      <c r="I411" s="2">
        <v>15.956799999999999</v>
      </c>
      <c r="J411" s="2">
        <v>0.04</v>
      </c>
      <c r="K411" s="2">
        <v>0.16700000000000001</v>
      </c>
      <c r="L411" s="2">
        <v>48.341799999999999</v>
      </c>
      <c r="M411" s="2">
        <v>9.0899999999999995E-2</v>
      </c>
      <c r="N411" s="2">
        <v>100.2208</v>
      </c>
      <c r="O411" s="2">
        <v>100.35039999999999</v>
      </c>
      <c r="P411" s="2">
        <v>0.3417</v>
      </c>
      <c r="Q411" s="2">
        <v>6.6799999999999998E-2</v>
      </c>
      <c r="R411" s="2">
        <v>0.13</v>
      </c>
      <c r="S411" s="2">
        <v>0.08</v>
      </c>
      <c r="T411" s="2">
        <v>2.9600000000000001E-2</v>
      </c>
      <c r="U411" s="2">
        <v>1.04E-2</v>
      </c>
      <c r="V411" s="2">
        <v>1.0500000000000001E-2</v>
      </c>
      <c r="W411">
        <v>1.8100000000000002E-2</v>
      </c>
      <c r="X411" s="2">
        <v>0</v>
      </c>
      <c r="Y411">
        <v>1</v>
      </c>
      <c r="Z411" s="2">
        <v>0</v>
      </c>
      <c r="AA411">
        <v>0</v>
      </c>
      <c r="AB411">
        <v>11.2372</v>
      </c>
      <c r="AC411" s="8">
        <v>1419.4336221757601</v>
      </c>
      <c r="AD411" s="4">
        <v>886.26580000000001</v>
      </c>
      <c r="AE411" s="2">
        <v>748.14139999999998</v>
      </c>
      <c r="AF411">
        <f t="shared" si="36"/>
        <v>138.12440000000004</v>
      </c>
      <c r="AG411">
        <f t="shared" si="37"/>
        <v>15.584985903777405</v>
      </c>
      <c r="AH411">
        <f t="shared" si="38"/>
        <v>1.624379883746518</v>
      </c>
      <c r="AI411">
        <f t="shared" si="39"/>
        <v>1.5270703668786012</v>
      </c>
      <c r="AJ411">
        <f t="shared" si="40"/>
        <v>9.7309516867916779E-2</v>
      </c>
      <c r="AK411">
        <f t="shared" si="41"/>
        <v>5.990564020251175</v>
      </c>
    </row>
    <row r="412" spans="1:37" x14ac:dyDescent="0.15">
      <c r="A412" t="s">
        <v>439</v>
      </c>
      <c r="B412" s="2">
        <v>2.3105000000000002</v>
      </c>
      <c r="C412" s="2">
        <v>1.3182</v>
      </c>
      <c r="D412" s="2">
        <v>3.3782000000000001</v>
      </c>
      <c r="E412" s="2">
        <v>3.67</v>
      </c>
      <c r="F412" s="2">
        <v>12.5693</v>
      </c>
      <c r="G412" s="2">
        <v>15.0298</v>
      </c>
      <c r="H412" s="2">
        <v>13.48</v>
      </c>
      <c r="I412" s="2">
        <v>16.615200000000002</v>
      </c>
      <c r="J412" s="2">
        <v>99.81</v>
      </c>
      <c r="K412" s="2">
        <v>0.1343</v>
      </c>
      <c r="L412" s="2">
        <v>65.145399999999995</v>
      </c>
      <c r="M412" s="2">
        <v>8.0100000000000005E-2</v>
      </c>
      <c r="N412" s="2">
        <v>100.21</v>
      </c>
      <c r="O412" s="2">
        <v>100.36</v>
      </c>
      <c r="P412" s="2">
        <v>0.35</v>
      </c>
      <c r="Q412" s="2">
        <v>0.03</v>
      </c>
      <c r="R412" s="2">
        <v>0.1552</v>
      </c>
      <c r="S412" s="2">
        <v>5.7299999999999997E-2</v>
      </c>
      <c r="T412" s="2">
        <v>2.9600000000000001E-2</v>
      </c>
      <c r="U412" s="2">
        <v>0.02</v>
      </c>
      <c r="V412" s="2">
        <v>0</v>
      </c>
      <c r="W412" s="2">
        <v>1.49E-2</v>
      </c>
      <c r="X412" s="2">
        <v>0</v>
      </c>
      <c r="Y412">
        <v>0</v>
      </c>
      <c r="Z412" s="2">
        <v>0</v>
      </c>
      <c r="AA412">
        <v>0</v>
      </c>
      <c r="AB412">
        <v>34.896599999999999</v>
      </c>
      <c r="AC412" s="8">
        <v>1260.1755532911282</v>
      </c>
      <c r="AD412" s="4">
        <v>886.12850000000003</v>
      </c>
      <c r="AE412" s="2">
        <v>746.03129999999999</v>
      </c>
      <c r="AF412">
        <f t="shared" si="36"/>
        <v>140.09720000000004</v>
      </c>
      <c r="AG412">
        <f t="shared" si="37"/>
        <v>15.810032066455376</v>
      </c>
      <c r="AH412">
        <f t="shared" si="38"/>
        <v>1.7031786148253305</v>
      </c>
      <c r="AI412">
        <f t="shared" si="39"/>
        <v>1.5920058503369889</v>
      </c>
      <c r="AJ412">
        <f t="shared" si="40"/>
        <v>0.11117276448834157</v>
      </c>
      <c r="AK412">
        <f t="shared" si="41"/>
        <v>6.5273696792947868</v>
      </c>
    </row>
    <row r="413" spans="1:37" x14ac:dyDescent="0.15">
      <c r="A413" t="s">
        <v>440</v>
      </c>
      <c r="B413" s="2">
        <v>2.2538999999999998</v>
      </c>
      <c r="C413" s="2">
        <v>1.6216999999999999</v>
      </c>
      <c r="D413" s="2">
        <v>1.9409000000000001</v>
      </c>
      <c r="E413" s="2">
        <v>3.6149</v>
      </c>
      <c r="F413" s="2">
        <v>12.557399999999999</v>
      </c>
      <c r="G413" s="2">
        <v>13.3307</v>
      </c>
      <c r="H413" s="2">
        <v>13.48</v>
      </c>
      <c r="I413" s="2">
        <v>16.838100000000001</v>
      </c>
      <c r="J413" s="2">
        <v>25.8263</v>
      </c>
      <c r="K413" s="2">
        <v>0.156</v>
      </c>
      <c r="L413" s="2">
        <v>78.557599999999994</v>
      </c>
      <c r="M413" s="2">
        <v>9.6699999999999994E-2</v>
      </c>
      <c r="N413" s="2">
        <v>100.2295</v>
      </c>
      <c r="O413" s="2">
        <v>100.24</v>
      </c>
      <c r="P413" s="2">
        <v>0.31</v>
      </c>
      <c r="Q413" s="2">
        <v>5.7599999999999998E-2</v>
      </c>
      <c r="R413" s="2">
        <v>0.1429</v>
      </c>
      <c r="S413" s="2">
        <v>0.08</v>
      </c>
      <c r="T413" s="2">
        <v>2.6700000000000002E-2</v>
      </c>
      <c r="U413" s="2">
        <v>9.5999999999999992E-3</v>
      </c>
      <c r="V413" s="2">
        <v>1.6899999999999998E-2</v>
      </c>
      <c r="W413">
        <v>1.03E-2</v>
      </c>
      <c r="X413">
        <v>0</v>
      </c>
      <c r="Y413">
        <v>1</v>
      </c>
      <c r="Z413" s="2">
        <v>1</v>
      </c>
      <c r="AA413">
        <v>0</v>
      </c>
      <c r="AB413">
        <v>17.407399999999999</v>
      </c>
      <c r="AC413" s="8">
        <v>1473.8101519109398</v>
      </c>
      <c r="AD413" s="4">
        <v>896.72059999999999</v>
      </c>
      <c r="AE413" s="2">
        <v>746.22140000000002</v>
      </c>
      <c r="AF413">
        <f t="shared" si="36"/>
        <v>150.49919999999997</v>
      </c>
      <c r="AG413">
        <f t="shared" si="37"/>
        <v>16.783287904839028</v>
      </c>
      <c r="AH413">
        <f t="shared" si="38"/>
        <v>1.6084369814099282</v>
      </c>
      <c r="AI413">
        <f t="shared" si="39"/>
        <v>1.5063212511003881</v>
      </c>
      <c r="AJ413">
        <f t="shared" si="40"/>
        <v>0.10211573030954013</v>
      </c>
      <c r="AK413">
        <f t="shared" si="41"/>
        <v>6.3487554370969033</v>
      </c>
    </row>
    <row r="414" spans="1:37" x14ac:dyDescent="0.15">
      <c r="A414" t="s">
        <v>441</v>
      </c>
      <c r="B414" s="2">
        <v>2.3191000000000002</v>
      </c>
      <c r="C414" s="2">
        <v>1.5477000000000001</v>
      </c>
      <c r="D414" s="2">
        <v>3.67</v>
      </c>
      <c r="E414" s="2">
        <v>2.8304999999999998</v>
      </c>
      <c r="F414" s="2">
        <v>12.816700000000001</v>
      </c>
      <c r="G414" s="2">
        <v>13.9735</v>
      </c>
      <c r="H414" s="2">
        <v>16.88</v>
      </c>
      <c r="I414" s="2">
        <v>16.045300000000001</v>
      </c>
      <c r="J414" s="2">
        <v>99.81</v>
      </c>
      <c r="K414" s="2">
        <v>0.14910000000000001</v>
      </c>
      <c r="L414" s="2">
        <v>44.866399999999999</v>
      </c>
      <c r="M414" s="2">
        <v>0.08</v>
      </c>
      <c r="N414" s="2">
        <v>100.35</v>
      </c>
      <c r="O414" s="2">
        <v>100.34829999999999</v>
      </c>
      <c r="P414" s="2">
        <v>0.34989999999999999</v>
      </c>
      <c r="Q414" s="2">
        <v>6.6400000000000001E-2</v>
      </c>
      <c r="R414" s="2">
        <v>0.13</v>
      </c>
      <c r="S414" s="2">
        <v>6.2600000000000003E-2</v>
      </c>
      <c r="T414" s="2">
        <v>2.6800000000000001E-2</v>
      </c>
      <c r="U414" s="2">
        <v>1.5800000000000002E-2</v>
      </c>
      <c r="V414" s="2">
        <v>1.55E-2</v>
      </c>
      <c r="W414" s="2">
        <v>3.5000000000000001E-3</v>
      </c>
      <c r="X414" s="2">
        <v>0</v>
      </c>
      <c r="Y414" s="2">
        <v>0</v>
      </c>
      <c r="Z414" s="2">
        <v>0</v>
      </c>
      <c r="AA414">
        <v>1</v>
      </c>
      <c r="AB414">
        <v>0</v>
      </c>
      <c r="AC414" s="8">
        <v>1222.2368212147881</v>
      </c>
      <c r="AD414" s="4">
        <v>882.53880000000004</v>
      </c>
      <c r="AE414" s="2">
        <v>748.33240000000001</v>
      </c>
      <c r="AF414">
        <f t="shared" si="36"/>
        <v>134.20640000000003</v>
      </c>
      <c r="AG414">
        <f t="shared" si="37"/>
        <v>15.206855494625282</v>
      </c>
      <c r="AH414">
        <f t="shared" si="38"/>
        <v>1.722068575157832</v>
      </c>
      <c r="AI414">
        <f t="shared" si="39"/>
        <v>1.6122646503614808</v>
      </c>
      <c r="AJ414">
        <f t="shared" si="40"/>
        <v>0.10980392479635115</v>
      </c>
      <c r="AK414">
        <f t="shared" si="41"/>
        <v>6.3762806185745147</v>
      </c>
    </row>
    <row r="415" spans="1:37" x14ac:dyDescent="0.15">
      <c r="A415" t="s">
        <v>442</v>
      </c>
      <c r="B415" s="2">
        <v>2.2717999999999998</v>
      </c>
      <c r="C415" s="2">
        <v>1.3145</v>
      </c>
      <c r="D415" s="2">
        <v>3.67</v>
      </c>
      <c r="E415" s="2">
        <v>3.67</v>
      </c>
      <c r="F415" s="2">
        <v>12.13</v>
      </c>
      <c r="G415" s="2">
        <v>15.3</v>
      </c>
      <c r="H415" s="2">
        <v>14.801299999999999</v>
      </c>
      <c r="I415" s="2">
        <v>15.801399999999999</v>
      </c>
      <c r="J415" s="2">
        <v>99.81</v>
      </c>
      <c r="K415" s="2">
        <v>0.13189999999999999</v>
      </c>
      <c r="L415" s="2">
        <v>78.655500000000004</v>
      </c>
      <c r="M415" s="2">
        <v>0.1</v>
      </c>
      <c r="N415" s="2">
        <v>100.3437</v>
      </c>
      <c r="O415" s="2">
        <v>100.33199999999999</v>
      </c>
      <c r="P415" s="2">
        <v>0.35</v>
      </c>
      <c r="Q415" s="2">
        <v>5.2200000000000003E-2</v>
      </c>
      <c r="R415" s="2">
        <v>0.15310000000000001</v>
      </c>
      <c r="S415" s="2">
        <v>7.0599999999999996E-2</v>
      </c>
      <c r="T415" s="2">
        <v>2.9100000000000001E-2</v>
      </c>
      <c r="U415">
        <v>0</v>
      </c>
      <c r="V415" s="2">
        <v>2.8299999999999999E-2</v>
      </c>
      <c r="W415" s="2">
        <v>0.02</v>
      </c>
      <c r="X415">
        <v>0</v>
      </c>
      <c r="Y415" s="2">
        <v>0</v>
      </c>
      <c r="Z415" s="2">
        <v>1</v>
      </c>
      <c r="AA415">
        <v>1</v>
      </c>
      <c r="AB415">
        <v>3.0424000000000002</v>
      </c>
      <c r="AC415" s="8">
        <v>1360.9966647057313</v>
      </c>
      <c r="AD415" s="4">
        <v>892.72889999999995</v>
      </c>
      <c r="AE415" s="2">
        <v>743.93359999999996</v>
      </c>
      <c r="AF415">
        <f t="shared" si="36"/>
        <v>148.7953</v>
      </c>
      <c r="AG415">
        <f t="shared" si="37"/>
        <v>16.667467581703697</v>
      </c>
      <c r="AH415">
        <f t="shared" si="38"/>
        <v>1.6559376103930585</v>
      </c>
      <c r="AI415">
        <f t="shared" si="39"/>
        <v>1.5466094218245934</v>
      </c>
      <c r="AJ415">
        <f t="shared" si="40"/>
        <v>0.10932818856846516</v>
      </c>
      <c r="AK415">
        <f t="shared" si="41"/>
        <v>6.6021924909667753</v>
      </c>
    </row>
    <row r="416" spans="1:37" x14ac:dyDescent="0.15">
      <c r="A416" t="s">
        <v>443</v>
      </c>
      <c r="B416" s="2">
        <v>2.33</v>
      </c>
      <c r="C416" s="2">
        <v>1.1813</v>
      </c>
      <c r="D416" s="2">
        <v>1.8906000000000001</v>
      </c>
      <c r="E416" s="2">
        <v>1.69</v>
      </c>
      <c r="F416" s="2">
        <v>12.13</v>
      </c>
      <c r="G416" s="2">
        <v>13.404999999999999</v>
      </c>
      <c r="H416" s="2">
        <v>16.87</v>
      </c>
      <c r="I416" s="2">
        <v>16.0015</v>
      </c>
      <c r="J416" s="2">
        <v>65.9923</v>
      </c>
      <c r="K416" s="2">
        <v>0.15529999999999999</v>
      </c>
      <c r="L416" s="2">
        <v>99.48</v>
      </c>
      <c r="M416" s="2">
        <v>9.0700000000000003E-2</v>
      </c>
      <c r="N416" s="2">
        <v>100.2411</v>
      </c>
      <c r="O416" s="2">
        <v>100.2526</v>
      </c>
      <c r="P416" s="2">
        <v>0.31869999999999998</v>
      </c>
      <c r="Q416" s="2">
        <v>5.0900000000000001E-2</v>
      </c>
      <c r="R416" s="2">
        <v>0.1447</v>
      </c>
      <c r="S416" s="2">
        <v>4.8300000000000003E-2</v>
      </c>
      <c r="T416" s="2">
        <v>2.6599999999999999E-2</v>
      </c>
      <c r="U416" s="2">
        <v>8.8000000000000005E-3</v>
      </c>
      <c r="V416" s="2">
        <v>2.3400000000000001E-2</v>
      </c>
      <c r="W416" s="2">
        <v>3.2000000000000002E-3</v>
      </c>
      <c r="X416" s="2">
        <v>0</v>
      </c>
      <c r="Y416">
        <v>0</v>
      </c>
      <c r="Z416" s="2">
        <v>0</v>
      </c>
      <c r="AA416">
        <v>0</v>
      </c>
      <c r="AB416">
        <v>16.863199999999999</v>
      </c>
      <c r="AC416" s="8">
        <v>1330.8278506946231</v>
      </c>
      <c r="AD416" s="5">
        <v>888.05280000000005</v>
      </c>
      <c r="AE416" s="2">
        <v>753.09280000000001</v>
      </c>
      <c r="AF416">
        <f t="shared" si="36"/>
        <v>134.96000000000004</v>
      </c>
      <c r="AG416">
        <f t="shared" si="37"/>
        <v>15.197294575277509</v>
      </c>
      <c r="AH416">
        <f t="shared" si="38"/>
        <v>1.6672935192455451</v>
      </c>
      <c r="AI416">
        <f t="shared" si="39"/>
        <v>1.5658829574440636</v>
      </c>
      <c r="AJ416">
        <f t="shared" si="40"/>
        <v>0.10141056180148156</v>
      </c>
      <c r="AK416">
        <f t="shared" si="41"/>
        <v>6.0823460674980678</v>
      </c>
    </row>
    <row r="417" spans="1:37" x14ac:dyDescent="0.15">
      <c r="A417" t="s">
        <v>444</v>
      </c>
      <c r="B417" s="2">
        <v>2.33</v>
      </c>
      <c r="C417" s="2">
        <v>1.6206</v>
      </c>
      <c r="D417" s="2">
        <v>1.72</v>
      </c>
      <c r="E417" s="2">
        <v>3.3774000000000002</v>
      </c>
      <c r="F417" s="2">
        <v>12.485300000000001</v>
      </c>
      <c r="G417" s="2">
        <v>12.9824</v>
      </c>
      <c r="H417" s="2">
        <v>13.48</v>
      </c>
      <c r="I417" s="2">
        <v>15.6868</v>
      </c>
      <c r="J417" s="2">
        <v>99.81</v>
      </c>
      <c r="K417" s="2">
        <v>0.17</v>
      </c>
      <c r="L417" s="2">
        <v>96.851100000000002</v>
      </c>
      <c r="M417" s="2">
        <v>0.08</v>
      </c>
      <c r="N417" s="2">
        <v>100.34269999999999</v>
      </c>
      <c r="O417" s="2">
        <v>100.36</v>
      </c>
      <c r="P417" s="2">
        <v>0.35</v>
      </c>
      <c r="Q417" s="2">
        <v>5.0299999999999997E-2</v>
      </c>
      <c r="R417">
        <v>0.13400000000000001</v>
      </c>
      <c r="S417" s="2">
        <v>6.9099999999999995E-2</v>
      </c>
      <c r="T417" s="2">
        <v>0.04</v>
      </c>
      <c r="U417">
        <v>0</v>
      </c>
      <c r="V417" s="2">
        <v>1.49E-2</v>
      </c>
      <c r="W417" s="2">
        <v>0.02</v>
      </c>
      <c r="X417">
        <v>0</v>
      </c>
      <c r="Y417">
        <v>0</v>
      </c>
      <c r="Z417" s="2">
        <v>1</v>
      </c>
      <c r="AA417">
        <v>0</v>
      </c>
      <c r="AB417">
        <v>29.610299999999999</v>
      </c>
      <c r="AC417" s="8">
        <v>1421.7593703406519</v>
      </c>
      <c r="AD417" s="5">
        <v>892.12</v>
      </c>
      <c r="AE417" s="2">
        <v>746.24350000000004</v>
      </c>
      <c r="AF417">
        <f t="shared" si="36"/>
        <v>145.87649999999996</v>
      </c>
      <c r="AG417">
        <f t="shared" si="37"/>
        <v>16.351667937048823</v>
      </c>
      <c r="AH417">
        <f t="shared" si="38"/>
        <v>1.6274760825288241</v>
      </c>
      <c r="AI417">
        <f t="shared" si="39"/>
        <v>1.5248732771293085</v>
      </c>
      <c r="AJ417">
        <f t="shared" si="40"/>
        <v>0.10260280539951561</v>
      </c>
      <c r="AK417">
        <f t="shared" si="41"/>
        <v>6.3044124888206099</v>
      </c>
    </row>
    <row r="418" spans="1:37" x14ac:dyDescent="0.15">
      <c r="A418" t="s">
        <v>445</v>
      </c>
      <c r="B418" s="2">
        <v>2.2885</v>
      </c>
      <c r="C418" s="2">
        <v>1.1596</v>
      </c>
      <c r="D418" s="2">
        <v>3.67</v>
      </c>
      <c r="E418" s="2">
        <v>3.4958999999999998</v>
      </c>
      <c r="F418" s="2">
        <v>12.568899999999999</v>
      </c>
      <c r="G418" s="2">
        <v>13.6723</v>
      </c>
      <c r="H418" s="2">
        <v>15.2041</v>
      </c>
      <c r="I418" s="2">
        <v>15.929500000000001</v>
      </c>
      <c r="J418" s="2">
        <v>99.81</v>
      </c>
      <c r="K418" s="2">
        <v>0.13</v>
      </c>
      <c r="L418" s="2">
        <v>46.1676</v>
      </c>
      <c r="M418" s="2">
        <v>8.1600000000000006E-2</v>
      </c>
      <c r="N418" s="2">
        <v>100.32389999999999</v>
      </c>
      <c r="O418" s="2">
        <v>100.36</v>
      </c>
      <c r="P418" s="2">
        <v>0.31</v>
      </c>
      <c r="Q418" s="2">
        <v>3.8199999999999998E-2</v>
      </c>
      <c r="R418" s="2">
        <v>0.1341</v>
      </c>
      <c r="S418" s="2">
        <v>4.19E-2</v>
      </c>
      <c r="T418" s="2">
        <v>2.8899999999999999E-2</v>
      </c>
      <c r="U418" s="2">
        <v>1.37E-2</v>
      </c>
      <c r="V418">
        <v>1.2699999999999999E-2</v>
      </c>
      <c r="W418">
        <v>3.0000000000000001E-3</v>
      </c>
      <c r="X418" s="2">
        <v>1</v>
      </c>
      <c r="Y418" s="2">
        <v>1</v>
      </c>
      <c r="Z418" s="2">
        <v>0</v>
      </c>
      <c r="AA418">
        <v>1</v>
      </c>
      <c r="AB418">
        <v>0</v>
      </c>
      <c r="AC418" s="8">
        <v>1276.6643314607304</v>
      </c>
      <c r="AD418" s="4">
        <v>917.92499999999995</v>
      </c>
      <c r="AE418" s="2">
        <v>745.04150000000004</v>
      </c>
      <c r="AF418">
        <f t="shared" si="36"/>
        <v>172.88349999999991</v>
      </c>
      <c r="AG418">
        <f t="shared" si="37"/>
        <v>18.834164011220953</v>
      </c>
      <c r="AH418">
        <f t="shared" si="38"/>
        <v>1.7190026206416613</v>
      </c>
      <c r="AI418">
        <f t="shared" si="39"/>
        <v>1.5835844878250342</v>
      </c>
      <c r="AJ418">
        <f t="shared" si="40"/>
        <v>0.13541813281662707</v>
      </c>
      <c r="AK418">
        <f t="shared" si="41"/>
        <v>7.8777153211132864</v>
      </c>
    </row>
    <row r="419" spans="1:37" x14ac:dyDescent="0.15">
      <c r="A419" t="s">
        <v>446</v>
      </c>
      <c r="B419" s="2">
        <v>2.3214000000000001</v>
      </c>
      <c r="C419" s="2">
        <v>1.9892000000000001</v>
      </c>
      <c r="D419" s="2">
        <v>2.4819</v>
      </c>
      <c r="E419" s="2">
        <v>3.5680000000000001</v>
      </c>
      <c r="F419" s="2">
        <v>12.13</v>
      </c>
      <c r="G419" s="2">
        <v>15.3</v>
      </c>
      <c r="H419" s="2">
        <v>14.540100000000001</v>
      </c>
      <c r="I419" s="2">
        <v>16.6447</v>
      </c>
      <c r="J419" s="2">
        <v>99.81</v>
      </c>
      <c r="K419" s="2">
        <v>0.14710000000000001</v>
      </c>
      <c r="L419" s="2">
        <v>85.713200000000001</v>
      </c>
      <c r="M419" s="2">
        <v>0.08</v>
      </c>
      <c r="N419" s="2">
        <v>100.3015</v>
      </c>
      <c r="O419" s="2">
        <v>100.26430000000001</v>
      </c>
      <c r="P419" s="2">
        <v>0.35</v>
      </c>
      <c r="Q419" s="2">
        <v>4.7300000000000002E-2</v>
      </c>
      <c r="R419" s="2">
        <v>0.13600000000000001</v>
      </c>
      <c r="S419" s="2">
        <v>4.7899999999999998E-2</v>
      </c>
      <c r="T419" s="2">
        <v>3.1600000000000003E-2</v>
      </c>
      <c r="U419" s="2">
        <v>1.2800000000000001E-2</v>
      </c>
      <c r="V419" s="2">
        <v>2.81E-2</v>
      </c>
      <c r="W419">
        <v>1.95E-2</v>
      </c>
      <c r="X419">
        <v>0</v>
      </c>
      <c r="Y419">
        <v>1</v>
      </c>
      <c r="Z419" s="2">
        <v>1</v>
      </c>
      <c r="AA419">
        <v>0</v>
      </c>
      <c r="AB419">
        <v>12.217599999999999</v>
      </c>
      <c r="AC419" s="8">
        <v>1333.5113837733963</v>
      </c>
      <c r="AD419" s="4">
        <v>882.90480000000002</v>
      </c>
      <c r="AE419" s="2">
        <v>743.4357</v>
      </c>
      <c r="AF419">
        <f t="shared" si="36"/>
        <v>139.46910000000003</v>
      </c>
      <c r="AG419">
        <f t="shared" si="37"/>
        <v>15.796618163136051</v>
      </c>
      <c r="AH419">
        <f t="shared" si="38"/>
        <v>1.6620901859132775</v>
      </c>
      <c r="AI419">
        <f t="shared" si="39"/>
        <v>1.5575023273489594</v>
      </c>
      <c r="AJ419">
        <f t="shared" si="40"/>
        <v>0.10458785856431807</v>
      </c>
      <c r="AK419">
        <f t="shared" si="41"/>
        <v>6.2925501546626146</v>
      </c>
    </row>
    <row r="420" spans="1:37" x14ac:dyDescent="0.15">
      <c r="A420" t="s">
        <v>447</v>
      </c>
      <c r="B420" s="2">
        <v>2.3142999999999998</v>
      </c>
      <c r="C420" s="2">
        <v>2.1798000000000002</v>
      </c>
      <c r="D420" s="2">
        <v>2.2349000000000001</v>
      </c>
      <c r="E420" s="2">
        <v>2.1524999999999999</v>
      </c>
      <c r="F420" s="2">
        <v>12.13</v>
      </c>
      <c r="G420" s="2">
        <v>13.5947</v>
      </c>
      <c r="H420" s="2">
        <v>13.48</v>
      </c>
      <c r="I420" s="2">
        <v>15.827199999999999</v>
      </c>
      <c r="J420" s="2">
        <v>99.81</v>
      </c>
      <c r="K420" s="2">
        <v>0.15190000000000001</v>
      </c>
      <c r="L420" s="2">
        <v>0.17</v>
      </c>
      <c r="M420" s="2">
        <v>9.3600000000000003E-2</v>
      </c>
      <c r="N420" s="2">
        <v>100.313</v>
      </c>
      <c r="O420" s="2">
        <v>100.289</v>
      </c>
      <c r="P420" s="2">
        <v>0.31</v>
      </c>
      <c r="Q420" s="2">
        <v>5.1900000000000002E-2</v>
      </c>
      <c r="R420" s="2">
        <v>0.16</v>
      </c>
      <c r="S420" s="2">
        <v>5.1999999999999998E-2</v>
      </c>
      <c r="T420" s="2">
        <v>2.41E-2</v>
      </c>
      <c r="U420" s="2">
        <v>0.02</v>
      </c>
      <c r="V420" s="2">
        <v>2.12E-2</v>
      </c>
      <c r="W420">
        <v>1.54E-2</v>
      </c>
      <c r="X420">
        <v>0</v>
      </c>
      <c r="Y420">
        <v>1</v>
      </c>
      <c r="Z420" s="2">
        <v>1</v>
      </c>
      <c r="AA420">
        <v>0</v>
      </c>
      <c r="AB420">
        <v>0</v>
      </c>
      <c r="AC420" s="8">
        <v>1304.6941899354267</v>
      </c>
      <c r="AD420" s="4">
        <v>899.9701</v>
      </c>
      <c r="AE420" s="2">
        <v>745.57680000000005</v>
      </c>
      <c r="AF420">
        <f t="shared" si="36"/>
        <v>154.39329999999995</v>
      </c>
      <c r="AG420">
        <f t="shared" si="37"/>
        <v>17.155381050992688</v>
      </c>
      <c r="AH420">
        <f t="shared" si="38"/>
        <v>1.6897939049184714</v>
      </c>
      <c r="AI420">
        <f t="shared" si="39"/>
        <v>1.5714571320631856</v>
      </c>
      <c r="AJ420">
        <f t="shared" si="40"/>
        <v>0.11833677285528577</v>
      </c>
      <c r="AK420">
        <f t="shared" si="41"/>
        <v>7.0030299263622471</v>
      </c>
    </row>
    <row r="421" spans="1:37" x14ac:dyDescent="0.15">
      <c r="A421" t="s">
        <v>448</v>
      </c>
      <c r="B421" s="2">
        <v>2.2538</v>
      </c>
      <c r="C421" s="2">
        <v>1.7248000000000001</v>
      </c>
      <c r="D421" s="2">
        <v>3.2145000000000001</v>
      </c>
      <c r="E421" s="2">
        <v>3.5152999999999999</v>
      </c>
      <c r="F421" s="2">
        <v>12.690899999999999</v>
      </c>
      <c r="G421" s="2">
        <v>15.3</v>
      </c>
      <c r="H421" s="2">
        <v>14.2075</v>
      </c>
      <c r="I421" s="2">
        <v>16.2362</v>
      </c>
      <c r="J421" s="2">
        <v>0.04</v>
      </c>
      <c r="K421" s="2">
        <v>0.13950000000000001</v>
      </c>
      <c r="L421" s="2">
        <v>99.48</v>
      </c>
      <c r="M421" s="2">
        <v>0.08</v>
      </c>
      <c r="N421" s="2">
        <v>100.21</v>
      </c>
      <c r="O421" s="2">
        <v>100.24</v>
      </c>
      <c r="P421" s="2">
        <v>0.35</v>
      </c>
      <c r="Q421" s="2">
        <v>7.0000000000000007E-2</v>
      </c>
      <c r="R421" s="2">
        <v>0.16</v>
      </c>
      <c r="S421" s="2">
        <v>4.7E-2</v>
      </c>
      <c r="T421">
        <v>0.02</v>
      </c>
      <c r="U421" s="2">
        <v>6.9999999999999999E-4</v>
      </c>
      <c r="V421" s="2">
        <v>0.03</v>
      </c>
      <c r="W421">
        <v>7.1999999999999998E-3</v>
      </c>
      <c r="X421" s="2">
        <v>0</v>
      </c>
      <c r="Y421">
        <v>1</v>
      </c>
      <c r="Z421" s="2">
        <v>1</v>
      </c>
      <c r="AA421">
        <v>0</v>
      </c>
      <c r="AB421">
        <v>0</v>
      </c>
      <c r="AC421" s="8">
        <v>1421.1675767214083</v>
      </c>
      <c r="AD421" s="4">
        <v>927.73440000000005</v>
      </c>
      <c r="AE421" s="2">
        <v>747.00369999999998</v>
      </c>
      <c r="AF421">
        <f t="shared" si="36"/>
        <v>180.73070000000007</v>
      </c>
      <c r="AG421">
        <f t="shared" si="37"/>
        <v>19.480866506620867</v>
      </c>
      <c r="AH421">
        <f t="shared" si="38"/>
        <v>1.652797330305168</v>
      </c>
      <c r="AI421">
        <f t="shared" si="39"/>
        <v>1.5256267538296333</v>
      </c>
      <c r="AJ421">
        <f t="shared" si="40"/>
        <v>0.12717057647553465</v>
      </c>
      <c r="AK421">
        <f t="shared" si="41"/>
        <v>7.6942631830155621</v>
      </c>
    </row>
    <row r="422" spans="1:37" x14ac:dyDescent="0.15">
      <c r="A422" t="s">
        <v>449</v>
      </c>
      <c r="B422" s="2">
        <v>2.33</v>
      </c>
      <c r="C422" s="2">
        <v>1.7101999999999999</v>
      </c>
      <c r="D422" s="2">
        <v>1.72</v>
      </c>
      <c r="E422" s="2">
        <v>3.67</v>
      </c>
      <c r="F422" s="2">
        <v>12.581099999999999</v>
      </c>
      <c r="G422" s="2">
        <v>13.687900000000001</v>
      </c>
      <c r="H422" s="2">
        <v>16.88</v>
      </c>
      <c r="I422" s="2">
        <v>16.495200000000001</v>
      </c>
      <c r="J422" s="2">
        <v>73.304500000000004</v>
      </c>
      <c r="K422" s="2">
        <v>0.14599999999999999</v>
      </c>
      <c r="L422" s="2">
        <v>14.168900000000001</v>
      </c>
      <c r="M422" s="2">
        <v>8.3000000000000004E-2</v>
      </c>
      <c r="N422" s="2">
        <v>100.31480000000001</v>
      </c>
      <c r="O422" s="2">
        <v>100.355</v>
      </c>
      <c r="P422" s="2">
        <v>0.31</v>
      </c>
      <c r="Q422" s="2">
        <v>6.7599999999999993E-2</v>
      </c>
      <c r="R422" s="2">
        <v>0.13</v>
      </c>
      <c r="S422" s="2">
        <v>0.08</v>
      </c>
      <c r="T422">
        <v>2.47E-2</v>
      </c>
      <c r="U422" s="2">
        <v>5.4999999999999997E-3</v>
      </c>
      <c r="V422" s="2">
        <v>0.03</v>
      </c>
      <c r="W422">
        <v>1.9E-3</v>
      </c>
      <c r="X422">
        <v>0</v>
      </c>
      <c r="Y422" s="2">
        <v>1</v>
      </c>
      <c r="Z422" s="2">
        <v>0</v>
      </c>
      <c r="AA422">
        <v>1</v>
      </c>
      <c r="AB422">
        <v>0</v>
      </c>
      <c r="AC422" s="8">
        <v>1547.3939891216198</v>
      </c>
      <c r="AD422" s="4">
        <v>924.65449999999998</v>
      </c>
      <c r="AE422" s="2">
        <v>746.24350000000004</v>
      </c>
      <c r="AF422">
        <f t="shared" si="36"/>
        <v>178.41099999999994</v>
      </c>
      <c r="AG422">
        <f t="shared" si="37"/>
        <v>19.294882575059109</v>
      </c>
      <c r="AH422">
        <f t="shared" si="38"/>
        <v>1.5975559595684361</v>
      </c>
      <c r="AI422">
        <f t="shared" si="39"/>
        <v>1.482258238849439</v>
      </c>
      <c r="AJ422">
        <f t="shared" si="40"/>
        <v>0.11529772071899713</v>
      </c>
      <c r="AK422">
        <f t="shared" si="41"/>
        <v>7.21713189628385</v>
      </c>
    </row>
    <row r="423" spans="1:37" x14ac:dyDescent="0.15">
      <c r="A423" t="s">
        <v>450</v>
      </c>
      <c r="B423" s="2">
        <v>2.33</v>
      </c>
      <c r="C423" s="2">
        <v>1.6595</v>
      </c>
      <c r="D423" s="2">
        <v>1.72</v>
      </c>
      <c r="E423" s="2">
        <v>3.6253000000000002</v>
      </c>
      <c r="F423" s="2">
        <v>12.13</v>
      </c>
      <c r="G423" s="2">
        <v>13.9749</v>
      </c>
      <c r="H423" s="2">
        <v>13.48</v>
      </c>
      <c r="I423" s="2">
        <v>15.647500000000001</v>
      </c>
      <c r="J423" s="2">
        <v>96.427099999999996</v>
      </c>
      <c r="K423" s="2">
        <v>0.1477</v>
      </c>
      <c r="L423" s="2">
        <v>0.17</v>
      </c>
      <c r="M423" s="2">
        <v>0.1</v>
      </c>
      <c r="N423" s="2">
        <v>100.27970000000001</v>
      </c>
      <c r="O423" s="2">
        <v>100.36</v>
      </c>
      <c r="P423" s="2">
        <v>0.31</v>
      </c>
      <c r="Q423" s="2">
        <v>6.7199999999999996E-2</v>
      </c>
      <c r="R423" s="2">
        <v>0.1517</v>
      </c>
      <c r="S423" s="2">
        <v>0.08</v>
      </c>
      <c r="T423" s="2">
        <v>2.3099999999999999E-2</v>
      </c>
      <c r="U423" s="2">
        <v>1.66E-2</v>
      </c>
      <c r="V423">
        <v>0</v>
      </c>
      <c r="W423" s="2">
        <v>1.7000000000000001E-2</v>
      </c>
      <c r="X423" s="2">
        <v>1</v>
      </c>
      <c r="Y423" s="2">
        <v>0</v>
      </c>
      <c r="Z423" s="2">
        <v>0</v>
      </c>
      <c r="AA423">
        <v>1</v>
      </c>
      <c r="AB423">
        <v>23.941199999999998</v>
      </c>
      <c r="AC423" s="8">
        <v>1608.3965325407721</v>
      </c>
      <c r="AD423" s="4">
        <v>934.70619999999997</v>
      </c>
      <c r="AE423" s="2">
        <v>748.14139999999998</v>
      </c>
      <c r="AF423">
        <f t="shared" si="36"/>
        <v>186.56479999999999</v>
      </c>
      <c r="AG423">
        <f t="shared" si="37"/>
        <v>19.959726382471839</v>
      </c>
      <c r="AH423">
        <f t="shared" si="38"/>
        <v>1.5811416408138181</v>
      </c>
      <c r="AI423">
        <f t="shared" si="39"/>
        <v>1.4651473594127729</v>
      </c>
      <c r="AJ423">
        <f t="shared" si="40"/>
        <v>0.11599428140104528</v>
      </c>
      <c r="AK423">
        <f t="shared" si="41"/>
        <v>7.336109454516845</v>
      </c>
    </row>
    <row r="424" spans="1:37" x14ac:dyDescent="0.15">
      <c r="A424" t="s">
        <v>451</v>
      </c>
      <c r="B424" s="2">
        <v>2.2766999999999999</v>
      </c>
      <c r="C424" s="2">
        <v>1.6628000000000001</v>
      </c>
      <c r="D424" s="2">
        <v>2.1865000000000001</v>
      </c>
      <c r="E424" s="2">
        <v>2.4091</v>
      </c>
      <c r="F424" s="2">
        <v>12.13</v>
      </c>
      <c r="G424" s="2">
        <v>14.9816</v>
      </c>
      <c r="H424" s="2">
        <v>15.0121</v>
      </c>
      <c r="I424" s="2">
        <v>17.015599999999999</v>
      </c>
      <c r="J424" s="2">
        <v>99.81</v>
      </c>
      <c r="K424" s="2">
        <v>0.13</v>
      </c>
      <c r="L424" s="2">
        <v>22.846299999999999</v>
      </c>
      <c r="M424" s="2">
        <v>9.5000000000000001E-2</v>
      </c>
      <c r="N424" s="2">
        <v>100.23699999999999</v>
      </c>
      <c r="O424" s="2">
        <v>100.24</v>
      </c>
      <c r="P424" s="2">
        <v>0.32129999999999997</v>
      </c>
      <c r="Q424" s="2">
        <v>3.61E-2</v>
      </c>
      <c r="R424">
        <v>0.13739999999999999</v>
      </c>
      <c r="S424" s="2">
        <v>6.7699999999999996E-2</v>
      </c>
      <c r="T424" s="2">
        <v>0.04</v>
      </c>
      <c r="U424" s="2">
        <v>1.1900000000000001E-2</v>
      </c>
      <c r="V424" s="2">
        <v>0.03</v>
      </c>
      <c r="W424" s="2">
        <v>6.7999999999999996E-3</v>
      </c>
      <c r="X424" s="2">
        <v>0</v>
      </c>
      <c r="Y424">
        <v>0</v>
      </c>
      <c r="Z424" s="2">
        <v>0</v>
      </c>
      <c r="AA424">
        <v>0</v>
      </c>
      <c r="AB424">
        <v>5.9955999999999996</v>
      </c>
      <c r="AC424" s="8">
        <v>1558.9738462894466</v>
      </c>
      <c r="AD424" s="4">
        <v>930.63689999999997</v>
      </c>
      <c r="AE424" s="2">
        <v>748.29549999999995</v>
      </c>
      <c r="AF424">
        <f t="shared" si="36"/>
        <v>182.34140000000002</v>
      </c>
      <c r="AG424">
        <f t="shared" si="37"/>
        <v>19.593183979702506</v>
      </c>
      <c r="AH424">
        <f t="shared" si="38"/>
        <v>1.5969547867753091</v>
      </c>
      <c r="AI424">
        <f t="shared" si="39"/>
        <v>1.479992337126782</v>
      </c>
      <c r="AJ424">
        <f t="shared" si="40"/>
        <v>0.11696244964852709</v>
      </c>
      <c r="AK424">
        <f t="shared" si="41"/>
        <v>7.3240927430830052</v>
      </c>
    </row>
    <row r="425" spans="1:37" x14ac:dyDescent="0.15">
      <c r="A425" t="s">
        <v>452</v>
      </c>
      <c r="B425" s="2">
        <v>2.2400000000000002</v>
      </c>
      <c r="C425" s="2">
        <v>1.8447</v>
      </c>
      <c r="D425" s="2">
        <v>1.72</v>
      </c>
      <c r="E425" s="2">
        <v>3.67</v>
      </c>
      <c r="F425" s="2">
        <v>12.13</v>
      </c>
      <c r="G425" s="2">
        <v>15.3</v>
      </c>
      <c r="H425" s="2">
        <v>14.3794</v>
      </c>
      <c r="I425" s="2">
        <v>16.946100000000001</v>
      </c>
      <c r="J425" s="2">
        <v>0.04</v>
      </c>
      <c r="K425" s="2">
        <v>0.17</v>
      </c>
      <c r="L425" s="2">
        <v>87.357200000000006</v>
      </c>
      <c r="M425" s="2">
        <v>0.08</v>
      </c>
      <c r="N425" s="2">
        <v>100.21</v>
      </c>
      <c r="O425" s="2">
        <v>100.29430000000001</v>
      </c>
      <c r="P425" s="2">
        <v>0.35</v>
      </c>
      <c r="Q425" s="2">
        <v>4.7E-2</v>
      </c>
      <c r="R425" s="2">
        <v>0.1459</v>
      </c>
      <c r="S425" s="2">
        <v>0.04</v>
      </c>
      <c r="T425" s="2">
        <v>0.02</v>
      </c>
      <c r="U425" s="2">
        <v>0</v>
      </c>
      <c r="V425">
        <v>2.4500000000000001E-2</v>
      </c>
      <c r="W425" s="2">
        <v>0</v>
      </c>
      <c r="X425" s="2">
        <v>1</v>
      </c>
      <c r="Y425">
        <v>0</v>
      </c>
      <c r="Z425" s="2">
        <v>0</v>
      </c>
      <c r="AA425">
        <v>0</v>
      </c>
      <c r="AB425">
        <v>0</v>
      </c>
      <c r="AC425" s="8">
        <v>1340.9822529087</v>
      </c>
      <c r="AD425" s="4">
        <v>903.14589999999998</v>
      </c>
      <c r="AE425" s="2">
        <v>747.98170000000005</v>
      </c>
      <c r="AF425">
        <f t="shared" si="36"/>
        <v>155.16419999999994</v>
      </c>
      <c r="AG425">
        <f t="shared" si="37"/>
        <v>17.180413485794482</v>
      </c>
      <c r="AH425">
        <f t="shared" si="38"/>
        <v>1.6734957886586512</v>
      </c>
      <c r="AI425">
        <f t="shared" si="39"/>
        <v>1.5577864273576822</v>
      </c>
      <c r="AJ425">
        <f t="shared" si="40"/>
        <v>0.11570936130096898</v>
      </c>
      <c r="AK425">
        <f t="shared" si="41"/>
        <v>6.9142308026787997</v>
      </c>
    </row>
    <row r="426" spans="1:37" x14ac:dyDescent="0.15">
      <c r="A426" t="s">
        <v>453</v>
      </c>
      <c r="B426" s="2">
        <v>2.3174999999999999</v>
      </c>
      <c r="C426" s="2">
        <v>1.4077999999999999</v>
      </c>
      <c r="D426" s="2">
        <v>2.7397</v>
      </c>
      <c r="E426" s="2">
        <v>1.69</v>
      </c>
      <c r="F426" s="2">
        <v>12.514200000000001</v>
      </c>
      <c r="G426" s="2">
        <v>13.4877</v>
      </c>
      <c r="H426" s="2">
        <v>14.5848</v>
      </c>
      <c r="I426" s="2">
        <v>16.272500000000001</v>
      </c>
      <c r="J426" s="2">
        <v>76.599100000000007</v>
      </c>
      <c r="K426" s="2">
        <v>0.16969999999999999</v>
      </c>
      <c r="L426" s="2">
        <v>60.171900000000001</v>
      </c>
      <c r="M426" s="2">
        <v>9.6500000000000002E-2</v>
      </c>
      <c r="N426" s="2">
        <v>100.3429</v>
      </c>
      <c r="O426" s="2">
        <v>100.3563</v>
      </c>
      <c r="P426" s="2">
        <v>0.31240000000000001</v>
      </c>
      <c r="Q426" s="2">
        <v>5.2900000000000003E-2</v>
      </c>
      <c r="R426" s="2">
        <v>0.157</v>
      </c>
      <c r="S426" s="2">
        <v>0.08</v>
      </c>
      <c r="T426" s="2">
        <v>3.09E-2</v>
      </c>
      <c r="U426" s="2">
        <v>5.1999999999999998E-3</v>
      </c>
      <c r="V426" s="2">
        <v>0</v>
      </c>
      <c r="W426" s="2">
        <v>9.1999999999999998E-3</v>
      </c>
      <c r="X426" s="2">
        <v>0</v>
      </c>
      <c r="Y426">
        <v>0</v>
      </c>
      <c r="Z426" s="2">
        <v>0</v>
      </c>
      <c r="AA426">
        <v>0</v>
      </c>
      <c r="AB426">
        <v>49.87</v>
      </c>
      <c r="AC426" s="8">
        <v>1373.1345455810376</v>
      </c>
      <c r="AD426" s="4">
        <v>932.16740000000004</v>
      </c>
      <c r="AE426" s="2">
        <v>746.12620000000004</v>
      </c>
      <c r="AF426">
        <f t="shared" si="36"/>
        <v>186.0412</v>
      </c>
      <c r="AG426">
        <f t="shared" si="37"/>
        <v>19.957917429852191</v>
      </c>
      <c r="AH426">
        <f t="shared" si="38"/>
        <v>1.6788609339120197</v>
      </c>
      <c r="AI426">
        <f t="shared" si="39"/>
        <v>1.5433744292583353</v>
      </c>
      <c r="AJ426">
        <f t="shared" si="40"/>
        <v>0.13548650465368439</v>
      </c>
      <c r="AK426">
        <f t="shared" si="41"/>
        <v>8.070144579395194</v>
      </c>
    </row>
    <row r="427" spans="1:37" x14ac:dyDescent="0.15">
      <c r="A427" t="s">
        <v>454</v>
      </c>
      <c r="B427" s="2">
        <v>2.2883</v>
      </c>
      <c r="C427" s="2">
        <v>1.6477999999999999</v>
      </c>
      <c r="D427" s="2">
        <v>3.67</v>
      </c>
      <c r="E427" s="2">
        <v>2.8411</v>
      </c>
      <c r="F427" s="2">
        <v>12.13</v>
      </c>
      <c r="G427" s="2">
        <v>14.9031</v>
      </c>
      <c r="H427" s="2">
        <v>15.3162</v>
      </c>
      <c r="I427" s="2">
        <v>16.624300000000002</v>
      </c>
      <c r="J427" s="2">
        <v>99.81</v>
      </c>
      <c r="K427" s="2">
        <v>0.1409</v>
      </c>
      <c r="L427" s="2">
        <v>61.452199999999998</v>
      </c>
      <c r="M427" s="2">
        <v>8.6400000000000005E-2</v>
      </c>
      <c r="N427" s="2">
        <v>100.3424</v>
      </c>
      <c r="O427" s="2">
        <v>100.28870000000001</v>
      </c>
      <c r="P427" s="2">
        <v>0.33239999999999997</v>
      </c>
      <c r="Q427" s="2">
        <v>5.4199999999999998E-2</v>
      </c>
      <c r="R427" s="2">
        <v>0.13</v>
      </c>
      <c r="S427" s="2">
        <v>4.5699999999999998E-2</v>
      </c>
      <c r="T427" s="2">
        <v>3.56E-2</v>
      </c>
      <c r="U427" s="2">
        <v>6.4000000000000003E-3</v>
      </c>
      <c r="V427">
        <v>0.03</v>
      </c>
      <c r="W427" s="2">
        <v>0.02</v>
      </c>
      <c r="X427" s="2">
        <v>1</v>
      </c>
      <c r="Y427" s="2">
        <v>0</v>
      </c>
      <c r="Z427" s="2">
        <v>0</v>
      </c>
      <c r="AA427">
        <v>1</v>
      </c>
      <c r="AB427">
        <v>0</v>
      </c>
      <c r="AC427" s="8">
        <v>1393.5200161180396</v>
      </c>
      <c r="AD427" s="4">
        <v>917.72389999999996</v>
      </c>
      <c r="AE427" s="2">
        <v>744.64260000000002</v>
      </c>
      <c r="AF427">
        <f t="shared" si="36"/>
        <v>173.08129999999994</v>
      </c>
      <c r="AG427">
        <f t="shared" si="37"/>
        <v>18.859844447769088</v>
      </c>
      <c r="AH427">
        <f t="shared" si="38"/>
        <v>1.6585652802867692</v>
      </c>
      <c r="AI427">
        <f t="shared" si="39"/>
        <v>1.5343608928376702</v>
      </c>
      <c r="AJ427">
        <f t="shared" si="40"/>
        <v>0.12420438744909901</v>
      </c>
      <c r="AK427">
        <f t="shared" si="41"/>
        <v>7.4886643851379677</v>
      </c>
    </row>
    <row r="428" spans="1:37" x14ac:dyDescent="0.15">
      <c r="A428" t="s">
        <v>455</v>
      </c>
      <c r="B428" s="2">
        <v>2.33</v>
      </c>
      <c r="C428" s="2">
        <v>1.7323999999999999</v>
      </c>
      <c r="D428" s="2">
        <v>3.5045000000000002</v>
      </c>
      <c r="E428" s="2">
        <v>3.67</v>
      </c>
      <c r="F428" s="2">
        <v>12.4734</v>
      </c>
      <c r="G428" s="2">
        <v>13.5998</v>
      </c>
      <c r="H428" s="2">
        <v>14.020799999999999</v>
      </c>
      <c r="I428" s="2">
        <v>16.543299999999999</v>
      </c>
      <c r="J428" s="2">
        <v>7.9458000000000002</v>
      </c>
      <c r="K428" s="2">
        <v>0.13</v>
      </c>
      <c r="L428" s="2">
        <v>99.48</v>
      </c>
      <c r="M428" s="2">
        <v>8.1000000000000003E-2</v>
      </c>
      <c r="N428" s="2">
        <v>100.2705</v>
      </c>
      <c r="O428" s="2">
        <v>100.28830000000001</v>
      </c>
      <c r="P428" s="2">
        <v>0.34760000000000002</v>
      </c>
      <c r="Q428" s="2">
        <v>3.09E-2</v>
      </c>
      <c r="R428" s="2">
        <v>0.13</v>
      </c>
      <c r="S428" s="2">
        <v>6.6600000000000006E-2</v>
      </c>
      <c r="T428" s="2">
        <v>2.3099999999999999E-2</v>
      </c>
      <c r="U428" s="2">
        <v>1.8100000000000002E-2</v>
      </c>
      <c r="V428">
        <v>0.03</v>
      </c>
      <c r="W428" s="2">
        <v>0</v>
      </c>
      <c r="X428" s="2">
        <v>1</v>
      </c>
      <c r="Y428">
        <v>0</v>
      </c>
      <c r="Z428" s="2">
        <v>0</v>
      </c>
      <c r="AA428">
        <v>0</v>
      </c>
      <c r="AB428">
        <v>25.026700000000002</v>
      </c>
      <c r="AC428" s="8">
        <v>1562.1387531707192</v>
      </c>
      <c r="AD428" s="4">
        <v>927.73789999999997</v>
      </c>
      <c r="AE428" s="2">
        <v>746.03129999999999</v>
      </c>
      <c r="AF428">
        <f t="shared" si="36"/>
        <v>181.70659999999998</v>
      </c>
      <c r="AG428">
        <f t="shared" si="37"/>
        <v>19.58598436045353</v>
      </c>
      <c r="AH428">
        <f t="shared" si="38"/>
        <v>1.5938895620615923</v>
      </c>
      <c r="AI428">
        <f t="shared" si="39"/>
        <v>1.4775704453178429</v>
      </c>
      <c r="AJ428">
        <f t="shared" si="40"/>
        <v>0.1163191167437494</v>
      </c>
      <c r="AK428">
        <f t="shared" si="41"/>
        <v>7.2978153262574983</v>
      </c>
    </row>
    <row r="429" spans="1:37" x14ac:dyDescent="0.15">
      <c r="A429" t="s">
        <v>456</v>
      </c>
      <c r="B429" s="2">
        <v>2.2845</v>
      </c>
      <c r="C429" s="2">
        <v>1.4224000000000001</v>
      </c>
      <c r="D429" s="2">
        <v>3.3757000000000001</v>
      </c>
      <c r="E429" s="2">
        <v>2.5688</v>
      </c>
      <c r="F429" s="2">
        <v>12.538600000000001</v>
      </c>
      <c r="G429" s="2">
        <v>13.3348</v>
      </c>
      <c r="H429" s="2">
        <v>15.1807</v>
      </c>
      <c r="I429" s="2">
        <v>16.5197</v>
      </c>
      <c r="J429" s="2">
        <v>63.998399999999997</v>
      </c>
      <c r="K429" s="2">
        <v>0.1459</v>
      </c>
      <c r="L429" s="2">
        <v>45.528300000000002</v>
      </c>
      <c r="M429" s="2">
        <v>0.1</v>
      </c>
      <c r="N429" s="2">
        <v>100.3467</v>
      </c>
      <c r="O429" s="2">
        <v>100.2474</v>
      </c>
      <c r="P429" s="2">
        <v>0.33789999999999998</v>
      </c>
      <c r="Q429" s="2">
        <v>6.3399999999999998E-2</v>
      </c>
      <c r="R429" s="2">
        <v>0.1537</v>
      </c>
      <c r="S429" s="2">
        <v>5.6399999999999999E-2</v>
      </c>
      <c r="T429" s="2">
        <v>0.04</v>
      </c>
      <c r="U429" s="2">
        <v>6.7999999999999996E-3</v>
      </c>
      <c r="V429" s="2">
        <v>0.03</v>
      </c>
      <c r="W429">
        <v>1.11E-2</v>
      </c>
      <c r="X429" s="2">
        <v>0</v>
      </c>
      <c r="Y429">
        <v>1</v>
      </c>
      <c r="Z429" s="2">
        <v>0</v>
      </c>
      <c r="AA429">
        <v>0</v>
      </c>
      <c r="AB429">
        <v>0</v>
      </c>
      <c r="AC429" s="8">
        <v>1574.3990418757821</v>
      </c>
      <c r="AD429" s="4">
        <v>929.42560000000003</v>
      </c>
      <c r="AE429" s="2">
        <v>744.93259999999998</v>
      </c>
      <c r="AF429">
        <f t="shared" si="36"/>
        <v>184.49300000000005</v>
      </c>
      <c r="AG429">
        <f t="shared" si="37"/>
        <v>19.850217166387502</v>
      </c>
      <c r="AH429">
        <f t="shared" si="38"/>
        <v>1.5903367413719058</v>
      </c>
      <c r="AI429">
        <f t="shared" si="39"/>
        <v>1.4731536161966072</v>
      </c>
      <c r="AJ429">
        <f t="shared" si="40"/>
        <v>0.11718312517529861</v>
      </c>
      <c r="AK429">
        <f t="shared" si="41"/>
        <v>7.3684473311111738</v>
      </c>
    </row>
    <row r="430" spans="1:37" x14ac:dyDescent="0.15">
      <c r="A430" t="s">
        <v>457</v>
      </c>
      <c r="B430" s="2">
        <v>2.306</v>
      </c>
      <c r="C430" s="2">
        <v>1.7628999999999999</v>
      </c>
      <c r="D430" s="2">
        <v>1.72</v>
      </c>
      <c r="E430" s="2">
        <v>3.67</v>
      </c>
      <c r="F430" s="2">
        <v>12.13</v>
      </c>
      <c r="G430" s="2">
        <v>13.408200000000001</v>
      </c>
      <c r="H430" s="2">
        <v>14.5593</v>
      </c>
      <c r="I430" s="2">
        <v>16.076599999999999</v>
      </c>
      <c r="J430" s="2">
        <v>75.723799999999997</v>
      </c>
      <c r="K430" s="2">
        <v>0.17</v>
      </c>
      <c r="L430" s="2">
        <v>87.369600000000005</v>
      </c>
      <c r="M430" s="2">
        <v>9.64E-2</v>
      </c>
      <c r="N430" s="2">
        <v>100.35</v>
      </c>
      <c r="O430" s="2">
        <v>100.3583</v>
      </c>
      <c r="P430" s="2">
        <v>0.32890000000000003</v>
      </c>
      <c r="Q430" s="2">
        <v>5.62E-2</v>
      </c>
      <c r="R430" s="2">
        <v>0.13439999999999999</v>
      </c>
      <c r="S430" s="2">
        <v>6.5500000000000003E-2</v>
      </c>
      <c r="T430" s="2">
        <v>3.2199999999999999E-2</v>
      </c>
      <c r="U430" s="2">
        <v>1.18E-2</v>
      </c>
      <c r="V430" s="2">
        <v>0.03</v>
      </c>
      <c r="W430" s="2">
        <v>0</v>
      </c>
      <c r="X430">
        <v>0</v>
      </c>
      <c r="Y430" s="2">
        <v>0</v>
      </c>
      <c r="Z430" s="2">
        <v>1</v>
      </c>
      <c r="AA430">
        <v>1</v>
      </c>
      <c r="AB430">
        <v>34.642800000000001</v>
      </c>
      <c r="AC430" s="8">
        <v>1669.827159738556</v>
      </c>
      <c r="AD430" s="4">
        <v>899.54989999999998</v>
      </c>
      <c r="AE430" s="2">
        <v>744.92</v>
      </c>
      <c r="AF430">
        <f t="shared" si="36"/>
        <v>154.62990000000002</v>
      </c>
      <c r="AG430">
        <f t="shared" si="37"/>
        <v>17.189696758345484</v>
      </c>
      <c r="AH430">
        <f t="shared" si="38"/>
        <v>1.5387083895202915</v>
      </c>
      <c r="AI430">
        <f t="shared" si="39"/>
        <v>1.4461060509499868</v>
      </c>
      <c r="AJ430">
        <f t="shared" si="40"/>
        <v>9.2602338570304754E-2</v>
      </c>
      <c r="AK430">
        <f t="shared" si="41"/>
        <v>6.0181863698796434</v>
      </c>
    </row>
    <row r="431" spans="1:37" x14ac:dyDescent="0.15">
      <c r="A431" t="s">
        <v>458</v>
      </c>
      <c r="B431" s="2">
        <v>2.33</v>
      </c>
      <c r="C431" s="2">
        <v>1.5595000000000001</v>
      </c>
      <c r="D431" s="2">
        <v>2.9376000000000002</v>
      </c>
      <c r="E431" s="2">
        <v>2.4666999999999999</v>
      </c>
      <c r="F431" s="2">
        <v>12.13</v>
      </c>
      <c r="G431" s="2">
        <v>15.3</v>
      </c>
      <c r="H431" s="2">
        <v>14.5099</v>
      </c>
      <c r="I431" s="2">
        <v>16.164300000000001</v>
      </c>
      <c r="J431" s="2">
        <v>99.81</v>
      </c>
      <c r="K431" s="2">
        <v>0.159</v>
      </c>
      <c r="L431" s="2">
        <v>81.361999999999995</v>
      </c>
      <c r="M431" s="2">
        <v>9.74E-2</v>
      </c>
      <c r="N431" s="2">
        <v>100.2771</v>
      </c>
      <c r="O431" s="2">
        <v>100.3306</v>
      </c>
      <c r="P431" s="2">
        <v>0.32740000000000002</v>
      </c>
      <c r="Q431" s="2">
        <v>5.1900000000000002E-2</v>
      </c>
      <c r="R431" s="2">
        <v>0.13589999999999999</v>
      </c>
      <c r="S431" s="2">
        <v>0.08</v>
      </c>
      <c r="T431" s="2">
        <v>3.0099999999999998E-2</v>
      </c>
      <c r="U431" s="2">
        <v>1.89E-2</v>
      </c>
      <c r="V431">
        <v>2.4799999999999999E-2</v>
      </c>
      <c r="W431" s="2">
        <v>6.6E-3</v>
      </c>
      <c r="X431">
        <v>1</v>
      </c>
      <c r="Y431">
        <v>0</v>
      </c>
      <c r="Z431" s="2">
        <v>1</v>
      </c>
      <c r="AA431">
        <v>0</v>
      </c>
      <c r="AB431">
        <v>16.142099999999999</v>
      </c>
      <c r="AC431" s="8">
        <v>1427.3912537381009</v>
      </c>
      <c r="AD431" s="4">
        <v>943.43460000000005</v>
      </c>
      <c r="AE431" s="2">
        <v>743.84559999999999</v>
      </c>
      <c r="AF431">
        <f t="shared" si="36"/>
        <v>199.58900000000006</v>
      </c>
      <c r="AG431">
        <f t="shared" si="37"/>
        <v>21.155573475893299</v>
      </c>
      <c r="AH431">
        <f t="shared" si="38"/>
        <v>1.660950245792316</v>
      </c>
      <c r="AI431">
        <f t="shared" si="39"/>
        <v>1.5211224309046252</v>
      </c>
      <c r="AJ431">
        <f t="shared" si="40"/>
        <v>0.1398278148876908</v>
      </c>
      <c r="AK431">
        <f t="shared" si="41"/>
        <v>8.4185432550984896</v>
      </c>
    </row>
    <row r="432" spans="1:37" x14ac:dyDescent="0.15">
      <c r="A432" t="s">
        <v>459</v>
      </c>
      <c r="B432" s="2">
        <v>2.2885</v>
      </c>
      <c r="C432" s="2">
        <v>2.1461000000000001</v>
      </c>
      <c r="D432" s="2">
        <v>3.0179999999999998</v>
      </c>
      <c r="E432" s="2">
        <v>3.1871</v>
      </c>
      <c r="F432" s="2">
        <v>12.715299999999999</v>
      </c>
      <c r="G432" s="2">
        <v>13.4277</v>
      </c>
      <c r="H432" s="2">
        <v>13.4925</v>
      </c>
      <c r="I432" s="2">
        <v>16.010100000000001</v>
      </c>
      <c r="J432" s="2">
        <v>21.534099999999999</v>
      </c>
      <c r="K432" s="2">
        <v>0.1353</v>
      </c>
      <c r="L432" s="2">
        <v>0.83009999999999995</v>
      </c>
      <c r="M432" s="2">
        <v>8.7400000000000005E-2</v>
      </c>
      <c r="N432" s="2">
        <v>100.3471</v>
      </c>
      <c r="O432" s="2">
        <v>100.3057</v>
      </c>
      <c r="P432" s="2">
        <v>0.31469999999999998</v>
      </c>
      <c r="Q432" s="2">
        <v>6.0999999999999999E-2</v>
      </c>
      <c r="R432" s="2">
        <v>0.1578</v>
      </c>
      <c r="S432" s="2">
        <v>7.3599999999999999E-2</v>
      </c>
      <c r="T432" s="2">
        <v>3.1300000000000001E-2</v>
      </c>
      <c r="U432" s="2">
        <v>1.2E-2</v>
      </c>
      <c r="V432" s="2">
        <v>1.8100000000000002E-2</v>
      </c>
      <c r="W432" s="2">
        <v>8.8000000000000005E-3</v>
      </c>
      <c r="X432" s="2">
        <v>0</v>
      </c>
      <c r="Y432" s="2">
        <v>0</v>
      </c>
      <c r="Z432" s="2">
        <v>0</v>
      </c>
      <c r="AA432">
        <v>1</v>
      </c>
      <c r="AB432">
        <v>10.797000000000001</v>
      </c>
      <c r="AC432" s="8">
        <v>1348.0371478346428</v>
      </c>
      <c r="AD432" s="4">
        <v>906.62819999999999</v>
      </c>
      <c r="AE432" s="2">
        <v>747.97940000000006</v>
      </c>
      <c r="AF432">
        <f t="shared" si="36"/>
        <v>158.64879999999994</v>
      </c>
      <c r="AG432">
        <f t="shared" si="37"/>
        <v>17.498771822892774</v>
      </c>
      <c r="AH432">
        <f t="shared" si="38"/>
        <v>1.6725543145871911</v>
      </c>
      <c r="AI432">
        <f t="shared" si="39"/>
        <v>1.554865569692558</v>
      </c>
      <c r="AJ432">
        <f t="shared" si="40"/>
        <v>0.1176887448946331</v>
      </c>
      <c r="AK432">
        <f t="shared" si="41"/>
        <v>7.0364677468594055</v>
      </c>
    </row>
    <row r="433" spans="1:37" x14ac:dyDescent="0.15">
      <c r="A433" t="s">
        <v>460</v>
      </c>
      <c r="B433" s="2">
        <v>2.2616999999999998</v>
      </c>
      <c r="C433" s="2">
        <v>1.5607</v>
      </c>
      <c r="D433" s="2">
        <v>1.72</v>
      </c>
      <c r="E433" s="2">
        <v>1.69</v>
      </c>
      <c r="F433" s="2">
        <v>12.383699999999999</v>
      </c>
      <c r="G433" s="2">
        <v>15.3</v>
      </c>
      <c r="H433" s="2">
        <v>13.802300000000001</v>
      </c>
      <c r="I433" s="2">
        <v>16.7089</v>
      </c>
      <c r="J433" s="2">
        <v>0.04</v>
      </c>
      <c r="K433" s="2">
        <v>0.14319999999999999</v>
      </c>
      <c r="L433" s="2">
        <v>49.529000000000003</v>
      </c>
      <c r="M433" s="2">
        <v>8.7499999999999994E-2</v>
      </c>
      <c r="N433" s="2">
        <v>100.2274</v>
      </c>
      <c r="O433" s="2">
        <v>100.29730000000001</v>
      </c>
      <c r="P433" s="2">
        <v>0.31859999999999999</v>
      </c>
      <c r="Q433" s="2">
        <v>7.0000000000000007E-2</v>
      </c>
      <c r="R433" s="2">
        <v>0.1469</v>
      </c>
      <c r="S433" s="2">
        <v>4.2200000000000001E-2</v>
      </c>
      <c r="T433" s="2">
        <v>3.2399999999999998E-2</v>
      </c>
      <c r="U433" s="2">
        <v>6.8999999999999999E-3</v>
      </c>
      <c r="V433" s="2">
        <v>2.46E-2</v>
      </c>
      <c r="W433">
        <v>0.02</v>
      </c>
      <c r="X433">
        <v>0</v>
      </c>
      <c r="Y433">
        <v>1</v>
      </c>
      <c r="Z433" s="2">
        <v>1</v>
      </c>
      <c r="AA433">
        <v>0</v>
      </c>
      <c r="AB433">
        <v>27.875</v>
      </c>
      <c r="AC433" s="8">
        <v>1595.9881907003282</v>
      </c>
      <c r="AD433" s="4">
        <v>927.87900000000002</v>
      </c>
      <c r="AE433" s="2">
        <v>748.33240000000001</v>
      </c>
      <c r="AF433">
        <f t="shared" si="36"/>
        <v>179.54660000000001</v>
      </c>
      <c r="AG433">
        <f t="shared" si="37"/>
        <v>19.350217000276977</v>
      </c>
      <c r="AH433">
        <f t="shared" si="38"/>
        <v>1.5813821213757489</v>
      </c>
      <c r="AI433">
        <f t="shared" si="39"/>
        <v>1.4688834192887279</v>
      </c>
      <c r="AJ433">
        <f t="shared" si="40"/>
        <v>0.11249870208702095</v>
      </c>
      <c r="AK433">
        <f t="shared" si="41"/>
        <v>7.1139480184049946</v>
      </c>
    </row>
    <row r="434" spans="1:37" x14ac:dyDescent="0.15">
      <c r="A434" t="s">
        <v>461</v>
      </c>
      <c r="B434" s="2">
        <v>2.33</v>
      </c>
      <c r="C434" s="2">
        <v>1.4914000000000001</v>
      </c>
      <c r="D434" s="2">
        <v>1.72</v>
      </c>
      <c r="E434" s="2">
        <v>3.67</v>
      </c>
      <c r="F434" s="2">
        <v>12.13</v>
      </c>
      <c r="G434" s="2">
        <v>13.445600000000001</v>
      </c>
      <c r="H434" s="2">
        <v>16.3964</v>
      </c>
      <c r="I434" s="2">
        <v>15.871499999999999</v>
      </c>
      <c r="J434" s="2">
        <v>0.04</v>
      </c>
      <c r="K434" s="2">
        <v>0.13</v>
      </c>
      <c r="L434" s="2">
        <v>0.17</v>
      </c>
      <c r="M434" s="2">
        <v>9.3299999999999994E-2</v>
      </c>
      <c r="N434" s="2">
        <v>100.2527</v>
      </c>
      <c r="O434" s="2">
        <v>100.36</v>
      </c>
      <c r="P434" s="2">
        <v>0.31</v>
      </c>
      <c r="Q434" s="2">
        <v>4.5499999999999999E-2</v>
      </c>
      <c r="R434" s="2">
        <v>0.1515</v>
      </c>
      <c r="S434" s="2">
        <v>7.1599999999999997E-2</v>
      </c>
      <c r="T434" s="2">
        <v>0.02</v>
      </c>
      <c r="U434" s="2">
        <v>1.6799999999999999E-2</v>
      </c>
      <c r="V434">
        <v>0</v>
      </c>
      <c r="W434" s="2">
        <v>1.2E-2</v>
      </c>
      <c r="X434" s="2">
        <v>1</v>
      </c>
      <c r="Y434">
        <v>0</v>
      </c>
      <c r="Z434" s="2">
        <v>1</v>
      </c>
      <c r="AA434">
        <v>0</v>
      </c>
      <c r="AB434">
        <v>47.834899999999998</v>
      </c>
      <c r="AC434" s="8">
        <v>1505.0729712082784</v>
      </c>
      <c r="AD434" s="4">
        <v>942.56290000000001</v>
      </c>
      <c r="AE434" s="2">
        <v>748.14139999999998</v>
      </c>
      <c r="AF434">
        <f t="shared" si="36"/>
        <v>194.42150000000004</v>
      </c>
      <c r="AG434">
        <f t="shared" si="37"/>
        <v>20.626899276430255</v>
      </c>
      <c r="AH434">
        <f t="shared" si="38"/>
        <v>1.6262572765779633</v>
      </c>
      <c r="AI434">
        <f t="shared" si="39"/>
        <v>1.4970798189269117</v>
      </c>
      <c r="AJ434">
        <f t="shared" si="40"/>
        <v>0.1291774576510516</v>
      </c>
      <c r="AK434">
        <f t="shared" si="41"/>
        <v>7.943236258587083</v>
      </c>
    </row>
    <row r="435" spans="1:37" x14ac:dyDescent="0.15">
      <c r="A435" t="s">
        <v>462</v>
      </c>
      <c r="B435" s="2">
        <v>2.33</v>
      </c>
      <c r="C435" s="2">
        <v>2.29</v>
      </c>
      <c r="D435" s="2">
        <v>3.073</v>
      </c>
      <c r="E435" s="2">
        <v>2.004</v>
      </c>
      <c r="F435" s="2">
        <v>12.13</v>
      </c>
      <c r="G435" s="2">
        <v>13.264099999999999</v>
      </c>
      <c r="H435" s="2">
        <v>13.48</v>
      </c>
      <c r="I435" s="2">
        <v>16.354900000000001</v>
      </c>
      <c r="J435" s="2">
        <v>99.81</v>
      </c>
      <c r="K435" s="2">
        <v>0.17</v>
      </c>
      <c r="L435" s="2">
        <v>59.201500000000003</v>
      </c>
      <c r="M435" s="2">
        <v>9.4E-2</v>
      </c>
      <c r="N435" s="2">
        <v>100.3291</v>
      </c>
      <c r="O435" s="2">
        <v>100.36</v>
      </c>
      <c r="P435" s="2">
        <v>0.31</v>
      </c>
      <c r="Q435" s="2">
        <v>6.2799999999999995E-2</v>
      </c>
      <c r="R435" s="2">
        <v>0.1585</v>
      </c>
      <c r="S435" s="2">
        <v>4.24E-2</v>
      </c>
      <c r="T435" s="2">
        <v>2.8500000000000001E-2</v>
      </c>
      <c r="U435" s="2">
        <v>0.02</v>
      </c>
      <c r="V435">
        <v>0.03</v>
      </c>
      <c r="W435" s="2">
        <v>1.6799999999999999E-2</v>
      </c>
      <c r="X435">
        <v>1</v>
      </c>
      <c r="Y435">
        <v>0</v>
      </c>
      <c r="Z435" s="2">
        <v>0</v>
      </c>
      <c r="AA435">
        <v>0</v>
      </c>
      <c r="AB435">
        <v>21.9221</v>
      </c>
      <c r="AC435" s="8">
        <v>1485.1278870422989</v>
      </c>
      <c r="AD435" s="4">
        <v>931.77300000000002</v>
      </c>
      <c r="AE435" s="2">
        <v>741.95600000000002</v>
      </c>
      <c r="AF435">
        <f t="shared" si="36"/>
        <v>189.81700000000001</v>
      </c>
      <c r="AG435">
        <f t="shared" si="37"/>
        <v>20.371592651858339</v>
      </c>
      <c r="AH435">
        <f t="shared" si="38"/>
        <v>1.627402534239438</v>
      </c>
      <c r="AI435">
        <f t="shared" si="39"/>
        <v>1.4995906456767436</v>
      </c>
      <c r="AJ435">
        <f t="shared" si="40"/>
        <v>0.12781188856269443</v>
      </c>
      <c r="AK435">
        <f t="shared" si="41"/>
        <v>7.8537353773033765</v>
      </c>
    </row>
    <row r="436" spans="1:37" x14ac:dyDescent="0.15">
      <c r="A436" t="s">
        <v>463</v>
      </c>
      <c r="B436" s="2">
        <v>2.2400000000000002</v>
      </c>
      <c r="C436" s="2">
        <v>2.29</v>
      </c>
      <c r="D436" s="2">
        <v>2.0428999999999999</v>
      </c>
      <c r="E436" s="2">
        <v>3.67</v>
      </c>
      <c r="F436" s="2">
        <v>12.13</v>
      </c>
      <c r="G436" s="2">
        <v>13.459300000000001</v>
      </c>
      <c r="H436" s="2">
        <v>13.48</v>
      </c>
      <c r="I436" s="2">
        <v>15.9581</v>
      </c>
      <c r="J436" s="2">
        <v>99.81</v>
      </c>
      <c r="K436" s="2">
        <v>0.17</v>
      </c>
      <c r="L436" s="2">
        <v>74.3262</v>
      </c>
      <c r="M436" s="2">
        <v>0.08</v>
      </c>
      <c r="N436" s="2">
        <v>100.21</v>
      </c>
      <c r="O436" s="2">
        <v>100.24</v>
      </c>
      <c r="P436" s="2">
        <v>0.31169999999999998</v>
      </c>
      <c r="Q436" s="2">
        <v>6.8699999999999997E-2</v>
      </c>
      <c r="R436" s="2">
        <v>0.13</v>
      </c>
      <c r="S436" s="2">
        <v>4.7199999999999999E-2</v>
      </c>
      <c r="T436" s="2">
        <v>0.04</v>
      </c>
      <c r="U436" s="2">
        <v>0</v>
      </c>
      <c r="V436" s="2">
        <v>0</v>
      </c>
      <c r="W436" s="2">
        <v>8.8999999999999999E-3</v>
      </c>
      <c r="X436">
        <v>0</v>
      </c>
      <c r="Y436">
        <v>0</v>
      </c>
      <c r="Z436" s="2">
        <v>0</v>
      </c>
      <c r="AA436">
        <v>0</v>
      </c>
      <c r="AB436">
        <v>37.947299999999998</v>
      </c>
      <c r="AC436" s="8">
        <v>1604.4417868135888</v>
      </c>
      <c r="AD436" s="4">
        <v>964.10389999999995</v>
      </c>
      <c r="AE436" s="2">
        <v>747.00879999999995</v>
      </c>
      <c r="AF436">
        <f t="shared" si="36"/>
        <v>217.0951</v>
      </c>
      <c r="AG436">
        <f t="shared" si="37"/>
        <v>22.517811617606775</v>
      </c>
      <c r="AH436">
        <f t="shared" si="38"/>
        <v>1.6008967778847896</v>
      </c>
      <c r="AI436">
        <f t="shared" si="39"/>
        <v>1.4655879734244237</v>
      </c>
      <c r="AJ436">
        <f t="shared" si="40"/>
        <v>0.13530880446036586</v>
      </c>
      <c r="AK436">
        <f t="shared" si="41"/>
        <v>8.452063014277833</v>
      </c>
    </row>
    <row r="437" spans="1:37" x14ac:dyDescent="0.15">
      <c r="A437" t="s">
        <v>464</v>
      </c>
      <c r="B437" s="2">
        <v>2.2400000000000002</v>
      </c>
      <c r="C437">
        <v>1.5709</v>
      </c>
      <c r="D437" s="2">
        <v>1.7609999999999999</v>
      </c>
      <c r="E437" s="2">
        <v>3.67</v>
      </c>
      <c r="F437" s="2">
        <v>12.13</v>
      </c>
      <c r="G437" s="2">
        <v>15.3</v>
      </c>
      <c r="H437" s="2">
        <v>15.1777</v>
      </c>
      <c r="I437" s="2">
        <v>15.8103</v>
      </c>
      <c r="J437" s="2">
        <v>75.112700000000004</v>
      </c>
      <c r="K437" s="2">
        <v>0.17</v>
      </c>
      <c r="L437" s="2">
        <v>99.48</v>
      </c>
      <c r="M437" s="2">
        <v>0.08</v>
      </c>
      <c r="N437" s="2">
        <v>100.28830000000001</v>
      </c>
      <c r="O437" s="2">
        <v>100.24</v>
      </c>
      <c r="P437" s="2">
        <v>0.31790000000000002</v>
      </c>
      <c r="Q437" s="2">
        <v>7.0000000000000007E-2</v>
      </c>
      <c r="R437" s="2">
        <v>0.16</v>
      </c>
      <c r="S437" s="2">
        <v>6.2100000000000002E-2</v>
      </c>
      <c r="T437" s="2">
        <v>0.04</v>
      </c>
      <c r="U437" s="2">
        <v>0.02</v>
      </c>
      <c r="V437" s="2">
        <v>1.8499999999999999E-2</v>
      </c>
      <c r="W437">
        <v>0</v>
      </c>
      <c r="X437" s="2">
        <v>0</v>
      </c>
      <c r="Y437">
        <v>1</v>
      </c>
      <c r="Z437" s="2">
        <v>1</v>
      </c>
      <c r="AA437">
        <v>0</v>
      </c>
      <c r="AB437">
        <v>35.796500000000002</v>
      </c>
      <c r="AC437" s="8">
        <v>1544.2753041863959</v>
      </c>
      <c r="AD437" s="4">
        <v>943.28440000000001</v>
      </c>
      <c r="AE437" s="2">
        <v>748.0068</v>
      </c>
      <c r="AF437">
        <f t="shared" si="36"/>
        <v>195.27760000000001</v>
      </c>
      <c r="AG437">
        <f t="shared" si="37"/>
        <v>20.701879517990545</v>
      </c>
      <c r="AH437">
        <f t="shared" si="38"/>
        <v>1.6108265782939337</v>
      </c>
      <c r="AI437">
        <f t="shared" si="39"/>
        <v>1.4843739959916593</v>
      </c>
      <c r="AJ437">
        <f t="shared" si="40"/>
        <v>0.12645258230227441</v>
      </c>
      <c r="AK437">
        <f t="shared" si="41"/>
        <v>7.8501673616661742</v>
      </c>
    </row>
    <row r="438" spans="1:37" x14ac:dyDescent="0.15">
      <c r="A438" t="s">
        <v>465</v>
      </c>
      <c r="B438" s="2">
        <v>2.3100999999999998</v>
      </c>
      <c r="C438" s="2">
        <v>2.29</v>
      </c>
      <c r="D438" s="2">
        <v>3.0312999999999999</v>
      </c>
      <c r="E438" s="2">
        <v>3.67</v>
      </c>
      <c r="F438" s="2">
        <v>12.13</v>
      </c>
      <c r="G438" s="2">
        <v>13.002000000000001</v>
      </c>
      <c r="H438" s="2">
        <v>13.48</v>
      </c>
      <c r="I438" s="2">
        <v>16.7682</v>
      </c>
      <c r="J438" s="2">
        <v>32.418999999999997</v>
      </c>
      <c r="K438" s="2">
        <v>0.13</v>
      </c>
      <c r="L438" s="2">
        <v>99.48</v>
      </c>
      <c r="M438" s="2">
        <v>0.1</v>
      </c>
      <c r="N438" s="2">
        <v>100.21</v>
      </c>
      <c r="O438" s="2">
        <v>100.36</v>
      </c>
      <c r="P438" s="2">
        <v>0.33629999999999999</v>
      </c>
      <c r="Q438" s="2">
        <v>3.09E-2</v>
      </c>
      <c r="R438" s="2">
        <v>0.16</v>
      </c>
      <c r="S438" s="2">
        <v>7.6100000000000001E-2</v>
      </c>
      <c r="T438" s="2">
        <v>2.76E-2</v>
      </c>
      <c r="U438" s="2">
        <v>1.35E-2</v>
      </c>
      <c r="V438">
        <v>0</v>
      </c>
      <c r="W438">
        <v>1.89E-2</v>
      </c>
      <c r="X438">
        <v>1</v>
      </c>
      <c r="Y438">
        <v>1</v>
      </c>
      <c r="Z438" s="2">
        <v>0</v>
      </c>
      <c r="AA438">
        <v>0</v>
      </c>
      <c r="AB438">
        <v>49.87</v>
      </c>
      <c r="AC438" s="8">
        <v>1567.7210813608494</v>
      </c>
      <c r="AD438" s="4">
        <v>988.54970000000003</v>
      </c>
      <c r="AE438" s="2">
        <v>748.29549999999995</v>
      </c>
      <c r="AF438">
        <f t="shared" si="36"/>
        <v>240.25420000000008</v>
      </c>
      <c r="AG438">
        <f t="shared" si="37"/>
        <v>24.303704710041394</v>
      </c>
      <c r="AH438">
        <f t="shared" si="38"/>
        <v>1.6305647807847914</v>
      </c>
      <c r="AI438">
        <f t="shared" si="39"/>
        <v>1.4773141784573356</v>
      </c>
      <c r="AJ438">
        <f t="shared" si="40"/>
        <v>0.1532506023274558</v>
      </c>
      <c r="AK438">
        <f t="shared" si="41"/>
        <v>9.3986209032244794</v>
      </c>
    </row>
    <row r="439" spans="1:37" x14ac:dyDescent="0.15">
      <c r="A439" t="s">
        <v>466</v>
      </c>
      <c r="B439" s="2">
        <v>2.2694999999999999</v>
      </c>
      <c r="C439" s="2">
        <v>1.7028000000000001</v>
      </c>
      <c r="D439" s="2">
        <v>2.8311000000000002</v>
      </c>
      <c r="E439" s="2">
        <v>3.6615000000000002</v>
      </c>
      <c r="F439" s="2">
        <v>12.13</v>
      </c>
      <c r="G439" s="2">
        <v>13.049200000000001</v>
      </c>
      <c r="H439" s="2">
        <v>15.847300000000001</v>
      </c>
      <c r="I439" s="2">
        <v>16.552299999999999</v>
      </c>
      <c r="J439" s="2">
        <v>34.953699999999998</v>
      </c>
      <c r="K439" s="2">
        <v>0.151</v>
      </c>
      <c r="L439" s="2">
        <v>63.163400000000003</v>
      </c>
      <c r="M439" s="2">
        <v>8.6900000000000005E-2</v>
      </c>
      <c r="N439" s="2">
        <v>100.35</v>
      </c>
      <c r="O439" s="2">
        <v>100.3081</v>
      </c>
      <c r="P439" s="2">
        <v>0.32229999999999998</v>
      </c>
      <c r="Q439" s="2">
        <v>5.5300000000000002E-2</v>
      </c>
      <c r="R439" s="2">
        <v>0.16</v>
      </c>
      <c r="S439" s="2">
        <v>4.3900000000000002E-2</v>
      </c>
      <c r="T439" s="2">
        <v>0.02</v>
      </c>
      <c r="U439" s="2">
        <v>9.1999999999999998E-3</v>
      </c>
      <c r="V439">
        <v>0.03</v>
      </c>
      <c r="W439" s="2">
        <v>9.1999999999999998E-3</v>
      </c>
      <c r="X439" s="2">
        <v>1</v>
      </c>
      <c r="Y439" s="2">
        <v>0</v>
      </c>
      <c r="Z439" s="2">
        <v>1</v>
      </c>
      <c r="AA439">
        <v>1</v>
      </c>
      <c r="AB439">
        <v>11.041600000000001</v>
      </c>
      <c r="AC439" s="8">
        <v>1687.2610896659567</v>
      </c>
      <c r="AD439" s="4">
        <v>971.3</v>
      </c>
      <c r="AE439" s="2">
        <v>748.0068</v>
      </c>
      <c r="AF439">
        <f t="shared" si="36"/>
        <v>223.29319999999996</v>
      </c>
      <c r="AG439">
        <f t="shared" si="37"/>
        <v>22.989107381859363</v>
      </c>
      <c r="AH439">
        <f t="shared" si="38"/>
        <v>1.5756666860564521</v>
      </c>
      <c r="AI439">
        <f t="shared" si="39"/>
        <v>1.4433260534373433</v>
      </c>
      <c r="AJ439">
        <f t="shared" si="40"/>
        <v>0.13234063261910878</v>
      </c>
      <c r="AK439">
        <f t="shared" si="41"/>
        <v>8.3990246027431308</v>
      </c>
    </row>
    <row r="440" spans="1:37" x14ac:dyDescent="0.15">
      <c r="A440" t="s">
        <v>467</v>
      </c>
      <c r="B440" s="2">
        <v>2.33</v>
      </c>
      <c r="C440" s="2">
        <v>1.6902999999999999</v>
      </c>
      <c r="D440" s="2">
        <v>2.1775000000000002</v>
      </c>
      <c r="E440" s="2">
        <v>3.67</v>
      </c>
      <c r="F440" s="2">
        <v>12.13</v>
      </c>
      <c r="G440" s="2">
        <v>15.3</v>
      </c>
      <c r="H440" s="2">
        <v>14.7363</v>
      </c>
      <c r="I440" s="2">
        <v>15.4634</v>
      </c>
      <c r="J440" s="2">
        <v>0.04</v>
      </c>
      <c r="K440" s="2">
        <v>0.13</v>
      </c>
      <c r="L440" s="2">
        <v>83.952699999999993</v>
      </c>
      <c r="M440" s="2">
        <v>0.08</v>
      </c>
      <c r="N440" s="2">
        <v>100.2324</v>
      </c>
      <c r="O440" s="2">
        <v>100.36</v>
      </c>
      <c r="P440" s="2">
        <v>0.33700000000000002</v>
      </c>
      <c r="Q440" s="2">
        <v>4.4299999999999999E-2</v>
      </c>
      <c r="R440" s="2">
        <v>0.156</v>
      </c>
      <c r="S440" s="2">
        <v>7.1300000000000002E-2</v>
      </c>
      <c r="T440" s="2">
        <v>3.3700000000000001E-2</v>
      </c>
      <c r="U440" s="2">
        <v>0</v>
      </c>
      <c r="V440">
        <v>1.6500000000000001E-2</v>
      </c>
      <c r="W440">
        <v>0.02</v>
      </c>
      <c r="X440" s="2">
        <v>1</v>
      </c>
      <c r="Y440" s="2">
        <v>1</v>
      </c>
      <c r="Z440" s="2">
        <v>1</v>
      </c>
      <c r="AA440">
        <v>1</v>
      </c>
      <c r="AB440">
        <v>40.5764</v>
      </c>
      <c r="AC440" s="8">
        <v>1661.1282704762466</v>
      </c>
      <c r="AD440" s="4">
        <v>992.66790000000003</v>
      </c>
      <c r="AE440" s="2">
        <v>748.0068</v>
      </c>
      <c r="AF440">
        <f t="shared" si="36"/>
        <v>244.66110000000003</v>
      </c>
      <c r="AG440">
        <f t="shared" si="37"/>
        <v>24.646822970703496</v>
      </c>
      <c r="AH440">
        <f t="shared" si="38"/>
        <v>1.5975865426186513</v>
      </c>
      <c r="AI440">
        <f t="shared" si="39"/>
        <v>1.4503004453626847</v>
      </c>
      <c r="AJ440">
        <f t="shared" si="40"/>
        <v>0.14728609725596664</v>
      </c>
      <c r="AK440">
        <f t="shared" si="41"/>
        <v>9.2192875519936237</v>
      </c>
    </row>
    <row r="441" spans="1:37" x14ac:dyDescent="0.15">
      <c r="A441" t="s">
        <v>468</v>
      </c>
      <c r="B441" s="2">
        <v>2.2404000000000002</v>
      </c>
      <c r="C441" s="2">
        <v>1.2619</v>
      </c>
      <c r="D441" s="2">
        <v>3.5547</v>
      </c>
      <c r="E441" s="2">
        <v>3.67</v>
      </c>
      <c r="F441" s="2">
        <v>12.13</v>
      </c>
      <c r="G441" s="2">
        <v>15.3</v>
      </c>
      <c r="H441" s="2">
        <v>14.280900000000001</v>
      </c>
      <c r="I441" s="2">
        <v>16.798200000000001</v>
      </c>
      <c r="J441" s="2">
        <v>0.04</v>
      </c>
      <c r="K441" s="2">
        <v>0.13</v>
      </c>
      <c r="L441" s="2">
        <v>93.232600000000005</v>
      </c>
      <c r="M441" s="2">
        <v>0.08</v>
      </c>
      <c r="N441" s="2">
        <v>100.21</v>
      </c>
      <c r="O441" s="2">
        <v>100.24</v>
      </c>
      <c r="P441" s="2">
        <v>0.35</v>
      </c>
      <c r="Q441" s="2">
        <v>6.9900000000000004E-2</v>
      </c>
      <c r="R441" s="2">
        <v>0.15479999999999999</v>
      </c>
      <c r="S441" s="2">
        <v>0.08</v>
      </c>
      <c r="T441" s="2">
        <v>3.85E-2</v>
      </c>
      <c r="U441" s="2">
        <v>0.02</v>
      </c>
      <c r="V441">
        <v>0.03</v>
      </c>
      <c r="W441" s="2">
        <v>0.02</v>
      </c>
      <c r="X441">
        <v>1</v>
      </c>
      <c r="Y441" s="2">
        <v>0</v>
      </c>
      <c r="Z441" s="2">
        <v>0</v>
      </c>
      <c r="AA441">
        <v>1</v>
      </c>
      <c r="AB441">
        <v>0</v>
      </c>
      <c r="AC441" s="8">
        <v>1684.8975716501513</v>
      </c>
      <c r="AD441" s="4">
        <v>1004.726</v>
      </c>
      <c r="AE441" s="2">
        <v>747.05060000000003</v>
      </c>
      <c r="AF441">
        <f t="shared" si="36"/>
        <v>257.67539999999997</v>
      </c>
      <c r="AG441">
        <f t="shared" si="37"/>
        <v>25.646335418810693</v>
      </c>
      <c r="AH441">
        <f t="shared" si="38"/>
        <v>1.5963128067280634</v>
      </c>
      <c r="AI441">
        <f t="shared" si="39"/>
        <v>1.4433804241692598</v>
      </c>
      <c r="AJ441">
        <f t="shared" si="40"/>
        <v>0.15293238255880359</v>
      </c>
      <c r="AK441">
        <f t="shared" si="41"/>
        <v>9.5803517903403055</v>
      </c>
    </row>
    <row r="442" spans="1:37" x14ac:dyDescent="0.15">
      <c r="A442" t="s">
        <v>469</v>
      </c>
      <c r="B442" s="2">
        <v>2.323</v>
      </c>
      <c r="C442" s="2">
        <v>1.5764</v>
      </c>
      <c r="D442" s="2">
        <v>2.492</v>
      </c>
      <c r="E442" s="2">
        <v>2.3153000000000001</v>
      </c>
      <c r="F442" s="2">
        <v>12.13</v>
      </c>
      <c r="G442" s="2">
        <v>14.798</v>
      </c>
      <c r="H442" s="2">
        <v>14.955500000000001</v>
      </c>
      <c r="I442" s="2">
        <v>16.371400000000001</v>
      </c>
      <c r="J442" s="2">
        <v>63.402900000000002</v>
      </c>
      <c r="K442" s="2">
        <v>0.15670000000000001</v>
      </c>
      <c r="L442" s="2">
        <v>71.655600000000007</v>
      </c>
      <c r="M442" s="2">
        <v>8.5699999999999998E-2</v>
      </c>
      <c r="N442" s="2">
        <v>100.2323</v>
      </c>
      <c r="O442" s="2">
        <v>100.3145</v>
      </c>
      <c r="P442" s="2">
        <v>0.34499999999999997</v>
      </c>
      <c r="Q442" s="2">
        <v>5.8400000000000001E-2</v>
      </c>
      <c r="R442" s="2">
        <v>0.16</v>
      </c>
      <c r="S442" s="2">
        <v>5.8700000000000002E-2</v>
      </c>
      <c r="T442" s="2">
        <v>3.1800000000000002E-2</v>
      </c>
      <c r="U442" s="2">
        <v>1.8100000000000002E-2</v>
      </c>
      <c r="V442">
        <v>2.63E-2</v>
      </c>
      <c r="W442" s="2">
        <v>5.7000000000000002E-3</v>
      </c>
      <c r="X442">
        <v>1</v>
      </c>
      <c r="Y442">
        <v>0</v>
      </c>
      <c r="Z442" s="2">
        <v>0</v>
      </c>
      <c r="AA442">
        <v>0</v>
      </c>
      <c r="AB442">
        <v>6.5251999999999999</v>
      </c>
      <c r="AC442" s="8">
        <v>1740.775578554757</v>
      </c>
      <c r="AD442" s="4">
        <v>1014.5511</v>
      </c>
      <c r="AE442" s="2">
        <v>743.21379999999999</v>
      </c>
      <c r="AF442">
        <f t="shared" si="36"/>
        <v>271.33730000000003</v>
      </c>
      <c r="AG442">
        <f t="shared" si="37"/>
        <v>26.744567129245635</v>
      </c>
      <c r="AH442">
        <f t="shared" si="38"/>
        <v>1.5828155636479633</v>
      </c>
      <c r="AI442">
        <f t="shared" si="39"/>
        <v>1.4269440639884423</v>
      </c>
      <c r="AJ442">
        <f t="shared" si="40"/>
        <v>0.15587149965952096</v>
      </c>
      <c r="AK442">
        <f t="shared" si="41"/>
        <v>9.8477361001100583</v>
      </c>
    </row>
    <row r="443" spans="1:37" x14ac:dyDescent="0.15">
      <c r="A443" t="s">
        <v>470</v>
      </c>
      <c r="B443" s="2">
        <v>2.2400000000000002</v>
      </c>
      <c r="C443" s="2">
        <v>1.5055000000000001</v>
      </c>
      <c r="D443" s="2">
        <v>3.67</v>
      </c>
      <c r="E443" s="2">
        <v>3.0240999999999998</v>
      </c>
      <c r="F443" s="2">
        <v>12.426600000000001</v>
      </c>
      <c r="G443" s="2">
        <v>14.7705</v>
      </c>
      <c r="H443" s="2">
        <v>15.2828</v>
      </c>
      <c r="I443" s="2">
        <v>15.5379</v>
      </c>
      <c r="J443" s="2">
        <v>22.394500000000001</v>
      </c>
      <c r="K443" s="2">
        <v>0.13</v>
      </c>
      <c r="L443" s="2">
        <v>60.663200000000003</v>
      </c>
      <c r="M443" s="2">
        <v>9.9400000000000002E-2</v>
      </c>
      <c r="N443" s="2">
        <v>100.31140000000001</v>
      </c>
      <c r="O443" s="2">
        <v>100.3528</v>
      </c>
      <c r="P443" s="2">
        <v>0.31</v>
      </c>
      <c r="Q443" s="2">
        <v>5.33E-2</v>
      </c>
      <c r="R443" s="2">
        <v>0.13</v>
      </c>
      <c r="S443" s="2">
        <v>0.04</v>
      </c>
      <c r="T443" s="2">
        <v>0.04</v>
      </c>
      <c r="U443" s="2">
        <v>0.02</v>
      </c>
      <c r="V443">
        <v>0.03</v>
      </c>
      <c r="W443">
        <v>2.5000000000000001E-3</v>
      </c>
      <c r="X443">
        <v>1</v>
      </c>
      <c r="Y443">
        <v>1</v>
      </c>
      <c r="Z443" s="2">
        <v>0</v>
      </c>
      <c r="AA443">
        <v>0</v>
      </c>
      <c r="AB443">
        <v>13.099399999999999</v>
      </c>
      <c r="AC443" s="8">
        <v>1745.7286805828323</v>
      </c>
      <c r="AD443" s="4">
        <v>1004.2146</v>
      </c>
      <c r="AE443" s="2">
        <v>747.98170000000005</v>
      </c>
      <c r="AF443">
        <f t="shared" si="36"/>
        <v>256.23289999999997</v>
      </c>
      <c r="AG443">
        <f t="shared" si="37"/>
        <v>25.515751314509867</v>
      </c>
      <c r="AH443">
        <f t="shared" si="38"/>
        <v>1.5752409358736841</v>
      </c>
      <c r="AI443">
        <f t="shared" si="39"/>
        <v>1.4284638892168957</v>
      </c>
      <c r="AJ443">
        <f t="shared" si="40"/>
        <v>0.14677704665678837</v>
      </c>
      <c r="AK443">
        <f t="shared" si="41"/>
        <v>9.3177521808992765</v>
      </c>
    </row>
    <row r="444" spans="1:37" x14ac:dyDescent="0.15">
      <c r="A444" t="s">
        <v>471</v>
      </c>
      <c r="B444" s="2">
        <v>2.2542</v>
      </c>
      <c r="C444" s="2">
        <v>1.3689</v>
      </c>
      <c r="D444" s="2">
        <v>3.67</v>
      </c>
      <c r="E444" s="2">
        <v>1.69</v>
      </c>
      <c r="F444" s="2">
        <v>12.437099999999999</v>
      </c>
      <c r="G444" s="2">
        <v>13.398899999999999</v>
      </c>
      <c r="H444" s="2">
        <v>13.5365</v>
      </c>
      <c r="I444" s="2">
        <v>16.581700000000001</v>
      </c>
      <c r="J444" s="2">
        <v>21.290099999999999</v>
      </c>
      <c r="K444" s="2">
        <v>0.16819999999999999</v>
      </c>
      <c r="L444" s="2">
        <v>0.17</v>
      </c>
      <c r="M444" s="2">
        <v>9.0899999999999995E-2</v>
      </c>
      <c r="N444" s="2">
        <v>100.35</v>
      </c>
      <c r="O444" s="2">
        <v>100.24</v>
      </c>
      <c r="P444" s="2">
        <v>0.3382</v>
      </c>
      <c r="Q444" s="2">
        <v>0.03</v>
      </c>
      <c r="R444" s="2">
        <v>0.16</v>
      </c>
      <c r="S444" s="2">
        <v>7.0699999999999999E-2</v>
      </c>
      <c r="T444" s="2">
        <v>2.6100000000000002E-2</v>
      </c>
      <c r="U444" s="2">
        <v>1.77E-2</v>
      </c>
      <c r="V444">
        <v>0</v>
      </c>
      <c r="W444" s="2">
        <v>1.5800000000000002E-2</v>
      </c>
      <c r="X444" s="2">
        <v>1</v>
      </c>
      <c r="Y444">
        <v>0</v>
      </c>
      <c r="Z444" s="2">
        <v>1</v>
      </c>
      <c r="AA444">
        <v>0</v>
      </c>
      <c r="AB444">
        <v>0</v>
      </c>
      <c r="AC444" s="8">
        <v>1771.4940221986212</v>
      </c>
      <c r="AD444" s="4">
        <v>1015.9373000000001</v>
      </c>
      <c r="AE444" s="2">
        <v>745.9973</v>
      </c>
      <c r="AF444">
        <f t="shared" si="36"/>
        <v>269.94000000000005</v>
      </c>
      <c r="AG444">
        <f t="shared" si="37"/>
        <v>26.570537374698226</v>
      </c>
      <c r="AH444">
        <f t="shared" si="38"/>
        <v>1.5734918025515596</v>
      </c>
      <c r="AI444">
        <f t="shared" si="39"/>
        <v>1.4211119488137669</v>
      </c>
      <c r="AJ444">
        <f t="shared" si="40"/>
        <v>0.15237985373779273</v>
      </c>
      <c r="AK444">
        <f t="shared" si="41"/>
        <v>9.6841847851189939</v>
      </c>
    </row>
    <row r="445" spans="1:37" x14ac:dyDescent="0.15">
      <c r="A445" t="s">
        <v>472</v>
      </c>
      <c r="B445" s="2">
        <v>2.2608999999999999</v>
      </c>
      <c r="C445" s="2">
        <v>1.5734999999999999</v>
      </c>
      <c r="D445" s="2">
        <v>3.6177999999999999</v>
      </c>
      <c r="E445" s="2">
        <v>3.1189</v>
      </c>
      <c r="F445" s="2">
        <v>12.571</v>
      </c>
      <c r="G445" s="2">
        <v>13.072699999999999</v>
      </c>
      <c r="H445" s="2">
        <v>14.177300000000001</v>
      </c>
      <c r="I445" s="2">
        <v>15.9757</v>
      </c>
      <c r="J445" s="2">
        <v>47.008800000000001</v>
      </c>
      <c r="K445" s="2">
        <v>0.14680000000000001</v>
      </c>
      <c r="L445" s="2">
        <v>99.48</v>
      </c>
      <c r="M445" s="2">
        <v>0.1</v>
      </c>
      <c r="N445" s="2">
        <v>100.2206</v>
      </c>
      <c r="O445" s="2">
        <v>100.25790000000001</v>
      </c>
      <c r="P445" s="2">
        <v>0.3377</v>
      </c>
      <c r="Q445" s="2">
        <v>0.03</v>
      </c>
      <c r="R445" s="2">
        <v>0.1479</v>
      </c>
      <c r="S445" s="2">
        <v>6.7900000000000002E-2</v>
      </c>
      <c r="T445" s="2">
        <v>3.7699999999999997E-2</v>
      </c>
      <c r="U445" s="2">
        <v>9.4999999999999998E-3</v>
      </c>
      <c r="V445" s="2">
        <v>3.5999999999999999E-3</v>
      </c>
      <c r="W445" s="2">
        <v>0</v>
      </c>
      <c r="X445" s="2">
        <v>0</v>
      </c>
      <c r="Y445">
        <v>0</v>
      </c>
      <c r="Z445" s="2">
        <v>1</v>
      </c>
      <c r="AA445">
        <v>0</v>
      </c>
      <c r="AB445">
        <v>31.194900000000001</v>
      </c>
      <c r="AC445" s="8">
        <v>1895.4074085276043</v>
      </c>
      <c r="AD445" s="4">
        <v>1006.4441</v>
      </c>
      <c r="AE445" s="2">
        <v>750.50779999999997</v>
      </c>
      <c r="AF445">
        <f t="shared" si="36"/>
        <v>255.93630000000007</v>
      </c>
      <c r="AG445">
        <f t="shared" si="37"/>
        <v>25.42975809585451</v>
      </c>
      <c r="AH445">
        <f t="shared" si="38"/>
        <v>1.5309909075336099</v>
      </c>
      <c r="AI445">
        <f t="shared" si="39"/>
        <v>1.3959612042368303</v>
      </c>
      <c r="AJ445">
        <f t="shared" si="40"/>
        <v>0.13502970329677955</v>
      </c>
      <c r="AK445">
        <f t="shared" si="41"/>
        <v>8.8197586695213754</v>
      </c>
    </row>
    <row r="446" spans="1:37" x14ac:dyDescent="0.15">
      <c r="A446" t="s">
        <v>473</v>
      </c>
      <c r="B446" s="2">
        <v>2.2585999999999999</v>
      </c>
      <c r="C446" s="2">
        <v>1.1483000000000001</v>
      </c>
      <c r="D446" s="2">
        <v>3.4813000000000001</v>
      </c>
      <c r="E446" s="2">
        <v>1.7895000000000001</v>
      </c>
      <c r="F446" s="2">
        <v>12.4535</v>
      </c>
      <c r="G446" s="2">
        <v>14.838100000000001</v>
      </c>
      <c r="H446" s="2">
        <v>15.2631</v>
      </c>
      <c r="I446" s="2">
        <v>16.2333</v>
      </c>
      <c r="J446" s="2">
        <v>32.5916</v>
      </c>
      <c r="K446" s="2">
        <v>0.1588</v>
      </c>
      <c r="L446" s="2">
        <v>34.3705</v>
      </c>
      <c r="M446" s="2">
        <v>8.7099999999999997E-2</v>
      </c>
      <c r="N446" s="2">
        <v>100.2663</v>
      </c>
      <c r="O446" s="2">
        <v>100.322</v>
      </c>
      <c r="P446" s="2">
        <v>0.32740000000000002</v>
      </c>
      <c r="Q446" s="2">
        <v>6.0100000000000001E-2</v>
      </c>
      <c r="R446" s="2">
        <v>0.1482</v>
      </c>
      <c r="S446" s="2">
        <v>7.6100000000000001E-2</v>
      </c>
      <c r="T446" s="2">
        <v>2.7400000000000001E-2</v>
      </c>
      <c r="U446" s="2">
        <v>3.0999999999999999E-3</v>
      </c>
      <c r="V446" s="2">
        <v>8.9999999999999993E-3</v>
      </c>
      <c r="W446">
        <v>1E-3</v>
      </c>
      <c r="X446">
        <v>0</v>
      </c>
      <c r="Y446">
        <v>1</v>
      </c>
      <c r="Z446" s="2">
        <v>0</v>
      </c>
      <c r="AA446">
        <v>0</v>
      </c>
      <c r="AB446">
        <v>17.479500000000002</v>
      </c>
      <c r="AC446" s="8">
        <v>1741.7175795415064</v>
      </c>
      <c r="AD446" s="4">
        <v>1008.7501</v>
      </c>
      <c r="AE446" s="2">
        <v>748.0068</v>
      </c>
      <c r="AF446">
        <f t="shared" si="36"/>
        <v>260.74329999999998</v>
      </c>
      <c r="AG446">
        <f t="shared" si="37"/>
        <v>25.84815604974909</v>
      </c>
      <c r="AH446">
        <f t="shared" si="38"/>
        <v>1.5791697298396363</v>
      </c>
      <c r="AI446">
        <f t="shared" si="39"/>
        <v>1.429465034277777</v>
      </c>
      <c r="AJ446">
        <f t="shared" si="40"/>
        <v>0.14970469556185928</v>
      </c>
      <c r="AK446">
        <f t="shared" si="41"/>
        <v>9.479962332931855</v>
      </c>
    </row>
    <row r="447" spans="1:37" x14ac:dyDescent="0.15">
      <c r="A447" t="s">
        <v>474</v>
      </c>
      <c r="B447" s="2">
        <v>2.2400000000000002</v>
      </c>
      <c r="C447" s="2">
        <v>1.7648999999999999</v>
      </c>
      <c r="D447" s="2">
        <v>2.3622000000000001</v>
      </c>
      <c r="E447" s="2">
        <v>2.7128000000000001</v>
      </c>
      <c r="F447" s="2">
        <v>12.4337</v>
      </c>
      <c r="G447" s="2">
        <v>14.2317</v>
      </c>
      <c r="H447" s="2">
        <v>15.5123</v>
      </c>
      <c r="I447" s="2">
        <v>15.921099999999999</v>
      </c>
      <c r="J447" s="2">
        <v>69.437100000000001</v>
      </c>
      <c r="K447" s="2">
        <v>0.13819999999999999</v>
      </c>
      <c r="L447" s="2">
        <v>39.884999999999998</v>
      </c>
      <c r="M447" s="2">
        <v>8.6400000000000005E-2</v>
      </c>
      <c r="N447" s="2">
        <v>100.28700000000001</v>
      </c>
      <c r="O447" s="2">
        <v>100.244</v>
      </c>
      <c r="P447" s="2">
        <v>0.34039999999999998</v>
      </c>
      <c r="Q447" s="2">
        <v>5.0900000000000001E-2</v>
      </c>
      <c r="R447" s="2">
        <v>0.15110000000000001</v>
      </c>
      <c r="S447" s="2">
        <v>0.08</v>
      </c>
      <c r="T447" s="2">
        <v>3.0700000000000002E-2</v>
      </c>
      <c r="U447" s="2">
        <v>0</v>
      </c>
      <c r="V447" s="2">
        <v>1.89E-2</v>
      </c>
      <c r="W447" s="2">
        <v>8.8999999999999999E-3</v>
      </c>
      <c r="X447" s="2">
        <v>0</v>
      </c>
      <c r="Y447">
        <v>0</v>
      </c>
      <c r="Z447" s="2">
        <v>1</v>
      </c>
      <c r="AA447">
        <v>0</v>
      </c>
      <c r="AB447">
        <v>49.87</v>
      </c>
      <c r="AC447" s="8">
        <v>1728.3823570515442</v>
      </c>
      <c r="AD447" s="4">
        <v>963.53449999999998</v>
      </c>
      <c r="AE447" s="2">
        <v>748.33240000000001</v>
      </c>
      <c r="AF447">
        <f t="shared" si="36"/>
        <v>215.20209999999997</v>
      </c>
      <c r="AG447">
        <f t="shared" si="37"/>
        <v>22.334654337753342</v>
      </c>
      <c r="AH447">
        <f t="shared" si="38"/>
        <v>1.5574776299173163</v>
      </c>
      <c r="AI447">
        <f t="shared" si="39"/>
        <v>1.4329669282649842</v>
      </c>
      <c r="AJ447">
        <f t="shared" si="40"/>
        <v>0.12451070165233213</v>
      </c>
      <c r="AK447">
        <f t="shared" si="41"/>
        <v>7.9943813805494059</v>
      </c>
    </row>
    <row r="448" spans="1:37" x14ac:dyDescent="0.15">
      <c r="A448" t="s">
        <v>475</v>
      </c>
      <c r="B448" s="2">
        <v>2.2400000000000002</v>
      </c>
      <c r="C448" s="2">
        <v>2.2841999999999998</v>
      </c>
      <c r="D448" s="2">
        <v>2.3763999999999998</v>
      </c>
      <c r="E448" s="2">
        <v>2.9205999999999999</v>
      </c>
      <c r="F448" s="2">
        <v>12.13</v>
      </c>
      <c r="G448" s="2">
        <v>13.607900000000001</v>
      </c>
      <c r="H448" s="2">
        <v>13.7615</v>
      </c>
      <c r="I448" s="2">
        <v>16.437799999999999</v>
      </c>
      <c r="J448" s="2">
        <v>58.367600000000003</v>
      </c>
      <c r="K448" s="2">
        <v>0.13439999999999999</v>
      </c>
      <c r="L448" s="2">
        <v>99.48</v>
      </c>
      <c r="M448" s="2">
        <v>8.8099999999999998E-2</v>
      </c>
      <c r="N448" s="2">
        <v>100.2577</v>
      </c>
      <c r="O448" s="2">
        <v>100.2826</v>
      </c>
      <c r="P448" s="2">
        <v>0.34649999999999997</v>
      </c>
      <c r="Q448" s="2">
        <v>6.1600000000000002E-2</v>
      </c>
      <c r="R448" s="2">
        <v>0.1527</v>
      </c>
      <c r="S448" s="2">
        <v>6.3E-2</v>
      </c>
      <c r="T448" s="2">
        <v>3.6499999999999998E-2</v>
      </c>
      <c r="U448" s="2">
        <v>7.0000000000000001E-3</v>
      </c>
      <c r="V448">
        <v>2.9899999999999999E-2</v>
      </c>
      <c r="W448" s="2">
        <v>1.01E-2</v>
      </c>
      <c r="X448">
        <v>1</v>
      </c>
      <c r="Y448" s="2">
        <v>0</v>
      </c>
      <c r="Z448" s="2">
        <v>0</v>
      </c>
      <c r="AA448">
        <v>1</v>
      </c>
      <c r="AB448">
        <v>12.202500000000001</v>
      </c>
      <c r="AC448" s="8">
        <v>1602.075780912814</v>
      </c>
      <c r="AD448" s="4">
        <v>982.61400000000003</v>
      </c>
      <c r="AE448" s="2">
        <v>746.03279999999995</v>
      </c>
      <c r="AF448">
        <f t="shared" si="36"/>
        <v>236.58120000000008</v>
      </c>
      <c r="AG448">
        <f t="shared" si="37"/>
        <v>24.076717815948083</v>
      </c>
      <c r="AH448">
        <f t="shared" si="38"/>
        <v>1.6133380278928731</v>
      </c>
      <c r="AI448">
        <f t="shared" si="39"/>
        <v>1.4656663616592052</v>
      </c>
      <c r="AJ448">
        <f t="shared" si="40"/>
        <v>0.1476716662336679</v>
      </c>
      <c r="AK448">
        <f t="shared" si="41"/>
        <v>9.1531758181226852</v>
      </c>
    </row>
    <row r="449" spans="1:37" x14ac:dyDescent="0.15">
      <c r="A449" t="s">
        <v>476</v>
      </c>
      <c r="B449" s="2">
        <v>2.2528999999999999</v>
      </c>
      <c r="C449" s="2">
        <v>2.29</v>
      </c>
      <c r="D449" s="2">
        <v>2.4754</v>
      </c>
      <c r="E449" s="2">
        <v>1.69</v>
      </c>
      <c r="F449" s="2">
        <v>14.9513</v>
      </c>
      <c r="G449" s="2">
        <v>15.263999999999999</v>
      </c>
      <c r="H449" s="2">
        <v>13.48</v>
      </c>
      <c r="I449" s="2">
        <v>17.39</v>
      </c>
      <c r="J449" s="2">
        <v>0.04</v>
      </c>
      <c r="K449" s="2">
        <v>0.1336</v>
      </c>
      <c r="L449" s="2">
        <v>7.4036999999999997</v>
      </c>
      <c r="M449" s="2">
        <v>9.1899999999999996E-2</v>
      </c>
      <c r="N449">
        <v>100.35</v>
      </c>
      <c r="O449" s="2">
        <v>100.36</v>
      </c>
      <c r="P449" s="2">
        <v>0.31</v>
      </c>
      <c r="Q449" s="2">
        <v>4.36E-2</v>
      </c>
      <c r="R449" s="2">
        <v>0.14779999999999999</v>
      </c>
      <c r="S449" s="2">
        <v>0.04</v>
      </c>
      <c r="T449" s="2">
        <v>0.04</v>
      </c>
      <c r="U449" s="2">
        <v>1.4200000000000001E-2</v>
      </c>
      <c r="V449">
        <v>1.01E-2</v>
      </c>
      <c r="W449">
        <v>0.02</v>
      </c>
      <c r="X449">
        <v>1</v>
      </c>
      <c r="Y449" s="2">
        <v>1</v>
      </c>
      <c r="Z449" s="2">
        <v>0</v>
      </c>
      <c r="AA449">
        <v>1</v>
      </c>
      <c r="AB449">
        <v>0</v>
      </c>
      <c r="AC449" s="8">
        <v>1613.8593437844775</v>
      </c>
      <c r="AD449" s="4">
        <v>955.30309999999997</v>
      </c>
      <c r="AE449" s="2">
        <v>899.13699999999994</v>
      </c>
      <c r="AF449">
        <f t="shared" si="36"/>
        <v>56.166100000000029</v>
      </c>
      <c r="AG449">
        <f t="shared" si="37"/>
        <v>5.8794009984893831</v>
      </c>
      <c r="AH449">
        <f t="shared" si="38"/>
        <v>1.5919370257880268</v>
      </c>
      <c r="AI449">
        <f t="shared" si="39"/>
        <v>1.5571346743834169</v>
      </c>
      <c r="AJ449">
        <f t="shared" si="40"/>
        <v>3.4802351404609855E-2</v>
      </c>
      <c r="AK449">
        <f t="shared" si="41"/>
        <v>2.1861638268877064</v>
      </c>
    </row>
    <row r="450" spans="1:37" x14ac:dyDescent="0.15">
      <c r="A450" t="s">
        <v>477</v>
      </c>
      <c r="B450" s="2">
        <v>2.2582</v>
      </c>
      <c r="C450" s="2">
        <v>1.3512999999999999</v>
      </c>
      <c r="D450" s="2">
        <v>1.8472999999999999</v>
      </c>
      <c r="E450" s="2">
        <v>1.7897000000000001</v>
      </c>
      <c r="F450" s="2">
        <v>12.147500000000001</v>
      </c>
      <c r="G450" s="2">
        <v>13.75</v>
      </c>
      <c r="H450" s="2">
        <v>15.511699999999999</v>
      </c>
      <c r="I450" s="2">
        <v>16.0276</v>
      </c>
      <c r="J450" s="2">
        <v>30.9939</v>
      </c>
      <c r="K450" s="2">
        <v>0.16619999999999999</v>
      </c>
      <c r="L450" s="2">
        <v>7.7683</v>
      </c>
      <c r="M450" s="2">
        <v>8.6300000000000002E-2</v>
      </c>
      <c r="N450" s="2">
        <v>100.343</v>
      </c>
      <c r="O450" s="2">
        <v>100.27809999999999</v>
      </c>
      <c r="P450" s="2">
        <v>0.32540000000000002</v>
      </c>
      <c r="Q450" s="2">
        <v>5.96E-2</v>
      </c>
      <c r="R450" s="2">
        <v>0.14080000000000001</v>
      </c>
      <c r="S450" s="2">
        <v>6.1600000000000002E-2</v>
      </c>
      <c r="T450" s="2">
        <v>3.1199999999999999E-2</v>
      </c>
      <c r="U450" s="2">
        <v>1.4E-2</v>
      </c>
      <c r="V450" s="2">
        <v>2.8000000000000001E-2</v>
      </c>
      <c r="W450">
        <v>1.7500000000000002E-2</v>
      </c>
      <c r="X450">
        <v>0</v>
      </c>
      <c r="Y450">
        <v>1</v>
      </c>
      <c r="Z450" s="2">
        <v>0</v>
      </c>
      <c r="AA450">
        <v>0</v>
      </c>
      <c r="AB450">
        <v>15.054500000000001</v>
      </c>
      <c r="AC450" s="8">
        <v>1724.538058069928</v>
      </c>
      <c r="AD450" s="4">
        <v>946.64729999999997</v>
      </c>
      <c r="AE450" s="2">
        <v>745.04150000000004</v>
      </c>
      <c r="AF450">
        <f t="shared" ref="AF450:AF513" si="42">(AD450-AE450)</f>
        <v>201.60579999999993</v>
      </c>
      <c r="AG450">
        <f t="shared" ref="AG450:AG513" si="43">(AF450)/AD450*100</f>
        <v>21.296823008949577</v>
      </c>
      <c r="AH450">
        <f t="shared" ref="AH450:AH513" si="44">(AC450+AD450)/AC450</f>
        <v>1.5489280422488738</v>
      </c>
      <c r="AI450">
        <f t="shared" ref="AI450:AI513" si="45">(AE450+AC450)/AC450</f>
        <v>1.4320238086446389</v>
      </c>
      <c r="AJ450">
        <f t="shared" ref="AJ450:AJ513" si="46">AH450-AI450</f>
        <v>0.11690423360423496</v>
      </c>
      <c r="AK450">
        <f t="shared" ref="AK450:AK513" si="47">AJ450/AH450*100</f>
        <v>7.5474283127125021</v>
      </c>
    </row>
    <row r="451" spans="1:37" x14ac:dyDescent="0.15">
      <c r="A451" t="s">
        <v>478</v>
      </c>
      <c r="B451" s="2">
        <v>2.2400000000000002</v>
      </c>
      <c r="C451" s="2">
        <v>1.8329</v>
      </c>
      <c r="D451" s="2">
        <v>1.72</v>
      </c>
      <c r="E451" s="2">
        <v>1.9434</v>
      </c>
      <c r="F451" s="2">
        <v>12.206099999999999</v>
      </c>
      <c r="G451" s="2">
        <v>14.603</v>
      </c>
      <c r="H451" s="2">
        <v>14.945399999999999</v>
      </c>
      <c r="I451" s="2">
        <v>16.474799999999998</v>
      </c>
      <c r="J451" s="2">
        <v>28.0822</v>
      </c>
      <c r="K451" s="2">
        <v>0.1686</v>
      </c>
      <c r="L451" s="2">
        <v>0.99529999999999996</v>
      </c>
      <c r="M451" s="2">
        <v>9.3700000000000006E-2</v>
      </c>
      <c r="N451" s="2">
        <v>100.2212</v>
      </c>
      <c r="O451" s="2">
        <v>100.3437</v>
      </c>
      <c r="P451">
        <v>0.31009999999999999</v>
      </c>
      <c r="Q451" s="2">
        <v>6.8199999999999997E-2</v>
      </c>
      <c r="R451" s="2">
        <v>0.13</v>
      </c>
      <c r="S451">
        <v>7.3800000000000004E-2</v>
      </c>
      <c r="T451" s="2">
        <v>3.3099999999999997E-2</v>
      </c>
      <c r="U451" s="2">
        <v>0</v>
      </c>
      <c r="V451">
        <v>1.7299999999999999E-2</v>
      </c>
      <c r="W451">
        <v>0.02</v>
      </c>
      <c r="X451">
        <v>1</v>
      </c>
      <c r="Y451">
        <v>1</v>
      </c>
      <c r="Z451" s="2">
        <v>0</v>
      </c>
      <c r="AA451">
        <v>0</v>
      </c>
      <c r="AB451">
        <v>9.5317000000000007</v>
      </c>
      <c r="AC451" s="8">
        <v>1611.7219398742905</v>
      </c>
      <c r="AD451" s="4">
        <v>947.09649999999999</v>
      </c>
      <c r="AE451" s="2">
        <v>748.0068</v>
      </c>
      <c r="AF451">
        <f t="shared" si="42"/>
        <v>199.08969999999999</v>
      </c>
      <c r="AG451">
        <f t="shared" si="43"/>
        <v>21.021057516314336</v>
      </c>
      <c r="AH451">
        <f t="shared" si="44"/>
        <v>1.5876302087653351</v>
      </c>
      <c r="AI451">
        <f t="shared" si="45"/>
        <v>1.4641041245975359</v>
      </c>
      <c r="AJ451">
        <f t="shared" si="46"/>
        <v>0.1235260841677992</v>
      </c>
      <c r="AK451">
        <f t="shared" si="47"/>
        <v>7.7805324870873243</v>
      </c>
    </row>
    <row r="452" spans="1:37" x14ac:dyDescent="0.15">
      <c r="A452" t="s">
        <v>479</v>
      </c>
      <c r="B452" s="2">
        <v>2.2536</v>
      </c>
      <c r="C452" s="2">
        <v>1.3912</v>
      </c>
      <c r="D452" s="2">
        <v>3.0287000000000002</v>
      </c>
      <c r="E452" s="2">
        <v>2.2366000000000001</v>
      </c>
      <c r="F452" s="2">
        <v>12.13</v>
      </c>
      <c r="G452" s="2">
        <v>15.110300000000001</v>
      </c>
      <c r="H452" s="2">
        <v>15.2354</v>
      </c>
      <c r="I452" s="2">
        <v>16.8627</v>
      </c>
      <c r="J452" s="2">
        <v>27.959099999999999</v>
      </c>
      <c r="K452" s="2">
        <v>0.1593</v>
      </c>
      <c r="L452" s="2">
        <v>21.531400000000001</v>
      </c>
      <c r="M452" s="2">
        <v>9.6600000000000005E-2</v>
      </c>
      <c r="N452" s="2">
        <v>100.3203</v>
      </c>
      <c r="O452" s="2">
        <v>100.2953</v>
      </c>
      <c r="P452" s="2">
        <v>0.32150000000000001</v>
      </c>
      <c r="Q452" s="2">
        <v>6.3200000000000006E-2</v>
      </c>
      <c r="R452" s="2">
        <v>0.15870000000000001</v>
      </c>
      <c r="S452" s="2">
        <v>5.9900000000000002E-2</v>
      </c>
      <c r="T452" s="2">
        <v>3.3099999999999997E-2</v>
      </c>
      <c r="U452" s="2">
        <v>3.3E-3</v>
      </c>
      <c r="V452" s="2">
        <v>1.5900000000000001E-2</v>
      </c>
      <c r="W452" s="2">
        <v>7.4999999999999997E-3</v>
      </c>
      <c r="X452">
        <v>0</v>
      </c>
      <c r="Y452" s="2">
        <v>0</v>
      </c>
      <c r="Z452" s="2">
        <v>0</v>
      </c>
      <c r="AA452">
        <v>1</v>
      </c>
      <c r="AB452">
        <v>49.87</v>
      </c>
      <c r="AC452" s="8">
        <v>1615.3460597797152</v>
      </c>
      <c r="AD452" s="4">
        <v>968.65710000000001</v>
      </c>
      <c r="AE452" s="2">
        <v>748.29549999999995</v>
      </c>
      <c r="AF452">
        <f t="shared" si="42"/>
        <v>220.36160000000007</v>
      </c>
      <c r="AG452">
        <f t="shared" si="43"/>
        <v>22.749185444467404</v>
      </c>
      <c r="AH452">
        <f t="shared" si="44"/>
        <v>1.5996591839473058</v>
      </c>
      <c r="AI452">
        <f t="shared" si="45"/>
        <v>1.4632416041563532</v>
      </c>
      <c r="AJ452">
        <f t="shared" si="46"/>
        <v>0.13641757979095259</v>
      </c>
      <c r="AK452">
        <f t="shared" si="47"/>
        <v>8.5279152684467263</v>
      </c>
    </row>
    <row r="453" spans="1:37" x14ac:dyDescent="0.15">
      <c r="A453" t="s">
        <v>480</v>
      </c>
      <c r="B453" s="2">
        <v>2.2400000000000002</v>
      </c>
      <c r="C453" s="2">
        <v>1.5039</v>
      </c>
      <c r="D453" s="2">
        <v>1.7923</v>
      </c>
      <c r="E453" s="2">
        <v>1.69</v>
      </c>
      <c r="F453" s="2">
        <v>12.4034</v>
      </c>
      <c r="G453" s="2">
        <v>15.257</v>
      </c>
      <c r="H453" s="2">
        <v>14.7593</v>
      </c>
      <c r="I453" s="2">
        <v>17.005199999999999</v>
      </c>
      <c r="J453" s="2">
        <v>0.04</v>
      </c>
      <c r="K453" s="2">
        <v>0.15140000000000001</v>
      </c>
      <c r="L453" s="2">
        <v>19.312899999999999</v>
      </c>
      <c r="M453" s="2">
        <v>8.6800000000000002E-2</v>
      </c>
      <c r="N453" s="2">
        <v>100.35</v>
      </c>
      <c r="O453" s="2">
        <v>100.24</v>
      </c>
      <c r="P453" s="2">
        <v>0.31180000000000002</v>
      </c>
      <c r="Q453" s="2">
        <v>4.1500000000000002E-2</v>
      </c>
      <c r="R453" s="2">
        <v>0.15820000000000001</v>
      </c>
      <c r="S453" s="2">
        <v>0.04</v>
      </c>
      <c r="T453" s="2">
        <v>2.92E-2</v>
      </c>
      <c r="U453" s="2">
        <v>4.3E-3</v>
      </c>
      <c r="V453">
        <v>0.03</v>
      </c>
      <c r="W453" s="2">
        <v>0.02</v>
      </c>
      <c r="X453" s="2">
        <v>1</v>
      </c>
      <c r="Y453">
        <v>0</v>
      </c>
      <c r="Z453" s="2">
        <v>1</v>
      </c>
      <c r="AA453">
        <v>0</v>
      </c>
      <c r="AB453">
        <v>49.87</v>
      </c>
      <c r="AC453" s="8">
        <v>1642.4066840042854</v>
      </c>
      <c r="AD453" s="4">
        <v>956.66959999999995</v>
      </c>
      <c r="AE453" s="2">
        <v>748.33240000000001</v>
      </c>
      <c r="AF453">
        <f t="shared" si="42"/>
        <v>208.33719999999994</v>
      </c>
      <c r="AG453">
        <f t="shared" si="43"/>
        <v>21.777340891777051</v>
      </c>
      <c r="AH453">
        <f t="shared" si="44"/>
        <v>1.5824803377368037</v>
      </c>
      <c r="AI453">
        <f t="shared" si="45"/>
        <v>1.4556316089602857</v>
      </c>
      <c r="AJ453">
        <f t="shared" si="46"/>
        <v>0.12684872877651809</v>
      </c>
      <c r="AK453">
        <f t="shared" si="47"/>
        <v>8.0158170532426194</v>
      </c>
    </row>
    <row r="454" spans="1:37" x14ac:dyDescent="0.15">
      <c r="A454" t="s">
        <v>481</v>
      </c>
      <c r="B454" s="2">
        <v>2.2637999999999998</v>
      </c>
      <c r="C454" s="2">
        <v>1.4474</v>
      </c>
      <c r="D454" s="2">
        <v>3.2736999999999998</v>
      </c>
      <c r="E454" s="2">
        <v>1.7556</v>
      </c>
      <c r="F454" s="2">
        <v>12.13</v>
      </c>
      <c r="G454" s="2">
        <v>13.4975</v>
      </c>
      <c r="H454" s="2">
        <v>15.1197</v>
      </c>
      <c r="I454" s="2">
        <v>16.4438</v>
      </c>
      <c r="J454" s="2">
        <v>99.81</v>
      </c>
      <c r="K454" s="2">
        <v>0.14599999999999999</v>
      </c>
      <c r="L454" s="2">
        <v>28.508299999999998</v>
      </c>
      <c r="M454" s="2">
        <v>8.5900000000000004E-2</v>
      </c>
      <c r="N454" s="2">
        <v>100.32859999999999</v>
      </c>
      <c r="O454" s="2">
        <v>100.2894</v>
      </c>
      <c r="P454" s="2">
        <v>0.32640000000000002</v>
      </c>
      <c r="Q454" s="2">
        <v>4.5999999999999999E-2</v>
      </c>
      <c r="R454" s="2">
        <v>0.13</v>
      </c>
      <c r="S454" s="2">
        <v>7.5800000000000006E-2</v>
      </c>
      <c r="T454" s="2">
        <v>2.75E-2</v>
      </c>
      <c r="U454" s="2">
        <v>7.1000000000000004E-3</v>
      </c>
      <c r="V454">
        <v>2.4500000000000001E-2</v>
      </c>
      <c r="W454" s="2">
        <v>8.8999999999999999E-3</v>
      </c>
      <c r="X454" s="2">
        <v>1</v>
      </c>
      <c r="Y454">
        <v>0</v>
      </c>
      <c r="Z454" s="2">
        <v>1</v>
      </c>
      <c r="AA454">
        <v>0</v>
      </c>
      <c r="AB454">
        <v>45.761600000000001</v>
      </c>
      <c r="AC454" s="8">
        <v>1546.5502197902497</v>
      </c>
      <c r="AD454" s="4">
        <v>920.37789999999995</v>
      </c>
      <c r="AE454" s="2">
        <v>743.97580000000005</v>
      </c>
      <c r="AF454">
        <f t="shared" si="42"/>
        <v>176.4020999999999</v>
      </c>
      <c r="AG454">
        <f t="shared" si="43"/>
        <v>19.166268551211402</v>
      </c>
      <c r="AH454">
        <f t="shared" si="44"/>
        <v>1.5951167238040456</v>
      </c>
      <c r="AI454">
        <f t="shared" si="45"/>
        <v>1.4810550543265912</v>
      </c>
      <c r="AJ454">
        <f t="shared" si="46"/>
        <v>0.11406166947745433</v>
      </c>
      <c r="AK454">
        <f t="shared" si="47"/>
        <v>7.1506785538201401</v>
      </c>
    </row>
    <row r="455" spans="1:37" x14ac:dyDescent="0.15">
      <c r="A455" t="s">
        <v>482</v>
      </c>
      <c r="B455" s="2">
        <v>2.2400000000000002</v>
      </c>
      <c r="C455" s="2">
        <v>1.1989000000000001</v>
      </c>
      <c r="D455" s="2">
        <v>2.181</v>
      </c>
      <c r="E455" s="2">
        <v>2.5051999999999999</v>
      </c>
      <c r="F455" s="2">
        <v>12.13</v>
      </c>
      <c r="G455" s="2">
        <v>13.0235</v>
      </c>
      <c r="H455" s="2">
        <v>14.1713</v>
      </c>
      <c r="I455" s="2">
        <v>16.936499999999999</v>
      </c>
      <c r="J455" s="2">
        <v>99.81</v>
      </c>
      <c r="K455" s="2">
        <v>0.1444</v>
      </c>
      <c r="L455" s="2">
        <v>99.48</v>
      </c>
      <c r="M455" s="2">
        <v>0.1</v>
      </c>
      <c r="N455" s="2">
        <v>100.35</v>
      </c>
      <c r="O455" s="2">
        <v>100.24</v>
      </c>
      <c r="P455" s="2">
        <v>0.31</v>
      </c>
      <c r="Q455" s="2">
        <v>0.03</v>
      </c>
      <c r="R455" s="2">
        <v>0.15459999999999999</v>
      </c>
      <c r="S455" s="2">
        <v>7.4499999999999997E-2</v>
      </c>
      <c r="T455" s="2">
        <v>3.3300000000000003E-2</v>
      </c>
      <c r="U455" s="2">
        <v>0</v>
      </c>
      <c r="V455" s="2">
        <v>1.9E-2</v>
      </c>
      <c r="W455" s="2">
        <v>6.4999999999999997E-3</v>
      </c>
      <c r="X455">
        <v>0</v>
      </c>
      <c r="Y455" s="2">
        <v>0</v>
      </c>
      <c r="Z455" s="2">
        <v>0</v>
      </c>
      <c r="AA455">
        <v>1</v>
      </c>
      <c r="AB455">
        <v>49.87</v>
      </c>
      <c r="AC455" s="8">
        <v>1516.2081878328515</v>
      </c>
      <c r="AD455" s="4">
        <v>932.30960000000005</v>
      </c>
      <c r="AE455" s="2">
        <v>745.98689999999999</v>
      </c>
      <c r="AF455">
        <f t="shared" si="42"/>
        <v>186.32270000000005</v>
      </c>
      <c r="AG455">
        <f t="shared" si="43"/>
        <v>19.985067192271757</v>
      </c>
      <c r="AH455">
        <f t="shared" si="44"/>
        <v>1.614895505433571</v>
      </c>
      <c r="AI455">
        <f t="shared" si="45"/>
        <v>1.492008225510413</v>
      </c>
      <c r="AJ455">
        <f t="shared" si="46"/>
        <v>0.12288727992315795</v>
      </c>
      <c r="AK455">
        <f t="shared" si="47"/>
        <v>7.6096118609336818</v>
      </c>
    </row>
    <row r="456" spans="1:37" x14ac:dyDescent="0.15">
      <c r="A456" t="s">
        <v>483</v>
      </c>
      <c r="B456" s="2">
        <v>2.3256000000000001</v>
      </c>
      <c r="C456" s="2">
        <v>1.9439</v>
      </c>
      <c r="D456" s="2">
        <v>2.9857</v>
      </c>
      <c r="E456" s="2">
        <v>2.0529999999999999</v>
      </c>
      <c r="F456" s="2">
        <v>12.436299999999999</v>
      </c>
      <c r="G456" s="2">
        <v>13.0406</v>
      </c>
      <c r="H456" s="2">
        <v>13.916600000000001</v>
      </c>
      <c r="I456" s="2">
        <v>17.000900000000001</v>
      </c>
      <c r="J456" s="2">
        <v>0.04</v>
      </c>
      <c r="K456" s="2">
        <v>0.16239999999999999</v>
      </c>
      <c r="L456" s="2">
        <v>91.871799999999993</v>
      </c>
      <c r="M456" s="2">
        <v>8.77E-2</v>
      </c>
      <c r="N456" s="2">
        <v>100.34869999999999</v>
      </c>
      <c r="O456" s="2">
        <v>100.334</v>
      </c>
      <c r="P456" s="2">
        <v>0.33169999999999999</v>
      </c>
      <c r="Q456" s="2">
        <v>3.5000000000000003E-2</v>
      </c>
      <c r="R456" s="2">
        <v>0.1361</v>
      </c>
      <c r="S456" s="2">
        <v>0.08</v>
      </c>
      <c r="T456" s="2">
        <v>2.29E-2</v>
      </c>
      <c r="U456" s="2">
        <v>1.9400000000000001E-2</v>
      </c>
      <c r="V456">
        <v>2.5000000000000001E-3</v>
      </c>
      <c r="W456" s="2">
        <v>1.8100000000000002E-2</v>
      </c>
      <c r="X456" s="2">
        <v>1</v>
      </c>
      <c r="Y456">
        <v>0</v>
      </c>
      <c r="Z456" s="2">
        <v>0</v>
      </c>
      <c r="AA456">
        <v>0</v>
      </c>
      <c r="AB456">
        <v>36.481200000000001</v>
      </c>
      <c r="AC456" s="8">
        <v>1567.3995957463153</v>
      </c>
      <c r="AD456" s="4">
        <v>917.59969999999998</v>
      </c>
      <c r="AE456" s="2">
        <v>748.23289999999997</v>
      </c>
      <c r="AF456">
        <f t="shared" si="42"/>
        <v>169.36680000000001</v>
      </c>
      <c r="AG456">
        <f t="shared" si="43"/>
        <v>18.457591038881116</v>
      </c>
      <c r="AH456">
        <f t="shared" si="44"/>
        <v>1.5854280570763362</v>
      </c>
      <c r="AI456">
        <f t="shared" si="45"/>
        <v>1.4773721404743185</v>
      </c>
      <c r="AJ456">
        <f t="shared" si="46"/>
        <v>0.10805591660201763</v>
      </c>
      <c r="AK456">
        <f t="shared" si="47"/>
        <v>6.8155673238987529</v>
      </c>
    </row>
    <row r="457" spans="1:37" x14ac:dyDescent="0.15">
      <c r="A457" t="s">
        <v>484</v>
      </c>
      <c r="B457" s="2">
        <v>2.2475999999999998</v>
      </c>
      <c r="C457" s="2">
        <v>1.4227000000000001</v>
      </c>
      <c r="D457" s="2">
        <v>1.9998</v>
      </c>
      <c r="E457" s="2">
        <v>2.6671999999999998</v>
      </c>
      <c r="F457" s="2">
        <v>12.5632</v>
      </c>
      <c r="G457" s="2">
        <v>14.277100000000001</v>
      </c>
      <c r="H457" s="2">
        <v>15.135400000000001</v>
      </c>
      <c r="I457" s="2">
        <v>16.264900000000001</v>
      </c>
      <c r="J457" s="2">
        <v>17.075500000000002</v>
      </c>
      <c r="K457" s="2">
        <v>0.16120000000000001</v>
      </c>
      <c r="L457" s="2">
        <v>4.093</v>
      </c>
      <c r="M457" s="2">
        <v>8.0500000000000002E-2</v>
      </c>
      <c r="N457" s="2">
        <v>100.29600000000001</v>
      </c>
      <c r="O457" s="2">
        <v>100.3379</v>
      </c>
      <c r="P457" s="2">
        <v>0.31759999999999999</v>
      </c>
      <c r="Q457" s="2">
        <v>3.1199999999999999E-2</v>
      </c>
      <c r="R457" s="2">
        <v>0.15629999999999999</v>
      </c>
      <c r="S457" s="2">
        <v>6.0299999999999999E-2</v>
      </c>
      <c r="T457" s="2">
        <v>2.6200000000000001E-2</v>
      </c>
      <c r="U457" s="2">
        <v>1.55E-2</v>
      </c>
      <c r="V457" s="2">
        <v>1.6999999999999999E-3</v>
      </c>
      <c r="W457">
        <v>7.1000000000000004E-3</v>
      </c>
      <c r="X457">
        <v>0</v>
      </c>
      <c r="Y457">
        <v>1</v>
      </c>
      <c r="Z457" s="2">
        <v>0</v>
      </c>
      <c r="AA457">
        <v>0</v>
      </c>
      <c r="AB457">
        <v>24.726099999999999</v>
      </c>
      <c r="AC457" s="8">
        <v>1521.7755895628188</v>
      </c>
      <c r="AD457" s="4">
        <v>952.58519999999999</v>
      </c>
      <c r="AE457" s="2">
        <v>748.29549999999995</v>
      </c>
      <c r="AF457">
        <f t="shared" si="42"/>
        <v>204.28970000000004</v>
      </c>
      <c r="AG457">
        <f t="shared" si="43"/>
        <v>21.445819229608023</v>
      </c>
      <c r="AH457">
        <f t="shared" si="44"/>
        <v>1.6259695624856634</v>
      </c>
      <c r="AI457">
        <f t="shared" si="45"/>
        <v>1.4917252616826198</v>
      </c>
      <c r="AJ457">
        <f t="shared" si="46"/>
        <v>0.13424430080304361</v>
      </c>
      <c r="AK457">
        <f t="shared" si="47"/>
        <v>8.2562616115532155</v>
      </c>
    </row>
    <row r="458" spans="1:37" x14ac:dyDescent="0.15">
      <c r="A458" t="s">
        <v>485</v>
      </c>
      <c r="B458" s="2">
        <v>2.33</v>
      </c>
      <c r="C458" s="2">
        <v>1.1616</v>
      </c>
      <c r="D458" s="2">
        <v>1.72</v>
      </c>
      <c r="E458" s="2">
        <v>3.0587</v>
      </c>
      <c r="F458" s="2">
        <v>12.2752</v>
      </c>
      <c r="G458" s="2">
        <v>12.8992</v>
      </c>
      <c r="H458" s="2">
        <v>14.7576</v>
      </c>
      <c r="I458" s="2">
        <v>16.656199999999998</v>
      </c>
      <c r="J458" s="2">
        <v>0.04</v>
      </c>
      <c r="K458" s="2">
        <v>0.1404</v>
      </c>
      <c r="L458" s="2">
        <v>99.48</v>
      </c>
      <c r="M458" s="2">
        <v>9.74E-2</v>
      </c>
      <c r="N458" s="2">
        <v>100.21</v>
      </c>
      <c r="O458" s="2">
        <v>100.2916</v>
      </c>
      <c r="P458" s="2">
        <v>0.33800000000000002</v>
      </c>
      <c r="Q458" s="2">
        <v>5.0200000000000002E-2</v>
      </c>
      <c r="R458" s="2">
        <v>0.1326</v>
      </c>
      <c r="S458" s="2">
        <v>6.8900000000000003E-2</v>
      </c>
      <c r="T458" s="2">
        <v>2.3099999999999999E-2</v>
      </c>
      <c r="U458" s="2">
        <v>8.8999999999999999E-3</v>
      </c>
      <c r="V458" s="2">
        <v>7.4999999999999997E-3</v>
      </c>
      <c r="W458">
        <v>9.7999999999999997E-3</v>
      </c>
      <c r="X458" s="2">
        <v>0</v>
      </c>
      <c r="Y458" s="2">
        <v>1</v>
      </c>
      <c r="Z458" s="2">
        <v>0</v>
      </c>
      <c r="AA458">
        <v>1</v>
      </c>
      <c r="AB458">
        <v>25.948499999999999</v>
      </c>
      <c r="AC458" s="8">
        <v>1528.4039784798827</v>
      </c>
      <c r="AD458" s="4">
        <v>903.08159999999998</v>
      </c>
      <c r="AE458" s="2">
        <v>752.0521</v>
      </c>
      <c r="AF458">
        <f t="shared" si="42"/>
        <v>151.02949999999998</v>
      </c>
      <c r="AG458">
        <f t="shared" si="43"/>
        <v>16.723793287339703</v>
      </c>
      <c r="AH458">
        <f t="shared" si="44"/>
        <v>1.5908657741771817</v>
      </c>
      <c r="AI458">
        <f t="shared" si="45"/>
        <v>1.4920506034981502</v>
      </c>
      <c r="AJ458">
        <f t="shared" si="46"/>
        <v>9.881517067903145E-2</v>
      </c>
      <c r="AK458">
        <f t="shared" si="47"/>
        <v>6.2114084219418233</v>
      </c>
    </row>
    <row r="459" spans="1:37" x14ac:dyDescent="0.15">
      <c r="A459" t="s">
        <v>486</v>
      </c>
      <c r="B459" s="2">
        <v>2.2400000000000002</v>
      </c>
      <c r="C459" s="2">
        <v>1.5278</v>
      </c>
      <c r="D459" s="2">
        <v>1.72</v>
      </c>
      <c r="E459" s="2">
        <v>2.2079</v>
      </c>
      <c r="F459" s="2">
        <v>12.13</v>
      </c>
      <c r="G459" s="2">
        <v>13.8485</v>
      </c>
      <c r="H459" s="2">
        <v>13.48</v>
      </c>
      <c r="I459" s="2">
        <v>15.9862</v>
      </c>
      <c r="J459" s="2">
        <v>99.81</v>
      </c>
      <c r="K459" s="2">
        <v>0.16900000000000001</v>
      </c>
      <c r="L459" s="2">
        <v>86.753799999999998</v>
      </c>
      <c r="M459" s="2">
        <v>0.1</v>
      </c>
      <c r="N459" s="2">
        <v>100.21250000000001</v>
      </c>
      <c r="O459" s="2">
        <v>100.24</v>
      </c>
      <c r="P459" s="2">
        <v>0.31540000000000001</v>
      </c>
      <c r="Q459" s="2">
        <v>7.0000000000000007E-2</v>
      </c>
      <c r="R459" s="2">
        <v>0.13</v>
      </c>
      <c r="S459" s="2">
        <v>5.1299999999999998E-2</v>
      </c>
      <c r="T459">
        <v>2.7E-2</v>
      </c>
      <c r="U459" s="2">
        <v>1.8200000000000001E-2</v>
      </c>
      <c r="V459">
        <v>0.03</v>
      </c>
      <c r="W459">
        <v>1.26E-2</v>
      </c>
      <c r="X459">
        <v>1</v>
      </c>
      <c r="Y459">
        <v>1</v>
      </c>
      <c r="Z459" s="2">
        <v>1</v>
      </c>
      <c r="AA459">
        <v>0</v>
      </c>
      <c r="AB459">
        <v>0</v>
      </c>
      <c r="AC459" s="8">
        <v>1498.6952570412047</v>
      </c>
      <c r="AD459" s="4">
        <v>927.33519999999999</v>
      </c>
      <c r="AE459" s="2">
        <v>748.14139999999998</v>
      </c>
      <c r="AF459">
        <f t="shared" si="42"/>
        <v>179.19380000000001</v>
      </c>
      <c r="AG459">
        <f t="shared" si="43"/>
        <v>19.323519693849647</v>
      </c>
      <c r="AH459">
        <f t="shared" si="44"/>
        <v>1.6187616832996381</v>
      </c>
      <c r="AI459">
        <f t="shared" si="45"/>
        <v>1.4991951475692369</v>
      </c>
      <c r="AJ459">
        <f t="shared" si="46"/>
        <v>0.11956653573040121</v>
      </c>
      <c r="AK459">
        <f t="shared" si="47"/>
        <v>7.3862963871667731</v>
      </c>
    </row>
    <row r="460" spans="1:37" x14ac:dyDescent="0.15">
      <c r="A460" t="s">
        <v>487</v>
      </c>
      <c r="B460" s="2">
        <v>2.2692999999999999</v>
      </c>
      <c r="C460" s="2">
        <v>1.9655</v>
      </c>
      <c r="D460" s="2">
        <v>2.4070999999999998</v>
      </c>
      <c r="E460" s="2">
        <v>2.3774000000000002</v>
      </c>
      <c r="F460" s="2">
        <v>12.5199</v>
      </c>
      <c r="G460" s="2">
        <v>13.484</v>
      </c>
      <c r="H460" s="2">
        <v>14.771599999999999</v>
      </c>
      <c r="I460" s="2">
        <v>16.326599999999999</v>
      </c>
      <c r="J460" s="2">
        <v>96.279600000000002</v>
      </c>
      <c r="K460" s="2">
        <v>0.1371</v>
      </c>
      <c r="L460" s="2">
        <v>53.871600000000001</v>
      </c>
      <c r="M460" s="2">
        <v>9.2700000000000005E-2</v>
      </c>
      <c r="N460" s="2">
        <v>100.322</v>
      </c>
      <c r="O460" s="2">
        <v>100.29730000000001</v>
      </c>
      <c r="P460" s="2">
        <v>0.34899999999999998</v>
      </c>
      <c r="Q460" s="2">
        <v>5.5500000000000001E-2</v>
      </c>
      <c r="R460" s="2">
        <v>0.13639999999999999</v>
      </c>
      <c r="S460" s="2">
        <v>5.1400000000000001E-2</v>
      </c>
      <c r="T460" s="2">
        <v>3.5900000000000001E-2</v>
      </c>
      <c r="U460" s="2">
        <v>8.3999999999999995E-3</v>
      </c>
      <c r="V460" s="2">
        <v>2.1600000000000001E-2</v>
      </c>
      <c r="W460" s="2">
        <v>4.4999999999999997E-3</v>
      </c>
      <c r="X460" s="2">
        <v>0</v>
      </c>
      <c r="Y460">
        <v>0</v>
      </c>
      <c r="Z460" s="2">
        <v>0</v>
      </c>
      <c r="AA460">
        <v>0</v>
      </c>
      <c r="AB460">
        <v>29.953299999999999</v>
      </c>
      <c r="AC460" s="8">
        <v>1310.2115655763564</v>
      </c>
      <c r="AD460" s="4">
        <v>933.1173</v>
      </c>
      <c r="AE460" s="2">
        <v>741.23530000000005</v>
      </c>
      <c r="AF460">
        <f t="shared" si="42"/>
        <v>191.88199999999995</v>
      </c>
      <c r="AG460">
        <f t="shared" si="43"/>
        <v>20.56354544064288</v>
      </c>
      <c r="AH460">
        <f t="shared" si="44"/>
        <v>1.7121882637248174</v>
      </c>
      <c r="AI460">
        <f t="shared" si="45"/>
        <v>1.5657371064908392</v>
      </c>
      <c r="AJ460">
        <f t="shared" si="46"/>
        <v>0.14645115723397817</v>
      </c>
      <c r="AK460">
        <f t="shared" si="47"/>
        <v>8.5534494270728025</v>
      </c>
    </row>
    <row r="461" spans="1:37" x14ac:dyDescent="0.15">
      <c r="A461" t="s">
        <v>488</v>
      </c>
      <c r="B461" s="2">
        <v>2.33</v>
      </c>
      <c r="C461" s="2">
        <v>1.4377</v>
      </c>
      <c r="D461" s="2">
        <v>2.7502</v>
      </c>
      <c r="E461" s="2">
        <v>3.5127000000000002</v>
      </c>
      <c r="F461" s="2">
        <v>12.13</v>
      </c>
      <c r="G461" s="2">
        <v>13.773099999999999</v>
      </c>
      <c r="H461" s="2">
        <v>15.058999999999999</v>
      </c>
      <c r="I461" s="2">
        <v>16.784500000000001</v>
      </c>
      <c r="J461" s="2">
        <v>99.81</v>
      </c>
      <c r="K461" s="2">
        <v>0.1313</v>
      </c>
      <c r="L461" s="2">
        <v>49.849499999999999</v>
      </c>
      <c r="M461" s="2">
        <v>0.1</v>
      </c>
      <c r="N461" s="2">
        <v>100.3015</v>
      </c>
      <c r="O461" s="2">
        <v>100.24</v>
      </c>
      <c r="P461" s="2">
        <v>0.3125</v>
      </c>
      <c r="Q461" s="2">
        <v>3.1800000000000002E-2</v>
      </c>
      <c r="R461" s="2">
        <v>0.1532</v>
      </c>
      <c r="S461" s="2">
        <v>0.04</v>
      </c>
      <c r="T461" s="2">
        <v>2.2700000000000001E-2</v>
      </c>
      <c r="U461" s="2">
        <v>0.02</v>
      </c>
      <c r="V461">
        <v>2.9000000000000001E-2</v>
      </c>
      <c r="W461">
        <v>4.4999999999999997E-3</v>
      </c>
      <c r="X461" s="2">
        <v>1</v>
      </c>
      <c r="Y461" s="2">
        <v>1</v>
      </c>
      <c r="Z461" s="2">
        <v>0</v>
      </c>
      <c r="AA461">
        <v>1</v>
      </c>
      <c r="AB461">
        <v>22.634699999999999</v>
      </c>
      <c r="AC461" s="8">
        <v>1350.0957556046537</v>
      </c>
      <c r="AD461" s="4">
        <v>906.28679999999997</v>
      </c>
      <c r="AE461" s="2">
        <v>741.74069999999995</v>
      </c>
      <c r="AF461">
        <f t="shared" si="42"/>
        <v>164.54610000000002</v>
      </c>
      <c r="AG461">
        <f t="shared" si="43"/>
        <v>18.156073772673288</v>
      </c>
      <c r="AH461">
        <f t="shared" si="44"/>
        <v>1.6712759419009582</v>
      </c>
      <c r="AI461">
        <f t="shared" si="45"/>
        <v>1.5493985866712128</v>
      </c>
      <c r="AJ461">
        <f t="shared" si="46"/>
        <v>0.12187735522974541</v>
      </c>
      <c r="AK461">
        <f t="shared" si="47"/>
        <v>7.2924735032754997</v>
      </c>
    </row>
    <row r="462" spans="1:37" x14ac:dyDescent="0.15">
      <c r="A462" t="s">
        <v>489</v>
      </c>
      <c r="B462" s="2">
        <v>2.2400000000000002</v>
      </c>
      <c r="C462" s="2">
        <v>1.7074</v>
      </c>
      <c r="D462" s="2">
        <v>1.72</v>
      </c>
      <c r="E462" s="2">
        <v>1.69</v>
      </c>
      <c r="F462" s="2">
        <v>12.4155</v>
      </c>
      <c r="G462" s="2">
        <v>14.868600000000001</v>
      </c>
      <c r="H462" s="2">
        <v>14.8215</v>
      </c>
      <c r="I462" s="2">
        <v>17.39</v>
      </c>
      <c r="J462" s="2">
        <v>99.81</v>
      </c>
      <c r="K462" s="2">
        <v>0.13</v>
      </c>
      <c r="L462" s="2">
        <v>99.48</v>
      </c>
      <c r="M462" s="2">
        <v>0.08</v>
      </c>
      <c r="N462" s="2">
        <v>100.2474</v>
      </c>
      <c r="O462" s="2">
        <v>100.36</v>
      </c>
      <c r="P462" s="2">
        <v>0.35</v>
      </c>
      <c r="Q462" s="2">
        <v>7.0000000000000007E-2</v>
      </c>
      <c r="R462" s="2">
        <v>0.13</v>
      </c>
      <c r="S462" s="2">
        <v>0.08</v>
      </c>
      <c r="T462" s="2">
        <v>0.02</v>
      </c>
      <c r="U462" s="2">
        <v>0.02</v>
      </c>
      <c r="V462">
        <v>0</v>
      </c>
      <c r="W462" s="2">
        <v>5.0000000000000001E-3</v>
      </c>
      <c r="X462">
        <v>1</v>
      </c>
      <c r="Y462" s="2">
        <v>0</v>
      </c>
      <c r="Z462" s="2">
        <v>1</v>
      </c>
      <c r="AA462">
        <v>1</v>
      </c>
      <c r="AB462">
        <v>0.43709999999999999</v>
      </c>
      <c r="AC462" s="8">
        <v>1382.7083530492521</v>
      </c>
      <c r="AD462" s="4">
        <v>888.7346</v>
      </c>
      <c r="AE462" s="2">
        <v>752.18709999999999</v>
      </c>
      <c r="AF462">
        <f t="shared" si="42"/>
        <v>136.54750000000001</v>
      </c>
      <c r="AG462">
        <f t="shared" si="43"/>
        <v>15.364260601533914</v>
      </c>
      <c r="AH462">
        <f t="shared" si="44"/>
        <v>1.6427491365334532</v>
      </c>
      <c r="AI462">
        <f t="shared" si="45"/>
        <v>1.5439954841823444</v>
      </c>
      <c r="AJ462">
        <f t="shared" si="46"/>
        <v>9.8753652351108778E-2</v>
      </c>
      <c r="AK462">
        <f t="shared" si="47"/>
        <v>6.0114870953151005</v>
      </c>
    </row>
    <row r="463" spans="1:37" x14ac:dyDescent="0.15">
      <c r="A463" t="s">
        <v>490</v>
      </c>
      <c r="B463" s="2">
        <v>2.2940999999999998</v>
      </c>
      <c r="C463" s="2">
        <v>2.29</v>
      </c>
      <c r="D463" s="2">
        <v>3.1206</v>
      </c>
      <c r="E463" s="2">
        <v>3.5347</v>
      </c>
      <c r="F463" s="2">
        <v>12.13</v>
      </c>
      <c r="G463" s="2">
        <v>14.7719</v>
      </c>
      <c r="H463" s="2">
        <v>13.755100000000001</v>
      </c>
      <c r="I463" s="2">
        <v>16.082599999999999</v>
      </c>
      <c r="J463" s="2">
        <v>99.81</v>
      </c>
      <c r="K463" s="2">
        <v>0.14760000000000001</v>
      </c>
      <c r="L463" s="2">
        <v>0.17</v>
      </c>
      <c r="M463" s="2">
        <v>8.2699999999999996E-2</v>
      </c>
      <c r="N463" s="2">
        <v>100.2787</v>
      </c>
      <c r="O463" s="2">
        <v>100.35980000000001</v>
      </c>
      <c r="P463" s="2">
        <v>0.35</v>
      </c>
      <c r="Q463" s="2">
        <v>5.0700000000000002E-2</v>
      </c>
      <c r="R463" s="2">
        <v>0.1368</v>
      </c>
      <c r="S463" s="2">
        <v>6.2199999999999998E-2</v>
      </c>
      <c r="T463">
        <v>0.02</v>
      </c>
      <c r="U463" s="2">
        <v>2.3E-3</v>
      </c>
      <c r="V463" s="2">
        <v>0.03</v>
      </c>
      <c r="W463" s="2">
        <v>1.7000000000000001E-2</v>
      </c>
      <c r="X463" s="2">
        <v>0</v>
      </c>
      <c r="Y463" s="2">
        <v>0</v>
      </c>
      <c r="Z463" s="2">
        <v>0</v>
      </c>
      <c r="AA463">
        <v>1</v>
      </c>
      <c r="AB463">
        <v>42.348599999999998</v>
      </c>
      <c r="AC463" s="8">
        <v>1333.7147955004307</v>
      </c>
      <c r="AD463" s="4">
        <v>902.28830000000005</v>
      </c>
      <c r="AE463" s="2">
        <v>744.37379999999996</v>
      </c>
      <c r="AF463">
        <f t="shared" si="42"/>
        <v>157.91450000000009</v>
      </c>
      <c r="AG463">
        <f t="shared" si="43"/>
        <v>17.501556874892437</v>
      </c>
      <c r="AH463">
        <f t="shared" si="44"/>
        <v>1.6765226741459724</v>
      </c>
      <c r="AI463">
        <f t="shared" si="45"/>
        <v>1.5581206735587718</v>
      </c>
      <c r="AJ463">
        <f t="shared" si="46"/>
        <v>0.11840200058720063</v>
      </c>
      <c r="AK463">
        <f t="shared" si="47"/>
        <v>7.0623560547736162</v>
      </c>
    </row>
    <row r="464" spans="1:37" x14ac:dyDescent="0.15">
      <c r="A464" t="s">
        <v>491</v>
      </c>
      <c r="B464" s="2">
        <v>2.3289</v>
      </c>
      <c r="C464" s="2">
        <v>1.7335</v>
      </c>
      <c r="D464" s="2">
        <v>2.4607999999999999</v>
      </c>
      <c r="E464" s="2">
        <v>2.3978999999999999</v>
      </c>
      <c r="F464" s="2">
        <v>12.13</v>
      </c>
      <c r="G464" s="2">
        <v>12.9863</v>
      </c>
      <c r="H464" s="2">
        <v>16.88</v>
      </c>
      <c r="I464" s="2">
        <v>16.6187</v>
      </c>
      <c r="J464" s="2">
        <v>99.81</v>
      </c>
      <c r="K464" s="2">
        <v>0.15140000000000001</v>
      </c>
      <c r="L464" s="2">
        <v>58.294899999999998</v>
      </c>
      <c r="M464" s="2">
        <v>9.5100000000000004E-2</v>
      </c>
      <c r="N464" s="2">
        <v>100.35</v>
      </c>
      <c r="O464" s="2">
        <v>100.2736</v>
      </c>
      <c r="P464" s="2">
        <v>0.32950000000000002</v>
      </c>
      <c r="Q464" s="2">
        <v>6.2300000000000001E-2</v>
      </c>
      <c r="R464" s="2">
        <v>0.1545</v>
      </c>
      <c r="S464" s="2">
        <v>5.6399999999999999E-2</v>
      </c>
      <c r="T464" s="2">
        <v>3.7400000000000003E-2</v>
      </c>
      <c r="U464" s="2">
        <v>4.0000000000000001E-3</v>
      </c>
      <c r="V464">
        <v>1.54E-2</v>
      </c>
      <c r="W464">
        <v>3.0999999999999999E-3</v>
      </c>
      <c r="X464" s="2">
        <v>1</v>
      </c>
      <c r="Y464" s="2">
        <v>1</v>
      </c>
      <c r="Z464" s="2">
        <v>0</v>
      </c>
      <c r="AA464">
        <v>1</v>
      </c>
      <c r="AB464">
        <v>40.613</v>
      </c>
      <c r="AC464" s="8">
        <v>1471.2080845155192</v>
      </c>
      <c r="AD464" s="4">
        <v>923.59040000000005</v>
      </c>
      <c r="AE464" s="2">
        <v>743.84559999999999</v>
      </c>
      <c r="AF464">
        <f t="shared" si="42"/>
        <v>179.74480000000005</v>
      </c>
      <c r="AG464">
        <f t="shared" si="43"/>
        <v>19.461527534283601</v>
      </c>
      <c r="AH464">
        <f t="shared" si="44"/>
        <v>1.6277768656390614</v>
      </c>
      <c r="AI464">
        <f t="shared" si="45"/>
        <v>1.505601898078853</v>
      </c>
      <c r="AJ464">
        <f t="shared" si="46"/>
        <v>0.1221749675602084</v>
      </c>
      <c r="AK464">
        <f t="shared" si="47"/>
        <v>7.5056336122729457</v>
      </c>
    </row>
    <row r="465" spans="1:37" x14ac:dyDescent="0.15">
      <c r="A465" t="s">
        <v>492</v>
      </c>
      <c r="B465" s="2">
        <v>2.2400000000000002</v>
      </c>
      <c r="C465" s="2">
        <v>1.9218</v>
      </c>
      <c r="D465" s="2">
        <v>3.4731000000000001</v>
      </c>
      <c r="E465" s="2">
        <v>2.9289000000000001</v>
      </c>
      <c r="F465" s="2">
        <v>12.13</v>
      </c>
      <c r="G465" s="2">
        <v>13.580399999999999</v>
      </c>
      <c r="H465" s="2">
        <v>13.8345</v>
      </c>
      <c r="I465" s="2">
        <v>15.644500000000001</v>
      </c>
      <c r="J465" s="2">
        <v>29.379200000000001</v>
      </c>
      <c r="K465" s="2">
        <v>0.15640000000000001</v>
      </c>
      <c r="L465" s="2">
        <v>25.12</v>
      </c>
      <c r="M465" s="2">
        <v>9.4100000000000003E-2</v>
      </c>
      <c r="N465" s="2">
        <v>100.35</v>
      </c>
      <c r="O465" s="2">
        <v>100.2478</v>
      </c>
      <c r="P465" s="2">
        <v>0.31</v>
      </c>
      <c r="Q465" s="2">
        <v>5.2999999999999999E-2</v>
      </c>
      <c r="R465" s="2">
        <v>0.14050000000000001</v>
      </c>
      <c r="S465" s="2">
        <v>6.88E-2</v>
      </c>
      <c r="T465" s="2">
        <v>2.8500000000000001E-2</v>
      </c>
      <c r="U465" s="2">
        <v>1.6299999999999999E-2</v>
      </c>
      <c r="V465">
        <v>1.6799999999999999E-2</v>
      </c>
      <c r="W465" s="2">
        <v>1.8599999999999998E-2</v>
      </c>
      <c r="X465" s="2">
        <v>1</v>
      </c>
      <c r="Y465">
        <v>0</v>
      </c>
      <c r="Z465" s="2">
        <v>0</v>
      </c>
      <c r="AA465">
        <v>0</v>
      </c>
      <c r="AB465">
        <v>29.698399999999999</v>
      </c>
      <c r="AC465" s="8">
        <v>1461.4987650629357</v>
      </c>
      <c r="AD465" s="4">
        <v>884.37270000000001</v>
      </c>
      <c r="AE465" s="2">
        <v>746.24350000000004</v>
      </c>
      <c r="AF465">
        <f t="shared" si="42"/>
        <v>138.12919999999997</v>
      </c>
      <c r="AG465">
        <f t="shared" si="43"/>
        <v>15.618890090116979</v>
      </c>
      <c r="AH465">
        <f t="shared" si="44"/>
        <v>1.6051135458618857</v>
      </c>
      <c r="AI465">
        <f t="shared" si="45"/>
        <v>1.5106015262133083</v>
      </c>
      <c r="AJ465">
        <f t="shared" si="46"/>
        <v>9.4512019648577361E-2</v>
      </c>
      <c r="AK465">
        <f t="shared" si="47"/>
        <v>5.888182795057527</v>
      </c>
    </row>
    <row r="466" spans="1:37" x14ac:dyDescent="0.15">
      <c r="A466" t="s">
        <v>493</v>
      </c>
      <c r="B466" s="2">
        <v>2.2400000000000002</v>
      </c>
      <c r="C466" s="2">
        <v>1.8033999999999999</v>
      </c>
      <c r="D466" s="2">
        <v>3.67</v>
      </c>
      <c r="E466" s="2">
        <v>3.67</v>
      </c>
      <c r="F466" s="2">
        <v>12.13</v>
      </c>
      <c r="G466" s="2">
        <v>13.0792</v>
      </c>
      <c r="H466" s="2">
        <v>13.737299999999999</v>
      </c>
      <c r="I466" s="2">
        <v>16.728200000000001</v>
      </c>
      <c r="J466" s="2">
        <v>99.81</v>
      </c>
      <c r="K466" s="2">
        <v>0.17</v>
      </c>
      <c r="L466" s="2">
        <v>72.398300000000006</v>
      </c>
      <c r="M466" s="2">
        <v>0.1</v>
      </c>
      <c r="N466" s="2">
        <v>100.3266</v>
      </c>
      <c r="O466" s="2">
        <v>100.3266</v>
      </c>
      <c r="P466">
        <v>0.35</v>
      </c>
      <c r="Q466" s="2">
        <v>7.0000000000000007E-2</v>
      </c>
      <c r="R466" s="2">
        <v>0.16</v>
      </c>
      <c r="S466" s="2">
        <v>6.6199999999999995E-2</v>
      </c>
      <c r="T466" s="2">
        <v>2.8199999999999999E-2</v>
      </c>
      <c r="U466">
        <v>0</v>
      </c>
      <c r="V466">
        <v>0</v>
      </c>
      <c r="W466">
        <v>0.02</v>
      </c>
      <c r="X466" s="2">
        <v>1</v>
      </c>
      <c r="Y466">
        <v>1</v>
      </c>
      <c r="Z466" s="2">
        <v>0</v>
      </c>
      <c r="AA466">
        <v>0</v>
      </c>
      <c r="AB466">
        <v>10.2965</v>
      </c>
      <c r="AC466" s="8">
        <v>1336.0068826268621</v>
      </c>
      <c r="AD466" s="4">
        <v>896.04139999999995</v>
      </c>
      <c r="AE466" s="2">
        <v>741.79989999999998</v>
      </c>
      <c r="AF466">
        <f t="shared" si="42"/>
        <v>154.24149999999997</v>
      </c>
      <c r="AG466">
        <f t="shared" si="43"/>
        <v>17.213657761795378</v>
      </c>
      <c r="AH466">
        <f t="shared" si="44"/>
        <v>1.6706862155067643</v>
      </c>
      <c r="AI466">
        <f t="shared" si="45"/>
        <v>1.5552365857138926</v>
      </c>
      <c r="AJ466">
        <f t="shared" si="46"/>
        <v>0.11544962979287177</v>
      </c>
      <c r="AK466">
        <f t="shared" si="47"/>
        <v>6.9103119856563113</v>
      </c>
    </row>
    <row r="467" spans="1:37" x14ac:dyDescent="0.15">
      <c r="A467" t="s">
        <v>494</v>
      </c>
      <c r="B467" s="2">
        <v>2.2949000000000002</v>
      </c>
      <c r="C467" s="2">
        <v>1.7806</v>
      </c>
      <c r="D467" s="2">
        <v>3.67</v>
      </c>
      <c r="E467" s="2">
        <v>3.67</v>
      </c>
      <c r="F467" s="2">
        <v>12.571300000000001</v>
      </c>
      <c r="G467" s="2">
        <v>15.3</v>
      </c>
      <c r="H467" s="2">
        <v>14.9537</v>
      </c>
      <c r="I467" s="2">
        <v>16.028199999999998</v>
      </c>
      <c r="J467" s="2">
        <v>35.506900000000002</v>
      </c>
      <c r="K467" s="2">
        <v>0.13</v>
      </c>
      <c r="L467" s="2">
        <v>35.771999999999998</v>
      </c>
      <c r="M467" s="2">
        <v>0.1</v>
      </c>
      <c r="N467" s="2">
        <v>100.21</v>
      </c>
      <c r="O467" s="2">
        <v>100.36</v>
      </c>
      <c r="P467" s="2">
        <v>0.31</v>
      </c>
      <c r="Q467" s="2">
        <v>6.8000000000000005E-2</v>
      </c>
      <c r="R467" s="2">
        <v>0.13</v>
      </c>
      <c r="S467">
        <v>5.6899999999999999E-2</v>
      </c>
      <c r="T467" s="2">
        <v>0.02</v>
      </c>
      <c r="U467" s="2">
        <v>0.02</v>
      </c>
      <c r="V467">
        <v>6.7000000000000002E-3</v>
      </c>
      <c r="W467">
        <v>0</v>
      </c>
      <c r="X467" s="2">
        <v>1</v>
      </c>
      <c r="Y467">
        <v>1</v>
      </c>
      <c r="Z467" s="2">
        <v>0</v>
      </c>
      <c r="AA467">
        <v>0</v>
      </c>
      <c r="AB467">
        <v>31.74</v>
      </c>
      <c r="AC467" s="8">
        <v>1381.363675610432</v>
      </c>
      <c r="AD467" s="4">
        <v>896.14049999999997</v>
      </c>
      <c r="AE467" s="2">
        <v>747.00879999999995</v>
      </c>
      <c r="AF467">
        <f t="shared" si="42"/>
        <v>149.13170000000002</v>
      </c>
      <c r="AG467">
        <f t="shared" si="43"/>
        <v>16.641553417126001</v>
      </c>
      <c r="AH467">
        <f t="shared" si="44"/>
        <v>1.64873611187437</v>
      </c>
      <c r="AI467">
        <f t="shared" si="45"/>
        <v>1.5407763452806105</v>
      </c>
      <c r="AJ467">
        <f t="shared" si="46"/>
        <v>0.1079597665937595</v>
      </c>
      <c r="AK467">
        <f t="shared" si="47"/>
        <v>6.548031902511382</v>
      </c>
    </row>
    <row r="468" spans="1:37" x14ac:dyDescent="0.15">
      <c r="A468" t="s">
        <v>495</v>
      </c>
      <c r="B468" s="2">
        <v>2.33</v>
      </c>
      <c r="C468" s="2">
        <v>1.7396</v>
      </c>
      <c r="D468" s="2">
        <v>3.67</v>
      </c>
      <c r="E468" s="2">
        <v>3.67</v>
      </c>
      <c r="F468" s="2">
        <v>12.13</v>
      </c>
      <c r="G468" s="2">
        <v>15.3</v>
      </c>
      <c r="H468" s="2">
        <v>13.7464</v>
      </c>
      <c r="I468" s="2">
        <v>16.288</v>
      </c>
      <c r="J468" s="2">
        <v>52.346299999999999</v>
      </c>
      <c r="K468" s="2">
        <v>0.13</v>
      </c>
      <c r="L468" s="2">
        <v>90.242999999999995</v>
      </c>
      <c r="M468" s="2">
        <v>0.08</v>
      </c>
      <c r="N468" s="2">
        <v>100.3168</v>
      </c>
      <c r="O468" s="2">
        <v>100.24169999999999</v>
      </c>
      <c r="P468" s="2">
        <v>0.34239999999999998</v>
      </c>
      <c r="Q468" s="2">
        <v>7.0000000000000007E-2</v>
      </c>
      <c r="R468">
        <v>0.14530000000000001</v>
      </c>
      <c r="S468">
        <v>0.08</v>
      </c>
      <c r="T468">
        <v>0.04</v>
      </c>
      <c r="U468" s="2">
        <v>0.02</v>
      </c>
      <c r="V468" s="2">
        <v>0.03</v>
      </c>
      <c r="W468" s="2">
        <v>1.72E-2</v>
      </c>
      <c r="X468" s="2">
        <v>0</v>
      </c>
      <c r="Y468">
        <v>0</v>
      </c>
      <c r="Z468" s="2">
        <v>0</v>
      </c>
      <c r="AA468">
        <v>0</v>
      </c>
      <c r="AB468">
        <v>0</v>
      </c>
      <c r="AC468" s="8">
        <v>1378.5743658498182</v>
      </c>
      <c r="AD468" s="4">
        <v>923.2106</v>
      </c>
      <c r="AE468" s="2">
        <v>747.00879999999995</v>
      </c>
      <c r="AF468">
        <f t="shared" si="42"/>
        <v>176.20180000000005</v>
      </c>
      <c r="AG468">
        <f t="shared" si="43"/>
        <v>19.085764396552644</v>
      </c>
      <c r="AH468">
        <f t="shared" si="44"/>
        <v>1.66968501871924</v>
      </c>
      <c r="AI468">
        <f t="shared" si="45"/>
        <v>1.5418705138474766</v>
      </c>
      <c r="AJ468">
        <f t="shared" si="46"/>
        <v>0.12781450487176338</v>
      </c>
      <c r="AK468">
        <f t="shared" si="47"/>
        <v>7.6550069886717695</v>
      </c>
    </row>
    <row r="469" spans="1:37" x14ac:dyDescent="0.15">
      <c r="A469" t="s">
        <v>496</v>
      </c>
      <c r="B469" s="2">
        <v>2.2400000000000002</v>
      </c>
      <c r="C469" s="2">
        <v>1.2364999999999999</v>
      </c>
      <c r="D469" s="2">
        <v>3.67</v>
      </c>
      <c r="E469" s="2">
        <v>3.67</v>
      </c>
      <c r="F469" s="2">
        <v>12.13</v>
      </c>
      <c r="G469" s="2">
        <v>13.5299</v>
      </c>
      <c r="H469" s="2">
        <v>14.458600000000001</v>
      </c>
      <c r="I469" s="2">
        <v>15.887600000000001</v>
      </c>
      <c r="J469" s="2">
        <v>78.356999999999999</v>
      </c>
      <c r="K469" s="2">
        <v>0.13689999999999999</v>
      </c>
      <c r="L469" s="2">
        <v>25.750399999999999</v>
      </c>
      <c r="M469" s="2">
        <v>8.7099999999999997E-2</v>
      </c>
      <c r="N469" s="2">
        <v>100.3184</v>
      </c>
      <c r="O469" s="2">
        <v>100.30840000000001</v>
      </c>
      <c r="P469" s="2">
        <v>0.314</v>
      </c>
      <c r="Q469" s="2">
        <v>0.03</v>
      </c>
      <c r="R469" s="2">
        <v>0.13</v>
      </c>
      <c r="S469" s="2">
        <v>4.2999999999999997E-2</v>
      </c>
      <c r="T469" s="2">
        <v>2.53E-2</v>
      </c>
      <c r="U469" s="2">
        <v>0</v>
      </c>
      <c r="V469" s="2">
        <v>3.3E-3</v>
      </c>
      <c r="W469">
        <v>1.7500000000000002E-2</v>
      </c>
      <c r="X469">
        <v>0</v>
      </c>
      <c r="Y469" s="2">
        <v>1</v>
      </c>
      <c r="Z469" s="2">
        <v>1</v>
      </c>
      <c r="AA469">
        <v>1</v>
      </c>
      <c r="AB469">
        <v>0</v>
      </c>
      <c r="AC469" s="8">
        <v>1443.9189343374737</v>
      </c>
      <c r="AD469" s="4">
        <v>898.08270000000005</v>
      </c>
      <c r="AE469" s="2">
        <v>748.14139999999998</v>
      </c>
      <c r="AF469">
        <f t="shared" si="42"/>
        <v>149.94130000000007</v>
      </c>
      <c r="AG469">
        <f t="shared" si="43"/>
        <v>16.695711875977576</v>
      </c>
      <c r="AH469">
        <f t="shared" si="44"/>
        <v>1.6219758454875275</v>
      </c>
      <c r="AI469">
        <f t="shared" si="45"/>
        <v>1.5181325503867544</v>
      </c>
      <c r="AJ469">
        <f t="shared" si="46"/>
        <v>0.10384329510077306</v>
      </c>
      <c r="AK469">
        <f t="shared" si="47"/>
        <v>6.4022713648710479</v>
      </c>
    </row>
    <row r="470" spans="1:37" x14ac:dyDescent="0.15">
      <c r="A470" t="s">
        <v>497</v>
      </c>
      <c r="B470" s="2">
        <v>2.2400000000000002</v>
      </c>
      <c r="C470" s="2">
        <v>2.29</v>
      </c>
      <c r="D470" s="2">
        <v>2.0209999999999999</v>
      </c>
      <c r="E470" s="2">
        <v>1.9326000000000001</v>
      </c>
      <c r="F470" s="2">
        <v>12.13</v>
      </c>
      <c r="G470" s="2">
        <v>13.5671</v>
      </c>
      <c r="H470" s="2">
        <v>14.153600000000001</v>
      </c>
      <c r="I470" s="2">
        <v>16.285499999999999</v>
      </c>
      <c r="J470" s="2">
        <v>99.81</v>
      </c>
      <c r="K470" s="2">
        <v>0.1638</v>
      </c>
      <c r="L470" s="2">
        <v>4.6359000000000004</v>
      </c>
      <c r="M470" s="2">
        <v>0.08</v>
      </c>
      <c r="N470" s="2">
        <v>100.2787</v>
      </c>
      <c r="O470" s="2">
        <v>100.2891</v>
      </c>
      <c r="P470" s="2">
        <v>0.35</v>
      </c>
      <c r="Q470" s="2">
        <v>7.0000000000000007E-2</v>
      </c>
      <c r="R470" s="2">
        <v>0.15659999999999999</v>
      </c>
      <c r="S470" s="2">
        <v>4.6300000000000001E-2</v>
      </c>
      <c r="T470" s="2">
        <v>2.0400000000000001E-2</v>
      </c>
      <c r="U470" s="2">
        <v>1.6899999999999998E-2</v>
      </c>
      <c r="V470" s="2">
        <v>2.2800000000000001E-2</v>
      </c>
      <c r="W470" s="2">
        <v>4.7000000000000002E-3</v>
      </c>
      <c r="X470">
        <v>0</v>
      </c>
      <c r="Y470">
        <v>0</v>
      </c>
      <c r="Z470" s="2">
        <v>1</v>
      </c>
      <c r="AA470">
        <v>0</v>
      </c>
      <c r="AB470">
        <v>27.496200000000002</v>
      </c>
      <c r="AC470" s="8">
        <v>1434.3159180024272</v>
      </c>
      <c r="AD470" s="4">
        <v>909.13080000000002</v>
      </c>
      <c r="AE470" s="2">
        <v>745.04150000000004</v>
      </c>
      <c r="AF470">
        <f t="shared" si="42"/>
        <v>164.08929999999998</v>
      </c>
      <c r="AG470">
        <f t="shared" si="43"/>
        <v>18.049031008519343</v>
      </c>
      <c r="AH470">
        <f t="shared" si="44"/>
        <v>1.633842787763345</v>
      </c>
      <c r="AI470">
        <f t="shared" si="45"/>
        <v>1.5194403064546753</v>
      </c>
      <c r="AJ470">
        <f t="shared" si="46"/>
        <v>0.1144024813086697</v>
      </c>
      <c r="AK470">
        <f t="shared" si="47"/>
        <v>7.0020495341097906</v>
      </c>
    </row>
    <row r="471" spans="1:37" x14ac:dyDescent="0.15">
      <c r="A471" t="s">
        <v>498</v>
      </c>
      <c r="B471" s="2">
        <v>2.2986</v>
      </c>
      <c r="C471" s="2">
        <v>1.2099</v>
      </c>
      <c r="D471" s="2">
        <v>3.1126999999999998</v>
      </c>
      <c r="E471" s="2">
        <v>3.67</v>
      </c>
      <c r="F471" s="2">
        <v>12.13</v>
      </c>
      <c r="G471" s="2">
        <v>15.0692</v>
      </c>
      <c r="H471" s="2">
        <v>14.3223</v>
      </c>
      <c r="I471" s="2">
        <v>16.560199999999998</v>
      </c>
      <c r="J471" s="2">
        <v>0.04</v>
      </c>
      <c r="K471">
        <v>0.16639999999999999</v>
      </c>
      <c r="L471" s="2">
        <v>98.935400000000001</v>
      </c>
      <c r="M471" s="2">
        <v>0.1</v>
      </c>
      <c r="N471" s="2">
        <v>100.3439</v>
      </c>
      <c r="O471" s="2">
        <v>100.28740000000001</v>
      </c>
      <c r="P471" s="2">
        <v>0.31769999999999998</v>
      </c>
      <c r="Q471" s="2">
        <v>5.6899999999999999E-2</v>
      </c>
      <c r="R471" s="2">
        <v>0.13</v>
      </c>
      <c r="S471" s="2">
        <v>0.04</v>
      </c>
      <c r="T471" s="2">
        <v>2.86E-2</v>
      </c>
      <c r="U471">
        <v>5.5999999999999999E-3</v>
      </c>
      <c r="V471">
        <v>1.26E-2</v>
      </c>
      <c r="W471">
        <v>0.02</v>
      </c>
      <c r="X471" s="2">
        <v>1</v>
      </c>
      <c r="Y471">
        <v>1</v>
      </c>
      <c r="Z471" s="2">
        <v>0</v>
      </c>
      <c r="AA471">
        <v>0</v>
      </c>
      <c r="AB471">
        <v>28.879000000000001</v>
      </c>
      <c r="AC471" s="8">
        <v>1406.4595811434667</v>
      </c>
      <c r="AD471" s="4">
        <v>911.17849999999999</v>
      </c>
      <c r="AE471" s="2">
        <v>748.14139999999998</v>
      </c>
      <c r="AF471">
        <f t="shared" si="42"/>
        <v>163.03710000000001</v>
      </c>
      <c r="AG471">
        <f t="shared" si="43"/>
        <v>17.892992426840625</v>
      </c>
      <c r="AH471">
        <f t="shared" si="44"/>
        <v>1.6478526025320983</v>
      </c>
      <c r="AI471">
        <f t="shared" si="45"/>
        <v>1.5319323854239404</v>
      </c>
      <c r="AJ471">
        <f t="shared" si="46"/>
        <v>0.11592021710815792</v>
      </c>
      <c r="AK471">
        <f t="shared" si="47"/>
        <v>7.0346229347233082</v>
      </c>
    </row>
    <row r="472" spans="1:37" x14ac:dyDescent="0.15">
      <c r="A472" t="s">
        <v>499</v>
      </c>
      <c r="B472" s="2">
        <v>2.3209</v>
      </c>
      <c r="C472" s="2">
        <v>2.29</v>
      </c>
      <c r="D472" s="2">
        <v>3.2799</v>
      </c>
      <c r="E472" s="2">
        <v>3.67</v>
      </c>
      <c r="F472" s="2">
        <v>12.13</v>
      </c>
      <c r="G472" s="2">
        <v>13.032999999999999</v>
      </c>
      <c r="H472" s="2">
        <v>13.7281</v>
      </c>
      <c r="I472" s="2">
        <v>16.8826</v>
      </c>
      <c r="J472" s="2">
        <v>99.81</v>
      </c>
      <c r="K472" s="2">
        <v>0.1595</v>
      </c>
      <c r="L472" s="2">
        <v>11.683299999999999</v>
      </c>
      <c r="M472" s="2">
        <v>9.7000000000000003E-2</v>
      </c>
      <c r="N472" s="2">
        <v>100.2445</v>
      </c>
      <c r="O472" s="2">
        <v>100.2911</v>
      </c>
      <c r="P472" s="2">
        <v>0.31280000000000002</v>
      </c>
      <c r="Q472" s="2">
        <v>4.2200000000000001E-2</v>
      </c>
      <c r="R472" s="2">
        <v>0.13</v>
      </c>
      <c r="S472" s="2">
        <v>4.1300000000000003E-2</v>
      </c>
      <c r="T472" s="2">
        <v>0.02</v>
      </c>
      <c r="U472" s="2">
        <v>1.1299999999999999E-2</v>
      </c>
      <c r="V472" s="2">
        <v>2.5000000000000001E-2</v>
      </c>
      <c r="W472" s="2">
        <v>1.4E-3</v>
      </c>
      <c r="X472" s="2">
        <v>0</v>
      </c>
      <c r="Y472">
        <v>0</v>
      </c>
      <c r="Z472" s="2">
        <v>0</v>
      </c>
      <c r="AA472">
        <v>0</v>
      </c>
      <c r="AB472">
        <v>43.274500000000003</v>
      </c>
      <c r="AC472" s="8">
        <v>1535.3200471137932</v>
      </c>
      <c r="AD472" s="4">
        <v>892.21969999999999</v>
      </c>
      <c r="AE472" s="2">
        <v>748.0068</v>
      </c>
      <c r="AF472">
        <f t="shared" si="42"/>
        <v>144.21289999999999</v>
      </c>
      <c r="AG472">
        <f t="shared" si="43"/>
        <v>16.163384422020719</v>
      </c>
      <c r="AH472">
        <f t="shared" si="44"/>
        <v>1.5811294535476559</v>
      </c>
      <c r="AI472">
        <f t="shared" si="45"/>
        <v>1.4871992659811599</v>
      </c>
      <c r="AJ472">
        <f t="shared" si="46"/>
        <v>9.393018756649596E-2</v>
      </c>
      <c r="AK472">
        <f t="shared" si="47"/>
        <v>5.9407019049414522</v>
      </c>
    </row>
    <row r="473" spans="1:37" x14ac:dyDescent="0.15">
      <c r="A473" t="s">
        <v>500</v>
      </c>
      <c r="B473" s="2">
        <v>2.2976000000000001</v>
      </c>
      <c r="C473" s="2">
        <v>1.7728999999999999</v>
      </c>
      <c r="D473" s="2">
        <v>1.72</v>
      </c>
      <c r="E473" s="2">
        <v>1.9499</v>
      </c>
      <c r="F473" s="2">
        <v>12.13</v>
      </c>
      <c r="G473" s="2">
        <v>14.4704</v>
      </c>
      <c r="H473" s="2">
        <v>15.0619</v>
      </c>
      <c r="I473" s="2">
        <v>16.354600000000001</v>
      </c>
      <c r="J473" s="2">
        <v>39.5501</v>
      </c>
      <c r="K473" s="2">
        <v>0.13450000000000001</v>
      </c>
      <c r="L473" s="2">
        <v>99.48</v>
      </c>
      <c r="M473" s="2">
        <v>9.2600000000000002E-2</v>
      </c>
      <c r="N473" s="2">
        <v>100.3045</v>
      </c>
      <c r="O473" s="2">
        <v>100.30629999999999</v>
      </c>
      <c r="P473" s="2">
        <v>0.35</v>
      </c>
      <c r="Q473" s="2">
        <v>0.03</v>
      </c>
      <c r="R473" s="2">
        <v>0.13400000000000001</v>
      </c>
      <c r="S473" s="2">
        <v>7.6799999999999993E-2</v>
      </c>
      <c r="T473" s="2">
        <v>3.2300000000000002E-2</v>
      </c>
      <c r="U473" s="2">
        <v>1.11E-2</v>
      </c>
      <c r="V473">
        <v>1.8800000000000001E-2</v>
      </c>
      <c r="W473">
        <v>0</v>
      </c>
      <c r="X473">
        <v>1</v>
      </c>
      <c r="Y473" s="2">
        <v>1</v>
      </c>
      <c r="Z473" s="2">
        <v>1</v>
      </c>
      <c r="AA473">
        <v>1</v>
      </c>
      <c r="AB473">
        <v>0</v>
      </c>
      <c r="AC473" s="8">
        <v>1635.9472251409215</v>
      </c>
      <c r="AD473" s="4">
        <v>921.39970000000005</v>
      </c>
      <c r="AE473" s="2">
        <v>752.26990000000001</v>
      </c>
      <c r="AF473">
        <f t="shared" si="42"/>
        <v>169.12980000000005</v>
      </c>
      <c r="AG473">
        <f t="shared" si="43"/>
        <v>18.355747239770107</v>
      </c>
      <c r="AH473">
        <f t="shared" si="44"/>
        <v>1.5632209192571171</v>
      </c>
      <c r="AI473">
        <f t="shared" si="45"/>
        <v>1.4598375109167714</v>
      </c>
      <c r="AJ473">
        <f t="shared" si="46"/>
        <v>0.10338340834034576</v>
      </c>
      <c r="AK473">
        <f t="shared" si="47"/>
        <v>6.6134867482119049</v>
      </c>
    </row>
    <row r="474" spans="1:37" x14ac:dyDescent="0.15">
      <c r="A474" t="s">
        <v>501</v>
      </c>
      <c r="B474" s="2">
        <v>2.33</v>
      </c>
      <c r="C474" s="2">
        <v>1.7561</v>
      </c>
      <c r="D474" s="2">
        <v>2.7978999999999998</v>
      </c>
      <c r="E474" s="2">
        <v>3.4859</v>
      </c>
      <c r="F474" s="2">
        <v>12.13</v>
      </c>
      <c r="G474" s="2">
        <v>15.3</v>
      </c>
      <c r="H474" s="2">
        <v>15.2895</v>
      </c>
      <c r="I474" s="2">
        <v>15.7598</v>
      </c>
      <c r="J474" s="2">
        <v>0.04</v>
      </c>
      <c r="K474" s="2">
        <v>0.16200000000000001</v>
      </c>
      <c r="L474" s="2">
        <v>19.556699999999999</v>
      </c>
      <c r="M474" s="2">
        <v>9.1200000000000003E-2</v>
      </c>
      <c r="N474" s="2">
        <v>100.21</v>
      </c>
      <c r="O474" s="2">
        <v>100.3349</v>
      </c>
      <c r="P474" s="2">
        <v>0.31790000000000002</v>
      </c>
      <c r="Q474" s="2">
        <v>6.3200000000000006E-2</v>
      </c>
      <c r="R474" s="2">
        <v>0.13</v>
      </c>
      <c r="S474">
        <v>0.08</v>
      </c>
      <c r="T474">
        <v>3.6799999999999999E-2</v>
      </c>
      <c r="U474" s="2">
        <v>0.02</v>
      </c>
      <c r="V474" s="2">
        <v>0.03</v>
      </c>
      <c r="W474" s="2">
        <v>1.2999999999999999E-3</v>
      </c>
      <c r="X474" s="2">
        <v>0</v>
      </c>
      <c r="Y474" s="2">
        <v>0</v>
      </c>
      <c r="Z474" s="2">
        <v>0</v>
      </c>
      <c r="AA474">
        <v>1</v>
      </c>
      <c r="AB474">
        <v>28.358699999999999</v>
      </c>
      <c r="AC474" s="8">
        <v>1447.1700946263281</v>
      </c>
      <c r="AD474" s="4">
        <v>896.58910000000003</v>
      </c>
      <c r="AE474" s="2">
        <v>745.04150000000004</v>
      </c>
      <c r="AF474">
        <f t="shared" si="42"/>
        <v>151.54759999999999</v>
      </c>
      <c r="AG474">
        <f t="shared" si="43"/>
        <v>16.902681507058247</v>
      </c>
      <c r="AH474">
        <f t="shared" si="44"/>
        <v>1.6195464536817334</v>
      </c>
      <c r="AI474">
        <f t="shared" si="45"/>
        <v>1.514826489827636</v>
      </c>
      <c r="AJ474">
        <f t="shared" si="46"/>
        <v>0.10471996385409743</v>
      </c>
      <c r="AK474">
        <f t="shared" si="47"/>
        <v>6.466005566931182</v>
      </c>
    </row>
    <row r="475" spans="1:37" x14ac:dyDescent="0.15">
      <c r="A475" t="s">
        <v>502</v>
      </c>
      <c r="B475" s="2">
        <v>2.3088000000000002</v>
      </c>
      <c r="C475" s="2">
        <v>1.6894</v>
      </c>
      <c r="D475" s="2">
        <v>3.0036999999999998</v>
      </c>
      <c r="E475" s="2">
        <v>1.69</v>
      </c>
      <c r="F475" s="2">
        <v>12.7761</v>
      </c>
      <c r="G475" s="2">
        <v>15.3</v>
      </c>
      <c r="H475" s="2">
        <v>14.4922</v>
      </c>
      <c r="I475" s="2">
        <v>16.2714</v>
      </c>
      <c r="J475" s="2">
        <v>0.04</v>
      </c>
      <c r="K475" s="2">
        <v>0.1663</v>
      </c>
      <c r="L475" s="2">
        <v>99.48</v>
      </c>
      <c r="M475" s="2">
        <v>0.08</v>
      </c>
      <c r="N475" s="2">
        <v>100.2876</v>
      </c>
      <c r="O475" s="2">
        <v>100.24</v>
      </c>
      <c r="P475" s="2">
        <v>0.34899999999999998</v>
      </c>
      <c r="Q475" s="2">
        <v>7.0000000000000007E-2</v>
      </c>
      <c r="R475" s="2">
        <v>0.14360000000000001</v>
      </c>
      <c r="S475" s="2">
        <v>7.1800000000000003E-2</v>
      </c>
      <c r="T475">
        <v>2.1899999999999999E-2</v>
      </c>
      <c r="U475" s="2">
        <v>1.5900000000000001E-2</v>
      </c>
      <c r="V475">
        <v>0.03</v>
      </c>
      <c r="W475" s="2">
        <v>7.4000000000000003E-3</v>
      </c>
      <c r="X475" s="2">
        <v>1</v>
      </c>
      <c r="Y475">
        <v>0</v>
      </c>
      <c r="Z475" s="2">
        <v>0</v>
      </c>
      <c r="AA475">
        <v>0</v>
      </c>
      <c r="AB475">
        <v>39.543100000000003</v>
      </c>
      <c r="AC475" s="8">
        <v>1398.646780675866</v>
      </c>
      <c r="AD475" s="4">
        <v>930.0575</v>
      </c>
      <c r="AE475" s="2">
        <v>747.1798</v>
      </c>
      <c r="AF475">
        <f t="shared" si="42"/>
        <v>182.8777</v>
      </c>
      <c r="AG475">
        <f t="shared" si="43"/>
        <v>19.663053090803526</v>
      </c>
      <c r="AH475">
        <f t="shared" si="44"/>
        <v>1.664969535446662</v>
      </c>
      <c r="AI475">
        <f t="shared" si="45"/>
        <v>1.5342162226541152</v>
      </c>
      <c r="AJ475">
        <f t="shared" si="46"/>
        <v>0.13075331279254687</v>
      </c>
      <c r="AK475">
        <f t="shared" si="47"/>
        <v>7.8531955095184154</v>
      </c>
    </row>
    <row r="476" spans="1:37" x14ac:dyDescent="0.15">
      <c r="A476" t="s">
        <v>503</v>
      </c>
      <c r="B476" s="2">
        <v>2.33</v>
      </c>
      <c r="C476" s="2">
        <v>1.5163</v>
      </c>
      <c r="D476" s="2">
        <v>1.72</v>
      </c>
      <c r="E476" s="2">
        <v>1.69</v>
      </c>
      <c r="F476" s="2">
        <v>12.13</v>
      </c>
      <c r="G476" s="2">
        <v>12.81</v>
      </c>
      <c r="H476" s="2">
        <v>13.8828</v>
      </c>
      <c r="I476" s="2">
        <v>16.819299999999998</v>
      </c>
      <c r="J476" s="2">
        <v>99.81</v>
      </c>
      <c r="K476" s="2">
        <v>0.13</v>
      </c>
      <c r="L476" s="2">
        <v>40.145400000000002</v>
      </c>
      <c r="M476" s="2">
        <v>9.4299999999999995E-2</v>
      </c>
      <c r="N476" s="2">
        <v>100.2953</v>
      </c>
      <c r="O476" s="2">
        <v>100.36</v>
      </c>
      <c r="P476">
        <v>0.31</v>
      </c>
      <c r="Q476" s="2">
        <v>7.0000000000000007E-2</v>
      </c>
      <c r="R476" s="2">
        <v>0.16</v>
      </c>
      <c r="S476">
        <v>5.2600000000000001E-2</v>
      </c>
      <c r="T476">
        <v>0.02</v>
      </c>
      <c r="U476" s="2">
        <v>0.02</v>
      </c>
      <c r="V476">
        <v>0.03</v>
      </c>
      <c r="W476" s="2">
        <v>0</v>
      </c>
      <c r="X476" s="2">
        <v>1</v>
      </c>
      <c r="Y476" s="2">
        <v>0</v>
      </c>
      <c r="Z476" s="2">
        <v>0</v>
      </c>
      <c r="AA476">
        <v>1</v>
      </c>
      <c r="AB476">
        <v>27.241299999999999</v>
      </c>
      <c r="AC476" s="8">
        <v>1378.7307766796034</v>
      </c>
      <c r="AD476" s="4">
        <v>906.01549999999997</v>
      </c>
      <c r="AE476" s="2">
        <v>745.98689999999999</v>
      </c>
      <c r="AF476">
        <f t="shared" si="42"/>
        <v>160.02859999999998</v>
      </c>
      <c r="AG476">
        <f t="shared" si="43"/>
        <v>17.66289870316788</v>
      </c>
      <c r="AH476">
        <f t="shared" si="44"/>
        <v>1.6571373580141271</v>
      </c>
      <c r="AI476">
        <f t="shared" si="45"/>
        <v>1.5410678521274179</v>
      </c>
      <c r="AJ476">
        <f t="shared" si="46"/>
        <v>0.11606950588670917</v>
      </c>
      <c r="AK476">
        <f t="shared" si="47"/>
        <v>7.0042175638236799</v>
      </c>
    </row>
    <row r="477" spans="1:37" x14ac:dyDescent="0.15">
      <c r="A477" t="s">
        <v>504</v>
      </c>
      <c r="B477" s="2">
        <v>2.2705000000000002</v>
      </c>
      <c r="C477" s="2">
        <v>1.5083</v>
      </c>
      <c r="D477" s="2">
        <v>1.72</v>
      </c>
      <c r="E477" s="2">
        <v>3.67</v>
      </c>
      <c r="F477" s="2">
        <v>12.7973</v>
      </c>
      <c r="G477" s="2">
        <v>13.044600000000001</v>
      </c>
      <c r="H477" s="2">
        <v>16.88</v>
      </c>
      <c r="I477" s="2">
        <v>16.3538</v>
      </c>
      <c r="J477" s="2">
        <v>99.81</v>
      </c>
      <c r="K477" s="2">
        <v>0.14749999999999999</v>
      </c>
      <c r="L477" s="2">
        <v>99.48</v>
      </c>
      <c r="M477" s="2">
        <v>0.1</v>
      </c>
      <c r="N477" s="2">
        <v>100.2435</v>
      </c>
      <c r="O477" s="2">
        <v>100.3194</v>
      </c>
      <c r="P477">
        <v>0.32369999999999999</v>
      </c>
      <c r="Q477" s="2">
        <v>6.3100000000000003E-2</v>
      </c>
      <c r="R477" s="2">
        <v>0.16</v>
      </c>
      <c r="S477" s="2">
        <v>7.0800000000000002E-2</v>
      </c>
      <c r="T477" s="2">
        <v>3.4000000000000002E-2</v>
      </c>
      <c r="U477" s="2">
        <v>0</v>
      </c>
      <c r="V477">
        <v>2.7699999999999999E-2</v>
      </c>
      <c r="W477">
        <v>5.3E-3</v>
      </c>
      <c r="X477">
        <v>1</v>
      </c>
      <c r="Y477">
        <v>1</v>
      </c>
      <c r="Z477" s="2">
        <v>1</v>
      </c>
      <c r="AA477">
        <v>0</v>
      </c>
      <c r="AB477">
        <v>49.87</v>
      </c>
      <c r="AC477" s="8">
        <v>1411.4550928587601</v>
      </c>
      <c r="AD477" s="4">
        <v>889.64649999999995</v>
      </c>
      <c r="AE477" s="2">
        <v>742.4203</v>
      </c>
      <c r="AF477">
        <f t="shared" si="42"/>
        <v>147.22619999999995</v>
      </c>
      <c r="AG477">
        <f t="shared" si="43"/>
        <v>16.548842714493897</v>
      </c>
      <c r="AH477">
        <f t="shared" si="44"/>
        <v>1.6303045024253024</v>
      </c>
      <c r="AI477">
        <f t="shared" si="45"/>
        <v>1.5259964016965659</v>
      </c>
      <c r="AJ477">
        <f t="shared" si="46"/>
        <v>0.10430810072873653</v>
      </c>
      <c r="AK477">
        <f t="shared" si="47"/>
        <v>6.3980747506716602</v>
      </c>
    </row>
    <row r="478" spans="1:37" x14ac:dyDescent="0.15">
      <c r="A478" t="s">
        <v>505</v>
      </c>
      <c r="B478" s="2">
        <v>2.2949999999999999</v>
      </c>
      <c r="C478" s="2">
        <v>1.3782000000000001</v>
      </c>
      <c r="D478" s="2">
        <v>3.2033</v>
      </c>
      <c r="E478" s="2">
        <v>3.67</v>
      </c>
      <c r="F478" s="2">
        <v>12.13</v>
      </c>
      <c r="G478" s="2">
        <v>15.204000000000001</v>
      </c>
      <c r="H478" s="2">
        <v>14.4443</v>
      </c>
      <c r="I478" s="2">
        <v>16.349900000000002</v>
      </c>
      <c r="J478" s="2">
        <v>21.709900000000001</v>
      </c>
      <c r="K478" s="2">
        <v>0.1464</v>
      </c>
      <c r="L478" s="2">
        <v>75.594499999999996</v>
      </c>
      <c r="M478" s="2">
        <v>9.8299999999999998E-2</v>
      </c>
      <c r="N478" s="2">
        <v>100.32299999999999</v>
      </c>
      <c r="O478" s="2">
        <v>100.3359</v>
      </c>
      <c r="P478">
        <v>0.32390000000000002</v>
      </c>
      <c r="Q478" s="2">
        <v>6.7500000000000004E-2</v>
      </c>
      <c r="R478">
        <v>0.16</v>
      </c>
      <c r="S478" s="2">
        <v>6.8000000000000005E-2</v>
      </c>
      <c r="T478" s="2">
        <v>0.04</v>
      </c>
      <c r="U478" s="2">
        <v>4.0000000000000001E-3</v>
      </c>
      <c r="V478">
        <v>1.6500000000000001E-2</v>
      </c>
      <c r="W478" s="2">
        <v>1.6999999999999999E-3</v>
      </c>
      <c r="X478" s="2">
        <v>1</v>
      </c>
      <c r="Y478">
        <v>0</v>
      </c>
      <c r="Z478" s="2">
        <v>0</v>
      </c>
      <c r="AA478">
        <v>0</v>
      </c>
      <c r="AB478">
        <v>19.283300000000001</v>
      </c>
      <c r="AC478" s="8">
        <v>1594.2566322926625</v>
      </c>
      <c r="AD478" s="4">
        <v>908.16539999999998</v>
      </c>
      <c r="AE478" s="2">
        <v>744.93259999999998</v>
      </c>
      <c r="AF478">
        <f t="shared" si="42"/>
        <v>163.2328</v>
      </c>
      <c r="AG478">
        <f t="shared" si="43"/>
        <v>17.973906515266933</v>
      </c>
      <c r="AH478">
        <f t="shared" si="44"/>
        <v>1.5696481868756531</v>
      </c>
      <c r="AI478">
        <f t="shared" si="45"/>
        <v>1.46726015430071</v>
      </c>
      <c r="AJ478">
        <f t="shared" si="46"/>
        <v>0.10238803257494311</v>
      </c>
      <c r="AK478">
        <f t="shared" si="47"/>
        <v>6.5229924406655746</v>
      </c>
    </row>
    <row r="479" spans="1:37" x14ac:dyDescent="0.15">
      <c r="A479" t="s">
        <v>506</v>
      </c>
      <c r="B479" s="2">
        <v>2.2563</v>
      </c>
      <c r="C479" s="2">
        <v>1.1580999999999999</v>
      </c>
      <c r="D479" s="2">
        <v>2.5552999999999999</v>
      </c>
      <c r="E479" s="2">
        <v>3.67</v>
      </c>
      <c r="F479" s="2">
        <v>12.518700000000001</v>
      </c>
      <c r="G479" s="2">
        <v>12.81</v>
      </c>
      <c r="H479" s="2">
        <v>14.5311</v>
      </c>
      <c r="I479" s="2">
        <v>16.6038</v>
      </c>
      <c r="J479" s="2">
        <v>0.04</v>
      </c>
      <c r="K479" s="2">
        <v>0.16009999999999999</v>
      </c>
      <c r="L479" s="2">
        <v>16.4955</v>
      </c>
      <c r="M479" s="2">
        <v>9.9900000000000003E-2</v>
      </c>
      <c r="N479" s="2">
        <v>100.21</v>
      </c>
      <c r="O479" s="2">
        <v>100.2461</v>
      </c>
      <c r="P479" s="2">
        <v>0.33360000000000001</v>
      </c>
      <c r="Q479" s="2">
        <v>7.0000000000000007E-2</v>
      </c>
      <c r="R479" s="2">
        <v>0.13400000000000001</v>
      </c>
      <c r="S479" s="2">
        <v>5.6899999999999999E-2</v>
      </c>
      <c r="T479">
        <v>0.02</v>
      </c>
      <c r="U479" s="2">
        <v>0</v>
      </c>
      <c r="V479">
        <v>0.03</v>
      </c>
      <c r="W479">
        <v>8.5000000000000006E-3</v>
      </c>
      <c r="X479" s="2">
        <v>1</v>
      </c>
      <c r="Y479" s="2">
        <v>1</v>
      </c>
      <c r="Z479" s="2">
        <v>0</v>
      </c>
      <c r="AA479">
        <v>1</v>
      </c>
      <c r="AB479">
        <v>27.0761</v>
      </c>
      <c r="AC479" s="8">
        <v>1425.4365492702188</v>
      </c>
      <c r="AD479" s="4">
        <v>927.09050000000002</v>
      </c>
      <c r="AE479" s="2">
        <v>748.14139999999998</v>
      </c>
      <c r="AF479">
        <f t="shared" si="42"/>
        <v>178.94910000000004</v>
      </c>
      <c r="AG479">
        <f t="shared" si="43"/>
        <v>19.302225618750278</v>
      </c>
      <c r="AH479">
        <f t="shared" si="44"/>
        <v>1.650390577170652</v>
      </c>
      <c r="AI479">
        <f t="shared" si="45"/>
        <v>1.5248507205620805</v>
      </c>
      <c r="AJ479">
        <f t="shared" si="46"/>
        <v>0.12553985660857148</v>
      </c>
      <c r="AK479">
        <f t="shared" si="47"/>
        <v>7.6066755557821235</v>
      </c>
    </row>
    <row r="480" spans="1:37" x14ac:dyDescent="0.15">
      <c r="A480" t="s">
        <v>507</v>
      </c>
      <c r="B480" s="2">
        <v>2.2700999999999998</v>
      </c>
      <c r="C480" s="2">
        <v>1.9843</v>
      </c>
      <c r="D480" s="2">
        <v>1.72</v>
      </c>
      <c r="E480" s="2">
        <v>2.6941999999999999</v>
      </c>
      <c r="F480" s="2">
        <v>12.539199999999999</v>
      </c>
      <c r="G480" s="2">
        <v>14.8682</v>
      </c>
      <c r="H480" s="2">
        <v>14.632999999999999</v>
      </c>
      <c r="I480" s="2">
        <v>17.39</v>
      </c>
      <c r="J480" s="2">
        <v>75.309399999999997</v>
      </c>
      <c r="K480" s="2">
        <v>0.13450000000000001</v>
      </c>
      <c r="L480" s="2">
        <v>58.43</v>
      </c>
      <c r="M480" s="2">
        <v>8.2100000000000006E-2</v>
      </c>
      <c r="N480" s="2">
        <v>100.35</v>
      </c>
      <c r="O480" s="2">
        <v>100.3395</v>
      </c>
      <c r="P480" s="2">
        <v>0.32600000000000001</v>
      </c>
      <c r="Q480" s="2">
        <v>5.0200000000000002E-2</v>
      </c>
      <c r="R480" s="2">
        <v>0.15110000000000001</v>
      </c>
      <c r="S480">
        <v>4.2000000000000003E-2</v>
      </c>
      <c r="T480">
        <v>0.02</v>
      </c>
      <c r="U480" s="2">
        <v>0.02</v>
      </c>
      <c r="V480">
        <v>0.03</v>
      </c>
      <c r="W480">
        <v>2.5000000000000001E-3</v>
      </c>
      <c r="X480" s="2">
        <v>1</v>
      </c>
      <c r="Y480" s="2">
        <v>1</v>
      </c>
      <c r="Z480" s="2">
        <v>0</v>
      </c>
      <c r="AA480">
        <v>1</v>
      </c>
      <c r="AB480">
        <v>21.7638</v>
      </c>
      <c r="AC480" s="8">
        <v>1592.0076050156197</v>
      </c>
      <c r="AD480" s="4">
        <v>904.98760000000004</v>
      </c>
      <c r="AE480" s="2">
        <v>748.29549999999995</v>
      </c>
      <c r="AF480">
        <f t="shared" si="42"/>
        <v>156.6921000000001</v>
      </c>
      <c r="AG480">
        <f t="shared" si="43"/>
        <v>17.314281433248375</v>
      </c>
      <c r="AH480">
        <f t="shared" si="44"/>
        <v>1.5684568322091157</v>
      </c>
      <c r="AI480">
        <f t="shared" si="45"/>
        <v>1.4700326164539008</v>
      </c>
      <c r="AJ480">
        <f t="shared" si="46"/>
        <v>9.8424215755214872E-2</v>
      </c>
      <c r="AK480">
        <f t="shared" si="47"/>
        <v>6.2752263074137575</v>
      </c>
    </row>
    <row r="481" spans="1:37" x14ac:dyDescent="0.15">
      <c r="A481" t="s">
        <v>508</v>
      </c>
      <c r="B481" s="2">
        <v>2.2400000000000002</v>
      </c>
      <c r="C481" s="2">
        <v>1.7020999999999999</v>
      </c>
      <c r="D481" s="2">
        <v>2.9298000000000002</v>
      </c>
      <c r="E481" s="2">
        <v>1.69</v>
      </c>
      <c r="F481" s="2">
        <v>12.13</v>
      </c>
      <c r="G481" s="2">
        <v>13.259399999999999</v>
      </c>
      <c r="H481" s="2">
        <v>16.88</v>
      </c>
      <c r="I481" s="2">
        <v>16.307600000000001</v>
      </c>
      <c r="J481" s="2">
        <v>28.635899999999999</v>
      </c>
      <c r="K481" s="2">
        <v>0.13</v>
      </c>
      <c r="L481" s="2">
        <v>60.152200000000001</v>
      </c>
      <c r="M481" s="2">
        <v>9.9699999999999997E-2</v>
      </c>
      <c r="N481" s="2">
        <v>100.27249999999999</v>
      </c>
      <c r="O481" s="2">
        <v>100.3032</v>
      </c>
      <c r="P481" s="2">
        <v>0.32440000000000002</v>
      </c>
      <c r="Q481" s="2">
        <v>6.9599999999999995E-2</v>
      </c>
      <c r="R481" s="2">
        <v>0.13</v>
      </c>
      <c r="S481" s="2">
        <v>0.08</v>
      </c>
      <c r="T481" s="2">
        <v>0.02</v>
      </c>
      <c r="U481" s="2">
        <v>1.7999999999999999E-2</v>
      </c>
      <c r="V481" s="2">
        <v>2.9899999999999999E-2</v>
      </c>
      <c r="W481">
        <v>5.5999999999999999E-3</v>
      </c>
      <c r="X481" s="2">
        <v>0</v>
      </c>
      <c r="Y481" s="2">
        <v>1</v>
      </c>
      <c r="Z481" s="2">
        <v>0</v>
      </c>
      <c r="AA481">
        <v>1</v>
      </c>
      <c r="AB481">
        <v>0</v>
      </c>
      <c r="AC481" s="8">
        <v>1559.5819842236717</v>
      </c>
      <c r="AD481" s="4">
        <v>911.21119999999996</v>
      </c>
      <c r="AE481" s="2">
        <v>748.29549999999995</v>
      </c>
      <c r="AF481">
        <f t="shared" si="42"/>
        <v>162.91570000000002</v>
      </c>
      <c r="AG481">
        <f t="shared" si="43"/>
        <v>17.879027386845117</v>
      </c>
      <c r="AH481">
        <f t="shared" si="44"/>
        <v>1.5842663029052508</v>
      </c>
      <c r="AI481">
        <f t="shared" si="45"/>
        <v>1.4798051705967137</v>
      </c>
      <c r="AJ481">
        <f t="shared" si="46"/>
        <v>0.10446113230853715</v>
      </c>
      <c r="AK481">
        <f t="shared" si="47"/>
        <v>6.593659924280078</v>
      </c>
    </row>
    <row r="482" spans="1:37" x14ac:dyDescent="0.15">
      <c r="A482" t="s">
        <v>509</v>
      </c>
      <c r="B482" s="2">
        <v>2.2521</v>
      </c>
      <c r="C482" s="2">
        <v>1.8310999999999999</v>
      </c>
      <c r="D482" s="2">
        <v>2.1896</v>
      </c>
      <c r="E482" s="2">
        <v>3.1225999999999998</v>
      </c>
      <c r="F482" s="2">
        <v>12.13</v>
      </c>
      <c r="G482" s="2">
        <v>13.391500000000001</v>
      </c>
      <c r="H482" s="2">
        <v>13.783300000000001</v>
      </c>
      <c r="I482" s="2">
        <v>15.8063</v>
      </c>
      <c r="J482" s="2">
        <v>0.04</v>
      </c>
      <c r="K482" s="2">
        <v>0.13</v>
      </c>
      <c r="L482" s="2">
        <v>0.17</v>
      </c>
      <c r="M482" s="2">
        <v>0.08</v>
      </c>
      <c r="N482" s="2">
        <v>100.3497</v>
      </c>
      <c r="O482" s="2">
        <v>100.2966</v>
      </c>
      <c r="P482" s="2">
        <v>0.35</v>
      </c>
      <c r="Q482" s="2">
        <v>6.4100000000000004E-2</v>
      </c>
      <c r="R482" s="2">
        <v>0.14330000000000001</v>
      </c>
      <c r="S482" s="2">
        <v>7.3300000000000004E-2</v>
      </c>
      <c r="T482">
        <v>2.1899999999999999E-2</v>
      </c>
      <c r="U482">
        <v>6.7999999999999996E-3</v>
      </c>
      <c r="V482">
        <v>0.03</v>
      </c>
      <c r="W482">
        <v>0.02</v>
      </c>
      <c r="X482">
        <v>1</v>
      </c>
      <c r="Y482" s="2">
        <v>1</v>
      </c>
      <c r="Z482" s="2">
        <v>1</v>
      </c>
      <c r="AA482">
        <v>1</v>
      </c>
      <c r="AB482">
        <v>27.617599999999999</v>
      </c>
      <c r="AC482" s="8">
        <v>1531.6067058403717</v>
      </c>
      <c r="AD482" s="4">
        <v>944.43119999999999</v>
      </c>
      <c r="AE482" s="2">
        <v>743.67160000000001</v>
      </c>
      <c r="AF482">
        <f t="shared" si="42"/>
        <v>200.75959999999998</v>
      </c>
      <c r="AG482">
        <f t="shared" si="43"/>
        <v>21.257196924455691</v>
      </c>
      <c r="AH482">
        <f t="shared" si="44"/>
        <v>1.6166277520192778</v>
      </c>
      <c r="AI482">
        <f t="shared" si="45"/>
        <v>1.4855499764816957</v>
      </c>
      <c r="AJ482">
        <f t="shared" si="46"/>
        <v>0.13107777553758204</v>
      </c>
      <c r="AK482">
        <f t="shared" si="47"/>
        <v>8.1080988108645915</v>
      </c>
    </row>
    <row r="483" spans="1:37" x14ac:dyDescent="0.15">
      <c r="A483" t="s">
        <v>510</v>
      </c>
      <c r="B483" s="2">
        <v>2.3290999999999999</v>
      </c>
      <c r="C483" s="2">
        <v>1.1447000000000001</v>
      </c>
      <c r="D483" s="2">
        <v>1.72</v>
      </c>
      <c r="E483" s="2">
        <v>3.67</v>
      </c>
      <c r="F483" s="2">
        <v>12.13</v>
      </c>
      <c r="G483" s="2">
        <v>14.9815</v>
      </c>
      <c r="H483" s="2">
        <v>13.48</v>
      </c>
      <c r="I483" s="2">
        <v>16.2029</v>
      </c>
      <c r="J483" s="2">
        <v>99.81</v>
      </c>
      <c r="K483" s="2">
        <v>0.16689999999999999</v>
      </c>
      <c r="L483" s="2">
        <v>74.150199999999998</v>
      </c>
      <c r="M483" s="2">
        <v>9.5600000000000004E-2</v>
      </c>
      <c r="N483" s="2">
        <v>100.35</v>
      </c>
      <c r="O483" s="2">
        <v>100.3201</v>
      </c>
      <c r="P483" s="2">
        <v>0.35</v>
      </c>
      <c r="Q483" s="2">
        <v>0.03</v>
      </c>
      <c r="R483" s="2">
        <v>0.13</v>
      </c>
      <c r="S483" s="2">
        <v>0.04</v>
      </c>
      <c r="T483" s="2">
        <v>3.3399999999999999E-2</v>
      </c>
      <c r="U483" s="2">
        <v>0</v>
      </c>
      <c r="V483" s="2">
        <v>1.47E-2</v>
      </c>
      <c r="W483">
        <v>1.4999999999999999E-2</v>
      </c>
      <c r="X483" s="2">
        <v>0</v>
      </c>
      <c r="Y483">
        <v>1</v>
      </c>
      <c r="Z483" s="2">
        <v>0</v>
      </c>
      <c r="AA483">
        <v>0</v>
      </c>
      <c r="AB483">
        <v>0</v>
      </c>
      <c r="AC483" s="8">
        <v>1408.3835364577171</v>
      </c>
      <c r="AD483" s="4">
        <v>919.86440000000005</v>
      </c>
      <c r="AE483" s="2">
        <v>744.101</v>
      </c>
      <c r="AF483">
        <f t="shared" si="42"/>
        <v>175.76340000000005</v>
      </c>
      <c r="AG483">
        <f t="shared" si="43"/>
        <v>19.10753367561567</v>
      </c>
      <c r="AH483">
        <f t="shared" si="44"/>
        <v>1.6531348714240075</v>
      </c>
      <c r="AI483">
        <f t="shared" si="45"/>
        <v>1.5283369059194762</v>
      </c>
      <c r="AJ483">
        <f t="shared" si="46"/>
        <v>0.12479796550453126</v>
      </c>
      <c r="AK483">
        <f t="shared" si="47"/>
        <v>7.5491702257197275</v>
      </c>
    </row>
    <row r="484" spans="1:37" x14ac:dyDescent="0.15">
      <c r="A484" t="s">
        <v>511</v>
      </c>
      <c r="B484" s="2">
        <v>2.2764000000000002</v>
      </c>
      <c r="C484" s="2">
        <v>1.8116000000000001</v>
      </c>
      <c r="D484" s="2">
        <v>2.4929000000000001</v>
      </c>
      <c r="E484" s="2">
        <v>2.7332000000000001</v>
      </c>
      <c r="F484" s="2">
        <v>12.13</v>
      </c>
      <c r="G484" s="2">
        <v>14.0609</v>
      </c>
      <c r="H484" s="2">
        <v>15.0983</v>
      </c>
      <c r="I484" s="2">
        <v>16.162199999999999</v>
      </c>
      <c r="J484" s="2">
        <v>71.047399999999996</v>
      </c>
      <c r="K484" s="2">
        <v>0.1384</v>
      </c>
      <c r="L484" s="2">
        <v>41.884799999999998</v>
      </c>
      <c r="M484" s="2">
        <v>8.5000000000000006E-2</v>
      </c>
      <c r="N484" s="2">
        <v>100.30370000000001</v>
      </c>
      <c r="O484" s="2">
        <v>100.36</v>
      </c>
      <c r="P484" s="2">
        <v>0.34789999999999999</v>
      </c>
      <c r="Q484" s="2">
        <v>7.0000000000000007E-2</v>
      </c>
      <c r="R484" s="2">
        <v>0.13</v>
      </c>
      <c r="S484" s="2">
        <v>0.08</v>
      </c>
      <c r="T484">
        <v>2.0299999999999999E-2</v>
      </c>
      <c r="U484">
        <v>6.3E-3</v>
      </c>
      <c r="V484">
        <v>0.03</v>
      </c>
      <c r="W484">
        <v>0.02</v>
      </c>
      <c r="X484" s="2">
        <v>1</v>
      </c>
      <c r="Y484">
        <v>1</v>
      </c>
      <c r="Z484" s="2">
        <v>0</v>
      </c>
      <c r="AA484">
        <v>0</v>
      </c>
      <c r="AB484">
        <v>1.7149000000000001</v>
      </c>
      <c r="AC484" s="8">
        <v>1463.683098705462</v>
      </c>
      <c r="AD484" s="4">
        <v>944.74199999999996</v>
      </c>
      <c r="AE484" s="2">
        <v>746.24350000000004</v>
      </c>
      <c r="AF484">
        <f t="shared" si="42"/>
        <v>198.49849999999992</v>
      </c>
      <c r="AG484">
        <f t="shared" si="43"/>
        <v>21.0108685757593</v>
      </c>
      <c r="AH484">
        <f t="shared" si="44"/>
        <v>1.6454552907221285</v>
      </c>
      <c r="AI484">
        <f t="shared" si="45"/>
        <v>1.5098395278732171</v>
      </c>
      <c r="AJ484">
        <f t="shared" si="46"/>
        <v>0.13561576284891141</v>
      </c>
      <c r="AK484">
        <f t="shared" si="47"/>
        <v>8.2418382081590771</v>
      </c>
    </row>
    <row r="485" spans="1:37" x14ac:dyDescent="0.15">
      <c r="A485" t="s">
        <v>512</v>
      </c>
      <c r="B485" s="2">
        <v>2.3113999999999999</v>
      </c>
      <c r="C485" s="2">
        <v>1.5265</v>
      </c>
      <c r="D485" s="2">
        <v>2.6023999999999998</v>
      </c>
      <c r="E485" s="2">
        <v>3.5259</v>
      </c>
      <c r="F485" s="2">
        <v>12.13</v>
      </c>
      <c r="G485" s="2">
        <v>13.4145</v>
      </c>
      <c r="H485" s="2">
        <v>14.394500000000001</v>
      </c>
      <c r="I485" s="2">
        <v>16.421500000000002</v>
      </c>
      <c r="J485" s="2">
        <v>65.843900000000005</v>
      </c>
      <c r="K485" s="2">
        <v>0.13550000000000001</v>
      </c>
      <c r="L485" s="2">
        <v>0.17</v>
      </c>
      <c r="M485" s="2">
        <v>9.35E-2</v>
      </c>
      <c r="N485" s="2">
        <v>100.35</v>
      </c>
      <c r="O485" s="2">
        <v>100.24</v>
      </c>
      <c r="P485">
        <v>0.33629999999999999</v>
      </c>
      <c r="Q485" s="2">
        <v>5.8500000000000003E-2</v>
      </c>
      <c r="R485" s="2">
        <v>0.15</v>
      </c>
      <c r="S485" s="2">
        <v>4.0899999999999999E-2</v>
      </c>
      <c r="T485" s="2">
        <v>2.9899999999999999E-2</v>
      </c>
      <c r="U485" s="2">
        <v>1.2800000000000001E-2</v>
      </c>
      <c r="V485">
        <v>2.24E-2</v>
      </c>
      <c r="W485">
        <v>1.46E-2</v>
      </c>
      <c r="X485" s="2">
        <v>1</v>
      </c>
      <c r="Y485">
        <v>1</v>
      </c>
      <c r="Z485" s="2">
        <v>0</v>
      </c>
      <c r="AA485">
        <v>0</v>
      </c>
      <c r="AB485">
        <v>37.667499999999997</v>
      </c>
      <c r="AC485" s="8">
        <v>1432.0646464445249</v>
      </c>
      <c r="AD485" s="4">
        <v>955.8809</v>
      </c>
      <c r="AE485" s="2">
        <v>742.3768</v>
      </c>
      <c r="AF485">
        <f t="shared" si="42"/>
        <v>213.50409999999999</v>
      </c>
      <c r="AG485">
        <f t="shared" si="43"/>
        <v>22.335847488949721</v>
      </c>
      <c r="AH485">
        <f t="shared" si="44"/>
        <v>1.667484461943268</v>
      </c>
      <c r="AI485">
        <f t="shared" si="45"/>
        <v>1.5183961505111829</v>
      </c>
      <c r="AJ485">
        <f t="shared" si="46"/>
        <v>0.14908831143208512</v>
      </c>
      <c r="AK485">
        <f t="shared" si="47"/>
        <v>8.9409115847675871</v>
      </c>
    </row>
    <row r="486" spans="1:37" x14ac:dyDescent="0.15">
      <c r="A486" t="s">
        <v>513</v>
      </c>
      <c r="B486" s="2">
        <v>2.2400000000000002</v>
      </c>
      <c r="C486" s="2">
        <v>1.9155</v>
      </c>
      <c r="D486" s="2">
        <v>1.8895999999999999</v>
      </c>
      <c r="E486" s="2">
        <v>3.0430000000000001</v>
      </c>
      <c r="F486" s="2">
        <v>12.483499999999999</v>
      </c>
      <c r="G486" s="2">
        <v>13.2315</v>
      </c>
      <c r="H486" s="2">
        <v>13.7934</v>
      </c>
      <c r="I486" s="2">
        <v>15.6911</v>
      </c>
      <c r="J486" s="2">
        <v>27.287600000000001</v>
      </c>
      <c r="K486" s="2">
        <v>0.15590000000000001</v>
      </c>
      <c r="L486" s="2">
        <v>99.48</v>
      </c>
      <c r="M486" s="2">
        <v>0.1</v>
      </c>
      <c r="N486" s="2">
        <v>100.3145</v>
      </c>
      <c r="O486" s="2">
        <v>100.36</v>
      </c>
      <c r="P486" s="2">
        <v>0.35</v>
      </c>
      <c r="Q486" s="2">
        <v>4.1799999999999997E-2</v>
      </c>
      <c r="R486" s="2">
        <v>0.15290000000000001</v>
      </c>
      <c r="S486" s="2">
        <v>4.8300000000000003E-2</v>
      </c>
      <c r="T486" s="2">
        <v>2.3800000000000002E-2</v>
      </c>
      <c r="U486" s="2">
        <v>0</v>
      </c>
      <c r="V486" s="2">
        <v>0</v>
      </c>
      <c r="W486" s="2">
        <v>0</v>
      </c>
      <c r="X486" s="2">
        <v>0</v>
      </c>
      <c r="Y486">
        <v>0</v>
      </c>
      <c r="Z486" s="2">
        <v>0</v>
      </c>
      <c r="AA486">
        <v>0</v>
      </c>
      <c r="AB486">
        <v>0</v>
      </c>
      <c r="AC486" s="8">
        <v>1485.295882817411</v>
      </c>
      <c r="AD486" s="4">
        <v>928.79020000000003</v>
      </c>
      <c r="AE486" s="2">
        <v>745.54970000000003</v>
      </c>
      <c r="AF486">
        <f t="shared" si="42"/>
        <v>183.2405</v>
      </c>
      <c r="AG486">
        <f t="shared" si="43"/>
        <v>19.728944168446223</v>
      </c>
      <c r="AH486">
        <f t="shared" si="44"/>
        <v>1.6253233518955206</v>
      </c>
      <c r="AI486">
        <f t="shared" si="45"/>
        <v>1.5019536569277969</v>
      </c>
      <c r="AJ486">
        <f t="shared" si="46"/>
        <v>0.12336969496772365</v>
      </c>
      <c r="AK486">
        <f t="shared" si="47"/>
        <v>7.5904708330096105</v>
      </c>
    </row>
    <row r="487" spans="1:37" x14ac:dyDescent="0.15">
      <c r="A487" t="s">
        <v>514</v>
      </c>
      <c r="B487" s="2">
        <v>2.2458999999999998</v>
      </c>
      <c r="C487" s="2">
        <v>1.6392</v>
      </c>
      <c r="D487" s="2">
        <v>2.9272999999999998</v>
      </c>
      <c r="E487" s="2">
        <v>2.9066000000000001</v>
      </c>
      <c r="F487" s="2">
        <v>12.404</v>
      </c>
      <c r="G487" s="2">
        <v>13.5465</v>
      </c>
      <c r="H487" s="2">
        <v>15.3658</v>
      </c>
      <c r="I487" s="2">
        <v>17.018000000000001</v>
      </c>
      <c r="J487" s="2">
        <v>0.04</v>
      </c>
      <c r="K487" s="2">
        <v>0.13769999999999999</v>
      </c>
      <c r="L487" s="2">
        <v>25.085799999999999</v>
      </c>
      <c r="M487" s="2">
        <v>8.8700000000000001E-2</v>
      </c>
      <c r="N487" s="2">
        <v>100.3192</v>
      </c>
      <c r="O487" s="2">
        <v>100.2499</v>
      </c>
      <c r="P487" s="2">
        <v>0.33460000000000001</v>
      </c>
      <c r="Q487" s="2">
        <v>4.2000000000000003E-2</v>
      </c>
      <c r="R487" s="2">
        <v>0.15260000000000001</v>
      </c>
      <c r="S487" s="2">
        <v>6.6900000000000001E-2</v>
      </c>
      <c r="T487" s="2">
        <v>3.2000000000000001E-2</v>
      </c>
      <c r="U487" s="2">
        <v>1.18E-2</v>
      </c>
      <c r="V487" s="2">
        <v>1.7399999999999999E-2</v>
      </c>
      <c r="W487">
        <v>1.7999999999999999E-2</v>
      </c>
      <c r="X487">
        <v>0</v>
      </c>
      <c r="Y487" s="2">
        <v>1</v>
      </c>
      <c r="Z487" s="2">
        <v>1</v>
      </c>
      <c r="AA487">
        <v>1</v>
      </c>
      <c r="AB487">
        <v>46.420099999999998</v>
      </c>
      <c r="AC487" s="8">
        <v>1686.4522825951985</v>
      </c>
      <c r="AD487" s="4">
        <v>945.76689999999996</v>
      </c>
      <c r="AE487" s="2">
        <v>747.25819999999999</v>
      </c>
      <c r="AF487">
        <f t="shared" si="42"/>
        <v>198.50869999999998</v>
      </c>
      <c r="AG487">
        <f t="shared" si="43"/>
        <v>20.989178200252091</v>
      </c>
      <c r="AH487">
        <f t="shared" si="44"/>
        <v>1.5608026445578442</v>
      </c>
      <c r="AI487">
        <f t="shared" si="45"/>
        <v>1.4430947781398717</v>
      </c>
      <c r="AJ487">
        <f t="shared" si="46"/>
        <v>0.11770786641797248</v>
      </c>
      <c r="AK487">
        <f t="shared" si="47"/>
        <v>7.5414958341076908</v>
      </c>
    </row>
    <row r="488" spans="1:37" x14ac:dyDescent="0.15">
      <c r="A488" t="s">
        <v>515</v>
      </c>
      <c r="B488" s="2">
        <v>2.3077999999999999</v>
      </c>
      <c r="C488" s="2">
        <v>1.653</v>
      </c>
      <c r="D488" s="2">
        <v>3.67</v>
      </c>
      <c r="E488" s="2">
        <v>2.1962000000000002</v>
      </c>
      <c r="F488" s="2">
        <v>12.213699999999999</v>
      </c>
      <c r="G488" s="2">
        <v>13.0511</v>
      </c>
      <c r="H488" s="2">
        <v>14.403600000000001</v>
      </c>
      <c r="I488" s="2">
        <v>16.5839</v>
      </c>
      <c r="J488" s="2">
        <v>99.81</v>
      </c>
      <c r="K488" s="2">
        <v>0.13100000000000001</v>
      </c>
      <c r="L488" s="2">
        <v>99.48</v>
      </c>
      <c r="M488" s="2">
        <v>0.08</v>
      </c>
      <c r="N488" s="2">
        <v>100.29219999999999</v>
      </c>
      <c r="O488" s="2">
        <v>100.3571</v>
      </c>
      <c r="P488" s="2">
        <v>0.31</v>
      </c>
      <c r="Q488" s="2">
        <v>0.03</v>
      </c>
      <c r="R488" s="2">
        <v>0.14949999999999999</v>
      </c>
      <c r="S488" s="2">
        <v>6.4199999999999993E-2</v>
      </c>
      <c r="T488" s="2">
        <v>2.7099999999999999E-2</v>
      </c>
      <c r="U488" s="2">
        <v>0</v>
      </c>
      <c r="V488" s="2">
        <v>1.9900000000000001E-2</v>
      </c>
      <c r="W488">
        <v>0.02</v>
      </c>
      <c r="X488" s="2">
        <v>0</v>
      </c>
      <c r="Y488" s="2">
        <v>1</v>
      </c>
      <c r="Z488" s="2">
        <v>0</v>
      </c>
      <c r="AA488">
        <v>1</v>
      </c>
      <c r="AB488">
        <v>7.5266999999999999</v>
      </c>
      <c r="AC488" s="8">
        <v>1463.7881025628913</v>
      </c>
      <c r="AD488" s="4">
        <v>946.27819999999997</v>
      </c>
      <c r="AE488" s="2">
        <v>743.81150000000002</v>
      </c>
      <c r="AF488">
        <f t="shared" si="42"/>
        <v>202.46669999999995</v>
      </c>
      <c r="AG488">
        <f t="shared" si="43"/>
        <v>21.396107402664455</v>
      </c>
      <c r="AH488">
        <f t="shared" si="44"/>
        <v>1.6464584582585395</v>
      </c>
      <c r="AI488">
        <f t="shared" si="45"/>
        <v>1.5081415122159336</v>
      </c>
      <c r="AJ488">
        <f t="shared" si="46"/>
        <v>0.13831694604260591</v>
      </c>
      <c r="AK488">
        <f t="shared" si="47"/>
        <v>8.4008767636265702</v>
      </c>
    </row>
    <row r="489" spans="1:37" x14ac:dyDescent="0.15">
      <c r="A489" t="s">
        <v>516</v>
      </c>
      <c r="B489" s="2">
        <v>2.2793000000000001</v>
      </c>
      <c r="C489" s="2">
        <v>1.68</v>
      </c>
      <c r="D489" s="2">
        <v>3.5865</v>
      </c>
      <c r="E489" s="2">
        <v>2.4988999999999999</v>
      </c>
      <c r="F489" s="2">
        <v>12.1944</v>
      </c>
      <c r="G489" s="2">
        <v>13.3725</v>
      </c>
      <c r="H489" s="2">
        <v>14.883800000000001</v>
      </c>
      <c r="I489" s="2">
        <v>16.273900000000001</v>
      </c>
      <c r="J489" s="2">
        <v>99.81</v>
      </c>
      <c r="K489" s="2">
        <v>0.16789999999999999</v>
      </c>
      <c r="L489" s="2">
        <v>99.48</v>
      </c>
      <c r="M489" s="2">
        <v>0.08</v>
      </c>
      <c r="N489" s="2">
        <v>100.2306</v>
      </c>
      <c r="O489" s="2">
        <v>100.24</v>
      </c>
      <c r="P489" s="2">
        <v>0.35</v>
      </c>
      <c r="Q489" s="2">
        <v>4.9099999999999998E-2</v>
      </c>
      <c r="R489" s="2">
        <v>0.13689999999999999</v>
      </c>
      <c r="S489" s="2">
        <v>7.8E-2</v>
      </c>
      <c r="T489" s="2">
        <v>2.0899999999999998E-2</v>
      </c>
      <c r="U489" s="2">
        <v>1.4E-3</v>
      </c>
      <c r="V489" s="2">
        <v>1.8599999999999998E-2</v>
      </c>
      <c r="W489">
        <v>8.0999999999999996E-3</v>
      </c>
      <c r="X489" s="2">
        <v>0</v>
      </c>
      <c r="Y489">
        <v>1</v>
      </c>
      <c r="Z489" s="2">
        <v>0</v>
      </c>
      <c r="AA489">
        <v>0</v>
      </c>
      <c r="AB489">
        <v>49.87</v>
      </c>
      <c r="AC489" s="8">
        <v>1557.1728816021696</v>
      </c>
      <c r="AD489" s="4">
        <v>945.54359999999997</v>
      </c>
      <c r="AE489" s="2">
        <v>742.3768</v>
      </c>
      <c r="AF489">
        <f t="shared" si="42"/>
        <v>203.16679999999997</v>
      </c>
      <c r="AG489">
        <f t="shared" si="43"/>
        <v>21.486772265181635</v>
      </c>
      <c r="AH489">
        <f t="shared" si="44"/>
        <v>1.6072181266264627</v>
      </c>
      <c r="AI489">
        <f t="shared" si="45"/>
        <v>1.4767465506053323</v>
      </c>
      <c r="AJ489">
        <f t="shared" si="46"/>
        <v>0.13047157602113035</v>
      </c>
      <c r="AK489">
        <f t="shared" si="47"/>
        <v>8.117851202623573</v>
      </c>
    </row>
    <row r="490" spans="1:37" x14ac:dyDescent="0.15">
      <c r="A490" t="s">
        <v>517</v>
      </c>
      <c r="B490" s="2">
        <v>2.2423999999999999</v>
      </c>
      <c r="C490" s="2">
        <v>1.4345000000000001</v>
      </c>
      <c r="D490" s="2">
        <v>3.4874999999999998</v>
      </c>
      <c r="E490" s="2">
        <v>3.67</v>
      </c>
      <c r="F490" s="2">
        <v>12.13</v>
      </c>
      <c r="G490" s="2">
        <v>13.638400000000001</v>
      </c>
      <c r="H490" s="2">
        <v>14.2576</v>
      </c>
      <c r="I490" s="2">
        <v>15.784700000000001</v>
      </c>
      <c r="J490" s="2">
        <v>99.81</v>
      </c>
      <c r="K490" s="2">
        <v>0.13320000000000001</v>
      </c>
      <c r="L490" s="2">
        <v>66.682100000000005</v>
      </c>
      <c r="M490" s="2">
        <v>8.4199999999999997E-2</v>
      </c>
      <c r="N490" s="2">
        <v>100.214</v>
      </c>
      <c r="O490" s="2">
        <v>100.24</v>
      </c>
      <c r="P490" s="2">
        <v>0.32279999999999998</v>
      </c>
      <c r="Q490" s="2">
        <v>5.8999999999999997E-2</v>
      </c>
      <c r="R490" s="2">
        <v>0.15770000000000001</v>
      </c>
      <c r="S490" s="2">
        <v>0.04</v>
      </c>
      <c r="T490">
        <v>2.4400000000000002E-2</v>
      </c>
      <c r="U490" s="2">
        <v>0.02</v>
      </c>
      <c r="V490">
        <v>0.03</v>
      </c>
      <c r="W490" s="2">
        <v>1.2999999999999999E-2</v>
      </c>
      <c r="X490" s="2">
        <v>1</v>
      </c>
      <c r="Y490" s="2">
        <v>0</v>
      </c>
      <c r="Z490" s="2">
        <v>0</v>
      </c>
      <c r="AA490">
        <v>1</v>
      </c>
      <c r="AB490">
        <v>5.5488</v>
      </c>
      <c r="AC490" s="8">
        <v>1588.3148087758625</v>
      </c>
      <c r="AD490" s="4">
        <v>926.46849999999995</v>
      </c>
      <c r="AE490" s="2">
        <v>743.19870000000003</v>
      </c>
      <c r="AF490">
        <f t="shared" si="42"/>
        <v>183.26979999999992</v>
      </c>
      <c r="AG490">
        <f t="shared" si="43"/>
        <v>19.781546809200737</v>
      </c>
      <c r="AH490">
        <f t="shared" si="44"/>
        <v>1.5833028155885815</v>
      </c>
      <c r="AI490">
        <f t="shared" si="45"/>
        <v>1.4679164960835405</v>
      </c>
      <c r="AJ490">
        <f t="shared" si="46"/>
        <v>0.11538631950504108</v>
      </c>
      <c r="AK490">
        <f t="shared" si="47"/>
        <v>7.2876974871131681</v>
      </c>
    </row>
    <row r="491" spans="1:37" x14ac:dyDescent="0.15">
      <c r="A491" t="s">
        <v>518</v>
      </c>
      <c r="B491" s="2">
        <v>2.2545000000000002</v>
      </c>
      <c r="C491" s="2">
        <v>1.4379</v>
      </c>
      <c r="D491" s="2">
        <v>2.0598999999999998</v>
      </c>
      <c r="E491" s="2">
        <v>3.67</v>
      </c>
      <c r="F491" s="2">
        <v>12.13</v>
      </c>
      <c r="G491" s="2">
        <v>14.8483</v>
      </c>
      <c r="H491" s="2">
        <v>14.448600000000001</v>
      </c>
      <c r="I491" s="2">
        <v>16.578099999999999</v>
      </c>
      <c r="J491" s="2">
        <v>0.04</v>
      </c>
      <c r="K491" s="2">
        <v>0.17</v>
      </c>
      <c r="L491" s="2">
        <v>33.888300000000001</v>
      </c>
      <c r="M491" s="2">
        <v>0.08</v>
      </c>
      <c r="N491" s="2">
        <v>100.3151</v>
      </c>
      <c r="O491" s="2">
        <v>100.24</v>
      </c>
      <c r="P491" s="2">
        <v>0.32129999999999997</v>
      </c>
      <c r="Q491" s="2">
        <v>3.1300000000000001E-2</v>
      </c>
      <c r="R491" s="2">
        <v>0.16</v>
      </c>
      <c r="S491" s="2">
        <v>0.04</v>
      </c>
      <c r="T491" s="2">
        <v>3.3599999999999998E-2</v>
      </c>
      <c r="U491" s="2">
        <v>0</v>
      </c>
      <c r="V491">
        <v>1E-3</v>
      </c>
      <c r="W491" s="2">
        <v>1.8599999999999998E-2</v>
      </c>
      <c r="X491" s="2">
        <v>1</v>
      </c>
      <c r="Y491" s="2">
        <v>0</v>
      </c>
      <c r="Z491" s="2">
        <v>0</v>
      </c>
      <c r="AA491">
        <v>1</v>
      </c>
      <c r="AB491">
        <v>10.8254</v>
      </c>
      <c r="AC491" s="8">
        <v>1467.0770715239851</v>
      </c>
      <c r="AD491" s="4">
        <v>954.30319999999995</v>
      </c>
      <c r="AE491" s="2">
        <v>748.29549999999995</v>
      </c>
      <c r="AF491">
        <f t="shared" si="42"/>
        <v>206.0077</v>
      </c>
      <c r="AG491">
        <f t="shared" si="43"/>
        <v>21.587237682950242</v>
      </c>
      <c r="AH491">
        <f t="shared" si="44"/>
        <v>1.6504792546506635</v>
      </c>
      <c r="AI491">
        <f t="shared" si="45"/>
        <v>1.5100587518709419</v>
      </c>
      <c r="AJ491">
        <f t="shared" si="46"/>
        <v>0.14042050277972162</v>
      </c>
      <c r="AK491">
        <f t="shared" si="47"/>
        <v>8.5078623305351808</v>
      </c>
    </row>
    <row r="492" spans="1:37" x14ac:dyDescent="0.15">
      <c r="A492" t="s">
        <v>519</v>
      </c>
      <c r="B492" s="2">
        <v>2.2778</v>
      </c>
      <c r="C492" s="2">
        <v>1.7834000000000001</v>
      </c>
      <c r="D492" s="2">
        <v>2.173</v>
      </c>
      <c r="E492" s="2">
        <v>2.0926999999999998</v>
      </c>
      <c r="F492" s="2">
        <v>12.13</v>
      </c>
      <c r="G492" s="2">
        <v>14.01</v>
      </c>
      <c r="H492" s="2">
        <v>14.028600000000001</v>
      </c>
      <c r="I492" s="2">
        <v>16.3887</v>
      </c>
      <c r="J492" s="2">
        <v>99.81</v>
      </c>
      <c r="K492" s="2">
        <v>0.17</v>
      </c>
      <c r="L492" s="2">
        <v>99.48</v>
      </c>
      <c r="M492" s="2">
        <v>0.1</v>
      </c>
      <c r="N492" s="2">
        <v>100.3198</v>
      </c>
      <c r="O492" s="2">
        <v>100.24</v>
      </c>
      <c r="P492" s="2">
        <v>0.33550000000000002</v>
      </c>
      <c r="Q492" s="2">
        <v>4.7699999999999999E-2</v>
      </c>
      <c r="R492" s="2">
        <v>0.16</v>
      </c>
      <c r="S492" s="2">
        <v>6.88E-2</v>
      </c>
      <c r="T492" s="2">
        <v>0.02</v>
      </c>
      <c r="U492" s="2">
        <v>1.72E-2</v>
      </c>
      <c r="V492">
        <v>2.8199999999999999E-2</v>
      </c>
      <c r="W492">
        <v>1.8700000000000001E-2</v>
      </c>
      <c r="X492" s="2">
        <v>1</v>
      </c>
      <c r="Y492">
        <v>1</v>
      </c>
      <c r="Z492" s="2">
        <v>0</v>
      </c>
      <c r="AA492">
        <v>0</v>
      </c>
      <c r="AB492">
        <v>6.4055999999999997</v>
      </c>
      <c r="AC492" s="8">
        <v>1436.2202792922208</v>
      </c>
      <c r="AD492" s="4">
        <v>951.83479999999997</v>
      </c>
      <c r="AE492" s="2">
        <v>746.03279999999995</v>
      </c>
      <c r="AF492">
        <f t="shared" si="42"/>
        <v>205.80200000000002</v>
      </c>
      <c r="AG492">
        <f t="shared" si="43"/>
        <v>21.62160912797053</v>
      </c>
      <c r="AH492">
        <f t="shared" si="44"/>
        <v>1.6627359421975791</v>
      </c>
      <c r="AI492">
        <f t="shared" si="45"/>
        <v>1.5194417672250458</v>
      </c>
      <c r="AJ492">
        <f t="shared" si="46"/>
        <v>0.14329417497253338</v>
      </c>
      <c r="AK492">
        <f t="shared" si="47"/>
        <v>8.6179754304911782</v>
      </c>
    </row>
    <row r="493" spans="1:37" x14ac:dyDescent="0.15">
      <c r="A493" t="s">
        <v>520</v>
      </c>
      <c r="B493" s="2">
        <v>2.3073999999999999</v>
      </c>
      <c r="C493" s="2">
        <v>1.8028</v>
      </c>
      <c r="D493" s="2">
        <v>3.5089000000000001</v>
      </c>
      <c r="E493" s="2">
        <v>3.2970000000000002</v>
      </c>
      <c r="F493" s="2">
        <v>12.13</v>
      </c>
      <c r="G493" s="2">
        <v>13.673999999999999</v>
      </c>
      <c r="H493" s="2">
        <v>13.48</v>
      </c>
      <c r="I493" s="2">
        <v>16.0899</v>
      </c>
      <c r="J493" s="2">
        <v>21.1111</v>
      </c>
      <c r="K493" s="2">
        <v>0.14799999999999999</v>
      </c>
      <c r="L493" s="2">
        <v>0.17</v>
      </c>
      <c r="M493" s="2">
        <v>9.2799999999999994E-2</v>
      </c>
      <c r="N493" s="2">
        <v>100.2698</v>
      </c>
      <c r="O493" s="2">
        <v>100.3432</v>
      </c>
      <c r="P493" s="2">
        <v>0.35</v>
      </c>
      <c r="Q493" s="2">
        <v>7.0000000000000007E-2</v>
      </c>
      <c r="R493" s="2">
        <v>0.13</v>
      </c>
      <c r="S493" s="2">
        <v>6.9800000000000001E-2</v>
      </c>
      <c r="T493" s="2">
        <v>0.02</v>
      </c>
      <c r="U493">
        <v>0</v>
      </c>
      <c r="V493">
        <v>1.2200000000000001E-2</v>
      </c>
      <c r="W493" s="2">
        <v>0.02</v>
      </c>
      <c r="X493" s="2">
        <v>1</v>
      </c>
      <c r="Y493" s="2">
        <v>0</v>
      </c>
      <c r="Z493" s="2">
        <v>0</v>
      </c>
      <c r="AA493">
        <v>1</v>
      </c>
      <c r="AB493">
        <v>0</v>
      </c>
      <c r="AC493" s="8">
        <v>1624.7407300635759</v>
      </c>
      <c r="AD493" s="4">
        <v>957.23199999999997</v>
      </c>
      <c r="AE493" s="2">
        <v>747.42629999999997</v>
      </c>
      <c r="AF493">
        <f t="shared" si="42"/>
        <v>209.8057</v>
      </c>
      <c r="AG493">
        <f t="shared" si="43"/>
        <v>21.917957193240511</v>
      </c>
      <c r="AH493">
        <f t="shared" si="44"/>
        <v>1.5891598470375907</v>
      </c>
      <c r="AI493">
        <f t="shared" si="45"/>
        <v>1.4600280439641304</v>
      </c>
      <c r="AJ493">
        <f t="shared" si="46"/>
        <v>0.12913180307346028</v>
      </c>
      <c r="AK493">
        <f t="shared" si="47"/>
        <v>8.1257907009278796</v>
      </c>
    </row>
    <row r="494" spans="1:37" x14ac:dyDescent="0.15">
      <c r="A494" t="s">
        <v>521</v>
      </c>
      <c r="B494" s="2">
        <v>2.3134000000000001</v>
      </c>
      <c r="C494" s="2">
        <v>1.5112000000000001</v>
      </c>
      <c r="D494" s="2">
        <v>2.6309</v>
      </c>
      <c r="E494" s="2">
        <v>3.67</v>
      </c>
      <c r="F494" s="2">
        <v>12.201499999999999</v>
      </c>
      <c r="G494" s="2">
        <v>15.2484</v>
      </c>
      <c r="H494" s="2">
        <v>14.9901</v>
      </c>
      <c r="I494" s="2">
        <v>15.516400000000001</v>
      </c>
      <c r="J494" s="2">
        <v>24.535399999999999</v>
      </c>
      <c r="K494" s="2">
        <v>0.154</v>
      </c>
      <c r="L494" s="2">
        <v>23.932300000000001</v>
      </c>
      <c r="M494" s="2">
        <v>9.8599999999999993E-2</v>
      </c>
      <c r="N494" s="2">
        <v>100.35</v>
      </c>
      <c r="O494" s="2">
        <v>100.24</v>
      </c>
      <c r="P494" s="2">
        <v>0.31709999999999999</v>
      </c>
      <c r="Q494" s="2">
        <v>4.5699999999999998E-2</v>
      </c>
      <c r="R494" s="2">
        <v>0.13880000000000001</v>
      </c>
      <c r="S494">
        <v>6.2700000000000006E-2</v>
      </c>
      <c r="T494" s="2">
        <v>2.4899999999999999E-2</v>
      </c>
      <c r="U494" s="2">
        <v>0.02</v>
      </c>
      <c r="V494" s="2">
        <v>2.0500000000000001E-2</v>
      </c>
      <c r="W494" s="2">
        <v>0.02</v>
      </c>
      <c r="X494" s="2">
        <v>0</v>
      </c>
      <c r="Y494">
        <v>0</v>
      </c>
      <c r="Z494" s="2">
        <v>0</v>
      </c>
      <c r="AA494">
        <v>0</v>
      </c>
      <c r="AB494">
        <v>0</v>
      </c>
      <c r="AC494" s="8">
        <v>1485.9269571111477</v>
      </c>
      <c r="AD494" s="4">
        <v>953.34389999999996</v>
      </c>
      <c r="AE494" s="2">
        <v>744.92</v>
      </c>
      <c r="AF494">
        <f t="shared" si="42"/>
        <v>208.4239</v>
      </c>
      <c r="AG494">
        <f t="shared" si="43"/>
        <v>21.862404532089627</v>
      </c>
      <c r="AH494">
        <f t="shared" si="44"/>
        <v>1.641581940106555</v>
      </c>
      <c r="AI494">
        <f t="shared" si="45"/>
        <v>1.5013167009556312</v>
      </c>
      <c r="AJ494">
        <f t="shared" si="46"/>
        <v>0.14026523915092382</v>
      </c>
      <c r="AK494">
        <f t="shared" si="47"/>
        <v>8.5445164645158798</v>
      </c>
    </row>
    <row r="495" spans="1:37" x14ac:dyDescent="0.15">
      <c r="A495" t="s">
        <v>522</v>
      </c>
      <c r="B495" s="2">
        <v>2.33</v>
      </c>
      <c r="C495" s="2">
        <v>1.631</v>
      </c>
      <c r="D495" s="2">
        <v>3.3997999999999999</v>
      </c>
      <c r="E495" s="2">
        <v>3.67</v>
      </c>
      <c r="F495" s="2">
        <v>12.3871</v>
      </c>
      <c r="G495" s="2">
        <v>13.4377</v>
      </c>
      <c r="H495" s="2">
        <v>13.579800000000001</v>
      </c>
      <c r="I495" s="2">
        <v>16.4498</v>
      </c>
      <c r="J495" s="2">
        <v>15.0031</v>
      </c>
      <c r="K495" s="2">
        <v>0.1474</v>
      </c>
      <c r="L495" s="2">
        <v>0.17</v>
      </c>
      <c r="M495" s="2">
        <v>9.0700000000000003E-2</v>
      </c>
      <c r="N495" s="2">
        <v>100.33929999999999</v>
      </c>
      <c r="O495" s="2">
        <v>100.3498</v>
      </c>
      <c r="P495" s="2">
        <v>0.31719999999999998</v>
      </c>
      <c r="Q495" s="2">
        <v>5.6500000000000002E-2</v>
      </c>
      <c r="R495" s="2">
        <v>0.1308</v>
      </c>
      <c r="S495" s="2">
        <v>7.8200000000000006E-2</v>
      </c>
      <c r="T495" s="2">
        <v>2.23E-2</v>
      </c>
      <c r="U495" s="2">
        <v>1.35E-2</v>
      </c>
      <c r="V495">
        <v>1.6E-2</v>
      </c>
      <c r="W495">
        <v>1.9199999999999998E-2</v>
      </c>
      <c r="X495" s="2">
        <v>1</v>
      </c>
      <c r="Y495" s="2">
        <v>1</v>
      </c>
      <c r="Z495" s="2">
        <v>0</v>
      </c>
      <c r="AA495">
        <v>1</v>
      </c>
      <c r="AB495">
        <v>6.0289000000000001</v>
      </c>
      <c r="AC495" s="8">
        <v>1547.8027357288017</v>
      </c>
      <c r="AD495" s="4">
        <v>962.48389999999995</v>
      </c>
      <c r="AE495" s="2">
        <v>742.04319999999996</v>
      </c>
      <c r="AF495">
        <f t="shared" si="42"/>
        <v>220.44069999999999</v>
      </c>
      <c r="AG495">
        <f t="shared" si="43"/>
        <v>22.903312980092448</v>
      </c>
      <c r="AH495">
        <f t="shared" si="44"/>
        <v>1.6218388673068229</v>
      </c>
      <c r="AI495">
        <f t="shared" si="45"/>
        <v>1.4794171652956796</v>
      </c>
      <c r="AJ495">
        <f t="shared" si="46"/>
        <v>0.14242170201114335</v>
      </c>
      <c r="AK495">
        <f t="shared" si="47"/>
        <v>8.7814951831586434</v>
      </c>
    </row>
    <row r="496" spans="1:37" x14ac:dyDescent="0.15">
      <c r="A496" t="s">
        <v>523</v>
      </c>
      <c r="B496" s="2">
        <v>2.2658999999999998</v>
      </c>
      <c r="C496" s="2">
        <v>1.5456000000000001</v>
      </c>
      <c r="D496" s="2">
        <v>1.72</v>
      </c>
      <c r="E496" s="2">
        <v>3.6179000000000001</v>
      </c>
      <c r="F496" s="2">
        <v>12.13</v>
      </c>
      <c r="G496" s="2">
        <v>13.6374</v>
      </c>
      <c r="H496" s="2">
        <v>13.48</v>
      </c>
      <c r="I496" s="2">
        <v>16.202000000000002</v>
      </c>
      <c r="J496" s="2">
        <v>19.623799999999999</v>
      </c>
      <c r="K496" s="2">
        <v>0.17</v>
      </c>
      <c r="L496" s="2">
        <v>73.256200000000007</v>
      </c>
      <c r="M496" s="2">
        <v>0.1</v>
      </c>
      <c r="N496" s="2">
        <v>100.21</v>
      </c>
      <c r="O496" s="2">
        <v>100.24079999999999</v>
      </c>
      <c r="P496" s="2">
        <v>0.32</v>
      </c>
      <c r="Q496" s="2">
        <v>7.0000000000000007E-2</v>
      </c>
      <c r="R496">
        <v>0.13750000000000001</v>
      </c>
      <c r="S496" s="2">
        <v>6.0499999999999998E-2</v>
      </c>
      <c r="T496" s="2">
        <v>0.04</v>
      </c>
      <c r="U496" s="2">
        <v>0</v>
      </c>
      <c r="V496">
        <v>0</v>
      </c>
      <c r="W496">
        <v>1.7999999999999999E-2</v>
      </c>
      <c r="X496">
        <v>1</v>
      </c>
      <c r="Y496" s="2">
        <v>1</v>
      </c>
      <c r="Z496" s="2">
        <v>1</v>
      </c>
      <c r="AA496">
        <v>1</v>
      </c>
      <c r="AB496">
        <v>20.8916</v>
      </c>
      <c r="AC496" s="8">
        <v>1650.0826105459741</v>
      </c>
      <c r="AD496" s="4">
        <v>965.82920000000001</v>
      </c>
      <c r="AE496" s="2">
        <v>748.29549999999995</v>
      </c>
      <c r="AF496">
        <f t="shared" si="42"/>
        <v>217.53370000000007</v>
      </c>
      <c r="AG496">
        <f t="shared" si="43"/>
        <v>22.522998890487063</v>
      </c>
      <c r="AH496">
        <f t="shared" si="44"/>
        <v>1.5853217250016529</v>
      </c>
      <c r="AI496">
        <f t="shared" si="45"/>
        <v>1.4534897193737506</v>
      </c>
      <c r="AJ496">
        <f t="shared" si="46"/>
        <v>0.13183200562790232</v>
      </c>
      <c r="AK496">
        <f t="shared" si="47"/>
        <v>8.3157887480388162</v>
      </c>
    </row>
    <row r="497" spans="1:37" x14ac:dyDescent="0.15">
      <c r="A497" t="s">
        <v>524</v>
      </c>
      <c r="B497" s="2">
        <v>2.2970999999999999</v>
      </c>
      <c r="C497" s="2">
        <v>1.944</v>
      </c>
      <c r="D497" s="2">
        <v>3.5284</v>
      </c>
      <c r="E497" s="2">
        <v>2.5672000000000001</v>
      </c>
      <c r="F497" s="2">
        <v>12.440200000000001</v>
      </c>
      <c r="G497" s="2">
        <v>13.3871</v>
      </c>
      <c r="H497" s="2">
        <v>14.609400000000001</v>
      </c>
      <c r="I497" s="2">
        <v>16.346399999999999</v>
      </c>
      <c r="J497" s="2">
        <v>18.608899999999998</v>
      </c>
      <c r="K497" s="2">
        <v>0.16389999999999999</v>
      </c>
      <c r="L497" s="2">
        <v>25.288</v>
      </c>
      <c r="M497" s="2">
        <v>9.6699999999999994E-2</v>
      </c>
      <c r="N497" s="2">
        <v>100.31529999999999</v>
      </c>
      <c r="O497" s="2">
        <v>100.3009</v>
      </c>
      <c r="P497" s="2">
        <v>0.31569999999999998</v>
      </c>
      <c r="Q497" s="2">
        <v>4.9299999999999997E-2</v>
      </c>
      <c r="R497" s="2">
        <v>0.15790000000000001</v>
      </c>
      <c r="S497" s="2">
        <v>7.1599999999999997E-2</v>
      </c>
      <c r="T497" s="2">
        <v>3.8300000000000001E-2</v>
      </c>
      <c r="U497" s="2">
        <v>1.4200000000000001E-2</v>
      </c>
      <c r="V497" s="2">
        <v>1.6999999999999999E-3</v>
      </c>
      <c r="W497">
        <v>1.3599999999999999E-2</v>
      </c>
      <c r="X497" s="2">
        <v>0</v>
      </c>
      <c r="Y497" s="2">
        <v>1</v>
      </c>
      <c r="Z497" s="2">
        <v>0</v>
      </c>
      <c r="AA497">
        <v>1</v>
      </c>
      <c r="AB497">
        <v>7.9790000000000001</v>
      </c>
      <c r="AC497" s="8">
        <v>1495.5342438662828</v>
      </c>
      <c r="AD497" s="4">
        <v>924.05619999999999</v>
      </c>
      <c r="AE497" s="2">
        <v>747.52419999999995</v>
      </c>
      <c r="AF497">
        <f t="shared" si="42"/>
        <v>176.53200000000004</v>
      </c>
      <c r="AG497">
        <f t="shared" si="43"/>
        <v>19.104032849950041</v>
      </c>
      <c r="AH497">
        <f t="shared" si="44"/>
        <v>1.6178769919778719</v>
      </c>
      <c r="AI497">
        <f t="shared" si="45"/>
        <v>1.499837568458136</v>
      </c>
      <c r="AJ497">
        <f t="shared" si="46"/>
        <v>0.11803942351973595</v>
      </c>
      <c r="AK497">
        <f t="shared" si="47"/>
        <v>7.2959454955491694</v>
      </c>
    </row>
    <row r="498" spans="1:37" x14ac:dyDescent="0.15">
      <c r="A498" t="s">
        <v>525</v>
      </c>
      <c r="B498" s="2">
        <v>2.2570000000000001</v>
      </c>
      <c r="C498" s="2">
        <v>1.5044999999999999</v>
      </c>
      <c r="D498" s="2">
        <v>1.72</v>
      </c>
      <c r="E498" s="2">
        <v>3.5741999999999998</v>
      </c>
      <c r="F498" s="2">
        <v>12.13</v>
      </c>
      <c r="G498" s="2">
        <v>13.3552</v>
      </c>
      <c r="H498" s="2">
        <v>16.390499999999999</v>
      </c>
      <c r="I498" s="2">
        <v>16.5731</v>
      </c>
      <c r="J498" s="2">
        <v>99.81</v>
      </c>
      <c r="K498" s="2">
        <v>0.1351</v>
      </c>
      <c r="L498" s="2">
        <v>99.48</v>
      </c>
      <c r="M498" s="2">
        <v>9.2100000000000001E-2</v>
      </c>
      <c r="N498" s="2">
        <v>100.21</v>
      </c>
      <c r="O498" s="2">
        <v>100.2946</v>
      </c>
      <c r="P498" s="2">
        <v>0.31</v>
      </c>
      <c r="Q498" s="2">
        <v>6.4799999999999996E-2</v>
      </c>
      <c r="R498" s="2">
        <v>0.16</v>
      </c>
      <c r="S498" s="2">
        <v>0.04</v>
      </c>
      <c r="T498" s="2">
        <v>2.9700000000000001E-2</v>
      </c>
      <c r="U498">
        <v>1.3599999999999999E-2</v>
      </c>
      <c r="V498" s="2">
        <v>2.9499999999999998E-2</v>
      </c>
      <c r="W498">
        <v>0.02</v>
      </c>
      <c r="X498">
        <v>0</v>
      </c>
      <c r="Y498">
        <v>1</v>
      </c>
      <c r="Z498" s="2">
        <v>1</v>
      </c>
      <c r="AA498">
        <v>0</v>
      </c>
      <c r="AB498">
        <v>8.5456000000000003</v>
      </c>
      <c r="AC498" s="8">
        <v>1509.8525013524541</v>
      </c>
      <c r="AD498" s="4">
        <v>923.1635</v>
      </c>
      <c r="AE498" s="2">
        <v>742.42740000000003</v>
      </c>
      <c r="AF498">
        <f t="shared" si="42"/>
        <v>180.73609999999996</v>
      </c>
      <c r="AG498">
        <f t="shared" si="43"/>
        <v>19.577907922052805</v>
      </c>
      <c r="AH498">
        <f t="shared" si="44"/>
        <v>1.6114262811586391</v>
      </c>
      <c r="AI498">
        <f t="shared" si="45"/>
        <v>1.4917218068221689</v>
      </c>
      <c r="AJ498">
        <f t="shared" si="46"/>
        <v>0.11970447433647013</v>
      </c>
      <c r="AK498">
        <f t="shared" si="47"/>
        <v>7.4284797099375135</v>
      </c>
    </row>
    <row r="499" spans="1:37" x14ac:dyDescent="0.15">
      <c r="A499" t="s">
        <v>526</v>
      </c>
      <c r="B499" s="2">
        <v>2.2400000000000002</v>
      </c>
      <c r="C499" s="2">
        <v>2.0775999999999999</v>
      </c>
      <c r="D499" s="2">
        <v>2.7806000000000002</v>
      </c>
      <c r="E499" s="2">
        <v>3.67</v>
      </c>
      <c r="F499" s="2">
        <v>12.13</v>
      </c>
      <c r="G499" s="2">
        <v>13.7103</v>
      </c>
      <c r="H499" s="2">
        <v>13.781599999999999</v>
      </c>
      <c r="I499" s="2">
        <v>16.918600000000001</v>
      </c>
      <c r="J499" s="2">
        <v>22.140699999999999</v>
      </c>
      <c r="K499" s="2">
        <v>0.17</v>
      </c>
      <c r="L499" s="2">
        <v>9.8024000000000004</v>
      </c>
      <c r="M499" s="2">
        <v>0.1</v>
      </c>
      <c r="N499" s="2">
        <v>100.35</v>
      </c>
      <c r="O499" s="2">
        <v>100.24</v>
      </c>
      <c r="P499" s="2">
        <v>0.3493</v>
      </c>
      <c r="Q499" s="2">
        <v>0.03</v>
      </c>
      <c r="R499" s="2">
        <v>0.13</v>
      </c>
      <c r="S499" s="2">
        <v>0.08</v>
      </c>
      <c r="T499" s="2">
        <v>2.8199999999999999E-2</v>
      </c>
      <c r="U499" s="2">
        <v>0</v>
      </c>
      <c r="V499" s="2">
        <v>1.8599999999999998E-2</v>
      </c>
      <c r="W499">
        <v>1.2800000000000001E-2</v>
      </c>
      <c r="X499">
        <v>0</v>
      </c>
      <c r="Y499" s="2">
        <v>1</v>
      </c>
      <c r="Z499" s="2">
        <v>1</v>
      </c>
      <c r="AA499">
        <v>1</v>
      </c>
      <c r="AB499">
        <v>33.8155</v>
      </c>
      <c r="AC499" s="8">
        <v>1642.4852406940604</v>
      </c>
      <c r="AD499" s="4">
        <v>920.15210000000002</v>
      </c>
      <c r="AE499" s="2">
        <v>747.22590000000002</v>
      </c>
      <c r="AF499">
        <f t="shared" si="42"/>
        <v>172.92619999999999</v>
      </c>
      <c r="AG499">
        <f t="shared" si="43"/>
        <v>18.793219077585107</v>
      </c>
      <c r="AH499">
        <f t="shared" si="44"/>
        <v>1.5602194024045986</v>
      </c>
      <c r="AI499">
        <f t="shared" si="45"/>
        <v>1.4549361427955643</v>
      </c>
      <c r="AJ499">
        <f t="shared" si="46"/>
        <v>0.10528325960903429</v>
      </c>
      <c r="AK499">
        <f t="shared" si="47"/>
        <v>6.747977845088486</v>
      </c>
    </row>
    <row r="500" spans="1:37" x14ac:dyDescent="0.15">
      <c r="A500" t="s">
        <v>527</v>
      </c>
      <c r="B500" s="2">
        <v>2.2734000000000001</v>
      </c>
      <c r="C500" s="2">
        <v>1.5883</v>
      </c>
      <c r="D500" s="2">
        <v>3.0640999999999998</v>
      </c>
      <c r="E500" s="2">
        <v>1.7248000000000001</v>
      </c>
      <c r="F500" s="2">
        <v>12.747299999999999</v>
      </c>
      <c r="G500" s="2">
        <v>14.3467</v>
      </c>
      <c r="H500" s="2">
        <v>16.760100000000001</v>
      </c>
      <c r="I500" s="2">
        <v>16.516100000000002</v>
      </c>
      <c r="J500" s="2">
        <v>96.056100000000001</v>
      </c>
      <c r="K500" s="2">
        <v>0.1308</v>
      </c>
      <c r="L500" s="2">
        <v>82.953999999999994</v>
      </c>
      <c r="M500" s="2">
        <v>8.6199999999999999E-2</v>
      </c>
      <c r="N500" s="2">
        <v>100.35</v>
      </c>
      <c r="O500" s="2">
        <v>100.2876</v>
      </c>
      <c r="P500" s="2">
        <v>0.32300000000000001</v>
      </c>
      <c r="Q500" s="2">
        <v>4.5499999999999999E-2</v>
      </c>
      <c r="R500" s="2">
        <v>0.13</v>
      </c>
      <c r="S500">
        <v>0.04</v>
      </c>
      <c r="T500" s="2">
        <v>3.39E-2</v>
      </c>
      <c r="U500" s="2">
        <v>0.02</v>
      </c>
      <c r="V500" s="2">
        <v>2.4199999999999999E-2</v>
      </c>
      <c r="W500" s="2">
        <v>0</v>
      </c>
      <c r="X500" s="2">
        <v>0</v>
      </c>
      <c r="Y500" s="2">
        <v>0</v>
      </c>
      <c r="Z500" s="2">
        <v>0</v>
      </c>
      <c r="AA500">
        <v>1</v>
      </c>
      <c r="AB500">
        <v>49.87</v>
      </c>
      <c r="AC500" s="8">
        <v>1589.1211731281464</v>
      </c>
      <c r="AD500" s="4">
        <v>949.71370000000002</v>
      </c>
      <c r="AE500" s="2">
        <v>748.33240000000001</v>
      </c>
      <c r="AF500">
        <f t="shared" si="42"/>
        <v>201.38130000000001</v>
      </c>
      <c r="AG500">
        <f t="shared" si="43"/>
        <v>21.204421922101364</v>
      </c>
      <c r="AH500">
        <f t="shared" si="44"/>
        <v>1.5976345391777216</v>
      </c>
      <c r="AI500">
        <f t="shared" si="45"/>
        <v>1.4709095899382714</v>
      </c>
      <c r="AJ500">
        <f t="shared" si="46"/>
        <v>0.12672494923945021</v>
      </c>
      <c r="AK500">
        <f t="shared" si="47"/>
        <v>7.9320361529410617</v>
      </c>
    </row>
    <row r="501" spans="1:37" x14ac:dyDescent="0.15">
      <c r="A501" t="s">
        <v>528</v>
      </c>
      <c r="B501" s="2">
        <v>2.2831000000000001</v>
      </c>
      <c r="C501" s="2">
        <v>1.5414000000000001</v>
      </c>
      <c r="D501" s="2">
        <v>1.72</v>
      </c>
      <c r="E501" s="2">
        <v>3.67</v>
      </c>
      <c r="F501" s="2">
        <v>12.13</v>
      </c>
      <c r="G501" s="2">
        <v>15.3</v>
      </c>
      <c r="H501" s="2">
        <v>14.2706</v>
      </c>
      <c r="I501" s="2">
        <v>17.0181</v>
      </c>
      <c r="J501" s="2">
        <v>0.04</v>
      </c>
      <c r="K501" s="2">
        <v>0.14860000000000001</v>
      </c>
      <c r="L501" s="2">
        <v>82.282700000000006</v>
      </c>
      <c r="M501" s="2">
        <v>0.08</v>
      </c>
      <c r="N501" s="2">
        <v>100.21</v>
      </c>
      <c r="O501" s="2">
        <v>100.3456</v>
      </c>
      <c r="P501" s="2">
        <v>0.32319999999999999</v>
      </c>
      <c r="Q501" s="2">
        <v>4.6600000000000003E-2</v>
      </c>
      <c r="R501">
        <v>0.13</v>
      </c>
      <c r="S501" s="2">
        <v>5.5800000000000002E-2</v>
      </c>
      <c r="T501" s="2">
        <v>0.04</v>
      </c>
      <c r="U501">
        <v>1.6000000000000001E-3</v>
      </c>
      <c r="V501">
        <v>2.1999999999999999E-2</v>
      </c>
      <c r="W501" s="2">
        <v>0.02</v>
      </c>
      <c r="X501" s="2">
        <v>1</v>
      </c>
      <c r="Y501" s="2">
        <v>0</v>
      </c>
      <c r="Z501" s="2">
        <v>0</v>
      </c>
      <c r="AA501">
        <v>1</v>
      </c>
      <c r="AB501">
        <v>24.8277</v>
      </c>
      <c r="AC501" s="8">
        <v>1610.9231841753265</v>
      </c>
      <c r="AD501" s="4">
        <v>936.57280000000003</v>
      </c>
      <c r="AE501" s="2">
        <v>746.71600000000001</v>
      </c>
      <c r="AF501">
        <f t="shared" si="42"/>
        <v>189.85680000000002</v>
      </c>
      <c r="AG501">
        <f t="shared" si="43"/>
        <v>20.271440725163064</v>
      </c>
      <c r="AH501">
        <f t="shared" si="44"/>
        <v>1.5813888639758178</v>
      </c>
      <c r="AI501">
        <f t="shared" si="45"/>
        <v>1.463532965032261</v>
      </c>
      <c r="AJ501">
        <f t="shared" si="46"/>
        <v>0.11785589894355675</v>
      </c>
      <c r="AK501">
        <f t="shared" si="47"/>
        <v>7.45268299457046</v>
      </c>
    </row>
    <row r="502" spans="1:37" x14ac:dyDescent="0.15">
      <c r="A502" t="s">
        <v>529</v>
      </c>
      <c r="B502" s="2">
        <v>2.2614000000000001</v>
      </c>
      <c r="C502" s="2">
        <v>1.6731</v>
      </c>
      <c r="D502" s="2">
        <v>2.161</v>
      </c>
      <c r="E502" s="2">
        <v>2.4342999999999999</v>
      </c>
      <c r="F502" s="2">
        <v>12.8675</v>
      </c>
      <c r="G502" s="2">
        <v>13.5593</v>
      </c>
      <c r="H502" s="2">
        <v>14.657299999999999</v>
      </c>
      <c r="I502" s="2">
        <v>16.997499999999999</v>
      </c>
      <c r="J502" s="2">
        <v>1.56</v>
      </c>
      <c r="K502" s="2">
        <v>0.13739999999999999</v>
      </c>
      <c r="L502" s="2">
        <v>48.374400000000001</v>
      </c>
      <c r="M502" s="2">
        <v>8.6099999999999996E-2</v>
      </c>
      <c r="N502" s="2">
        <v>100.3125</v>
      </c>
      <c r="O502" s="2">
        <v>100.3154</v>
      </c>
      <c r="P502" s="2">
        <v>0.32390000000000002</v>
      </c>
      <c r="Q502" s="2">
        <v>4.8500000000000001E-2</v>
      </c>
      <c r="R502" s="2">
        <v>0.15709999999999999</v>
      </c>
      <c r="S502" s="2">
        <v>7.0199999999999999E-2</v>
      </c>
      <c r="T502" s="2">
        <v>3.2899999999999999E-2</v>
      </c>
      <c r="U502" s="2">
        <v>2.9999999999999997E-4</v>
      </c>
      <c r="V502">
        <v>2.5999999999999999E-2</v>
      </c>
      <c r="W502" s="2">
        <v>1.5900000000000001E-2</v>
      </c>
      <c r="X502" s="2">
        <v>1</v>
      </c>
      <c r="Y502" s="2">
        <v>0</v>
      </c>
      <c r="Z502" s="2">
        <v>0</v>
      </c>
      <c r="AA502">
        <v>1</v>
      </c>
      <c r="AB502">
        <v>33.39</v>
      </c>
      <c r="AC502" s="8">
        <v>1583.4342474350228</v>
      </c>
      <c r="AD502" s="4">
        <v>942.90790000000004</v>
      </c>
      <c r="AE502" s="2">
        <v>744.92</v>
      </c>
      <c r="AF502">
        <f t="shared" si="42"/>
        <v>197.98790000000008</v>
      </c>
      <c r="AG502">
        <f t="shared" si="43"/>
        <v>20.997586296604371</v>
      </c>
      <c r="AH502">
        <f t="shared" si="44"/>
        <v>1.5954828257172029</v>
      </c>
      <c r="AI502">
        <f t="shared" si="45"/>
        <v>1.470445805505775</v>
      </c>
      <c r="AJ502">
        <f t="shared" si="46"/>
        <v>0.12503702021142793</v>
      </c>
      <c r="AK502">
        <f t="shared" si="47"/>
        <v>7.8369392760602841</v>
      </c>
    </row>
    <row r="503" spans="1:37" x14ac:dyDescent="0.15">
      <c r="A503" t="s">
        <v>530</v>
      </c>
      <c r="B503" s="2">
        <v>2.2400000000000002</v>
      </c>
      <c r="C503" s="2">
        <v>1.6983999999999999</v>
      </c>
      <c r="D503" s="2">
        <v>3.67</v>
      </c>
      <c r="E503" s="2">
        <v>1.69</v>
      </c>
      <c r="F503" s="2">
        <v>12.13</v>
      </c>
      <c r="G503" s="2">
        <v>13.408899999999999</v>
      </c>
      <c r="H503" s="2">
        <v>13.48</v>
      </c>
      <c r="I503" s="2">
        <v>16.401</v>
      </c>
      <c r="J503" s="2">
        <v>36.048499999999997</v>
      </c>
      <c r="K503" s="2">
        <v>0.14349999999999999</v>
      </c>
      <c r="L503" s="2">
        <v>88.421199999999999</v>
      </c>
      <c r="M503" s="2">
        <v>8.4400000000000003E-2</v>
      </c>
      <c r="N503" s="2">
        <v>100.21</v>
      </c>
      <c r="O503" s="2">
        <v>100.358</v>
      </c>
      <c r="P503" s="2">
        <v>0.35</v>
      </c>
      <c r="Q503" s="2">
        <v>7.0000000000000007E-2</v>
      </c>
      <c r="R503">
        <v>0.13</v>
      </c>
      <c r="S503" s="2">
        <v>0.08</v>
      </c>
      <c r="T503" s="2">
        <v>0.04</v>
      </c>
      <c r="U503" s="2">
        <v>1.32E-2</v>
      </c>
      <c r="V503">
        <v>0</v>
      </c>
      <c r="W503" s="2">
        <v>1.1599999999999999E-2</v>
      </c>
      <c r="X503">
        <v>1</v>
      </c>
      <c r="Y503">
        <v>0</v>
      </c>
      <c r="Z503" s="2">
        <v>1</v>
      </c>
      <c r="AA503">
        <v>0</v>
      </c>
      <c r="AB503">
        <v>10.1736</v>
      </c>
      <c r="AC503" s="8">
        <v>1604.7994144291879</v>
      </c>
      <c r="AD503" s="4">
        <v>927.1182</v>
      </c>
      <c r="AE503" s="2">
        <v>748.70150000000001</v>
      </c>
      <c r="AF503">
        <f t="shared" si="42"/>
        <v>178.41669999999999</v>
      </c>
      <c r="AG503">
        <f t="shared" si="43"/>
        <v>19.244223659938935</v>
      </c>
      <c r="AH503">
        <f t="shared" si="44"/>
        <v>1.5777159386176416</v>
      </c>
      <c r="AI503">
        <f t="shared" si="45"/>
        <v>1.4665389912709472</v>
      </c>
      <c r="AJ503">
        <f t="shared" si="46"/>
        <v>0.11117694734669437</v>
      </c>
      <c r="AK503">
        <f t="shared" si="47"/>
        <v>7.0467024275678583</v>
      </c>
    </row>
    <row r="504" spans="1:37" x14ac:dyDescent="0.15">
      <c r="A504" t="s">
        <v>531</v>
      </c>
      <c r="B504" s="2">
        <v>2.33</v>
      </c>
      <c r="C504" s="2">
        <v>1.5130999999999999</v>
      </c>
      <c r="D504" s="2">
        <v>3.67</v>
      </c>
      <c r="E504" s="2">
        <v>1.7871999999999999</v>
      </c>
      <c r="F504" s="2">
        <v>12.7606</v>
      </c>
      <c r="G504" s="2">
        <v>14.2057</v>
      </c>
      <c r="H504" s="2">
        <v>13.48</v>
      </c>
      <c r="I504" s="2">
        <v>15.7857</v>
      </c>
      <c r="J504" s="2">
        <v>55.3855</v>
      </c>
      <c r="K504" s="2">
        <v>0.13</v>
      </c>
      <c r="L504" s="2">
        <v>92.071600000000004</v>
      </c>
      <c r="M504" s="2">
        <v>8.8599999999999998E-2</v>
      </c>
      <c r="N504" s="2">
        <v>100.35</v>
      </c>
      <c r="O504" s="2">
        <v>100.3304</v>
      </c>
      <c r="P504">
        <v>0.35</v>
      </c>
      <c r="Q504" s="2">
        <v>6.3100000000000003E-2</v>
      </c>
      <c r="R504" s="2">
        <v>0.16</v>
      </c>
      <c r="S504" s="2">
        <v>6.8199999999999997E-2</v>
      </c>
      <c r="T504" s="2">
        <v>0.02</v>
      </c>
      <c r="U504">
        <v>0</v>
      </c>
      <c r="V504">
        <v>0</v>
      </c>
      <c r="W504">
        <v>0.02</v>
      </c>
      <c r="X504" s="2">
        <v>1</v>
      </c>
      <c r="Y504">
        <v>1</v>
      </c>
      <c r="Z504" s="2">
        <v>0</v>
      </c>
      <c r="AA504">
        <v>0</v>
      </c>
      <c r="AB504">
        <v>49.87</v>
      </c>
      <c r="AC504" s="8">
        <v>1496.414748054744</v>
      </c>
      <c r="AD504" s="4">
        <v>925.51530000000002</v>
      </c>
      <c r="AE504" s="2">
        <v>745.04150000000004</v>
      </c>
      <c r="AF504">
        <f t="shared" si="42"/>
        <v>180.47379999999998</v>
      </c>
      <c r="AG504">
        <f t="shared" si="43"/>
        <v>19.499818101332302</v>
      </c>
      <c r="AH504">
        <f t="shared" si="44"/>
        <v>1.6184884913778874</v>
      </c>
      <c r="AI504">
        <f t="shared" si="45"/>
        <v>1.4978843605815249</v>
      </c>
      <c r="AJ504">
        <f t="shared" si="46"/>
        <v>0.12060413079636256</v>
      </c>
      <c r="AK504">
        <f t="shared" si="47"/>
        <v>7.4516520468852505</v>
      </c>
    </row>
    <row r="505" spans="1:37" x14ac:dyDescent="0.15">
      <c r="A505" t="s">
        <v>532</v>
      </c>
      <c r="B505" s="2">
        <v>2.2866</v>
      </c>
      <c r="C505" s="2">
        <v>1.4252</v>
      </c>
      <c r="D505" s="2">
        <v>2.4251999999999998</v>
      </c>
      <c r="E505" s="2">
        <v>1.69</v>
      </c>
      <c r="F505" s="2">
        <v>12.802199999999999</v>
      </c>
      <c r="G505" s="2">
        <v>13.7402</v>
      </c>
      <c r="H505" s="2">
        <v>14.0928</v>
      </c>
      <c r="I505" s="2">
        <v>16.7818</v>
      </c>
      <c r="J505" s="2">
        <v>99.81</v>
      </c>
      <c r="K505" s="2">
        <v>0.154</v>
      </c>
      <c r="L505" s="2">
        <v>87.667000000000002</v>
      </c>
      <c r="M505" s="2">
        <v>8.7800000000000003E-2</v>
      </c>
      <c r="N505" s="2">
        <v>100.3056</v>
      </c>
      <c r="O505" s="2">
        <v>100.3176</v>
      </c>
      <c r="P505" s="2">
        <v>0.34520000000000001</v>
      </c>
      <c r="Q505" s="2">
        <v>6.2199999999999998E-2</v>
      </c>
      <c r="R505" s="2">
        <v>0.13</v>
      </c>
      <c r="S505" s="2">
        <v>0.04</v>
      </c>
      <c r="T505" s="2">
        <v>3.4799999999999998E-2</v>
      </c>
      <c r="U505" s="2">
        <v>1.6E-2</v>
      </c>
      <c r="V505">
        <v>2.2499999999999999E-2</v>
      </c>
      <c r="W505">
        <v>0</v>
      </c>
      <c r="X505" s="2">
        <v>1</v>
      </c>
      <c r="Y505" s="2">
        <v>1</v>
      </c>
      <c r="Z505" s="2">
        <v>0</v>
      </c>
      <c r="AA505">
        <v>1</v>
      </c>
      <c r="AB505">
        <v>20.1709</v>
      </c>
      <c r="AC505" s="8">
        <v>1683.7955928783199</v>
      </c>
      <c r="AD505" s="4">
        <v>961.22749999999996</v>
      </c>
      <c r="AE505" s="2">
        <v>742.04319999999996</v>
      </c>
      <c r="AF505">
        <f t="shared" si="42"/>
        <v>219.18430000000001</v>
      </c>
      <c r="AG505">
        <f t="shared" si="43"/>
        <v>22.802541541934662</v>
      </c>
      <c r="AH505">
        <f t="shared" si="44"/>
        <v>1.5708694713690603</v>
      </c>
      <c r="AI505">
        <f t="shared" si="45"/>
        <v>1.4406967230099077</v>
      </c>
      <c r="AJ505">
        <f t="shared" si="46"/>
        <v>0.1301727483591526</v>
      </c>
      <c r="AK505">
        <f t="shared" si="47"/>
        <v>8.2866686718217988</v>
      </c>
    </row>
    <row r="506" spans="1:37" x14ac:dyDescent="0.15">
      <c r="A506" t="s">
        <v>533</v>
      </c>
      <c r="B506" s="2">
        <v>2.3050000000000002</v>
      </c>
      <c r="C506" s="2">
        <v>1.1446000000000001</v>
      </c>
      <c r="D506" s="2">
        <v>3.6227999999999998</v>
      </c>
      <c r="E506" s="2">
        <v>2.6695000000000002</v>
      </c>
      <c r="F506" s="2">
        <v>12.13</v>
      </c>
      <c r="G506" s="2">
        <v>14.3056</v>
      </c>
      <c r="H506" s="2">
        <v>16.88</v>
      </c>
      <c r="I506" s="2">
        <v>15.6534</v>
      </c>
      <c r="J506" s="2">
        <v>25.2471</v>
      </c>
      <c r="K506" s="2">
        <v>0.1338</v>
      </c>
      <c r="L506" s="2">
        <v>0.17</v>
      </c>
      <c r="M506" s="2">
        <v>8.48E-2</v>
      </c>
      <c r="N506" s="2">
        <v>100.3413</v>
      </c>
      <c r="O506">
        <v>100.3116</v>
      </c>
      <c r="P506">
        <v>0.3241</v>
      </c>
      <c r="Q506" s="2">
        <v>7.0000000000000007E-2</v>
      </c>
      <c r="R506">
        <v>0.16</v>
      </c>
      <c r="S506">
        <v>0.08</v>
      </c>
      <c r="T506" s="2">
        <v>0.04</v>
      </c>
      <c r="U506">
        <v>0.02</v>
      </c>
      <c r="V506" s="2">
        <v>1.7100000000000001E-2</v>
      </c>
      <c r="W506" s="2">
        <v>0.02</v>
      </c>
      <c r="X506" s="2">
        <v>0</v>
      </c>
      <c r="Y506">
        <v>0</v>
      </c>
      <c r="Z506" s="2">
        <v>0</v>
      </c>
      <c r="AA506">
        <v>0</v>
      </c>
      <c r="AB506">
        <v>27.585599999999999</v>
      </c>
      <c r="AC506" s="8">
        <v>1528.8274663896411</v>
      </c>
      <c r="AD506" s="4">
        <v>919.38260000000002</v>
      </c>
      <c r="AE506" s="2">
        <v>753.12159999999994</v>
      </c>
      <c r="AF506">
        <f t="shared" si="42"/>
        <v>166.26100000000008</v>
      </c>
      <c r="AG506">
        <f t="shared" si="43"/>
        <v>18.083983751704686</v>
      </c>
      <c r="AH506">
        <f t="shared" si="44"/>
        <v>1.6013645229511357</v>
      </c>
      <c r="AI506">
        <f t="shared" si="45"/>
        <v>1.4926138603321362</v>
      </c>
      <c r="AJ506">
        <f t="shared" si="46"/>
        <v>0.10875066261899957</v>
      </c>
      <c r="AK506">
        <f t="shared" si="47"/>
        <v>6.7911247601879099</v>
      </c>
    </row>
    <row r="507" spans="1:37" x14ac:dyDescent="0.15">
      <c r="A507" t="s">
        <v>534</v>
      </c>
      <c r="B507" s="2">
        <v>2.2633000000000001</v>
      </c>
      <c r="C507" s="2">
        <v>1.7747999999999999</v>
      </c>
      <c r="D507" s="2">
        <v>3.5236999999999998</v>
      </c>
      <c r="E507" s="2">
        <v>3.1025</v>
      </c>
      <c r="F507" s="2">
        <v>12.420199999999999</v>
      </c>
      <c r="G507" s="2">
        <v>13.5931</v>
      </c>
      <c r="H507" s="2">
        <v>15.5085</v>
      </c>
      <c r="I507">
        <v>15.440799999999999</v>
      </c>
      <c r="J507">
        <v>0.04</v>
      </c>
      <c r="K507" s="2">
        <v>0.17</v>
      </c>
      <c r="L507" s="2">
        <v>99.48</v>
      </c>
      <c r="M507" s="2">
        <v>0.08</v>
      </c>
      <c r="N507" s="2">
        <v>100.3391</v>
      </c>
      <c r="O507" s="2">
        <v>100.26390000000001</v>
      </c>
      <c r="P507">
        <v>0.3488</v>
      </c>
      <c r="Q507">
        <v>6.6100000000000006E-2</v>
      </c>
      <c r="R507" s="2">
        <v>0.16</v>
      </c>
      <c r="S507" s="2">
        <v>0.08</v>
      </c>
      <c r="T507">
        <v>3.2300000000000002E-2</v>
      </c>
      <c r="U507" s="2">
        <v>1.9E-2</v>
      </c>
      <c r="V507">
        <v>0.03</v>
      </c>
      <c r="W507">
        <v>0</v>
      </c>
      <c r="X507">
        <v>1</v>
      </c>
      <c r="Y507" s="2">
        <v>1</v>
      </c>
      <c r="Z507" s="2">
        <v>1</v>
      </c>
      <c r="AA507">
        <v>1</v>
      </c>
      <c r="AB507">
        <v>0.41239999999999999</v>
      </c>
      <c r="AC507" s="8">
        <v>1500.9776621733852</v>
      </c>
      <c r="AD507" s="4">
        <v>951.25070000000005</v>
      </c>
      <c r="AE507" s="2">
        <v>744.93259999999998</v>
      </c>
      <c r="AF507">
        <f t="shared" si="42"/>
        <v>206.31810000000007</v>
      </c>
      <c r="AG507">
        <f t="shared" si="43"/>
        <v>21.689140412721912</v>
      </c>
      <c r="AH507">
        <f t="shared" si="44"/>
        <v>1.6337540684133887</v>
      </c>
      <c r="AI507">
        <f t="shared" si="45"/>
        <v>1.4962982586438711</v>
      </c>
      <c r="AJ507">
        <f t="shared" si="46"/>
        <v>0.13745580976951755</v>
      </c>
      <c r="AK507">
        <f t="shared" si="47"/>
        <v>8.4134945661073086</v>
      </c>
    </row>
    <row r="508" spans="1:37" x14ac:dyDescent="0.15">
      <c r="A508" t="s">
        <v>535</v>
      </c>
      <c r="B508" s="2">
        <v>2.33</v>
      </c>
      <c r="C508" s="2">
        <v>1.5659000000000001</v>
      </c>
      <c r="D508" s="2">
        <v>1.9229000000000001</v>
      </c>
      <c r="E508" s="2">
        <v>2.4979</v>
      </c>
      <c r="F508" s="2">
        <v>12.13</v>
      </c>
      <c r="G508" s="2">
        <v>13.5542</v>
      </c>
      <c r="H508" s="2">
        <v>14.4955</v>
      </c>
      <c r="I508" s="2">
        <v>16.3919</v>
      </c>
      <c r="J508" s="2">
        <v>99.81</v>
      </c>
      <c r="K508" s="2">
        <v>0.16769999999999999</v>
      </c>
      <c r="L508" s="2">
        <v>70.831999999999994</v>
      </c>
      <c r="M508" s="2">
        <v>9.8699999999999996E-2</v>
      </c>
      <c r="N508" s="2">
        <v>100.2693</v>
      </c>
      <c r="O508" s="2">
        <v>100.3005</v>
      </c>
      <c r="P508" s="2">
        <v>0.33729999999999999</v>
      </c>
      <c r="Q508" s="2">
        <v>6.3700000000000007E-2</v>
      </c>
      <c r="R508" s="2">
        <v>0.1409</v>
      </c>
      <c r="S508">
        <v>4.1200000000000001E-2</v>
      </c>
      <c r="T508">
        <v>3.85E-2</v>
      </c>
      <c r="U508" s="2">
        <v>0.02</v>
      </c>
      <c r="V508">
        <v>0.03</v>
      </c>
      <c r="W508">
        <v>1.6000000000000001E-3</v>
      </c>
      <c r="X508" s="2">
        <v>1</v>
      </c>
      <c r="Y508" s="2">
        <v>1</v>
      </c>
      <c r="Z508" s="2">
        <v>0</v>
      </c>
      <c r="AA508">
        <v>1</v>
      </c>
      <c r="AB508">
        <v>41.963200000000001</v>
      </c>
      <c r="AC508" s="8">
        <v>1470.3418249415781</v>
      </c>
      <c r="AD508" s="4">
        <v>943.04039999999998</v>
      </c>
      <c r="AE508" s="2">
        <v>743.84559999999999</v>
      </c>
      <c r="AF508">
        <f t="shared" si="42"/>
        <v>199.19479999999999</v>
      </c>
      <c r="AG508">
        <f t="shared" si="43"/>
        <v>21.122615743715752</v>
      </c>
      <c r="AH508">
        <f t="shared" si="44"/>
        <v>1.6413749401690796</v>
      </c>
      <c r="AI508">
        <f t="shared" si="45"/>
        <v>1.5058997760806783</v>
      </c>
      <c r="AJ508">
        <f t="shared" si="46"/>
        <v>0.13547516408840132</v>
      </c>
      <c r="AK508">
        <f t="shared" si="47"/>
        <v>8.2537609642344059</v>
      </c>
    </row>
    <row r="509" spans="1:37" x14ac:dyDescent="0.15">
      <c r="A509" t="s">
        <v>536</v>
      </c>
      <c r="B509" s="2">
        <v>2.2681</v>
      </c>
      <c r="C509" s="2">
        <v>1.9117</v>
      </c>
      <c r="D509" s="2">
        <v>3.1113</v>
      </c>
      <c r="E509" s="2">
        <v>3.0230000000000001</v>
      </c>
      <c r="F509" s="2">
        <v>12.13</v>
      </c>
      <c r="G509" s="2">
        <v>15.3</v>
      </c>
      <c r="H509" s="2">
        <v>15.4969</v>
      </c>
      <c r="I509" s="2">
        <v>16.114799999999999</v>
      </c>
      <c r="J509" s="2">
        <v>0.04</v>
      </c>
      <c r="K509" s="2">
        <v>0.16259999999999999</v>
      </c>
      <c r="L509" s="2">
        <v>54.531300000000002</v>
      </c>
      <c r="M509" s="2">
        <v>9.5699999999999993E-2</v>
      </c>
      <c r="N509" s="2">
        <v>100.259</v>
      </c>
      <c r="O509">
        <v>100.36</v>
      </c>
      <c r="P509" s="2">
        <v>0.34860000000000002</v>
      </c>
      <c r="Q509" s="2">
        <v>7.0000000000000007E-2</v>
      </c>
      <c r="R509" s="2">
        <v>0.14929999999999999</v>
      </c>
      <c r="S509" s="2">
        <v>6.9000000000000006E-2</v>
      </c>
      <c r="T509">
        <v>0.02</v>
      </c>
      <c r="U509">
        <v>0</v>
      </c>
      <c r="V509" s="2">
        <v>0.03</v>
      </c>
      <c r="W509">
        <v>0.02</v>
      </c>
      <c r="X509">
        <v>0</v>
      </c>
      <c r="Y509" s="2">
        <v>1</v>
      </c>
      <c r="Z509" s="2">
        <v>1</v>
      </c>
      <c r="AA509">
        <v>1</v>
      </c>
      <c r="AB509">
        <v>3.2372999999999998</v>
      </c>
      <c r="AC509" s="8">
        <v>1402.9899195901642</v>
      </c>
      <c r="AD509" s="4">
        <v>963.59439999999995</v>
      </c>
      <c r="AE509" s="2">
        <v>748.01229999999998</v>
      </c>
      <c r="AF509">
        <f t="shared" si="42"/>
        <v>215.58209999999997</v>
      </c>
      <c r="AG509">
        <f t="shared" si="43"/>
        <v>22.372701626327423</v>
      </c>
      <c r="AH509">
        <f t="shared" si="44"/>
        <v>1.6868149133113384</v>
      </c>
      <c r="AI509">
        <f t="shared" si="45"/>
        <v>1.5331558620310732</v>
      </c>
      <c r="AJ509">
        <f t="shared" si="46"/>
        <v>0.15365905128026514</v>
      </c>
      <c r="AK509">
        <f t="shared" si="47"/>
        <v>9.1094197749663852</v>
      </c>
    </row>
    <row r="510" spans="1:37" x14ac:dyDescent="0.15">
      <c r="A510" t="s">
        <v>537</v>
      </c>
      <c r="B510" s="2">
        <v>2.2766000000000002</v>
      </c>
      <c r="C510" s="2">
        <v>1.9144000000000001</v>
      </c>
      <c r="D510" s="2">
        <v>2.7061999999999999</v>
      </c>
      <c r="E510" s="2">
        <v>3.67</v>
      </c>
      <c r="F510" s="2">
        <v>12.13</v>
      </c>
      <c r="G510" s="2">
        <v>12.81</v>
      </c>
      <c r="H510" s="2">
        <v>14.9298</v>
      </c>
      <c r="I510" s="2">
        <v>17.39</v>
      </c>
      <c r="J510">
        <v>99.81</v>
      </c>
      <c r="K510" s="2">
        <v>0.1396</v>
      </c>
      <c r="L510" s="2">
        <v>99.48</v>
      </c>
      <c r="M510" s="2">
        <v>8.6699999999999999E-2</v>
      </c>
      <c r="N510">
        <v>100.21</v>
      </c>
      <c r="O510" s="2">
        <v>100.357</v>
      </c>
      <c r="P510" s="2">
        <v>0.35</v>
      </c>
      <c r="Q510" s="2">
        <v>0.03</v>
      </c>
      <c r="R510" s="2">
        <v>0.14699999999999999</v>
      </c>
      <c r="S510">
        <v>4.0899999999999999E-2</v>
      </c>
      <c r="T510" s="2">
        <v>3.4500000000000003E-2</v>
      </c>
      <c r="U510" s="2">
        <v>0.02</v>
      </c>
      <c r="V510">
        <v>0</v>
      </c>
      <c r="W510">
        <v>0</v>
      </c>
      <c r="X510">
        <v>1</v>
      </c>
      <c r="Y510">
        <v>1</v>
      </c>
      <c r="Z510" s="2">
        <v>1</v>
      </c>
      <c r="AA510">
        <v>0</v>
      </c>
      <c r="AB510">
        <v>37.336399999999998</v>
      </c>
      <c r="AC510" s="8">
        <v>1561.6713635543545</v>
      </c>
      <c r="AD510" s="4">
        <v>931.26419999999996</v>
      </c>
      <c r="AE510" s="2">
        <v>747.00879999999995</v>
      </c>
      <c r="AF510">
        <f t="shared" si="42"/>
        <v>184.25540000000001</v>
      </c>
      <c r="AG510">
        <f t="shared" si="43"/>
        <v>19.785513069223537</v>
      </c>
      <c r="AH510">
        <f t="shared" si="44"/>
        <v>1.5963253356201963</v>
      </c>
      <c r="AI510">
        <f t="shared" si="45"/>
        <v>1.4783393084059711</v>
      </c>
      <c r="AJ510">
        <f t="shared" si="46"/>
        <v>0.11798602721422524</v>
      </c>
      <c r="AK510">
        <f t="shared" si="47"/>
        <v>7.3911015869697945</v>
      </c>
    </row>
    <row r="511" spans="1:37" x14ac:dyDescent="0.15">
      <c r="A511" t="s">
        <v>538</v>
      </c>
      <c r="B511" s="2">
        <v>2.33</v>
      </c>
      <c r="C511" s="2">
        <v>1.7084999999999999</v>
      </c>
      <c r="D511" s="2">
        <v>2.3075999999999999</v>
      </c>
      <c r="E511" s="2">
        <v>3.2484999999999999</v>
      </c>
      <c r="F511" s="2">
        <v>12.13</v>
      </c>
      <c r="G511" s="2">
        <v>14.6791</v>
      </c>
      <c r="H511" s="2">
        <v>13.7004</v>
      </c>
      <c r="I511" s="2">
        <v>15.9824</v>
      </c>
      <c r="J511" s="2">
        <v>99.81</v>
      </c>
      <c r="K511" s="2">
        <v>0.16470000000000001</v>
      </c>
      <c r="L511">
        <v>5.1765999999999996</v>
      </c>
      <c r="M511" s="2">
        <v>8.0100000000000005E-2</v>
      </c>
      <c r="N511" s="2">
        <v>100.35</v>
      </c>
      <c r="O511">
        <v>100.36</v>
      </c>
      <c r="P511" s="2">
        <v>0.3417</v>
      </c>
      <c r="Q511" s="2">
        <v>7.0000000000000007E-2</v>
      </c>
      <c r="R511" s="2">
        <v>0.1308</v>
      </c>
      <c r="S511" s="2">
        <v>5.8799999999999998E-2</v>
      </c>
      <c r="T511" s="2">
        <v>2.52E-2</v>
      </c>
      <c r="U511" s="2">
        <v>2.5000000000000001E-3</v>
      </c>
      <c r="V511">
        <v>1.3299999999999999E-2</v>
      </c>
      <c r="W511">
        <v>3.5999999999999999E-3</v>
      </c>
      <c r="X511" s="2">
        <v>1</v>
      </c>
      <c r="Y511">
        <v>1</v>
      </c>
      <c r="Z511" s="2">
        <v>0</v>
      </c>
      <c r="AA511">
        <v>0</v>
      </c>
      <c r="AB511">
        <v>0</v>
      </c>
      <c r="AC511" s="8">
        <v>1505.0711714076795</v>
      </c>
      <c r="AD511" s="4">
        <v>949.59590000000003</v>
      </c>
      <c r="AE511" s="2">
        <v>743.67160000000001</v>
      </c>
      <c r="AF511">
        <f t="shared" si="42"/>
        <v>205.92430000000002</v>
      </c>
      <c r="AG511">
        <f t="shared" si="43"/>
        <v>21.685466417873119</v>
      </c>
      <c r="AH511">
        <f t="shared" si="44"/>
        <v>1.6309308941927654</v>
      </c>
      <c r="AI511">
        <f t="shared" si="45"/>
        <v>1.4941105870126066</v>
      </c>
      <c r="AJ511">
        <f t="shared" si="46"/>
        <v>0.13682030718015881</v>
      </c>
      <c r="AK511">
        <f t="shared" si="47"/>
        <v>8.3890928590127949</v>
      </c>
    </row>
    <row r="512" spans="1:37" x14ac:dyDescent="0.15">
      <c r="A512" t="s">
        <v>539</v>
      </c>
      <c r="B512" s="2">
        <v>2.2591000000000001</v>
      </c>
      <c r="C512" s="2">
        <v>2.29</v>
      </c>
      <c r="D512" s="2">
        <v>2.3839999999999999</v>
      </c>
      <c r="E512" s="2">
        <v>3.67</v>
      </c>
      <c r="F512" s="2">
        <v>12.340400000000001</v>
      </c>
      <c r="G512" s="2">
        <v>13.7818</v>
      </c>
      <c r="H512" s="2">
        <v>15.362399999999999</v>
      </c>
      <c r="I512" s="2">
        <v>16.552099999999999</v>
      </c>
      <c r="J512" s="2">
        <v>5.2796000000000003</v>
      </c>
      <c r="K512" s="2">
        <v>0.15190000000000001</v>
      </c>
      <c r="L512" s="2">
        <v>6.8186999999999998</v>
      </c>
      <c r="M512" s="2">
        <v>0.08</v>
      </c>
      <c r="N512" s="2">
        <v>100.2779</v>
      </c>
      <c r="O512" s="2">
        <v>100.33499999999999</v>
      </c>
      <c r="P512" s="2">
        <v>0.33229999999999998</v>
      </c>
      <c r="Q512" s="2">
        <v>5.1499999999999997E-2</v>
      </c>
      <c r="R512" s="2">
        <v>0.1507</v>
      </c>
      <c r="S512" s="2">
        <v>4.4200000000000003E-2</v>
      </c>
      <c r="T512" s="2">
        <v>2.0199999999999999E-2</v>
      </c>
      <c r="U512" s="2">
        <v>1.83E-2</v>
      </c>
      <c r="V512" s="2">
        <v>2.7300000000000001E-2</v>
      </c>
      <c r="W512" s="2">
        <v>1.9900000000000001E-2</v>
      </c>
      <c r="X512" s="2">
        <v>0</v>
      </c>
      <c r="Y512" s="2">
        <v>0</v>
      </c>
      <c r="Z512" s="2">
        <v>0</v>
      </c>
      <c r="AA512">
        <v>1</v>
      </c>
      <c r="AB512">
        <v>5.34</v>
      </c>
      <c r="AC512" s="8">
        <v>1563.6824863018192</v>
      </c>
      <c r="AD512" s="4">
        <v>949.47590000000002</v>
      </c>
      <c r="AE512" s="2">
        <v>747.00879999999995</v>
      </c>
      <c r="AF512">
        <f t="shared" si="42"/>
        <v>202.46710000000007</v>
      </c>
      <c r="AG512">
        <f t="shared" si="43"/>
        <v>21.324090479811026</v>
      </c>
      <c r="AH512">
        <f t="shared" si="44"/>
        <v>1.6072050485425298</v>
      </c>
      <c r="AI512">
        <f t="shared" si="45"/>
        <v>1.4777240945933405</v>
      </c>
      <c r="AJ512">
        <f t="shared" si="46"/>
        <v>0.12948095394918924</v>
      </c>
      <c r="AK512">
        <f t="shared" si="47"/>
        <v>8.0562809373083493</v>
      </c>
    </row>
    <row r="513" spans="1:37" x14ac:dyDescent="0.15">
      <c r="A513" t="s">
        <v>540</v>
      </c>
      <c r="B513" s="2">
        <v>2.2498999999999998</v>
      </c>
      <c r="C513" s="2">
        <v>2.0291000000000001</v>
      </c>
      <c r="D513" s="2">
        <v>3.2118000000000002</v>
      </c>
      <c r="E513" s="2">
        <v>3.4458000000000002</v>
      </c>
      <c r="F513" s="2">
        <v>12.13</v>
      </c>
      <c r="G513" s="2">
        <v>13.714700000000001</v>
      </c>
      <c r="H513" s="2">
        <v>15.261799999999999</v>
      </c>
      <c r="I513" s="2">
        <v>15.9221</v>
      </c>
      <c r="J513">
        <v>39.991799999999998</v>
      </c>
      <c r="K513" s="2">
        <v>0.13600000000000001</v>
      </c>
      <c r="L513" s="2">
        <v>99.48</v>
      </c>
      <c r="M513" s="2">
        <v>8.9200000000000002E-2</v>
      </c>
      <c r="N513" s="2">
        <v>100.2192</v>
      </c>
      <c r="O513" s="2">
        <v>100.36</v>
      </c>
      <c r="P513" s="2">
        <v>0.3301</v>
      </c>
      <c r="Q513" s="2">
        <v>3.5099999999999999E-2</v>
      </c>
      <c r="R513" s="2">
        <v>0.15240000000000001</v>
      </c>
      <c r="S513" s="2">
        <v>6.3700000000000007E-2</v>
      </c>
      <c r="T513">
        <v>3.8199999999999998E-2</v>
      </c>
      <c r="U513" s="2">
        <v>1.0800000000000001E-2</v>
      </c>
      <c r="V513" s="2">
        <v>0.03</v>
      </c>
      <c r="W513" s="2">
        <v>1.9400000000000001E-2</v>
      </c>
      <c r="X513" s="2">
        <v>0</v>
      </c>
      <c r="Y513" s="2">
        <v>0</v>
      </c>
      <c r="Z513" s="2">
        <v>0</v>
      </c>
      <c r="AA513">
        <v>1</v>
      </c>
      <c r="AB513">
        <v>16.494599999999998</v>
      </c>
      <c r="AC513" s="8">
        <v>1597.9902107917405</v>
      </c>
      <c r="AD513" s="4">
        <v>949.64499999999998</v>
      </c>
      <c r="AE513" s="2">
        <v>748.33240000000001</v>
      </c>
      <c r="AF513">
        <f t="shared" si="42"/>
        <v>201.31259999999997</v>
      </c>
      <c r="AG513">
        <f t="shared" si="43"/>
        <v>21.198721627555557</v>
      </c>
      <c r="AH513">
        <f t="shared" si="44"/>
        <v>1.5942746041788884</v>
      </c>
      <c r="AI513">
        <f t="shared" si="45"/>
        <v>1.4682959851357482</v>
      </c>
      <c r="AJ513">
        <f t="shared" si="46"/>
        <v>0.12597861904314023</v>
      </c>
      <c r="AK513">
        <f t="shared" si="47"/>
        <v>7.9019397732941972</v>
      </c>
    </row>
    <row r="514" spans="1:37" x14ac:dyDescent="0.15">
      <c r="A514" t="s">
        <v>541</v>
      </c>
      <c r="B514" s="2">
        <v>2.2400000000000002</v>
      </c>
      <c r="C514" s="2">
        <v>1.9956</v>
      </c>
      <c r="D514" s="2">
        <v>3.67</v>
      </c>
      <c r="E514" s="2">
        <v>2.3319000000000001</v>
      </c>
      <c r="F514" s="2">
        <v>12.13</v>
      </c>
      <c r="G514" s="2">
        <v>12.998799999999999</v>
      </c>
      <c r="H514" s="2">
        <v>13.739699999999999</v>
      </c>
      <c r="I514" s="2">
        <v>15.682499999999999</v>
      </c>
      <c r="J514" s="2">
        <v>69.332400000000007</v>
      </c>
      <c r="K514">
        <v>0.13</v>
      </c>
      <c r="L514" s="2">
        <v>9.5345999999999993</v>
      </c>
      <c r="M514" s="2">
        <v>0.1</v>
      </c>
      <c r="N514" s="2">
        <v>100.3417</v>
      </c>
      <c r="O514" s="2">
        <v>100.31399999999999</v>
      </c>
      <c r="P514" s="2">
        <v>0.31850000000000001</v>
      </c>
      <c r="Q514" s="2">
        <v>3.1199999999999999E-2</v>
      </c>
      <c r="R514" s="2">
        <v>0.14460000000000001</v>
      </c>
      <c r="S514" s="2">
        <v>0.04</v>
      </c>
      <c r="T514" s="2">
        <v>3.7999999999999999E-2</v>
      </c>
      <c r="U514">
        <v>0</v>
      </c>
      <c r="V514" s="2">
        <v>0</v>
      </c>
      <c r="W514">
        <v>0.02</v>
      </c>
      <c r="X514" s="2">
        <v>0</v>
      </c>
      <c r="Y514">
        <v>1</v>
      </c>
      <c r="Z514" s="2">
        <v>0</v>
      </c>
      <c r="AA514">
        <v>0</v>
      </c>
      <c r="AB514">
        <v>49.87</v>
      </c>
      <c r="AC514" s="8">
        <v>1505.1925573518326</v>
      </c>
      <c r="AD514" s="4">
        <v>921.93560000000002</v>
      </c>
      <c r="AE514" s="2">
        <v>746.92780000000005</v>
      </c>
      <c r="AF514">
        <f t="shared" ref="AF514:AF577" si="48">(AD514-AE514)</f>
        <v>175.00779999999997</v>
      </c>
      <c r="AG514">
        <f t="shared" ref="AG514:AG577" si="49">(AF514)/AD514*100</f>
        <v>18.982649113452172</v>
      </c>
      <c r="AH514">
        <f t="shared" ref="AH514:AH577" si="50">(AC514+AD514)/AC514</f>
        <v>1.61250342721732</v>
      </c>
      <c r="AI514">
        <f t="shared" ref="AI514:AI577" si="51">(AE514+AC514)/AC514</f>
        <v>1.4962340508207874</v>
      </c>
      <c r="AJ514">
        <f t="shared" ref="AJ514:AJ577" si="52">AH514-AI514</f>
        <v>0.11626937639653256</v>
      </c>
      <c r="AK514">
        <f t="shared" ref="AK514:AK577" si="53">AJ514/AH514*100</f>
        <v>7.2104886373592008</v>
      </c>
    </row>
    <row r="515" spans="1:37" x14ac:dyDescent="0.15">
      <c r="A515" t="s">
        <v>542</v>
      </c>
      <c r="B515" s="2">
        <v>2.2475999999999998</v>
      </c>
      <c r="C515" s="2">
        <v>1.8051999999999999</v>
      </c>
      <c r="D515" s="2">
        <v>3.67</v>
      </c>
      <c r="E515" s="2">
        <v>2.4672000000000001</v>
      </c>
      <c r="F515" s="2">
        <v>12.569100000000001</v>
      </c>
      <c r="G515" s="2">
        <v>13.1198</v>
      </c>
      <c r="H515" s="2">
        <v>13.561999999999999</v>
      </c>
      <c r="I515" s="2">
        <v>15.7902</v>
      </c>
      <c r="J515" s="2">
        <v>62.963500000000003</v>
      </c>
      <c r="K515">
        <v>0.13020000000000001</v>
      </c>
      <c r="L515" s="2">
        <v>32.570999999999998</v>
      </c>
      <c r="M515" s="2">
        <v>0.1</v>
      </c>
      <c r="N515" s="2">
        <v>100.30719999999999</v>
      </c>
      <c r="O515" s="2">
        <v>100.3235</v>
      </c>
      <c r="P515" s="2">
        <v>0.31780000000000003</v>
      </c>
      <c r="Q515" s="2">
        <v>3.4200000000000001E-2</v>
      </c>
      <c r="R515" s="2">
        <v>0.1598</v>
      </c>
      <c r="S515" s="2">
        <v>5.2900000000000003E-2</v>
      </c>
      <c r="T515" s="2">
        <v>2.4500000000000001E-2</v>
      </c>
      <c r="U515" s="2">
        <v>0</v>
      </c>
      <c r="V515" s="2">
        <v>7.4000000000000003E-3</v>
      </c>
      <c r="W515">
        <v>6.7000000000000002E-3</v>
      </c>
      <c r="X515">
        <v>0</v>
      </c>
      <c r="Y515">
        <v>1</v>
      </c>
      <c r="Z515" s="2">
        <v>1</v>
      </c>
      <c r="AA515">
        <v>0</v>
      </c>
      <c r="AB515">
        <v>32.847900000000003</v>
      </c>
      <c r="AC515" s="8">
        <v>1675.4800199215692</v>
      </c>
      <c r="AD515" s="4">
        <v>953.04309999999998</v>
      </c>
      <c r="AE515" s="2">
        <v>747.79</v>
      </c>
      <c r="AF515">
        <f t="shared" si="48"/>
        <v>205.25310000000002</v>
      </c>
      <c r="AG515">
        <f t="shared" si="49"/>
        <v>21.536602069728016</v>
      </c>
      <c r="AH515">
        <f t="shared" si="50"/>
        <v>1.5688179439135375</v>
      </c>
      <c r="AI515">
        <f t="shared" si="51"/>
        <v>1.4463138868316703</v>
      </c>
      <c r="AJ515">
        <f t="shared" si="52"/>
        <v>0.12250405708186718</v>
      </c>
      <c r="AK515">
        <f t="shared" si="53"/>
        <v>7.8086853581156372</v>
      </c>
    </row>
    <row r="516" spans="1:37" x14ac:dyDescent="0.15">
      <c r="A516" t="s">
        <v>543</v>
      </c>
      <c r="B516" s="2">
        <v>2.33</v>
      </c>
      <c r="C516" s="2">
        <v>1.4755</v>
      </c>
      <c r="D516" s="2">
        <v>3.3471000000000002</v>
      </c>
      <c r="E516" s="2">
        <v>2.8092000000000001</v>
      </c>
      <c r="F516" s="2">
        <v>12.4824</v>
      </c>
      <c r="G516" s="2">
        <v>14.6096</v>
      </c>
      <c r="H516" s="2">
        <v>14.6929</v>
      </c>
      <c r="I516" s="2">
        <v>16.3094</v>
      </c>
      <c r="J516" s="2">
        <v>1.9972000000000001</v>
      </c>
      <c r="K516">
        <v>0.15060000000000001</v>
      </c>
      <c r="L516" s="2">
        <v>0.17</v>
      </c>
      <c r="M516" s="2">
        <v>0.1</v>
      </c>
      <c r="N516" s="2">
        <v>100.21</v>
      </c>
      <c r="O516" s="2">
        <v>100.3309</v>
      </c>
      <c r="P516">
        <v>0.34179999999999999</v>
      </c>
      <c r="Q516" s="2">
        <v>5.8200000000000002E-2</v>
      </c>
      <c r="R516" s="2">
        <v>0.16</v>
      </c>
      <c r="S516" s="2">
        <v>4.9799999999999997E-2</v>
      </c>
      <c r="T516" s="2">
        <v>3.73E-2</v>
      </c>
      <c r="U516" s="2">
        <v>0</v>
      </c>
      <c r="V516" s="2">
        <v>1.9199999999999998E-2</v>
      </c>
      <c r="W516" s="2">
        <v>0</v>
      </c>
      <c r="X516">
        <v>0</v>
      </c>
      <c r="Y516" s="2">
        <v>0</v>
      </c>
      <c r="Z516" s="2">
        <v>0</v>
      </c>
      <c r="AA516">
        <v>1</v>
      </c>
      <c r="AB516">
        <v>23.181999999999999</v>
      </c>
      <c r="AC516" s="8">
        <v>1615.7338533023678</v>
      </c>
      <c r="AD516" s="4">
        <v>918.0924</v>
      </c>
      <c r="AE516" s="2">
        <v>744.93259999999998</v>
      </c>
      <c r="AF516">
        <f t="shared" si="48"/>
        <v>173.15980000000002</v>
      </c>
      <c r="AG516">
        <f t="shared" si="49"/>
        <v>18.860824901720132</v>
      </c>
      <c r="AH516">
        <f t="shared" si="50"/>
        <v>1.5682200680041014</v>
      </c>
      <c r="AI516">
        <f t="shared" si="51"/>
        <v>1.4610490759214125</v>
      </c>
      <c r="AJ516">
        <f t="shared" si="52"/>
        <v>0.10717099208268888</v>
      </c>
      <c r="AK516">
        <f t="shared" si="53"/>
        <v>6.8339255611673879</v>
      </c>
    </row>
    <row r="517" spans="1:37" x14ac:dyDescent="0.15">
      <c r="A517" t="s">
        <v>544</v>
      </c>
      <c r="B517" s="2">
        <v>2.2749999999999999</v>
      </c>
      <c r="C517" s="2">
        <v>1.7504999999999999</v>
      </c>
      <c r="D517" s="2">
        <v>2.3969</v>
      </c>
      <c r="E517" s="2">
        <v>3.67</v>
      </c>
      <c r="F517" s="2">
        <v>12.598100000000001</v>
      </c>
      <c r="G517" s="2">
        <v>14.2136</v>
      </c>
      <c r="H517" s="2">
        <v>14.4781</v>
      </c>
      <c r="I517" s="2">
        <v>17.39</v>
      </c>
      <c r="J517" s="2">
        <v>0.04</v>
      </c>
      <c r="K517" s="2">
        <v>0.13</v>
      </c>
      <c r="L517" s="2">
        <v>45.820399999999999</v>
      </c>
      <c r="M517" s="2">
        <v>9.5200000000000007E-2</v>
      </c>
      <c r="N517" s="2">
        <v>100.339</v>
      </c>
      <c r="O517" s="2">
        <v>100.34910000000001</v>
      </c>
      <c r="P517" s="2">
        <v>0.3291</v>
      </c>
      <c r="Q517" s="2">
        <v>5.5100000000000003E-2</v>
      </c>
      <c r="R517" s="2">
        <v>0.15279999999999999</v>
      </c>
      <c r="S517" s="2">
        <v>5.4699999999999999E-2</v>
      </c>
      <c r="T517" s="2">
        <v>0.02</v>
      </c>
      <c r="U517">
        <v>0</v>
      </c>
      <c r="V517" s="2">
        <v>1.5E-3</v>
      </c>
      <c r="W517" s="2">
        <v>0.02</v>
      </c>
      <c r="X517" s="2">
        <v>0</v>
      </c>
      <c r="Y517">
        <v>0</v>
      </c>
      <c r="Z517" s="2">
        <v>0</v>
      </c>
      <c r="AA517">
        <v>0</v>
      </c>
      <c r="AB517">
        <v>24.983699999999999</v>
      </c>
      <c r="AC517" s="8">
        <v>1321.0257212992292</v>
      </c>
      <c r="AD517" s="4">
        <v>944.92319999999995</v>
      </c>
      <c r="AE517" s="2">
        <v>749.73620000000005</v>
      </c>
      <c r="AF517">
        <f t="shared" si="48"/>
        <v>195.1869999999999</v>
      </c>
      <c r="AG517">
        <f t="shared" si="49"/>
        <v>20.6563877360615</v>
      </c>
      <c r="AH517">
        <f t="shared" si="50"/>
        <v>1.7152950807579037</v>
      </c>
      <c r="AI517">
        <f t="shared" si="51"/>
        <v>1.5675409554195769</v>
      </c>
      <c r="AJ517">
        <f t="shared" si="52"/>
        <v>0.14775412533832677</v>
      </c>
      <c r="AK517">
        <f t="shared" si="53"/>
        <v>8.6139187942544293</v>
      </c>
    </row>
    <row r="518" spans="1:37" x14ac:dyDescent="0.15">
      <c r="A518" t="s">
        <v>545</v>
      </c>
      <c r="B518" s="2">
        <v>2.33</v>
      </c>
      <c r="C518" s="2">
        <v>1.7653000000000001</v>
      </c>
      <c r="D518" s="2">
        <v>3.2519999999999998</v>
      </c>
      <c r="E518" s="2">
        <v>2.1675</v>
      </c>
      <c r="F518" s="2">
        <v>12.5284</v>
      </c>
      <c r="G518" s="2">
        <v>13.086</v>
      </c>
      <c r="H518" s="2">
        <v>15.2273</v>
      </c>
      <c r="I518" s="2">
        <v>16.266300000000001</v>
      </c>
      <c r="J518" s="2">
        <v>0.04</v>
      </c>
      <c r="K518" s="2">
        <v>0.13039999999999999</v>
      </c>
      <c r="L518" s="2">
        <v>75.373800000000003</v>
      </c>
      <c r="M518" s="2">
        <v>9.3899999999999997E-2</v>
      </c>
      <c r="N518" s="2">
        <v>100.349</v>
      </c>
      <c r="O518" s="2">
        <v>100.2414</v>
      </c>
      <c r="P518" s="2">
        <v>0.34389999999999998</v>
      </c>
      <c r="Q518" s="2">
        <v>5.7500000000000002E-2</v>
      </c>
      <c r="R518" s="2">
        <v>0.1542</v>
      </c>
      <c r="S518" s="2">
        <v>6.25E-2</v>
      </c>
      <c r="T518" s="2">
        <v>0.02</v>
      </c>
      <c r="U518" s="2">
        <v>1E-4</v>
      </c>
      <c r="V518">
        <v>2.52E-2</v>
      </c>
      <c r="W518" s="2">
        <v>1.11E-2</v>
      </c>
      <c r="X518" s="2">
        <v>1</v>
      </c>
      <c r="Y518" s="2">
        <v>0</v>
      </c>
      <c r="Z518" s="2">
        <v>1</v>
      </c>
      <c r="AA518">
        <v>1</v>
      </c>
      <c r="AB518">
        <v>34.412399999999998</v>
      </c>
      <c r="AC518" s="8">
        <v>1584.7700956601834</v>
      </c>
      <c r="AD518" s="4">
        <v>917.28030000000001</v>
      </c>
      <c r="AE518" s="2">
        <v>745.98689999999999</v>
      </c>
      <c r="AF518">
        <f t="shared" si="48"/>
        <v>171.29340000000002</v>
      </c>
      <c r="AG518">
        <f t="shared" si="49"/>
        <v>18.674051977350871</v>
      </c>
      <c r="AH518">
        <f t="shared" si="50"/>
        <v>1.5788096977043722</v>
      </c>
      <c r="AI518">
        <f t="shared" si="51"/>
        <v>1.4707224739051104</v>
      </c>
      <c r="AJ518">
        <f t="shared" si="52"/>
        <v>0.10808722379926183</v>
      </c>
      <c r="AK518">
        <f t="shared" si="53"/>
        <v>6.8461210972052742</v>
      </c>
    </row>
    <row r="519" spans="1:37" x14ac:dyDescent="0.15">
      <c r="A519" t="s">
        <v>546</v>
      </c>
      <c r="B519" s="2">
        <v>2.33</v>
      </c>
      <c r="C519" s="2">
        <v>1.397</v>
      </c>
      <c r="D519" s="2">
        <v>2.0384000000000002</v>
      </c>
      <c r="E519" s="2">
        <v>1.69</v>
      </c>
      <c r="F519" s="2">
        <v>12.531599999999999</v>
      </c>
      <c r="G519" s="2">
        <v>12.9308</v>
      </c>
      <c r="H519" s="2">
        <v>13.48</v>
      </c>
      <c r="I519" s="2">
        <v>15.934900000000001</v>
      </c>
      <c r="J519" s="2">
        <v>8.6080000000000005</v>
      </c>
      <c r="K519" s="2">
        <v>0.14149999999999999</v>
      </c>
      <c r="L519" s="2">
        <v>59.621499999999997</v>
      </c>
      <c r="M519" s="2">
        <v>9.5200000000000007E-2</v>
      </c>
      <c r="N519" s="2">
        <v>100.2912</v>
      </c>
      <c r="O519" s="2">
        <v>100.28789999999999</v>
      </c>
      <c r="P519" s="2">
        <v>0.33679999999999999</v>
      </c>
      <c r="Q519" s="2">
        <v>6.08E-2</v>
      </c>
      <c r="R519" s="2">
        <v>0.1532</v>
      </c>
      <c r="S519" s="2">
        <v>7.5800000000000006E-2</v>
      </c>
      <c r="T519" s="2">
        <v>2.1499999999999998E-2</v>
      </c>
      <c r="U519" s="2">
        <v>1.29E-2</v>
      </c>
      <c r="V519" s="2">
        <v>1.41E-2</v>
      </c>
      <c r="W519" s="2">
        <v>8.5000000000000006E-3</v>
      </c>
      <c r="X519" s="2">
        <v>0</v>
      </c>
      <c r="Y519" s="2">
        <v>0</v>
      </c>
      <c r="Z519" s="2">
        <v>1</v>
      </c>
      <c r="AA519">
        <v>1</v>
      </c>
      <c r="AB519">
        <v>47.321100000000001</v>
      </c>
      <c r="AC519" s="8">
        <v>1591.0382512447557</v>
      </c>
      <c r="AD519" s="4">
        <v>955.82339999999999</v>
      </c>
      <c r="AE519" s="2">
        <v>747.00879999999995</v>
      </c>
      <c r="AF519">
        <f t="shared" si="48"/>
        <v>208.81460000000004</v>
      </c>
      <c r="AG519">
        <f t="shared" si="49"/>
        <v>21.846567054123184</v>
      </c>
      <c r="AH519">
        <f t="shared" si="50"/>
        <v>1.6007545068462103</v>
      </c>
      <c r="AI519">
        <f t="shared" si="51"/>
        <v>1.4695102706773859</v>
      </c>
      <c r="AJ519">
        <f t="shared" si="52"/>
        <v>0.13124423616882441</v>
      </c>
      <c r="AK519">
        <f t="shared" si="53"/>
        <v>8.1988984324273684</v>
      </c>
    </row>
    <row r="520" spans="1:37" x14ac:dyDescent="0.15">
      <c r="A520" t="s">
        <v>547</v>
      </c>
      <c r="B520" s="2">
        <v>2.2909999999999999</v>
      </c>
      <c r="C520" s="2">
        <v>1.6672</v>
      </c>
      <c r="D520" s="2">
        <v>3.2797999999999998</v>
      </c>
      <c r="E520" s="2">
        <v>2.2591000000000001</v>
      </c>
      <c r="F520" s="2">
        <v>12.1668</v>
      </c>
      <c r="G520" s="2">
        <v>13.0352</v>
      </c>
      <c r="H520" s="2">
        <v>13.678900000000001</v>
      </c>
      <c r="I520" s="2">
        <v>16.042100000000001</v>
      </c>
      <c r="J520" s="2">
        <v>32.410899999999998</v>
      </c>
      <c r="K520" s="2">
        <v>0.15620000000000001</v>
      </c>
      <c r="L520" s="2">
        <v>30.5565</v>
      </c>
      <c r="M520" s="2">
        <v>8.3500000000000005E-2</v>
      </c>
      <c r="N520" s="2">
        <v>100.27290000000001</v>
      </c>
      <c r="O520" s="2">
        <v>100.3117</v>
      </c>
      <c r="P520" s="2">
        <v>0.31540000000000001</v>
      </c>
      <c r="Q520" s="2">
        <v>5.1499999999999997E-2</v>
      </c>
      <c r="R520" s="2">
        <v>0.1318</v>
      </c>
      <c r="S520" s="2">
        <v>5.3100000000000001E-2</v>
      </c>
      <c r="T520">
        <v>2.92E-2</v>
      </c>
      <c r="U520" s="2">
        <v>1.2699999999999999E-2</v>
      </c>
      <c r="V520" s="2">
        <v>0.03</v>
      </c>
      <c r="W520">
        <v>0</v>
      </c>
      <c r="X520">
        <v>0</v>
      </c>
      <c r="Y520">
        <v>1</v>
      </c>
      <c r="Z520" s="2">
        <v>1</v>
      </c>
      <c r="AA520">
        <v>0</v>
      </c>
      <c r="AB520">
        <v>22.6005</v>
      </c>
      <c r="AC520" s="8">
        <v>1498.0704679477396</v>
      </c>
      <c r="AD520" s="4">
        <v>934.72900000000004</v>
      </c>
      <c r="AE520" s="2">
        <v>753.47580000000005</v>
      </c>
      <c r="AF520">
        <f t="shared" si="48"/>
        <v>181.25319999999999</v>
      </c>
      <c r="AG520">
        <f t="shared" si="49"/>
        <v>19.390989259988721</v>
      </c>
      <c r="AH520">
        <f t="shared" si="50"/>
        <v>1.6239552944932683</v>
      </c>
      <c r="AI520">
        <f t="shared" si="51"/>
        <v>1.5029641903509474</v>
      </c>
      <c r="AJ520">
        <f t="shared" si="52"/>
        <v>0.12099110414232084</v>
      </c>
      <c r="AK520">
        <f t="shared" si="53"/>
        <v>7.4503962364354592</v>
      </c>
    </row>
    <row r="521" spans="1:37" x14ac:dyDescent="0.15">
      <c r="A521" t="s">
        <v>548</v>
      </c>
      <c r="B521" s="2">
        <v>2.3231999999999999</v>
      </c>
      <c r="C521" s="2">
        <v>2.29</v>
      </c>
      <c r="D521" s="2">
        <v>3.1888000000000001</v>
      </c>
      <c r="E521" s="2">
        <v>1.69</v>
      </c>
      <c r="F521" s="2">
        <v>12.690300000000001</v>
      </c>
      <c r="G521" s="2">
        <v>13.120100000000001</v>
      </c>
      <c r="H521" s="2">
        <v>15.032299999999999</v>
      </c>
      <c r="I521" s="2">
        <v>16.7225</v>
      </c>
      <c r="J521" s="2">
        <v>39.565600000000003</v>
      </c>
      <c r="K521" s="2">
        <v>0.13</v>
      </c>
      <c r="L521" s="2">
        <v>91.000100000000003</v>
      </c>
      <c r="M521" s="2">
        <v>0.08</v>
      </c>
      <c r="N521" s="2">
        <v>100.35</v>
      </c>
      <c r="O521" s="2">
        <v>100.3035</v>
      </c>
      <c r="P521">
        <v>0.31609999999999999</v>
      </c>
      <c r="Q521" s="2">
        <v>0.03</v>
      </c>
      <c r="R521" s="2">
        <v>0.16</v>
      </c>
      <c r="S521" s="2">
        <v>5.9299999999999999E-2</v>
      </c>
      <c r="T521" s="2">
        <v>0.02</v>
      </c>
      <c r="U521" s="2">
        <v>3.3E-3</v>
      </c>
      <c r="V521" s="2">
        <v>2.7799999999999998E-2</v>
      </c>
      <c r="W521" s="2">
        <v>1.7000000000000001E-2</v>
      </c>
      <c r="X521" s="2">
        <v>0</v>
      </c>
      <c r="Y521" s="2">
        <v>0</v>
      </c>
      <c r="Z521" s="2">
        <v>1</v>
      </c>
      <c r="AA521">
        <v>1</v>
      </c>
      <c r="AB521">
        <v>0</v>
      </c>
      <c r="AC521" s="8">
        <v>1367.6326739302076</v>
      </c>
      <c r="AD521" s="4">
        <v>930.69579999999996</v>
      </c>
      <c r="AE521" s="2">
        <v>750.38459999999998</v>
      </c>
      <c r="AF521">
        <f t="shared" si="48"/>
        <v>180.31119999999999</v>
      </c>
      <c r="AG521">
        <f t="shared" si="49"/>
        <v>19.373806135151785</v>
      </c>
      <c r="AH521">
        <f t="shared" si="50"/>
        <v>1.6805159146464608</v>
      </c>
      <c r="AI521">
        <f t="shared" si="51"/>
        <v>1.5486740806240002</v>
      </c>
      <c r="AJ521">
        <f t="shared" si="52"/>
        <v>0.13184183402246052</v>
      </c>
      <c r="AK521">
        <f t="shared" si="53"/>
        <v>7.845318980522527</v>
      </c>
    </row>
    <row r="522" spans="1:37" x14ac:dyDescent="0.15">
      <c r="A522" t="s">
        <v>549</v>
      </c>
      <c r="B522" s="2">
        <v>2.2608000000000001</v>
      </c>
      <c r="C522" s="2">
        <v>1.9479</v>
      </c>
      <c r="D522" s="2">
        <v>1.8304</v>
      </c>
      <c r="E522" s="2">
        <v>3.67</v>
      </c>
      <c r="F522" s="2">
        <v>12.13</v>
      </c>
      <c r="G522" s="2">
        <v>13.671200000000001</v>
      </c>
      <c r="H522" s="2">
        <v>14.2997</v>
      </c>
      <c r="I522" s="2">
        <v>16.126200000000001</v>
      </c>
      <c r="J522" s="2">
        <v>11.714600000000001</v>
      </c>
      <c r="K522" s="2">
        <v>0.15640000000000001</v>
      </c>
      <c r="L522" s="2">
        <v>54.381900000000002</v>
      </c>
      <c r="M522" s="2">
        <v>9.9000000000000005E-2</v>
      </c>
      <c r="N522" s="2">
        <v>100.3082</v>
      </c>
      <c r="O522" s="2">
        <v>100.36</v>
      </c>
      <c r="P522" s="2">
        <v>0.3206</v>
      </c>
      <c r="Q522" s="2">
        <v>6.54E-2</v>
      </c>
      <c r="R522" s="2">
        <v>0.1326</v>
      </c>
      <c r="S522" s="2">
        <v>6.9699999999999998E-2</v>
      </c>
      <c r="T522" s="2">
        <v>3.4700000000000002E-2</v>
      </c>
      <c r="U522" s="2">
        <v>9.5999999999999992E-3</v>
      </c>
      <c r="V522">
        <v>2.5899999999999999E-2</v>
      </c>
      <c r="W522" s="2">
        <v>1.7000000000000001E-2</v>
      </c>
      <c r="X522">
        <v>1</v>
      </c>
      <c r="Y522">
        <v>0</v>
      </c>
      <c r="Z522" s="2">
        <v>1</v>
      </c>
      <c r="AA522">
        <v>0</v>
      </c>
      <c r="AB522">
        <v>6.0602</v>
      </c>
      <c r="AC522" s="8">
        <v>1646.5091588358409</v>
      </c>
      <c r="AD522" s="4">
        <v>959.0521</v>
      </c>
      <c r="AE522" s="2">
        <v>746.24350000000004</v>
      </c>
      <c r="AF522">
        <f t="shared" si="48"/>
        <v>212.80859999999996</v>
      </c>
      <c r="AG522">
        <f t="shared" si="49"/>
        <v>22.189472292485458</v>
      </c>
      <c r="AH522">
        <f t="shared" si="50"/>
        <v>1.5824760189479266</v>
      </c>
      <c r="AI522">
        <f t="shared" si="51"/>
        <v>1.4532276641131041</v>
      </c>
      <c r="AJ522">
        <f t="shared" si="52"/>
        <v>0.12924835483482244</v>
      </c>
      <c r="AK522">
        <f t="shared" si="53"/>
        <v>8.1674763653448785</v>
      </c>
    </row>
    <row r="523" spans="1:37" x14ac:dyDescent="0.15">
      <c r="A523" t="s">
        <v>550</v>
      </c>
      <c r="B523" s="2">
        <v>2.2782</v>
      </c>
      <c r="C523" s="2">
        <v>2.1701000000000001</v>
      </c>
      <c r="D523" s="2">
        <v>2.0503</v>
      </c>
      <c r="E523" s="2">
        <v>3.67</v>
      </c>
      <c r="F523" s="2">
        <v>12.13</v>
      </c>
      <c r="G523" s="2">
        <v>13.1966</v>
      </c>
      <c r="H523" s="2">
        <v>13.48</v>
      </c>
      <c r="I523">
        <v>15.782400000000001</v>
      </c>
      <c r="J523" s="2">
        <v>0.04</v>
      </c>
      <c r="K523" s="2">
        <v>0.17</v>
      </c>
      <c r="L523" s="2">
        <v>0.17</v>
      </c>
      <c r="M523" s="2">
        <v>8.1900000000000001E-2</v>
      </c>
      <c r="N523" s="2">
        <v>100.2574</v>
      </c>
      <c r="O523" s="2">
        <v>100.3326</v>
      </c>
      <c r="P523" s="2">
        <v>0.31</v>
      </c>
      <c r="Q523" s="2">
        <v>0.03</v>
      </c>
      <c r="R523" s="2">
        <v>0.1588</v>
      </c>
      <c r="S523">
        <v>0.08</v>
      </c>
      <c r="T523" s="2">
        <v>0.02</v>
      </c>
      <c r="U523" s="2">
        <v>0.02</v>
      </c>
      <c r="V523" s="2">
        <v>2.8E-3</v>
      </c>
      <c r="W523">
        <v>1.4500000000000001E-2</v>
      </c>
      <c r="X523">
        <v>0</v>
      </c>
      <c r="Y523" s="2">
        <v>1</v>
      </c>
      <c r="Z523" s="2">
        <v>0</v>
      </c>
      <c r="AA523">
        <v>1</v>
      </c>
      <c r="AB523">
        <v>39.1755</v>
      </c>
      <c r="AC523" s="8">
        <v>1469.3846029493516</v>
      </c>
      <c r="AD523" s="4">
        <v>943.49689999999998</v>
      </c>
      <c r="AE523" s="2">
        <v>747.60479999999995</v>
      </c>
      <c r="AF523">
        <f t="shared" si="48"/>
        <v>195.89210000000003</v>
      </c>
      <c r="AG523">
        <f t="shared" si="49"/>
        <v>20.762346966905774</v>
      </c>
      <c r="AH523">
        <f t="shared" si="50"/>
        <v>1.6421034343943792</v>
      </c>
      <c r="AI523">
        <f t="shared" si="51"/>
        <v>1.5087876914590002</v>
      </c>
      <c r="AJ523">
        <f t="shared" si="52"/>
        <v>0.13331574293537907</v>
      </c>
      <c r="AK523">
        <f t="shared" si="53"/>
        <v>8.1185959509637691</v>
      </c>
    </row>
    <row r="524" spans="1:37" x14ac:dyDescent="0.15">
      <c r="A524" t="s">
        <v>551</v>
      </c>
      <c r="B524" s="2">
        <v>2.2439</v>
      </c>
      <c r="C524" s="2">
        <v>1.7107000000000001</v>
      </c>
      <c r="D524" s="2">
        <v>3.0165999999999999</v>
      </c>
      <c r="E524" s="2">
        <v>3.0571999999999999</v>
      </c>
      <c r="F524" s="2">
        <v>12.13</v>
      </c>
      <c r="G524" s="2">
        <v>13.356199999999999</v>
      </c>
      <c r="H524" s="2">
        <v>16.2988</v>
      </c>
      <c r="I524" s="2">
        <v>16.662199999999999</v>
      </c>
      <c r="J524" s="2">
        <v>32.222799999999999</v>
      </c>
      <c r="K524" s="2">
        <v>0.13</v>
      </c>
      <c r="L524" s="2">
        <v>39.745800000000003</v>
      </c>
      <c r="M524" s="2">
        <v>9.0300000000000005E-2</v>
      </c>
      <c r="N524" s="2">
        <v>100.28959999999999</v>
      </c>
      <c r="O524" s="2">
        <v>100.32250000000001</v>
      </c>
      <c r="P524" s="2">
        <v>0.33589999999999998</v>
      </c>
      <c r="Q524" s="2">
        <v>5.6599999999999998E-2</v>
      </c>
      <c r="R524" s="2">
        <v>0.14399999999999999</v>
      </c>
      <c r="S524" s="2">
        <v>5.7799999999999997E-2</v>
      </c>
      <c r="T524" s="2">
        <v>2.9899999999999999E-2</v>
      </c>
      <c r="U524" s="2">
        <v>7.0000000000000001E-3</v>
      </c>
      <c r="V524">
        <v>1.9099999999999999E-2</v>
      </c>
      <c r="W524" s="2">
        <v>1.2800000000000001E-2</v>
      </c>
      <c r="X524" s="2">
        <v>1</v>
      </c>
      <c r="Y524">
        <v>0</v>
      </c>
      <c r="Z524" s="2">
        <v>0</v>
      </c>
      <c r="AA524">
        <v>0</v>
      </c>
      <c r="AB524">
        <v>27.224599999999999</v>
      </c>
      <c r="AC524" s="8">
        <v>1589.9551830302771</v>
      </c>
      <c r="AD524" s="4">
        <v>923.13409999999999</v>
      </c>
      <c r="AE524" s="2">
        <v>748.14139999999998</v>
      </c>
      <c r="AF524">
        <f t="shared" si="48"/>
        <v>174.99270000000001</v>
      </c>
      <c r="AG524">
        <f t="shared" si="49"/>
        <v>18.956368310952872</v>
      </c>
      <c r="AH524">
        <f t="shared" si="50"/>
        <v>1.5806038496258805</v>
      </c>
      <c r="AI524">
        <f t="shared" si="51"/>
        <v>1.4705424454632274</v>
      </c>
      <c r="AJ524">
        <f t="shared" si="52"/>
        <v>0.11006140416265309</v>
      </c>
      <c r="AK524">
        <f t="shared" si="53"/>
        <v>6.9632504177883634</v>
      </c>
    </row>
    <row r="525" spans="1:37" x14ac:dyDescent="0.15">
      <c r="A525" t="s">
        <v>552</v>
      </c>
      <c r="B525" s="2">
        <v>2.2675000000000001</v>
      </c>
      <c r="C525" s="2">
        <v>2.0171000000000001</v>
      </c>
      <c r="D525" s="2">
        <v>1.8858999999999999</v>
      </c>
      <c r="E525" s="2">
        <v>2.0068000000000001</v>
      </c>
      <c r="F525" s="2">
        <v>12.7201</v>
      </c>
      <c r="G525" s="2">
        <v>14.407400000000001</v>
      </c>
      <c r="H525" s="2">
        <v>14.9694</v>
      </c>
      <c r="I525" s="2">
        <v>16.491199999999999</v>
      </c>
      <c r="J525" s="2">
        <v>3.2463000000000002</v>
      </c>
      <c r="K525" s="2">
        <v>0.1623</v>
      </c>
      <c r="L525" s="2">
        <v>81.429000000000002</v>
      </c>
      <c r="M525" s="2">
        <v>8.1500000000000003E-2</v>
      </c>
      <c r="N525" s="2">
        <v>100.34139999999999</v>
      </c>
      <c r="O525" s="2">
        <v>100.29389999999999</v>
      </c>
      <c r="P525" s="2">
        <v>0.31559999999999999</v>
      </c>
      <c r="Q525" s="2">
        <v>5.5399999999999998E-2</v>
      </c>
      <c r="R525" s="2">
        <v>0.15429999999999999</v>
      </c>
      <c r="S525" s="2">
        <v>6.3299999999999995E-2</v>
      </c>
      <c r="T525" s="2">
        <v>3.3500000000000002E-2</v>
      </c>
      <c r="U525" s="2">
        <v>1.78E-2</v>
      </c>
      <c r="V525" s="2">
        <v>1.6400000000000001E-2</v>
      </c>
      <c r="W525" s="2">
        <v>4.3E-3</v>
      </c>
      <c r="X525">
        <v>0</v>
      </c>
      <c r="Y525" s="2">
        <v>0</v>
      </c>
      <c r="Z525" s="2">
        <v>0</v>
      </c>
      <c r="AA525">
        <v>1</v>
      </c>
      <c r="AB525">
        <v>7.5429000000000004</v>
      </c>
      <c r="AC525" s="8">
        <v>1652.5750485939404</v>
      </c>
      <c r="AD525" s="4">
        <v>952.61850000000004</v>
      </c>
      <c r="AE525" s="2">
        <v>744.47630000000004</v>
      </c>
      <c r="AF525">
        <f t="shared" si="48"/>
        <v>208.1422</v>
      </c>
      <c r="AG525">
        <f t="shared" si="49"/>
        <v>21.849481193153398</v>
      </c>
      <c r="AH525">
        <f t="shared" si="50"/>
        <v>1.5764449250341253</v>
      </c>
      <c r="AI525">
        <f t="shared" si="51"/>
        <v>1.4504946995499068</v>
      </c>
      <c r="AJ525">
        <f t="shared" si="52"/>
        <v>0.12595022548421841</v>
      </c>
      <c r="AK525">
        <f t="shared" si="53"/>
        <v>7.9895100351502588</v>
      </c>
    </row>
    <row r="526" spans="1:37" x14ac:dyDescent="0.15">
      <c r="A526" t="s">
        <v>553</v>
      </c>
      <c r="B526" s="2">
        <v>2.2812000000000001</v>
      </c>
      <c r="C526" s="2">
        <v>1.5562</v>
      </c>
      <c r="D526" s="2">
        <v>2.3752</v>
      </c>
      <c r="E526" s="2">
        <v>2.2869999999999999</v>
      </c>
      <c r="F526" s="2">
        <v>12.3445</v>
      </c>
      <c r="G526" s="2">
        <v>13.488899999999999</v>
      </c>
      <c r="H526" s="2">
        <v>13.713699999999999</v>
      </c>
      <c r="I526" s="2">
        <v>16.778300000000002</v>
      </c>
      <c r="J526" s="2">
        <v>31.338000000000001</v>
      </c>
      <c r="K526" s="2">
        <v>0.1434</v>
      </c>
      <c r="L526" s="2">
        <v>62.032800000000002</v>
      </c>
      <c r="M526" s="2">
        <v>9.6199999999999994E-2</v>
      </c>
      <c r="N526" s="2">
        <v>100.22969999999999</v>
      </c>
      <c r="O526" s="2">
        <v>100.3404</v>
      </c>
      <c r="P526" s="2">
        <v>0.33260000000000001</v>
      </c>
      <c r="Q526" s="2">
        <v>6.6100000000000006E-2</v>
      </c>
      <c r="R526" s="2">
        <v>0.13869999999999999</v>
      </c>
      <c r="S526" s="2">
        <v>6.08E-2</v>
      </c>
      <c r="T526" s="2">
        <v>2.6800000000000001E-2</v>
      </c>
      <c r="U526" s="2">
        <v>5.4999999999999997E-3</v>
      </c>
      <c r="V526" s="2">
        <v>7.7000000000000002E-3</v>
      </c>
      <c r="W526" s="2">
        <v>1E-4</v>
      </c>
      <c r="X526" s="2">
        <v>0</v>
      </c>
      <c r="Y526" s="2">
        <v>0</v>
      </c>
      <c r="Z526" s="2">
        <v>0</v>
      </c>
      <c r="AA526">
        <v>1</v>
      </c>
      <c r="AB526">
        <v>26.1051</v>
      </c>
      <c r="AC526" s="8">
        <v>1581.4877935405455</v>
      </c>
      <c r="AD526" s="4">
        <v>940.72929999999997</v>
      </c>
      <c r="AE526" s="2">
        <v>748.14139999999998</v>
      </c>
      <c r="AF526">
        <f t="shared" si="48"/>
        <v>192.58789999999999</v>
      </c>
      <c r="AG526">
        <f t="shared" si="49"/>
        <v>20.472191096843691</v>
      </c>
      <c r="AH526">
        <f t="shared" si="50"/>
        <v>1.5948381668466429</v>
      </c>
      <c r="AI526">
        <f t="shared" si="51"/>
        <v>1.473061760612836</v>
      </c>
      <c r="AJ526">
        <f t="shared" si="52"/>
        <v>0.12177640623380692</v>
      </c>
      <c r="AK526">
        <f t="shared" si="53"/>
        <v>7.6356591386690038</v>
      </c>
    </row>
    <row r="527" spans="1:37" x14ac:dyDescent="0.15">
      <c r="A527" t="s">
        <v>554</v>
      </c>
      <c r="B527" s="2">
        <v>2.3022</v>
      </c>
      <c r="C527" s="2">
        <v>1.3048999999999999</v>
      </c>
      <c r="D527" s="2">
        <v>2.3389000000000002</v>
      </c>
      <c r="E527" s="2">
        <v>3.67</v>
      </c>
      <c r="F527" s="2">
        <v>12.437900000000001</v>
      </c>
      <c r="G527" s="2">
        <v>13.3422</v>
      </c>
      <c r="H527" s="2">
        <v>15.267799999999999</v>
      </c>
      <c r="I527" s="2">
        <v>16.289000000000001</v>
      </c>
      <c r="J527" s="2">
        <v>0.04</v>
      </c>
      <c r="K527" s="2">
        <v>0.13</v>
      </c>
      <c r="L527" s="2">
        <v>88.211200000000005</v>
      </c>
      <c r="M527" s="2">
        <v>9.3200000000000005E-2</v>
      </c>
      <c r="N527" s="2">
        <v>100.2495</v>
      </c>
      <c r="O527" s="2">
        <v>100.3386</v>
      </c>
      <c r="P527" s="2">
        <v>0.31</v>
      </c>
      <c r="Q527" s="2">
        <v>6.1899999999999997E-2</v>
      </c>
      <c r="R527" s="2">
        <v>0.13109999999999999</v>
      </c>
      <c r="S527" s="2">
        <v>0.08</v>
      </c>
      <c r="T527" s="2">
        <v>3.9600000000000003E-2</v>
      </c>
      <c r="U527" s="2">
        <v>1.2200000000000001E-2</v>
      </c>
      <c r="V527">
        <v>0</v>
      </c>
      <c r="W527" s="2">
        <v>1.32E-2</v>
      </c>
      <c r="X527">
        <v>1</v>
      </c>
      <c r="Y527">
        <v>0</v>
      </c>
      <c r="Z527" s="2">
        <v>0</v>
      </c>
      <c r="AA527">
        <v>0</v>
      </c>
      <c r="AB527">
        <v>42.408499999999997</v>
      </c>
      <c r="AC527" s="8">
        <v>1547.0508988609922</v>
      </c>
      <c r="AD527" s="4">
        <v>927.3152</v>
      </c>
      <c r="AE527" s="2">
        <v>746.12620000000004</v>
      </c>
      <c r="AF527">
        <f t="shared" si="48"/>
        <v>181.18899999999996</v>
      </c>
      <c r="AG527">
        <f t="shared" si="49"/>
        <v>19.539095228893043</v>
      </c>
      <c r="AH527">
        <f t="shared" si="50"/>
        <v>1.5994083327721995</v>
      </c>
      <c r="AI527">
        <f t="shared" si="51"/>
        <v>1.4822893678219193</v>
      </c>
      <c r="AJ527">
        <f t="shared" si="52"/>
        <v>0.11711896495028018</v>
      </c>
      <c r="AK527">
        <f t="shared" si="53"/>
        <v>7.3226431643807874</v>
      </c>
    </row>
    <row r="528" spans="1:37" x14ac:dyDescent="0.15">
      <c r="A528" t="s">
        <v>555</v>
      </c>
      <c r="B528" s="2">
        <v>2.33</v>
      </c>
      <c r="C528" s="2">
        <v>1.8935999999999999</v>
      </c>
      <c r="D528" s="2">
        <v>2.5135000000000001</v>
      </c>
      <c r="E528" s="2">
        <v>2.2549999999999999</v>
      </c>
      <c r="F528" s="2">
        <v>12.13</v>
      </c>
      <c r="G528" s="2">
        <v>14.566599999999999</v>
      </c>
      <c r="H528" s="2">
        <v>14.856</v>
      </c>
      <c r="I528" s="2">
        <v>15.8994</v>
      </c>
      <c r="J528" s="2">
        <v>57.971200000000003</v>
      </c>
      <c r="K528" s="2">
        <v>0.16170000000000001</v>
      </c>
      <c r="L528" s="2">
        <v>0.17</v>
      </c>
      <c r="M528" s="2">
        <v>8.5599999999999996E-2</v>
      </c>
      <c r="N528" s="2">
        <v>100.2225</v>
      </c>
      <c r="O528" s="2">
        <v>100.3121</v>
      </c>
      <c r="P528" s="2">
        <v>0.35</v>
      </c>
      <c r="Q528" s="2">
        <v>4.7600000000000003E-2</v>
      </c>
      <c r="R528" s="2">
        <v>0.1424</v>
      </c>
      <c r="S528" s="2">
        <v>0.08</v>
      </c>
      <c r="T528" s="2">
        <v>2.81E-2</v>
      </c>
      <c r="U528" s="2">
        <v>0</v>
      </c>
      <c r="V528" s="2">
        <v>2.3900000000000001E-2</v>
      </c>
      <c r="W528" s="2">
        <v>1.6199999999999999E-2</v>
      </c>
      <c r="X528">
        <v>0</v>
      </c>
      <c r="Y528">
        <v>0</v>
      </c>
      <c r="Z528" s="2">
        <v>0</v>
      </c>
      <c r="AA528">
        <v>0</v>
      </c>
      <c r="AB528">
        <v>25.293900000000001</v>
      </c>
      <c r="AC528" s="8">
        <v>1519.0385433519041</v>
      </c>
      <c r="AD528" s="4">
        <v>939.61080000000004</v>
      </c>
      <c r="AE528" s="2">
        <v>748.01229999999998</v>
      </c>
      <c r="AF528">
        <f t="shared" si="48"/>
        <v>191.59850000000006</v>
      </c>
      <c r="AG528">
        <f t="shared" si="49"/>
        <v>20.391261999117084</v>
      </c>
      <c r="AH528">
        <f t="shared" si="50"/>
        <v>1.6185562598870327</v>
      </c>
      <c r="AI528">
        <f t="shared" si="51"/>
        <v>1.4924248323215283</v>
      </c>
      <c r="AJ528">
        <f t="shared" si="52"/>
        <v>0.12613142756550433</v>
      </c>
      <c r="AK528">
        <f t="shared" si="53"/>
        <v>7.7928355468043904</v>
      </c>
    </row>
    <row r="529" spans="1:37" x14ac:dyDescent="0.15">
      <c r="A529" t="s">
        <v>556</v>
      </c>
      <c r="B529" s="2">
        <v>2.2753999999999999</v>
      </c>
      <c r="C529" s="2">
        <v>1.1659999999999999</v>
      </c>
      <c r="D529" s="2">
        <v>1.72</v>
      </c>
      <c r="E529" s="2">
        <v>3.67</v>
      </c>
      <c r="F529" s="2">
        <v>12.726800000000001</v>
      </c>
      <c r="G529" s="2">
        <v>13.501099999999999</v>
      </c>
      <c r="H529" s="2">
        <v>13.48</v>
      </c>
      <c r="I529" s="2">
        <v>15.8794</v>
      </c>
      <c r="J529" s="2">
        <v>0.04</v>
      </c>
      <c r="K529" s="2">
        <v>0.13120000000000001</v>
      </c>
      <c r="L529" s="2">
        <v>99.48</v>
      </c>
      <c r="M529" s="2">
        <v>0.08</v>
      </c>
      <c r="N529" s="2">
        <v>100.32859999999999</v>
      </c>
      <c r="O529" s="2">
        <v>100.24</v>
      </c>
      <c r="P529" s="2">
        <v>0.31</v>
      </c>
      <c r="Q529" s="2">
        <v>5.1499999999999997E-2</v>
      </c>
      <c r="R529" s="2">
        <v>0.15479999999999999</v>
      </c>
      <c r="S529" s="2">
        <v>4.8899999999999999E-2</v>
      </c>
      <c r="T529" s="2">
        <v>2.53E-2</v>
      </c>
      <c r="U529" s="2">
        <v>1.6299999999999999E-2</v>
      </c>
      <c r="V529" s="2">
        <v>1.6E-2</v>
      </c>
      <c r="W529">
        <v>1.1999999999999999E-3</v>
      </c>
      <c r="X529">
        <v>0</v>
      </c>
      <c r="Y529" s="2">
        <v>1</v>
      </c>
      <c r="Z529" s="2">
        <v>0</v>
      </c>
      <c r="AA529">
        <v>1</v>
      </c>
      <c r="AB529">
        <v>49.87</v>
      </c>
      <c r="AC529" s="8">
        <v>1471.5587823013925</v>
      </c>
      <c r="AD529" s="4">
        <v>908.41489999999999</v>
      </c>
      <c r="AE529" s="2">
        <v>748.21519999999998</v>
      </c>
      <c r="AF529">
        <f t="shared" si="48"/>
        <v>160.19970000000001</v>
      </c>
      <c r="AG529">
        <f t="shared" si="49"/>
        <v>17.635080622301551</v>
      </c>
      <c r="AH529">
        <f t="shared" si="50"/>
        <v>1.6173147215902015</v>
      </c>
      <c r="AI529">
        <f t="shared" si="51"/>
        <v>1.5084507727444332</v>
      </c>
      <c r="AJ529">
        <f t="shared" si="52"/>
        <v>0.10886394884576833</v>
      </c>
      <c r="AK529">
        <f t="shared" si="53"/>
        <v>6.7311542640710904</v>
      </c>
    </row>
    <row r="530" spans="1:37" x14ac:dyDescent="0.15">
      <c r="A530" t="s">
        <v>557</v>
      </c>
      <c r="B530" s="2">
        <v>2.2454000000000001</v>
      </c>
      <c r="C530" s="2">
        <v>1.4876</v>
      </c>
      <c r="D530" s="2">
        <v>3.0440999999999998</v>
      </c>
      <c r="E530" s="2">
        <v>3.5263</v>
      </c>
      <c r="F530" s="2">
        <v>12.13</v>
      </c>
      <c r="G530" s="2">
        <v>13.949</v>
      </c>
      <c r="H530" s="2">
        <v>15.297599999999999</v>
      </c>
      <c r="I530" s="2">
        <v>16.645</v>
      </c>
      <c r="J530" s="2">
        <v>32.601300000000002</v>
      </c>
      <c r="K530" s="2">
        <v>0.13</v>
      </c>
      <c r="L530" s="2">
        <v>99.48</v>
      </c>
      <c r="M530" s="2">
        <v>9.3899999999999997E-2</v>
      </c>
      <c r="N530" s="2">
        <v>100.2329</v>
      </c>
      <c r="O530" s="2">
        <v>100.36</v>
      </c>
      <c r="P530" s="2">
        <v>0.33139999999999997</v>
      </c>
      <c r="Q530" s="2">
        <v>6.4899999999999999E-2</v>
      </c>
      <c r="R530" s="2">
        <v>0.16</v>
      </c>
      <c r="S530" s="2">
        <v>4.02E-2</v>
      </c>
      <c r="T530">
        <v>2.1499999999999998E-2</v>
      </c>
      <c r="U530" s="2">
        <v>1.8E-3</v>
      </c>
      <c r="V530" s="2">
        <v>0.03</v>
      </c>
      <c r="W530">
        <v>4.1000000000000003E-3</v>
      </c>
      <c r="X530">
        <v>0</v>
      </c>
      <c r="Y530">
        <v>1</v>
      </c>
      <c r="Z530" s="2">
        <v>0</v>
      </c>
      <c r="AA530">
        <v>0</v>
      </c>
      <c r="AB530">
        <v>5.4302000000000001</v>
      </c>
      <c r="AC530" s="8">
        <v>1498.5579506160004</v>
      </c>
      <c r="AD530" s="4">
        <v>905.65269999999998</v>
      </c>
      <c r="AE530" s="2">
        <v>745.98919999999998</v>
      </c>
      <c r="AF530">
        <f t="shared" si="48"/>
        <v>159.6635</v>
      </c>
      <c r="AG530">
        <f t="shared" si="49"/>
        <v>17.629660906437977</v>
      </c>
      <c r="AH530">
        <f t="shared" si="50"/>
        <v>1.6043494678518908</v>
      </c>
      <c r="AI530">
        <f t="shared" si="51"/>
        <v>1.4978047059797399</v>
      </c>
      <c r="AJ530">
        <f t="shared" si="52"/>
        <v>0.10654476187215089</v>
      </c>
      <c r="AK530">
        <f t="shared" si="53"/>
        <v>6.640994621627339</v>
      </c>
    </row>
    <row r="531" spans="1:37" x14ac:dyDescent="0.15">
      <c r="A531" t="s">
        <v>558</v>
      </c>
      <c r="B531" s="2">
        <v>2.3228</v>
      </c>
      <c r="C531" s="2">
        <v>1.5046999999999999</v>
      </c>
      <c r="D531" s="2">
        <v>3.3809</v>
      </c>
      <c r="E531" s="2">
        <v>1.8873</v>
      </c>
      <c r="F531" s="2">
        <v>12.2476</v>
      </c>
      <c r="G531" s="2">
        <v>13.374000000000001</v>
      </c>
      <c r="H531" s="2">
        <v>13.9252</v>
      </c>
      <c r="I531" s="2">
        <v>17.0107</v>
      </c>
      <c r="J531" s="2">
        <v>0.04</v>
      </c>
      <c r="K531" s="2">
        <v>0.158</v>
      </c>
      <c r="L531" s="2">
        <v>99.48</v>
      </c>
      <c r="M531" s="2">
        <v>9.1300000000000006E-2</v>
      </c>
      <c r="N531" s="2">
        <v>100.224</v>
      </c>
      <c r="O531" s="2">
        <v>100.24</v>
      </c>
      <c r="P531" s="2">
        <v>0.34870000000000001</v>
      </c>
      <c r="Q531" s="2">
        <v>3.78E-2</v>
      </c>
      <c r="R531" s="2">
        <v>0.159</v>
      </c>
      <c r="S531" s="2">
        <v>0.08</v>
      </c>
      <c r="T531" s="2">
        <v>3.1E-2</v>
      </c>
      <c r="U531" s="2">
        <v>1.49E-2</v>
      </c>
      <c r="V531" s="2">
        <v>1.8200000000000001E-2</v>
      </c>
      <c r="W531" s="2">
        <v>0</v>
      </c>
      <c r="X531">
        <v>0</v>
      </c>
      <c r="Y531">
        <v>0</v>
      </c>
      <c r="Z531" s="2">
        <v>0</v>
      </c>
      <c r="AA531">
        <v>0</v>
      </c>
      <c r="AB531">
        <v>22.360299999999999</v>
      </c>
      <c r="AC531" s="8">
        <v>1604.6786407293132</v>
      </c>
      <c r="AD531" s="4">
        <v>905.57539999999995</v>
      </c>
      <c r="AE531" s="2">
        <v>748.33240000000001</v>
      </c>
      <c r="AF531">
        <f t="shared" si="48"/>
        <v>157.24299999999994</v>
      </c>
      <c r="AG531">
        <f t="shared" si="49"/>
        <v>17.363877154790195</v>
      </c>
      <c r="AH531">
        <f t="shared" si="50"/>
        <v>1.5643344262303034</v>
      </c>
      <c r="AI531">
        <f t="shared" si="51"/>
        <v>1.4663440897174833</v>
      </c>
      <c r="AJ531">
        <f t="shared" si="52"/>
        <v>9.7990336512820075E-2</v>
      </c>
      <c r="AK531">
        <f t="shared" si="53"/>
        <v>6.2640273633148187</v>
      </c>
    </row>
    <row r="532" spans="1:37" x14ac:dyDescent="0.15">
      <c r="A532" t="s">
        <v>559</v>
      </c>
      <c r="B532" s="2">
        <v>2.262</v>
      </c>
      <c r="C532" s="2">
        <v>1.1878</v>
      </c>
      <c r="D532" s="2">
        <v>1.9441999999999999</v>
      </c>
      <c r="E532" s="2">
        <v>2.2938000000000001</v>
      </c>
      <c r="F532" s="2">
        <v>12.13</v>
      </c>
      <c r="G532" s="2">
        <v>15.3</v>
      </c>
      <c r="H532" s="2">
        <v>15.298400000000001</v>
      </c>
      <c r="I532" s="2">
        <v>15.956200000000001</v>
      </c>
      <c r="J532" s="2">
        <v>99.81</v>
      </c>
      <c r="K532" s="2">
        <v>0.15190000000000001</v>
      </c>
      <c r="L532" s="2">
        <v>66.379000000000005</v>
      </c>
      <c r="M532" s="2">
        <v>8.9399999999999993E-2</v>
      </c>
      <c r="N532" s="2">
        <v>100.2256</v>
      </c>
      <c r="O532" s="2">
        <v>100.336</v>
      </c>
      <c r="P532" s="2">
        <v>0.34539999999999998</v>
      </c>
      <c r="Q532" s="2">
        <v>5.0500000000000003E-2</v>
      </c>
      <c r="R532" s="2">
        <v>0.1545</v>
      </c>
      <c r="S532" s="2">
        <v>5.4199999999999998E-2</v>
      </c>
      <c r="T532" s="2">
        <v>2.4400000000000002E-2</v>
      </c>
      <c r="U532" s="2">
        <v>1.1900000000000001E-2</v>
      </c>
      <c r="V532" s="2">
        <v>9.4000000000000004E-3</v>
      </c>
      <c r="W532" s="2">
        <v>4.5999999999999999E-3</v>
      </c>
      <c r="X532" s="2">
        <v>0</v>
      </c>
      <c r="Y532" s="2">
        <v>0</v>
      </c>
      <c r="Z532" s="2">
        <v>0</v>
      </c>
      <c r="AA532">
        <v>1</v>
      </c>
      <c r="AB532">
        <v>29.447399999999998</v>
      </c>
      <c r="AC532" s="8">
        <v>1592.0615630695038</v>
      </c>
      <c r="AD532" s="4">
        <v>905.70830000000001</v>
      </c>
      <c r="AE532" s="2">
        <v>748.58960000000002</v>
      </c>
      <c r="AF532">
        <f t="shared" si="48"/>
        <v>157.11869999999999</v>
      </c>
      <c r="AG532">
        <f t="shared" si="49"/>
        <v>17.347605183699873</v>
      </c>
      <c r="AH532">
        <f t="shared" si="50"/>
        <v>1.5688902496042862</v>
      </c>
      <c r="AI532">
        <f t="shared" si="51"/>
        <v>1.4702014151743701</v>
      </c>
      <c r="AJ532">
        <f t="shared" si="52"/>
        <v>9.8688834429916161E-2</v>
      </c>
      <c r="AK532">
        <f t="shared" si="53"/>
        <v>6.2903593450726065</v>
      </c>
    </row>
    <row r="533" spans="1:37" x14ac:dyDescent="0.15">
      <c r="A533" t="s">
        <v>560</v>
      </c>
      <c r="B533" s="2">
        <v>2.2706</v>
      </c>
      <c r="C533" s="2">
        <v>1.5677000000000001</v>
      </c>
      <c r="D533" s="2">
        <v>3.0825999999999998</v>
      </c>
      <c r="E533" s="2">
        <v>1.69</v>
      </c>
      <c r="F533" s="2">
        <v>12.273300000000001</v>
      </c>
      <c r="G533" s="2">
        <v>14.6364</v>
      </c>
      <c r="H533" s="2">
        <v>14.694699999999999</v>
      </c>
      <c r="I533" s="2">
        <v>17.3171</v>
      </c>
      <c r="J533" s="2">
        <v>99.81</v>
      </c>
      <c r="K533" s="2">
        <v>0.13</v>
      </c>
      <c r="L533" s="2">
        <v>29.4787</v>
      </c>
      <c r="M533" s="2">
        <v>8.1000000000000003E-2</v>
      </c>
      <c r="N533" s="2">
        <v>100.3023</v>
      </c>
      <c r="O533" s="2">
        <v>100.2441</v>
      </c>
      <c r="P533" s="2">
        <v>0.35</v>
      </c>
      <c r="Q533" s="2">
        <v>4.1099999999999998E-2</v>
      </c>
      <c r="R533" s="2">
        <v>0.13469999999999999</v>
      </c>
      <c r="S533" s="2">
        <v>6.54E-2</v>
      </c>
      <c r="T533" s="2">
        <v>3.3399999999999999E-2</v>
      </c>
      <c r="U533" s="2">
        <v>1.4800000000000001E-2</v>
      </c>
      <c r="V533">
        <v>2.0400000000000001E-2</v>
      </c>
      <c r="W533">
        <v>1.4E-2</v>
      </c>
      <c r="X533">
        <v>1</v>
      </c>
      <c r="Y533">
        <v>1</v>
      </c>
      <c r="Z533" s="2">
        <v>0</v>
      </c>
      <c r="AA533">
        <v>0</v>
      </c>
      <c r="AB533">
        <v>23.189900000000002</v>
      </c>
      <c r="AC533" s="8">
        <v>1580.1177556211346</v>
      </c>
      <c r="AD533" s="4">
        <v>942.87750000000005</v>
      </c>
      <c r="AE533" s="2">
        <v>749.73620000000005</v>
      </c>
      <c r="AF533">
        <f t="shared" si="48"/>
        <v>193.1413</v>
      </c>
      <c r="AG533">
        <f t="shared" si="49"/>
        <v>20.484241059946811</v>
      </c>
      <c r="AH533">
        <f t="shared" si="50"/>
        <v>1.5967134390116138</v>
      </c>
      <c r="AI533">
        <f t="shared" si="51"/>
        <v>1.474481219727376</v>
      </c>
      <c r="AJ533">
        <f t="shared" si="52"/>
        <v>0.12223221928423778</v>
      </c>
      <c r="AK533">
        <f t="shared" si="53"/>
        <v>7.6552383350578612</v>
      </c>
    </row>
    <row r="534" spans="1:37" x14ac:dyDescent="0.15">
      <c r="A534" t="s">
        <v>561</v>
      </c>
      <c r="B534" s="2">
        <v>2.2400000000000002</v>
      </c>
      <c r="C534" s="2">
        <v>1.7364999999999999</v>
      </c>
      <c r="D534" s="2">
        <v>3.67</v>
      </c>
      <c r="E534" s="2">
        <v>2.5750000000000002</v>
      </c>
      <c r="F534" s="2">
        <v>12.2225</v>
      </c>
      <c r="G534" s="2">
        <v>13.039899999999999</v>
      </c>
      <c r="H534" s="2">
        <v>13.761100000000001</v>
      </c>
      <c r="I534" s="2">
        <v>16.724</v>
      </c>
      <c r="J534" s="2">
        <v>34.097099999999998</v>
      </c>
      <c r="K534" s="2">
        <v>0.1686</v>
      </c>
      <c r="L534" s="2">
        <v>34.5017</v>
      </c>
      <c r="M534" s="2">
        <v>0.08</v>
      </c>
      <c r="N534" s="2">
        <v>100.27719999999999</v>
      </c>
      <c r="O534" s="2">
        <v>100.34399999999999</v>
      </c>
      <c r="P534" s="2">
        <v>0.34129999999999999</v>
      </c>
      <c r="Q534" s="2">
        <v>3.8300000000000001E-2</v>
      </c>
      <c r="R534" s="2">
        <v>0.13769999999999999</v>
      </c>
      <c r="S534" s="2">
        <v>7.8899999999999998E-2</v>
      </c>
      <c r="T534" s="2">
        <v>3.0200000000000001E-2</v>
      </c>
      <c r="U534" s="2">
        <v>5.7999999999999996E-3</v>
      </c>
      <c r="V534" s="2">
        <v>6.7999999999999996E-3</v>
      </c>
      <c r="W534">
        <v>8.6E-3</v>
      </c>
      <c r="X534" s="2">
        <v>0</v>
      </c>
      <c r="Y534" s="2">
        <v>1</v>
      </c>
      <c r="Z534" s="2">
        <v>1</v>
      </c>
      <c r="AA534">
        <v>1</v>
      </c>
      <c r="AB534">
        <v>8.2927</v>
      </c>
      <c r="AC534" s="8">
        <v>1346.8494990568336</v>
      </c>
      <c r="AD534" s="4">
        <v>929.87689999999998</v>
      </c>
      <c r="AE534" s="2">
        <v>748.14139999999998</v>
      </c>
      <c r="AF534">
        <f t="shared" si="48"/>
        <v>181.7355</v>
      </c>
      <c r="AG534">
        <f t="shared" si="49"/>
        <v>19.544038571126997</v>
      </c>
      <c r="AH534">
        <f t="shared" si="50"/>
        <v>1.6904089140257843</v>
      </c>
      <c r="AI534">
        <f t="shared" si="51"/>
        <v>1.5554751295700862</v>
      </c>
      <c r="AJ534">
        <f t="shared" si="52"/>
        <v>0.13493378445569815</v>
      </c>
      <c r="AK534">
        <f t="shared" si="53"/>
        <v>7.9823161920240544</v>
      </c>
    </row>
    <row r="535" spans="1:37" x14ac:dyDescent="0.15">
      <c r="A535" t="s">
        <v>562</v>
      </c>
      <c r="B535" s="2">
        <v>2.2515000000000001</v>
      </c>
      <c r="C535" s="2">
        <v>2.0065</v>
      </c>
      <c r="D535" s="2">
        <v>2.7627000000000002</v>
      </c>
      <c r="E535" s="2">
        <v>3.67</v>
      </c>
      <c r="F535" s="2">
        <v>12.13</v>
      </c>
      <c r="G535" s="2">
        <v>15.3</v>
      </c>
      <c r="H535" s="2">
        <v>15.168100000000001</v>
      </c>
      <c r="I535" s="2">
        <v>16.152200000000001</v>
      </c>
      <c r="J535" s="2">
        <v>77.021900000000002</v>
      </c>
      <c r="K535" s="2">
        <v>0.1308</v>
      </c>
      <c r="L535" s="2">
        <v>22.5623</v>
      </c>
      <c r="M535" s="2">
        <v>8.4099999999999994E-2</v>
      </c>
      <c r="N535" s="2">
        <v>100.2602</v>
      </c>
      <c r="O535" s="2">
        <v>100.3246</v>
      </c>
      <c r="P535" s="2">
        <v>0.32050000000000001</v>
      </c>
      <c r="Q535" s="2">
        <v>6.1400000000000003E-2</v>
      </c>
      <c r="R535" s="2">
        <v>0.14219999999999999</v>
      </c>
      <c r="S535" s="2">
        <v>0.08</v>
      </c>
      <c r="T535">
        <v>2.6800000000000001E-2</v>
      </c>
      <c r="U535" s="2">
        <v>0</v>
      </c>
      <c r="V535" s="2">
        <v>0.03</v>
      </c>
      <c r="W535" s="2">
        <v>5.7999999999999996E-3</v>
      </c>
      <c r="X535">
        <v>0</v>
      </c>
      <c r="Y535">
        <v>0</v>
      </c>
      <c r="Z535" s="2">
        <v>0</v>
      </c>
      <c r="AA535">
        <v>0</v>
      </c>
      <c r="AB535">
        <v>40.373399999999997</v>
      </c>
      <c r="AC535" s="8">
        <v>1647.556379234207</v>
      </c>
      <c r="AD535" s="4">
        <v>906.06510000000003</v>
      </c>
      <c r="AE535" s="2">
        <v>747.98170000000005</v>
      </c>
      <c r="AF535">
        <f t="shared" si="48"/>
        <v>158.08339999999998</v>
      </c>
      <c r="AG535">
        <f t="shared" si="49"/>
        <v>17.447245236572957</v>
      </c>
      <c r="AH535">
        <f t="shared" si="50"/>
        <v>1.5499448221742456</v>
      </c>
      <c r="AI535">
        <f t="shared" si="51"/>
        <v>1.4539946003836699</v>
      </c>
      <c r="AJ535">
        <f t="shared" si="52"/>
        <v>9.5950221790575663E-2</v>
      </c>
      <c r="AK535">
        <f t="shared" si="53"/>
        <v>6.1905572648694518</v>
      </c>
    </row>
    <row r="536" spans="1:37" x14ac:dyDescent="0.15">
      <c r="A536" t="s">
        <v>563</v>
      </c>
      <c r="B536" s="2">
        <v>2.3041999999999998</v>
      </c>
      <c r="C536" s="2">
        <v>1.1304000000000001</v>
      </c>
      <c r="D536" s="2">
        <v>3.67</v>
      </c>
      <c r="E536" s="2">
        <v>1.9483999999999999</v>
      </c>
      <c r="F536" s="2">
        <v>12.13</v>
      </c>
      <c r="G536" s="2">
        <v>13.012600000000001</v>
      </c>
      <c r="H536" s="2">
        <v>13.48</v>
      </c>
      <c r="I536" s="2">
        <v>15.706</v>
      </c>
      <c r="J536" s="2">
        <v>99.81</v>
      </c>
      <c r="K536" s="2">
        <v>0.1323</v>
      </c>
      <c r="L536" s="2">
        <v>1.7092000000000001</v>
      </c>
      <c r="M536" s="2">
        <v>8.1299999999999997E-2</v>
      </c>
      <c r="N536" s="2">
        <v>100.35</v>
      </c>
      <c r="O536" s="2">
        <v>100.3205</v>
      </c>
      <c r="P536" s="2">
        <v>0.31</v>
      </c>
      <c r="Q536" s="2">
        <v>6.6299999999999998E-2</v>
      </c>
      <c r="R536">
        <v>0.15329999999999999</v>
      </c>
      <c r="S536" s="2">
        <v>0.04</v>
      </c>
      <c r="T536" s="2">
        <v>0.04</v>
      </c>
      <c r="U536" s="2">
        <v>0.01</v>
      </c>
      <c r="V536" s="2">
        <v>2.4299999999999999E-2</v>
      </c>
      <c r="W536" s="2">
        <v>6.7000000000000002E-3</v>
      </c>
      <c r="X536" s="2">
        <v>0</v>
      </c>
      <c r="Y536" s="2">
        <v>0</v>
      </c>
      <c r="Z536" s="2">
        <v>0</v>
      </c>
      <c r="AA536">
        <v>1</v>
      </c>
      <c r="AB536">
        <v>49.87</v>
      </c>
      <c r="AC536" s="8">
        <v>1510.289659474262</v>
      </c>
      <c r="AD536" s="4">
        <v>926.72559999999999</v>
      </c>
      <c r="AE536" s="2">
        <v>742.32330000000002</v>
      </c>
      <c r="AF536">
        <f t="shared" si="48"/>
        <v>184.40229999999997</v>
      </c>
      <c r="AG536">
        <f t="shared" si="49"/>
        <v>19.898263304693426</v>
      </c>
      <c r="AH536">
        <f t="shared" si="50"/>
        <v>1.6136078560735145</v>
      </c>
      <c r="AI536">
        <f t="shared" si="51"/>
        <v>1.4915105492137222</v>
      </c>
      <c r="AJ536">
        <f t="shared" si="52"/>
        <v>0.12209730685979236</v>
      </c>
      <c r="AK536">
        <f t="shared" si="53"/>
        <v>7.5667273433397142</v>
      </c>
    </row>
    <row r="537" spans="1:37" x14ac:dyDescent="0.15">
      <c r="A537" t="s">
        <v>564</v>
      </c>
      <c r="B537" s="2">
        <v>2.33</v>
      </c>
      <c r="C537" s="2">
        <v>1.4539</v>
      </c>
      <c r="D537" s="2">
        <v>3.67</v>
      </c>
      <c r="E537" s="2">
        <v>2.5585</v>
      </c>
      <c r="F537" s="2">
        <v>12.199199999999999</v>
      </c>
      <c r="G537" s="2">
        <v>12.81</v>
      </c>
      <c r="H537" s="2">
        <v>16.88</v>
      </c>
      <c r="I537" s="2">
        <v>16.804099999999998</v>
      </c>
      <c r="J537" s="2">
        <v>36.138199999999998</v>
      </c>
      <c r="K537" s="2">
        <v>0.13739999999999999</v>
      </c>
      <c r="L537" s="2">
        <v>99.48</v>
      </c>
      <c r="M537" s="2">
        <v>9.8500000000000004E-2</v>
      </c>
      <c r="N537" s="2">
        <v>100.30889999999999</v>
      </c>
      <c r="O537" s="2">
        <v>100.2889</v>
      </c>
      <c r="P537" s="2">
        <v>0.32240000000000002</v>
      </c>
      <c r="Q537" s="2">
        <v>7.0000000000000007E-2</v>
      </c>
      <c r="R537" s="2">
        <v>0.13</v>
      </c>
      <c r="S537" s="2">
        <v>6.1100000000000002E-2</v>
      </c>
      <c r="T537">
        <v>0.02</v>
      </c>
      <c r="U537" s="2">
        <v>1.95E-2</v>
      </c>
      <c r="V537">
        <v>0.03</v>
      </c>
      <c r="W537">
        <v>8.6999999999999994E-3</v>
      </c>
      <c r="X537">
        <v>1</v>
      </c>
      <c r="Y537" s="2">
        <v>1</v>
      </c>
      <c r="Z537" s="2">
        <v>0</v>
      </c>
      <c r="AA537">
        <v>1</v>
      </c>
      <c r="AB537">
        <v>42.112299999999998</v>
      </c>
      <c r="AC537" s="8">
        <v>1501.4261833831929</v>
      </c>
      <c r="AD537" s="4">
        <v>948.35670000000005</v>
      </c>
      <c r="AE537" s="2">
        <v>748.33240000000001</v>
      </c>
      <c r="AF537">
        <f t="shared" si="48"/>
        <v>200.02430000000004</v>
      </c>
      <c r="AG537">
        <f t="shared" si="49"/>
        <v>21.091673628709536</v>
      </c>
      <c r="AH537">
        <f t="shared" si="50"/>
        <v>1.6316372463034108</v>
      </c>
      <c r="AI537">
        <f t="shared" si="51"/>
        <v>1.4984143797957272</v>
      </c>
      <c r="AJ537">
        <f t="shared" si="52"/>
        <v>0.13322286650768356</v>
      </c>
      <c r="AK537">
        <f t="shared" si="53"/>
        <v>8.1649807155058127</v>
      </c>
    </row>
    <row r="538" spans="1:37" x14ac:dyDescent="0.15">
      <c r="A538" t="s">
        <v>565</v>
      </c>
      <c r="B538" s="2">
        <v>2.3056999999999999</v>
      </c>
      <c r="C538" s="2">
        <v>1.6187</v>
      </c>
      <c r="D538" s="2">
        <v>1.72</v>
      </c>
      <c r="E538" s="2">
        <v>3.67</v>
      </c>
      <c r="F538" s="2">
        <v>12.13</v>
      </c>
      <c r="G538" s="2">
        <v>14.028600000000001</v>
      </c>
      <c r="H538" s="2">
        <v>13.7659</v>
      </c>
      <c r="I538" s="2">
        <v>16.587900000000001</v>
      </c>
      <c r="J538" s="2">
        <v>0.04</v>
      </c>
      <c r="K538" s="2">
        <v>0.1353</v>
      </c>
      <c r="L538" s="2">
        <v>99.48</v>
      </c>
      <c r="M538" s="2">
        <v>8.3199999999999996E-2</v>
      </c>
      <c r="N538" s="2">
        <v>100.312</v>
      </c>
      <c r="O538" s="2">
        <v>100.34529999999999</v>
      </c>
      <c r="P538" s="2">
        <v>0.33510000000000001</v>
      </c>
      <c r="Q538" s="2">
        <v>5.79E-2</v>
      </c>
      <c r="R538">
        <v>0.14199999999999999</v>
      </c>
      <c r="S538" s="2">
        <v>0.04</v>
      </c>
      <c r="T538" s="2">
        <v>0.04</v>
      </c>
      <c r="U538" s="2">
        <v>1.2200000000000001E-2</v>
      </c>
      <c r="V538">
        <v>0</v>
      </c>
      <c r="W538">
        <v>1.6899999999999998E-2</v>
      </c>
      <c r="X538">
        <v>1</v>
      </c>
      <c r="Y538">
        <v>1</v>
      </c>
      <c r="Z538" s="2">
        <v>0</v>
      </c>
      <c r="AA538">
        <v>0</v>
      </c>
      <c r="AB538">
        <v>48.341000000000001</v>
      </c>
      <c r="AC538" s="8">
        <v>1609.568441958681</v>
      </c>
      <c r="AD538" s="4">
        <v>909.88789999999995</v>
      </c>
      <c r="AE538" s="2">
        <v>748.0068</v>
      </c>
      <c r="AF538">
        <f t="shared" si="48"/>
        <v>161.88109999999995</v>
      </c>
      <c r="AG538">
        <f t="shared" si="49"/>
        <v>17.79132352457923</v>
      </c>
      <c r="AH538">
        <f t="shared" si="50"/>
        <v>1.5652992915869792</v>
      </c>
      <c r="AI538">
        <f t="shared" si="51"/>
        <v>1.4647250657385851</v>
      </c>
      <c r="AJ538">
        <f t="shared" si="52"/>
        <v>0.10057422584839415</v>
      </c>
      <c r="AK538">
        <f t="shared" si="53"/>
        <v>6.4252393385054773</v>
      </c>
    </row>
    <row r="539" spans="1:37" x14ac:dyDescent="0.15">
      <c r="A539" t="s">
        <v>566</v>
      </c>
      <c r="B539" s="2">
        <v>2.3014000000000001</v>
      </c>
      <c r="C539" s="2">
        <v>1.8894</v>
      </c>
      <c r="D539" s="2">
        <v>2.5562999999999998</v>
      </c>
      <c r="E539" s="2">
        <v>3.3445999999999998</v>
      </c>
      <c r="F539" s="2">
        <v>12.798500000000001</v>
      </c>
      <c r="G539" s="2">
        <v>14.889200000000001</v>
      </c>
      <c r="H539" s="2">
        <v>14.796799999999999</v>
      </c>
      <c r="I539" s="2">
        <v>16.599399999999999</v>
      </c>
      <c r="J539" s="2">
        <v>99.81</v>
      </c>
      <c r="K539" s="2">
        <v>0.17</v>
      </c>
      <c r="L539" s="2">
        <v>61.116700000000002</v>
      </c>
      <c r="M539" s="2">
        <v>9.9099999999999994E-2</v>
      </c>
      <c r="N539" s="2">
        <v>100.31229999999999</v>
      </c>
      <c r="O539" s="2">
        <v>100.3413</v>
      </c>
      <c r="P539" s="2">
        <v>0.33850000000000002</v>
      </c>
      <c r="Q539" s="2">
        <v>6.4399999999999999E-2</v>
      </c>
      <c r="R539" s="2">
        <v>0.15590000000000001</v>
      </c>
      <c r="S539" s="2">
        <v>4.65E-2</v>
      </c>
      <c r="T539">
        <v>3.2800000000000003E-2</v>
      </c>
      <c r="U539" s="2">
        <v>1.8E-3</v>
      </c>
      <c r="V539" s="2">
        <v>0.03</v>
      </c>
      <c r="W539">
        <v>1.6899999999999998E-2</v>
      </c>
      <c r="X539">
        <v>0</v>
      </c>
      <c r="Y539" s="2">
        <v>1</v>
      </c>
      <c r="Z539" s="2">
        <v>1</v>
      </c>
      <c r="AA539">
        <v>1</v>
      </c>
      <c r="AB539">
        <v>7.5091999999999999</v>
      </c>
      <c r="AC539" s="8">
        <v>1616.1108117979641</v>
      </c>
      <c r="AD539" s="4">
        <v>949.46630000000005</v>
      </c>
      <c r="AE539" s="2">
        <v>739.50919999999996</v>
      </c>
      <c r="AF539">
        <f t="shared" si="48"/>
        <v>209.95710000000008</v>
      </c>
      <c r="AG539">
        <f t="shared" si="49"/>
        <v>22.113170314733662</v>
      </c>
      <c r="AH539">
        <f t="shared" si="50"/>
        <v>1.5875007413283093</v>
      </c>
      <c r="AI539">
        <f t="shared" si="51"/>
        <v>1.4575857017980578</v>
      </c>
      <c r="AJ539">
        <f t="shared" si="52"/>
        <v>0.12991503953025152</v>
      </c>
      <c r="AK539">
        <f t="shared" si="53"/>
        <v>8.183620715764059</v>
      </c>
    </row>
    <row r="540" spans="1:37" x14ac:dyDescent="0.15">
      <c r="A540" t="s">
        <v>567</v>
      </c>
      <c r="B540" s="2">
        <v>2.3207</v>
      </c>
      <c r="C540" s="2">
        <v>1.3631</v>
      </c>
      <c r="D540" s="2">
        <v>1.72</v>
      </c>
      <c r="E540" s="2">
        <v>3.67</v>
      </c>
      <c r="F540" s="2">
        <v>12.13</v>
      </c>
      <c r="G540" s="2">
        <v>13.357200000000001</v>
      </c>
      <c r="H540" s="2">
        <v>14.9589</v>
      </c>
      <c r="I540" s="2">
        <v>15.887</v>
      </c>
      <c r="J540" s="2">
        <v>31.056799999999999</v>
      </c>
      <c r="K540" s="2">
        <v>0.13</v>
      </c>
      <c r="L540" s="2">
        <v>0.17</v>
      </c>
      <c r="M540" s="2">
        <v>9.1700000000000004E-2</v>
      </c>
      <c r="N540" s="2">
        <v>100.2439</v>
      </c>
      <c r="O540" s="2">
        <v>100.24</v>
      </c>
      <c r="P540" s="2">
        <v>0.32129999999999997</v>
      </c>
      <c r="Q540" s="2">
        <v>6.3399999999999998E-2</v>
      </c>
      <c r="R540" s="2">
        <v>0.13850000000000001</v>
      </c>
      <c r="S540" s="2">
        <v>0.08</v>
      </c>
      <c r="T540">
        <v>3.9199999999999999E-2</v>
      </c>
      <c r="U540" s="2">
        <v>0.02</v>
      </c>
      <c r="V540" s="2">
        <v>0.03</v>
      </c>
      <c r="W540" s="2">
        <v>1E-3</v>
      </c>
      <c r="X540">
        <v>0</v>
      </c>
      <c r="Y540">
        <v>0</v>
      </c>
      <c r="Z540" s="2">
        <v>0</v>
      </c>
      <c r="AA540">
        <v>0</v>
      </c>
      <c r="AB540">
        <v>12.7643</v>
      </c>
      <c r="AC540" s="8">
        <v>1576.9513447744725</v>
      </c>
      <c r="AD540" s="4">
        <v>932.92529999999999</v>
      </c>
      <c r="AE540" s="2">
        <v>746.51220000000001</v>
      </c>
      <c r="AF540">
        <f t="shared" si="48"/>
        <v>186.41309999999999</v>
      </c>
      <c r="AG540">
        <f t="shared" si="49"/>
        <v>19.981567656059919</v>
      </c>
      <c r="AH540">
        <f t="shared" si="50"/>
        <v>1.5916005608488968</v>
      </c>
      <c r="AI540">
        <f t="shared" si="51"/>
        <v>1.4733894945292447</v>
      </c>
      <c r="AJ540">
        <f t="shared" si="52"/>
        <v>0.11821106631965206</v>
      </c>
      <c r="AK540">
        <f t="shared" si="53"/>
        <v>7.4271817456889409</v>
      </c>
    </row>
    <row r="541" spans="1:37" x14ac:dyDescent="0.15">
      <c r="A541" t="s">
        <v>568</v>
      </c>
      <c r="B541" s="2">
        <v>2.2736999999999998</v>
      </c>
      <c r="C541" s="2">
        <v>1.3943000000000001</v>
      </c>
      <c r="D541" s="2">
        <v>3.5949</v>
      </c>
      <c r="E541" s="2">
        <v>3.67</v>
      </c>
      <c r="F541" s="2">
        <v>12.4476</v>
      </c>
      <c r="G541" s="2">
        <v>12.81</v>
      </c>
      <c r="H541" s="2">
        <v>15.3834</v>
      </c>
      <c r="I541" s="2">
        <v>15.463800000000001</v>
      </c>
      <c r="J541" s="2">
        <v>32.5869</v>
      </c>
      <c r="K541" s="2">
        <v>0.15329999999999999</v>
      </c>
      <c r="L541" s="2">
        <v>82.215299999999999</v>
      </c>
      <c r="M541" s="2">
        <v>9.7900000000000001E-2</v>
      </c>
      <c r="N541" s="2">
        <v>100.2831</v>
      </c>
      <c r="O541" s="2">
        <v>100.3156</v>
      </c>
      <c r="P541" s="2">
        <v>0.31</v>
      </c>
      <c r="Q541" s="2">
        <v>3.5000000000000003E-2</v>
      </c>
      <c r="R541" s="2">
        <v>0.13</v>
      </c>
      <c r="S541" s="2">
        <v>7.3499999999999996E-2</v>
      </c>
      <c r="T541" s="2">
        <v>3.5499999999999997E-2</v>
      </c>
      <c r="U541" s="2">
        <v>0.02</v>
      </c>
      <c r="V541" s="2">
        <v>1.4200000000000001E-2</v>
      </c>
      <c r="W541" s="2">
        <v>9.1000000000000004E-3</v>
      </c>
      <c r="X541" s="2">
        <v>0</v>
      </c>
      <c r="Y541" s="2">
        <v>0</v>
      </c>
      <c r="Z541" s="2">
        <v>0</v>
      </c>
      <c r="AA541">
        <v>1</v>
      </c>
      <c r="AB541">
        <v>49.87</v>
      </c>
      <c r="AC541" s="8">
        <v>1523.0139452383062</v>
      </c>
      <c r="AD541" s="4">
        <v>912.50990000000002</v>
      </c>
      <c r="AE541" s="2">
        <v>748.14139999999998</v>
      </c>
      <c r="AF541">
        <f t="shared" si="48"/>
        <v>164.36850000000004</v>
      </c>
      <c r="AG541">
        <f t="shared" si="49"/>
        <v>18.012790874926402</v>
      </c>
      <c r="AH541">
        <f t="shared" si="50"/>
        <v>1.5991474358149884</v>
      </c>
      <c r="AI541">
        <f t="shared" si="51"/>
        <v>1.4912242611691504</v>
      </c>
      <c r="AJ541">
        <f t="shared" si="52"/>
        <v>0.107923174645838</v>
      </c>
      <c r="AK541">
        <f t="shared" si="53"/>
        <v>6.7487945281815813</v>
      </c>
    </row>
    <row r="542" spans="1:37" x14ac:dyDescent="0.15">
      <c r="A542" t="s">
        <v>569</v>
      </c>
      <c r="B542" s="2">
        <v>2.3018000000000001</v>
      </c>
      <c r="C542" s="2">
        <v>1.5215000000000001</v>
      </c>
      <c r="D542" s="2">
        <v>2.5966999999999998</v>
      </c>
      <c r="E542" s="2">
        <v>3.1724999999999999</v>
      </c>
      <c r="F542" s="2">
        <v>12.13</v>
      </c>
      <c r="G542" s="2">
        <v>13.4642</v>
      </c>
      <c r="H542" s="2">
        <v>16.385999999999999</v>
      </c>
      <c r="I542" s="2">
        <v>16.4099</v>
      </c>
      <c r="J542" s="2">
        <v>16.334299999999999</v>
      </c>
      <c r="K542" s="2">
        <v>0.1615</v>
      </c>
      <c r="L542" s="2">
        <v>7.2956000000000003</v>
      </c>
      <c r="M542" s="2">
        <v>9.69E-2</v>
      </c>
      <c r="N542" s="2">
        <v>100.35</v>
      </c>
      <c r="O542" s="2">
        <v>100.334</v>
      </c>
      <c r="P542" s="2">
        <v>0.3468</v>
      </c>
      <c r="Q542" s="2">
        <v>6.3600000000000004E-2</v>
      </c>
      <c r="R542" s="2">
        <v>0.13830000000000001</v>
      </c>
      <c r="S542" s="2">
        <v>0.08</v>
      </c>
      <c r="T542">
        <v>0.02</v>
      </c>
      <c r="U542" s="2">
        <v>0</v>
      </c>
      <c r="V542" s="2">
        <v>0.03</v>
      </c>
      <c r="W542" s="2">
        <v>5.5999999999999999E-3</v>
      </c>
      <c r="X542">
        <v>0</v>
      </c>
      <c r="Y542" s="2">
        <v>0</v>
      </c>
      <c r="Z542" s="2">
        <v>0</v>
      </c>
      <c r="AA542">
        <v>1</v>
      </c>
      <c r="AB542">
        <v>29.902699999999999</v>
      </c>
      <c r="AC542" s="8">
        <v>1648.3603251767604</v>
      </c>
      <c r="AD542" s="4">
        <v>921.01990000000001</v>
      </c>
      <c r="AE542" s="2">
        <v>746.71600000000001</v>
      </c>
      <c r="AF542">
        <f t="shared" si="48"/>
        <v>174.3039</v>
      </c>
      <c r="AG542">
        <f t="shared" si="49"/>
        <v>18.925095972410585</v>
      </c>
      <c r="AH542">
        <f t="shared" si="50"/>
        <v>1.5587491314444462</v>
      </c>
      <c r="AI542">
        <f t="shared" si="51"/>
        <v>1.4530053220735741</v>
      </c>
      <c r="AJ542">
        <f t="shared" si="52"/>
        <v>0.10574380937087202</v>
      </c>
      <c r="AK542">
        <f t="shared" si="53"/>
        <v>6.783888904103665</v>
      </c>
    </row>
    <row r="543" spans="1:37" x14ac:dyDescent="0.15">
      <c r="A543" t="s">
        <v>570</v>
      </c>
      <c r="B543" s="2">
        <v>2.2921999999999998</v>
      </c>
      <c r="C543" s="2">
        <v>1.8902000000000001</v>
      </c>
      <c r="D543" s="2">
        <v>2.6404000000000001</v>
      </c>
      <c r="E543" s="2">
        <v>1.8853</v>
      </c>
      <c r="F543" s="2">
        <v>12.181900000000001</v>
      </c>
      <c r="G543" s="2">
        <v>13.387700000000001</v>
      </c>
      <c r="H543" s="2">
        <v>16.0062</v>
      </c>
      <c r="I543" s="2">
        <v>16.947099999999999</v>
      </c>
      <c r="J543" s="2">
        <v>0.04</v>
      </c>
      <c r="K543" s="2">
        <v>0.1343</v>
      </c>
      <c r="L543" s="2">
        <v>73.276899999999998</v>
      </c>
      <c r="M543" s="2">
        <v>8.0199999999999994E-2</v>
      </c>
      <c r="N543" s="2">
        <v>100.327</v>
      </c>
      <c r="O543" s="2">
        <v>100.36</v>
      </c>
      <c r="P543" s="2">
        <v>0.33629999999999999</v>
      </c>
      <c r="Q543" s="2">
        <v>0.03</v>
      </c>
      <c r="R543" s="2">
        <v>0.13</v>
      </c>
      <c r="S543" s="2">
        <v>5.8000000000000003E-2</v>
      </c>
      <c r="T543" s="2">
        <v>3.15E-2</v>
      </c>
      <c r="U543">
        <v>6.6E-3</v>
      </c>
      <c r="V543" s="2">
        <v>2.1899999999999999E-2</v>
      </c>
      <c r="W543">
        <v>0.01</v>
      </c>
      <c r="X543">
        <v>0</v>
      </c>
      <c r="Y543" s="2">
        <v>1</v>
      </c>
      <c r="Z543" s="2">
        <v>0</v>
      </c>
      <c r="AA543">
        <v>1</v>
      </c>
      <c r="AB543">
        <v>16.273800000000001</v>
      </c>
      <c r="AC543" s="8">
        <v>1465.3657884625122</v>
      </c>
      <c r="AD543" s="4">
        <v>941.68449999999996</v>
      </c>
      <c r="AE543" s="2">
        <v>748.33240000000001</v>
      </c>
      <c r="AF543">
        <f t="shared" si="48"/>
        <v>193.35209999999995</v>
      </c>
      <c r="AG543">
        <f t="shared" si="49"/>
        <v>20.532577524638025</v>
      </c>
      <c r="AH543">
        <f t="shared" si="50"/>
        <v>1.6426276001625724</v>
      </c>
      <c r="AI543">
        <f t="shared" si="51"/>
        <v>1.5106795899644712</v>
      </c>
      <c r="AJ543">
        <f t="shared" si="52"/>
        <v>0.13194801019810121</v>
      </c>
      <c r="AK543">
        <f t="shared" si="53"/>
        <v>8.032740359716481</v>
      </c>
    </row>
    <row r="544" spans="1:37" x14ac:dyDescent="0.15">
      <c r="A544" t="s">
        <v>571</v>
      </c>
      <c r="B544" s="2">
        <v>2.2896999999999998</v>
      </c>
      <c r="C544" s="2">
        <v>1.4340999999999999</v>
      </c>
      <c r="D544" s="2">
        <v>2.0657000000000001</v>
      </c>
      <c r="E544" s="2">
        <v>2.2770999999999999</v>
      </c>
      <c r="F544" s="2">
        <v>12.844099999999999</v>
      </c>
      <c r="G544" s="2">
        <v>13.1197</v>
      </c>
      <c r="H544" s="2">
        <v>15.5341</v>
      </c>
      <c r="I544" s="2">
        <v>16.311399999999999</v>
      </c>
      <c r="J544" s="2">
        <v>99.81</v>
      </c>
      <c r="K544" s="2">
        <v>0.15240000000000001</v>
      </c>
      <c r="L544" s="2">
        <v>99.48</v>
      </c>
      <c r="M544" s="2">
        <v>8.5099999999999995E-2</v>
      </c>
      <c r="N544" s="2">
        <v>100.2634</v>
      </c>
      <c r="O544" s="2">
        <v>100.36</v>
      </c>
      <c r="P544" s="2">
        <v>0.31</v>
      </c>
      <c r="Q544" s="2">
        <v>0.03</v>
      </c>
      <c r="R544" s="2">
        <v>0.16</v>
      </c>
      <c r="S544" s="2">
        <v>7.1099999999999997E-2</v>
      </c>
      <c r="T544" s="2">
        <v>3.1899999999999998E-2</v>
      </c>
      <c r="U544" s="2">
        <v>9.1999999999999998E-3</v>
      </c>
      <c r="V544" s="2">
        <v>3.5000000000000001E-3</v>
      </c>
      <c r="W544">
        <v>1.0500000000000001E-2</v>
      </c>
      <c r="X544">
        <v>0</v>
      </c>
      <c r="Y544">
        <v>1</v>
      </c>
      <c r="Z544" s="2">
        <v>1</v>
      </c>
      <c r="AA544">
        <v>0</v>
      </c>
      <c r="AB544">
        <v>49.87</v>
      </c>
      <c r="AC544" s="8">
        <v>1547.97744318892</v>
      </c>
      <c r="AD544" s="4">
        <v>910.68029999999999</v>
      </c>
      <c r="AE544" s="2">
        <v>752.18709999999999</v>
      </c>
      <c r="AF544">
        <f t="shared" si="48"/>
        <v>158.4932</v>
      </c>
      <c r="AG544">
        <f t="shared" si="49"/>
        <v>17.403824371736164</v>
      </c>
      <c r="AH544">
        <f t="shared" si="50"/>
        <v>1.5883033399530342</v>
      </c>
      <c r="AI544">
        <f t="shared" si="51"/>
        <v>1.4859160598945502</v>
      </c>
      <c r="AJ544">
        <f t="shared" si="52"/>
        <v>0.10238728005848396</v>
      </c>
      <c r="AK544">
        <f t="shared" si="53"/>
        <v>6.4463303377245014</v>
      </c>
    </row>
    <row r="545" spans="1:37" x14ac:dyDescent="0.15">
      <c r="A545" t="s">
        <v>572</v>
      </c>
      <c r="B545" s="2">
        <v>2.2400000000000002</v>
      </c>
      <c r="C545" s="2">
        <v>1.2301</v>
      </c>
      <c r="D545" s="2">
        <v>1.7864</v>
      </c>
      <c r="E545" s="2">
        <v>1.7327999999999999</v>
      </c>
      <c r="F545" s="2">
        <v>12.147399999999999</v>
      </c>
      <c r="G545" s="2">
        <v>15.3</v>
      </c>
      <c r="H545" s="2">
        <v>15.5428</v>
      </c>
      <c r="I545" s="2">
        <v>16.900400000000001</v>
      </c>
      <c r="J545" s="2">
        <v>40.490900000000003</v>
      </c>
      <c r="K545" s="2">
        <v>0.13</v>
      </c>
      <c r="L545" s="2">
        <v>13.1822</v>
      </c>
      <c r="M545" s="2">
        <v>9.1800000000000007E-2</v>
      </c>
      <c r="N545" s="2">
        <v>100.3099</v>
      </c>
      <c r="O545" s="2">
        <v>100.24</v>
      </c>
      <c r="P545" s="2">
        <v>0.32919999999999999</v>
      </c>
      <c r="Q545" s="2">
        <v>6.1699999999999998E-2</v>
      </c>
      <c r="R545" s="2">
        <v>0.15670000000000001</v>
      </c>
      <c r="S545" s="2">
        <v>4.3700000000000003E-2</v>
      </c>
      <c r="T545" s="2">
        <v>2.69E-2</v>
      </c>
      <c r="U545" s="2">
        <v>6.1999999999999998E-3</v>
      </c>
      <c r="V545">
        <v>1.5100000000000001E-2</v>
      </c>
      <c r="W545" s="2">
        <v>9.1999999999999998E-3</v>
      </c>
      <c r="X545">
        <v>1</v>
      </c>
      <c r="Y545" s="2">
        <v>0</v>
      </c>
      <c r="Z545" s="2">
        <v>1</v>
      </c>
      <c r="AA545">
        <v>1</v>
      </c>
      <c r="AB545">
        <v>5.7778</v>
      </c>
      <c r="AC545" s="8">
        <v>1432.0117871823545</v>
      </c>
      <c r="AD545" s="4">
        <v>933.10979999999995</v>
      </c>
      <c r="AE545" s="2">
        <v>748.58960000000002</v>
      </c>
      <c r="AF545">
        <f t="shared" si="48"/>
        <v>184.52019999999993</v>
      </c>
      <c r="AG545">
        <f t="shared" si="49"/>
        <v>19.774757482988598</v>
      </c>
      <c r="AH545">
        <f t="shared" si="50"/>
        <v>1.6516076252668277</v>
      </c>
      <c r="AI545">
        <f t="shared" si="51"/>
        <v>1.5227537976296512</v>
      </c>
      <c r="AJ545">
        <f t="shared" si="52"/>
        <v>0.12885382763717645</v>
      </c>
      <c r="AK545">
        <f t="shared" si="53"/>
        <v>7.8017215267070048</v>
      </c>
    </row>
    <row r="546" spans="1:37" x14ac:dyDescent="0.15">
      <c r="A546" t="s">
        <v>573</v>
      </c>
      <c r="B546" s="2">
        <v>2.2400000000000002</v>
      </c>
      <c r="C546" s="2">
        <v>1.3698999999999999</v>
      </c>
      <c r="D546" s="2">
        <v>3.67</v>
      </c>
      <c r="E546" s="2">
        <v>3.67</v>
      </c>
      <c r="F546" s="2">
        <v>12.13</v>
      </c>
      <c r="G546" s="2">
        <v>12.81</v>
      </c>
      <c r="H546" s="2">
        <v>15.120900000000001</v>
      </c>
      <c r="I546" s="2">
        <v>17.39</v>
      </c>
      <c r="J546" s="2">
        <v>99.81</v>
      </c>
      <c r="K546" s="2">
        <v>0.17</v>
      </c>
      <c r="L546" s="2">
        <v>77.243700000000004</v>
      </c>
      <c r="M546" s="2">
        <v>0.1</v>
      </c>
      <c r="N546" s="2">
        <v>100.35</v>
      </c>
      <c r="O546" s="2">
        <v>100.24</v>
      </c>
      <c r="P546" s="2">
        <v>0.32540000000000002</v>
      </c>
      <c r="Q546" s="2">
        <v>6.2600000000000003E-2</v>
      </c>
      <c r="R546" s="2">
        <v>0.13600000000000001</v>
      </c>
      <c r="S546" s="2">
        <v>0.08</v>
      </c>
      <c r="T546" s="2">
        <v>3.85E-2</v>
      </c>
      <c r="U546" s="2">
        <v>0.02</v>
      </c>
      <c r="V546">
        <v>1.1299999999999999E-2</v>
      </c>
      <c r="W546">
        <v>0</v>
      </c>
      <c r="X546" s="2">
        <v>1</v>
      </c>
      <c r="Y546" s="2">
        <v>1</v>
      </c>
      <c r="Z546" s="2">
        <v>1</v>
      </c>
      <c r="AA546">
        <v>1</v>
      </c>
      <c r="AB546">
        <v>0</v>
      </c>
      <c r="AC546" s="8">
        <v>1505.6343164627169</v>
      </c>
      <c r="AD546" s="4">
        <v>917.1662</v>
      </c>
      <c r="AE546" s="2">
        <v>748.14139999999998</v>
      </c>
      <c r="AF546">
        <f t="shared" si="48"/>
        <v>169.02480000000003</v>
      </c>
      <c r="AG546">
        <f t="shared" si="49"/>
        <v>18.42902627680785</v>
      </c>
      <c r="AH546">
        <f t="shared" si="50"/>
        <v>1.6091560148248729</v>
      </c>
      <c r="AI546">
        <f t="shared" si="51"/>
        <v>1.4968944927860415</v>
      </c>
      <c r="AJ546">
        <f t="shared" si="52"/>
        <v>0.11226152203883144</v>
      </c>
      <c r="AK546">
        <f t="shared" si="53"/>
        <v>6.9764224851155312</v>
      </c>
    </row>
    <row r="547" spans="1:37" x14ac:dyDescent="0.15">
      <c r="A547" t="s">
        <v>574</v>
      </c>
      <c r="B547" s="2">
        <v>2.2437</v>
      </c>
      <c r="C547" s="2">
        <v>1.7324999999999999</v>
      </c>
      <c r="D547" s="2">
        <v>2.0255000000000001</v>
      </c>
      <c r="E547" s="2">
        <v>1.9867999999999999</v>
      </c>
      <c r="F547" s="2">
        <v>12.13</v>
      </c>
      <c r="G547" s="2">
        <v>12.81</v>
      </c>
      <c r="H547" s="2">
        <v>13.9216</v>
      </c>
      <c r="I547" s="2">
        <v>16.568899999999999</v>
      </c>
      <c r="J547" s="2">
        <v>99.81</v>
      </c>
      <c r="K547" s="2">
        <v>0.1489</v>
      </c>
      <c r="L547" s="2">
        <v>0.17</v>
      </c>
      <c r="M547" s="2">
        <v>9.6100000000000005E-2</v>
      </c>
      <c r="N547" s="2">
        <v>100.35</v>
      </c>
      <c r="O547" s="2">
        <v>100.24</v>
      </c>
      <c r="P547" s="2">
        <v>0.35</v>
      </c>
      <c r="Q547" s="2">
        <v>5.0200000000000002E-2</v>
      </c>
      <c r="R547" s="2">
        <v>0.16</v>
      </c>
      <c r="S547" s="2">
        <v>5.8900000000000001E-2</v>
      </c>
      <c r="T547" s="2">
        <v>0.02</v>
      </c>
      <c r="U547" s="2">
        <v>0.02</v>
      </c>
      <c r="V547" s="2">
        <v>2.3699999999999999E-2</v>
      </c>
      <c r="W547">
        <v>4.0000000000000001E-3</v>
      </c>
      <c r="X547" s="2">
        <v>0</v>
      </c>
      <c r="Y547" s="2">
        <v>1</v>
      </c>
      <c r="Z547" s="2">
        <v>1</v>
      </c>
      <c r="AA547">
        <v>1</v>
      </c>
      <c r="AB547">
        <v>0</v>
      </c>
      <c r="AC547" s="8">
        <v>1474.2772621246386</v>
      </c>
      <c r="AD547" s="4">
        <v>900.77859999999998</v>
      </c>
      <c r="AE547" s="2">
        <v>746.03279999999995</v>
      </c>
      <c r="AF547">
        <f t="shared" si="48"/>
        <v>154.74580000000003</v>
      </c>
      <c r="AG547">
        <f t="shared" si="49"/>
        <v>17.179115933704466</v>
      </c>
      <c r="AH547">
        <f t="shared" si="50"/>
        <v>1.6109967393120157</v>
      </c>
      <c r="AI547">
        <f t="shared" si="51"/>
        <v>1.5060329011144504</v>
      </c>
      <c r="AJ547">
        <f t="shared" si="52"/>
        <v>0.10496383819756527</v>
      </c>
      <c r="AK547">
        <f t="shared" si="53"/>
        <v>6.5154593821456528</v>
      </c>
    </row>
    <row r="548" spans="1:37" x14ac:dyDescent="0.15">
      <c r="A548" t="s">
        <v>575</v>
      </c>
      <c r="B548" s="2">
        <v>2.2400000000000002</v>
      </c>
      <c r="C548" s="2">
        <v>1.6107</v>
      </c>
      <c r="D548" s="2">
        <v>2.5177999999999998</v>
      </c>
      <c r="E548" s="2">
        <v>3.67</v>
      </c>
      <c r="F548" s="2">
        <v>12.13</v>
      </c>
      <c r="G548" s="2">
        <v>14.290800000000001</v>
      </c>
      <c r="H548" s="2">
        <v>15.306900000000001</v>
      </c>
      <c r="I548" s="2">
        <v>16.977499999999999</v>
      </c>
      <c r="J548" s="2">
        <v>99.81</v>
      </c>
      <c r="K548" s="2">
        <v>0.1593</v>
      </c>
      <c r="L548" s="2">
        <v>0.17</v>
      </c>
      <c r="M548" s="2">
        <v>0.1</v>
      </c>
      <c r="N548" s="2">
        <v>100.35</v>
      </c>
      <c r="O548" s="2">
        <v>100.3015</v>
      </c>
      <c r="P548" s="2">
        <v>0.3473</v>
      </c>
      <c r="Q548" s="2">
        <v>6.8000000000000005E-2</v>
      </c>
      <c r="R548" s="2">
        <v>0.13469999999999999</v>
      </c>
      <c r="S548" s="2">
        <v>7.5399999999999995E-2</v>
      </c>
      <c r="T548" s="2">
        <v>3.9899999999999998E-2</v>
      </c>
      <c r="U548" s="2">
        <v>0.02</v>
      </c>
      <c r="V548" s="2">
        <v>0</v>
      </c>
      <c r="W548" s="2">
        <v>2.0000000000000001E-4</v>
      </c>
      <c r="X548">
        <v>0</v>
      </c>
      <c r="Y548" s="2">
        <v>0</v>
      </c>
      <c r="Z548" s="2">
        <v>1</v>
      </c>
      <c r="AA548">
        <v>1</v>
      </c>
      <c r="AB548">
        <v>32.038600000000002</v>
      </c>
      <c r="AC548" s="8">
        <v>1571.3756509944615</v>
      </c>
      <c r="AD548" s="4">
        <v>906.44259999999997</v>
      </c>
      <c r="AE548" s="2">
        <v>746.03129999999999</v>
      </c>
      <c r="AF548">
        <f t="shared" si="48"/>
        <v>160.41129999999998</v>
      </c>
      <c r="AG548">
        <f t="shared" si="49"/>
        <v>17.696796245013196</v>
      </c>
      <c r="AH548">
        <f t="shared" si="50"/>
        <v>1.5768465353439505</v>
      </c>
      <c r="AI548">
        <f t="shared" si="51"/>
        <v>1.4747631793377136</v>
      </c>
      <c r="AJ548">
        <f t="shared" si="52"/>
        <v>0.10208335600623686</v>
      </c>
      <c r="AK548">
        <f t="shared" si="53"/>
        <v>6.4738929070209021</v>
      </c>
    </row>
    <row r="549" spans="1:37" x14ac:dyDescent="0.15">
      <c r="A549" t="s">
        <v>576</v>
      </c>
      <c r="B549" s="2">
        <v>2.2400000000000002</v>
      </c>
      <c r="C549" s="2">
        <v>1.4887999999999999</v>
      </c>
      <c r="D549" s="2">
        <v>2.9514999999999998</v>
      </c>
      <c r="E549" s="2">
        <v>3.67</v>
      </c>
      <c r="F549" s="2">
        <v>12.13</v>
      </c>
      <c r="G549" s="2">
        <v>13.6046</v>
      </c>
      <c r="H549" s="2">
        <v>16.88</v>
      </c>
      <c r="I549" s="2">
        <v>16.235099999999999</v>
      </c>
      <c r="J549" s="2">
        <v>99.81</v>
      </c>
      <c r="K549" s="2">
        <v>0.13</v>
      </c>
      <c r="L549" s="2">
        <v>0.17</v>
      </c>
      <c r="M549" s="2">
        <v>0.08</v>
      </c>
      <c r="N549" s="2">
        <v>100.3454</v>
      </c>
      <c r="O549" s="2">
        <v>100.2803</v>
      </c>
      <c r="P549" s="2">
        <v>0.3377</v>
      </c>
      <c r="Q549" s="2">
        <v>3.8199999999999998E-2</v>
      </c>
      <c r="R549">
        <v>0.14099999999999999</v>
      </c>
      <c r="S549" s="2">
        <v>5.7700000000000001E-2</v>
      </c>
      <c r="T549" s="2">
        <v>0.04</v>
      </c>
      <c r="U549" s="2">
        <v>1.23E-2</v>
      </c>
      <c r="V549" s="2">
        <v>1.8499999999999999E-2</v>
      </c>
      <c r="W549" s="2">
        <v>1.35E-2</v>
      </c>
      <c r="X549">
        <v>0</v>
      </c>
      <c r="Y549">
        <v>0</v>
      </c>
      <c r="Z549" s="2">
        <v>1</v>
      </c>
      <c r="AA549">
        <v>0</v>
      </c>
      <c r="AB549">
        <v>37.259900000000002</v>
      </c>
      <c r="AC549" s="8">
        <v>1711.9586578921092</v>
      </c>
      <c r="AD549" s="4">
        <v>925.83100000000002</v>
      </c>
      <c r="AE549" s="2">
        <v>747.03589999999997</v>
      </c>
      <c r="AF549">
        <f t="shared" si="48"/>
        <v>178.79510000000005</v>
      </c>
      <c r="AG549">
        <f t="shared" si="49"/>
        <v>19.31185065092874</v>
      </c>
      <c r="AH549">
        <f t="shared" si="50"/>
        <v>1.5408021950366206</v>
      </c>
      <c r="AI549">
        <f t="shared" si="51"/>
        <v>1.4363632828142043</v>
      </c>
      <c r="AJ549">
        <f t="shared" si="52"/>
        <v>0.1044389122224163</v>
      </c>
      <c r="AK549">
        <f t="shared" si="53"/>
        <v>6.7782167340392494</v>
      </c>
    </row>
    <row r="550" spans="1:37" x14ac:dyDescent="0.15">
      <c r="A550" t="s">
        <v>577</v>
      </c>
      <c r="B550" s="2">
        <v>2.2887</v>
      </c>
      <c r="C550" s="2">
        <v>1.6657999999999999</v>
      </c>
      <c r="D550" s="2">
        <v>1.72</v>
      </c>
      <c r="E550" s="2">
        <v>1.7767999999999999</v>
      </c>
      <c r="F550" s="2">
        <v>12.13</v>
      </c>
      <c r="G550" s="2">
        <v>13.2781</v>
      </c>
      <c r="H550" s="2">
        <v>13.48</v>
      </c>
      <c r="I550" s="2">
        <v>16.6797</v>
      </c>
      <c r="J550" s="2">
        <v>30.582899999999999</v>
      </c>
      <c r="K550" s="2">
        <v>0.16800000000000001</v>
      </c>
      <c r="L550" s="2">
        <v>46.828400000000002</v>
      </c>
      <c r="M550" s="2">
        <v>9.0800000000000006E-2</v>
      </c>
      <c r="N550" s="2">
        <v>100.21</v>
      </c>
      <c r="O550" s="2">
        <v>100.35769999999999</v>
      </c>
      <c r="P550" s="2">
        <v>0.32469999999999999</v>
      </c>
      <c r="Q550" s="2">
        <v>5.5800000000000002E-2</v>
      </c>
      <c r="R550" s="2">
        <v>0.13</v>
      </c>
      <c r="S550" s="2">
        <v>6.4100000000000004E-2</v>
      </c>
      <c r="T550" s="2">
        <v>3.2000000000000001E-2</v>
      </c>
      <c r="U550" s="2">
        <v>0</v>
      </c>
      <c r="V550">
        <v>0</v>
      </c>
      <c r="W550">
        <v>1.2699999999999999E-2</v>
      </c>
      <c r="X550">
        <v>1</v>
      </c>
      <c r="Y550" s="2">
        <v>1</v>
      </c>
      <c r="Z550" s="2">
        <v>0</v>
      </c>
      <c r="AA550">
        <v>1</v>
      </c>
      <c r="AB550">
        <v>31.347000000000001</v>
      </c>
      <c r="AC550" s="8">
        <v>1504.960570210028</v>
      </c>
      <c r="AD550" s="4">
        <v>916.78530000000001</v>
      </c>
      <c r="AE550" s="2">
        <v>752.0521</v>
      </c>
      <c r="AF550">
        <f t="shared" si="48"/>
        <v>164.73320000000001</v>
      </c>
      <c r="AG550">
        <f t="shared" si="49"/>
        <v>17.968569085913575</v>
      </c>
      <c r="AH550">
        <f t="shared" si="50"/>
        <v>1.6091756276857514</v>
      </c>
      <c r="AI550">
        <f t="shared" si="51"/>
        <v>1.4997154841704894</v>
      </c>
      <c r="AJ550">
        <f t="shared" si="52"/>
        <v>0.10946014351526201</v>
      </c>
      <c r="AK550">
        <f t="shared" si="53"/>
        <v>6.802249650815491</v>
      </c>
    </row>
    <row r="551" spans="1:37" x14ac:dyDescent="0.15">
      <c r="A551" t="s">
        <v>578</v>
      </c>
      <c r="B551" s="2">
        <v>2.2400000000000002</v>
      </c>
      <c r="C551" s="2">
        <v>1.7862</v>
      </c>
      <c r="D551" s="2">
        <v>2.9584999999999999</v>
      </c>
      <c r="E551" s="2">
        <v>1.8334999999999999</v>
      </c>
      <c r="F551" s="2">
        <v>12.442399999999999</v>
      </c>
      <c r="G551" s="2">
        <v>15.3</v>
      </c>
      <c r="H551" s="2">
        <v>14.9138</v>
      </c>
      <c r="I551" s="2">
        <v>15.639099999999999</v>
      </c>
      <c r="J551" s="2">
        <v>10.87</v>
      </c>
      <c r="K551" s="2">
        <v>0.1386</v>
      </c>
      <c r="L551" s="2">
        <v>22.258600000000001</v>
      </c>
      <c r="M551" s="2">
        <v>9.4899999999999998E-2</v>
      </c>
      <c r="N551" s="2">
        <v>100.3099</v>
      </c>
      <c r="O551" s="2">
        <v>100.24</v>
      </c>
      <c r="P551" s="2">
        <v>0.34610000000000002</v>
      </c>
      <c r="Q551" s="2">
        <v>0.03</v>
      </c>
      <c r="R551" s="2">
        <v>0.1527</v>
      </c>
      <c r="S551" s="2">
        <v>6.4399999999999999E-2</v>
      </c>
      <c r="T551" s="2">
        <v>2.07E-2</v>
      </c>
      <c r="U551" s="2">
        <v>1.4E-2</v>
      </c>
      <c r="V551" s="2">
        <v>0</v>
      </c>
      <c r="W551">
        <v>1.54E-2</v>
      </c>
      <c r="X551">
        <v>0</v>
      </c>
      <c r="Y551">
        <v>1</v>
      </c>
      <c r="Z551" s="2">
        <v>0</v>
      </c>
      <c r="AA551">
        <v>0</v>
      </c>
      <c r="AB551">
        <v>0</v>
      </c>
      <c r="AC551" s="8">
        <v>1525.9167368568051</v>
      </c>
      <c r="AD551" s="4">
        <v>948.89139999999998</v>
      </c>
      <c r="AE551" s="2">
        <v>748.29549999999995</v>
      </c>
      <c r="AF551">
        <f t="shared" si="48"/>
        <v>200.59590000000003</v>
      </c>
      <c r="AG551">
        <f t="shared" si="49"/>
        <v>21.140027193839046</v>
      </c>
      <c r="AH551">
        <f t="shared" si="50"/>
        <v>1.6218500505830979</v>
      </c>
      <c r="AI551">
        <f t="shared" si="51"/>
        <v>1.4903907807849293</v>
      </c>
      <c r="AJ551">
        <f t="shared" si="52"/>
        <v>0.13145926979816869</v>
      </c>
      <c r="AK551">
        <f t="shared" si="53"/>
        <v>8.1055131916113705</v>
      </c>
    </row>
    <row r="552" spans="1:37" x14ac:dyDescent="0.15">
      <c r="A552" t="s">
        <v>579</v>
      </c>
      <c r="B552" s="2">
        <v>2.3292000000000002</v>
      </c>
      <c r="C552" s="2">
        <v>1.7393000000000001</v>
      </c>
      <c r="D552" s="2">
        <v>2.5844999999999998</v>
      </c>
      <c r="E552" s="2">
        <v>2.2008000000000001</v>
      </c>
      <c r="F552" s="2">
        <v>12.13</v>
      </c>
      <c r="G552" s="2">
        <v>13.307</v>
      </c>
      <c r="H552" s="2">
        <v>14.52</v>
      </c>
      <c r="I552" s="2">
        <v>16.395</v>
      </c>
      <c r="J552" s="2">
        <v>10.430400000000001</v>
      </c>
      <c r="K552" s="2">
        <v>0.13600000000000001</v>
      </c>
      <c r="L552" s="2">
        <v>84.374499999999998</v>
      </c>
      <c r="M552" s="2">
        <v>0.08</v>
      </c>
      <c r="N552" s="2">
        <v>100.35</v>
      </c>
      <c r="O552" s="2">
        <v>100.2633</v>
      </c>
      <c r="P552" s="2">
        <v>0.35</v>
      </c>
      <c r="Q552" s="2">
        <v>6.93E-2</v>
      </c>
      <c r="R552" s="2">
        <v>0.1512</v>
      </c>
      <c r="S552" s="2">
        <v>0.04</v>
      </c>
      <c r="T552">
        <v>2.1000000000000001E-2</v>
      </c>
      <c r="U552" s="2">
        <v>1.49E-2</v>
      </c>
      <c r="V552" s="2">
        <v>0.03</v>
      </c>
      <c r="W552" s="2">
        <v>3.0999999999999999E-3</v>
      </c>
      <c r="X552">
        <v>0</v>
      </c>
      <c r="Y552">
        <v>0</v>
      </c>
      <c r="Z552" s="2">
        <v>1</v>
      </c>
      <c r="AA552">
        <v>0</v>
      </c>
      <c r="AB552">
        <v>0</v>
      </c>
      <c r="AC552" s="8">
        <v>1575.2041583139833</v>
      </c>
      <c r="AD552" s="4">
        <v>948.02869999999996</v>
      </c>
      <c r="AE552" s="2">
        <v>747.779</v>
      </c>
      <c r="AF552">
        <f t="shared" si="48"/>
        <v>200.24969999999996</v>
      </c>
      <c r="AG552">
        <f t="shared" si="49"/>
        <v>21.122746600393004</v>
      </c>
      <c r="AH552">
        <f t="shared" si="50"/>
        <v>1.6018449703781386</v>
      </c>
      <c r="AI552">
        <f t="shared" si="51"/>
        <v>1.474718782357954</v>
      </c>
      <c r="AJ552">
        <f t="shared" si="52"/>
        <v>0.12712618802018461</v>
      </c>
      <c r="AK552">
        <f t="shared" si="53"/>
        <v>7.9362354267138997</v>
      </c>
    </row>
    <row r="553" spans="1:37" x14ac:dyDescent="0.15">
      <c r="A553" t="s">
        <v>580</v>
      </c>
      <c r="B553" s="2">
        <v>2.3184</v>
      </c>
      <c r="C553" s="2">
        <v>1.6402000000000001</v>
      </c>
      <c r="D553" s="2">
        <v>2.1082000000000001</v>
      </c>
      <c r="E553" s="2">
        <v>3.0951</v>
      </c>
      <c r="F553" s="2">
        <v>12.4682</v>
      </c>
      <c r="G553" s="2">
        <v>13.524100000000001</v>
      </c>
      <c r="H553" s="2">
        <v>15.095599999999999</v>
      </c>
      <c r="I553" s="2">
        <v>15.782299999999999</v>
      </c>
      <c r="J553" s="2">
        <v>14.282400000000001</v>
      </c>
      <c r="K553" s="2">
        <v>0.13370000000000001</v>
      </c>
      <c r="L553" s="2">
        <v>93.596199999999996</v>
      </c>
      <c r="M553" s="2">
        <v>8.9099999999999999E-2</v>
      </c>
      <c r="N553" s="2">
        <v>100.25230000000001</v>
      </c>
      <c r="O553" s="2">
        <v>100.3039</v>
      </c>
      <c r="P553" s="2">
        <v>0.32990000000000003</v>
      </c>
      <c r="Q553" s="2">
        <v>4.5600000000000002E-2</v>
      </c>
      <c r="R553" s="2">
        <v>0.13389999999999999</v>
      </c>
      <c r="S553" s="2">
        <v>6.4100000000000004E-2</v>
      </c>
      <c r="T553" s="2">
        <v>2.3E-2</v>
      </c>
      <c r="U553" s="2">
        <v>2.2000000000000001E-3</v>
      </c>
      <c r="V553">
        <v>1.6E-2</v>
      </c>
      <c r="W553">
        <v>1.4500000000000001E-2</v>
      </c>
      <c r="X553" s="2">
        <v>1</v>
      </c>
      <c r="Y553">
        <v>1</v>
      </c>
      <c r="Z553" s="2">
        <v>1</v>
      </c>
      <c r="AA553">
        <v>0</v>
      </c>
      <c r="AB553">
        <v>37.504199999999997</v>
      </c>
      <c r="AC553" s="8">
        <v>1609.4455545090682</v>
      </c>
      <c r="AD553" s="4">
        <v>928.70299999999997</v>
      </c>
      <c r="AE553" s="2">
        <v>746.86239999999998</v>
      </c>
      <c r="AF553">
        <f t="shared" si="48"/>
        <v>181.84059999999999</v>
      </c>
      <c r="AG553">
        <f t="shared" si="49"/>
        <v>19.580059502338205</v>
      </c>
      <c r="AH553">
        <f t="shared" si="50"/>
        <v>1.5770328778119393</v>
      </c>
      <c r="AI553">
        <f t="shared" si="51"/>
        <v>1.4640494969883071</v>
      </c>
      <c r="AJ553">
        <f t="shared" si="52"/>
        <v>0.11298338082363224</v>
      </c>
      <c r="AK553">
        <f t="shared" si="53"/>
        <v>7.1643009104788922</v>
      </c>
    </row>
    <row r="554" spans="1:37" x14ac:dyDescent="0.15">
      <c r="A554" t="s">
        <v>581</v>
      </c>
      <c r="B554" s="2">
        <v>2.2858000000000001</v>
      </c>
      <c r="C554" s="2">
        <v>1.6334</v>
      </c>
      <c r="D554" s="2">
        <v>3.3109999999999999</v>
      </c>
      <c r="E554" s="2">
        <v>2.4662000000000002</v>
      </c>
      <c r="F554" s="2">
        <v>12.13</v>
      </c>
      <c r="G554" s="2">
        <v>15.3</v>
      </c>
      <c r="H554" s="2">
        <v>14.9971</v>
      </c>
      <c r="I554" s="2">
        <v>15.552199999999999</v>
      </c>
      <c r="J554" s="2">
        <v>2.464</v>
      </c>
      <c r="K554" s="2">
        <v>0.15890000000000001</v>
      </c>
      <c r="L554" s="2">
        <v>58.906100000000002</v>
      </c>
      <c r="M554" s="2">
        <v>8.5999999999999993E-2</v>
      </c>
      <c r="N554" s="2">
        <v>100.35</v>
      </c>
      <c r="O554" s="2">
        <v>100.3433</v>
      </c>
      <c r="P554" s="2">
        <v>0.34710000000000002</v>
      </c>
      <c r="Q554" s="2">
        <v>5.8700000000000002E-2</v>
      </c>
      <c r="R554" s="2">
        <v>0.1532</v>
      </c>
      <c r="S554" s="2">
        <v>5.1999999999999998E-2</v>
      </c>
      <c r="T554" s="2">
        <v>3.0200000000000001E-2</v>
      </c>
      <c r="U554" s="2">
        <v>1.2699999999999999E-2</v>
      </c>
      <c r="V554">
        <v>2.7799999999999998E-2</v>
      </c>
      <c r="W554" s="2">
        <v>7.6E-3</v>
      </c>
      <c r="X554" s="2">
        <v>1</v>
      </c>
      <c r="Y554">
        <v>0</v>
      </c>
      <c r="Z554" s="2">
        <v>0</v>
      </c>
      <c r="AA554">
        <v>0</v>
      </c>
      <c r="AB554">
        <v>19.500699999999998</v>
      </c>
      <c r="AC554" s="8">
        <v>1473.5737526215783</v>
      </c>
      <c r="AD554" s="4">
        <v>946.84230000000002</v>
      </c>
      <c r="AE554" s="2">
        <v>745.04150000000004</v>
      </c>
      <c r="AF554">
        <f t="shared" si="48"/>
        <v>201.80079999999998</v>
      </c>
      <c r="AG554">
        <f t="shared" si="49"/>
        <v>21.313031747736659</v>
      </c>
      <c r="AH554">
        <f t="shared" si="50"/>
        <v>1.642548293436626</v>
      </c>
      <c r="AI554">
        <f t="shared" si="51"/>
        <v>1.5056017716619379</v>
      </c>
      <c r="AJ554">
        <f t="shared" si="52"/>
        <v>0.13694652177468813</v>
      </c>
      <c r="AK554">
        <f t="shared" si="53"/>
        <v>8.3374426384847062</v>
      </c>
    </row>
    <row r="555" spans="1:37" x14ac:dyDescent="0.15">
      <c r="A555" t="s">
        <v>582</v>
      </c>
      <c r="B555" s="2">
        <v>2.3170999999999999</v>
      </c>
      <c r="C555" s="2">
        <v>1.3072999999999999</v>
      </c>
      <c r="D555" s="2">
        <v>3.3111999999999999</v>
      </c>
      <c r="E555" s="2">
        <v>3.2042999999999999</v>
      </c>
      <c r="F555" s="2">
        <v>12.464600000000001</v>
      </c>
      <c r="G555" s="2">
        <v>15.2874</v>
      </c>
      <c r="H555" s="2">
        <v>14.4878</v>
      </c>
      <c r="I555" s="2">
        <v>17.013300000000001</v>
      </c>
      <c r="J555" s="2">
        <v>15.487500000000001</v>
      </c>
      <c r="K555" s="2">
        <v>0.13969999999999999</v>
      </c>
      <c r="L555" s="2">
        <v>33.305100000000003</v>
      </c>
      <c r="M555" s="2">
        <v>9.9699999999999997E-2</v>
      </c>
      <c r="N555" s="2">
        <v>100.3043</v>
      </c>
      <c r="O555" s="2">
        <v>100.3557</v>
      </c>
      <c r="P555" s="2">
        <v>0.3498</v>
      </c>
      <c r="Q555" s="2">
        <v>5.8599999999999999E-2</v>
      </c>
      <c r="R555" s="2">
        <v>0.1477</v>
      </c>
      <c r="S555" s="2">
        <v>4.2000000000000003E-2</v>
      </c>
      <c r="T555" s="2">
        <v>2.5100000000000001E-2</v>
      </c>
      <c r="U555" s="2">
        <v>3.3999999999999998E-3</v>
      </c>
      <c r="V555" s="2">
        <v>1.7600000000000001E-2</v>
      </c>
      <c r="W555" s="2">
        <v>1.01E-2</v>
      </c>
      <c r="X555">
        <v>0</v>
      </c>
      <c r="Y555">
        <v>0</v>
      </c>
      <c r="Z555" s="2">
        <v>0</v>
      </c>
      <c r="AA555">
        <v>0</v>
      </c>
      <c r="AB555">
        <v>29.994299999999999</v>
      </c>
      <c r="AC555" s="8">
        <v>1777.6068417650499</v>
      </c>
      <c r="AD555" s="4">
        <v>959.80409999999995</v>
      </c>
      <c r="AE555" s="2">
        <v>746.03279999999995</v>
      </c>
      <c r="AF555">
        <f t="shared" si="48"/>
        <v>213.7713</v>
      </c>
      <c r="AG555">
        <f t="shared" si="49"/>
        <v>22.272388709320996</v>
      </c>
      <c r="AH555">
        <f t="shared" si="50"/>
        <v>1.5399417224603926</v>
      </c>
      <c r="AI555">
        <f t="shared" si="51"/>
        <v>1.419683803230211</v>
      </c>
      <c r="AJ555">
        <f t="shared" si="52"/>
        <v>0.12025791923018159</v>
      </c>
      <c r="AK555">
        <f t="shared" si="53"/>
        <v>7.8092513162149633</v>
      </c>
    </row>
    <row r="556" spans="1:37" x14ac:dyDescent="0.15">
      <c r="A556" t="s">
        <v>583</v>
      </c>
      <c r="B556" s="2">
        <v>2.3043</v>
      </c>
      <c r="C556" s="2">
        <v>1.5085999999999999</v>
      </c>
      <c r="D556" s="2">
        <v>2.5756000000000001</v>
      </c>
      <c r="E556" s="2">
        <v>2.7164000000000001</v>
      </c>
      <c r="F556" s="2">
        <v>12.3771</v>
      </c>
      <c r="G556" s="2">
        <v>13.707700000000001</v>
      </c>
      <c r="H556" s="2">
        <v>15.9795</v>
      </c>
      <c r="I556" s="2">
        <v>15.807700000000001</v>
      </c>
      <c r="J556" s="2">
        <v>6.6292999999999997</v>
      </c>
      <c r="K556" s="2">
        <v>0.1469</v>
      </c>
      <c r="L556" s="2">
        <v>3.1349</v>
      </c>
      <c r="M556" s="2">
        <v>8.7099999999999997E-2</v>
      </c>
      <c r="N556" s="2">
        <v>100.3249</v>
      </c>
      <c r="O556">
        <v>100.35290000000001</v>
      </c>
      <c r="P556" s="2">
        <v>0.3468</v>
      </c>
      <c r="Q556" s="2">
        <v>7.0000000000000007E-2</v>
      </c>
      <c r="R556" s="2">
        <v>0.15379999999999999</v>
      </c>
      <c r="S556" s="2">
        <v>7.8100000000000003E-2</v>
      </c>
      <c r="T556">
        <v>0.02</v>
      </c>
      <c r="U556" s="2">
        <v>1.9E-2</v>
      </c>
      <c r="V556" s="2">
        <v>0.03</v>
      </c>
      <c r="W556" s="2">
        <v>1.54E-2</v>
      </c>
      <c r="X556">
        <v>0</v>
      </c>
      <c r="Y556">
        <v>0</v>
      </c>
      <c r="Z556" s="2">
        <v>0</v>
      </c>
      <c r="AA556">
        <v>0</v>
      </c>
      <c r="AB556">
        <v>49.87</v>
      </c>
      <c r="AC556" s="8">
        <v>1475.1393962559282</v>
      </c>
      <c r="AD556" s="4">
        <v>920.98429999999996</v>
      </c>
      <c r="AE556" s="2">
        <v>747.22590000000002</v>
      </c>
      <c r="AF556">
        <f t="shared" si="48"/>
        <v>173.75839999999994</v>
      </c>
      <c r="AG556">
        <f t="shared" si="49"/>
        <v>18.866597400194546</v>
      </c>
      <c r="AH556">
        <f t="shared" si="50"/>
        <v>1.6243371320280395</v>
      </c>
      <c r="AI556">
        <f t="shared" si="51"/>
        <v>1.506545958908388</v>
      </c>
      <c r="AJ556">
        <f t="shared" si="52"/>
        <v>0.11779117311965148</v>
      </c>
      <c r="AK556">
        <f t="shared" si="53"/>
        <v>7.2516456588408618</v>
      </c>
    </row>
    <row r="557" spans="1:37" x14ac:dyDescent="0.15">
      <c r="A557" t="s">
        <v>584</v>
      </c>
      <c r="B557" s="2">
        <v>2.3037999999999998</v>
      </c>
      <c r="C557" s="2">
        <v>1.4596</v>
      </c>
      <c r="D557" s="2">
        <v>3.67</v>
      </c>
      <c r="E557" s="2">
        <v>2.6198999999999999</v>
      </c>
      <c r="F557" s="2">
        <v>12.13</v>
      </c>
      <c r="G557" s="2">
        <v>13.813700000000001</v>
      </c>
      <c r="H557" s="2">
        <v>14.847099999999999</v>
      </c>
      <c r="I557" s="2">
        <v>16.335999999999999</v>
      </c>
      <c r="J557" s="2">
        <v>44.799100000000003</v>
      </c>
      <c r="K557" s="2">
        <v>0.161</v>
      </c>
      <c r="L557" s="2">
        <v>0.17</v>
      </c>
      <c r="M557" s="2">
        <v>8.09E-2</v>
      </c>
      <c r="N557" s="2">
        <v>100.35</v>
      </c>
      <c r="O557" s="2">
        <v>100.33329999999999</v>
      </c>
      <c r="P557">
        <v>0.34289999999999998</v>
      </c>
      <c r="Q557" s="2">
        <v>4.9399999999999999E-2</v>
      </c>
      <c r="R557" s="2">
        <v>0.16</v>
      </c>
      <c r="S557" s="2">
        <v>7.7799999999999994E-2</v>
      </c>
      <c r="T557" s="2">
        <v>3.7900000000000003E-2</v>
      </c>
      <c r="U557" s="2">
        <v>6.6E-3</v>
      </c>
      <c r="V557" s="2">
        <v>2.2499999999999999E-2</v>
      </c>
      <c r="W557" s="2">
        <v>1.44E-2</v>
      </c>
      <c r="X557" s="2">
        <v>0</v>
      </c>
      <c r="Y557">
        <v>0</v>
      </c>
      <c r="Z557" s="2">
        <v>0</v>
      </c>
      <c r="AA557">
        <v>0</v>
      </c>
      <c r="AB557">
        <v>11.1304</v>
      </c>
      <c r="AC557" s="8">
        <v>1471.6142419577286</v>
      </c>
      <c r="AD557" s="4">
        <v>937.45630000000006</v>
      </c>
      <c r="AE557" s="2">
        <v>745.8</v>
      </c>
      <c r="AF557">
        <f t="shared" si="48"/>
        <v>191.6563000000001</v>
      </c>
      <c r="AG557">
        <f t="shared" si="49"/>
        <v>20.444291643247805</v>
      </c>
      <c r="AH557">
        <f t="shared" si="50"/>
        <v>1.6370258409247769</v>
      </c>
      <c r="AI557">
        <f t="shared" si="51"/>
        <v>1.5067904201632634</v>
      </c>
      <c r="AJ557">
        <f t="shared" si="52"/>
        <v>0.13023542076151351</v>
      </c>
      <c r="AK557">
        <f t="shared" si="53"/>
        <v>7.9556117872850347</v>
      </c>
    </row>
    <row r="558" spans="1:37" x14ac:dyDescent="0.15">
      <c r="A558" t="s">
        <v>585</v>
      </c>
      <c r="B558" s="2">
        <v>2.3227000000000002</v>
      </c>
      <c r="C558" s="2">
        <v>2.29</v>
      </c>
      <c r="D558" s="2">
        <v>1.72</v>
      </c>
      <c r="E558" s="2">
        <v>3.67</v>
      </c>
      <c r="F558" s="2">
        <v>12.794700000000001</v>
      </c>
      <c r="G558" s="2">
        <v>13.620900000000001</v>
      </c>
      <c r="H558" s="2">
        <v>13.48</v>
      </c>
      <c r="I558">
        <v>16.646699999999999</v>
      </c>
      <c r="J558" s="2">
        <v>99.81</v>
      </c>
      <c r="K558" s="2">
        <v>0.17</v>
      </c>
      <c r="L558" s="2">
        <v>18.440999999999999</v>
      </c>
      <c r="M558" s="2">
        <v>0.08</v>
      </c>
      <c r="N558" s="2">
        <v>100.313</v>
      </c>
      <c r="O558">
        <v>100.31529999999999</v>
      </c>
      <c r="P558" s="2">
        <v>0.34329999999999999</v>
      </c>
      <c r="Q558" s="2">
        <v>7.0000000000000007E-2</v>
      </c>
      <c r="R558" s="2">
        <v>0.14660000000000001</v>
      </c>
      <c r="S558" s="2">
        <v>6.1699999999999998E-2</v>
      </c>
      <c r="T558">
        <v>3.44E-2</v>
      </c>
      <c r="U558" s="2">
        <v>1.2E-2</v>
      </c>
      <c r="V558" s="2">
        <v>0.03</v>
      </c>
      <c r="W558">
        <v>1.17E-2</v>
      </c>
      <c r="X558">
        <v>0</v>
      </c>
      <c r="Y558" s="2">
        <v>1</v>
      </c>
      <c r="Z558" s="2">
        <v>0</v>
      </c>
      <c r="AA558">
        <v>1</v>
      </c>
      <c r="AB558">
        <v>49.87</v>
      </c>
      <c r="AC558" s="8">
        <v>1410.0177490912558</v>
      </c>
      <c r="AD558" s="4">
        <v>928.44150000000002</v>
      </c>
      <c r="AE558" s="2">
        <v>742.4203</v>
      </c>
      <c r="AF558">
        <f t="shared" si="48"/>
        <v>186.02120000000002</v>
      </c>
      <c r="AG558">
        <f t="shared" si="49"/>
        <v>20.035855786282713</v>
      </c>
      <c r="AH558">
        <f t="shared" si="50"/>
        <v>1.6584608602256055</v>
      </c>
      <c r="AI558">
        <f t="shared" si="51"/>
        <v>1.5265325918616863</v>
      </c>
      <c r="AJ558">
        <f t="shared" si="52"/>
        <v>0.13192826836391913</v>
      </c>
      <c r="AK558">
        <f t="shared" si="53"/>
        <v>7.9548617352339885</v>
      </c>
    </row>
    <row r="559" spans="1:37" x14ac:dyDescent="0.15">
      <c r="A559" t="s">
        <v>586</v>
      </c>
      <c r="B559" s="2">
        <v>2.3121999999999998</v>
      </c>
      <c r="C559" s="2">
        <v>1.4227000000000001</v>
      </c>
      <c r="D559" s="2">
        <v>1.7851999999999999</v>
      </c>
      <c r="E559" s="2">
        <v>3.67</v>
      </c>
      <c r="F559" s="2">
        <v>12.13</v>
      </c>
      <c r="G559" s="2">
        <v>13.313499999999999</v>
      </c>
      <c r="H559" s="2">
        <v>14.4559</v>
      </c>
      <c r="I559" s="2">
        <v>16.2925</v>
      </c>
      <c r="J559" s="2">
        <v>70.746499999999997</v>
      </c>
      <c r="K559" s="2">
        <v>0.1356</v>
      </c>
      <c r="L559" s="2">
        <v>42.939100000000003</v>
      </c>
      <c r="M559" s="2">
        <v>9.11E-2</v>
      </c>
      <c r="N559" s="2">
        <v>100.2259</v>
      </c>
      <c r="O559" s="2">
        <v>100.2851</v>
      </c>
      <c r="P559" s="2">
        <v>0.35</v>
      </c>
      <c r="Q559" s="2">
        <v>6.2899999999999998E-2</v>
      </c>
      <c r="R559" s="2">
        <v>0.13</v>
      </c>
      <c r="S559">
        <v>7.46E-2</v>
      </c>
      <c r="T559" s="2">
        <v>3.78E-2</v>
      </c>
      <c r="U559" s="2">
        <v>0.02</v>
      </c>
      <c r="V559" s="2">
        <v>1.5E-3</v>
      </c>
      <c r="W559" s="2">
        <v>1.37E-2</v>
      </c>
      <c r="X559" s="2">
        <v>0</v>
      </c>
      <c r="Y559" s="2">
        <v>0</v>
      </c>
      <c r="Z559" s="2">
        <v>0</v>
      </c>
      <c r="AA559">
        <v>1</v>
      </c>
      <c r="AB559">
        <v>12.885</v>
      </c>
      <c r="AC559" s="8">
        <v>1458.0495466337948</v>
      </c>
      <c r="AD559" s="4">
        <v>962.79079999999999</v>
      </c>
      <c r="AE559" s="2">
        <v>747.42629999999997</v>
      </c>
      <c r="AF559">
        <f t="shared" si="48"/>
        <v>215.36450000000002</v>
      </c>
      <c r="AG559">
        <f t="shared" si="49"/>
        <v>22.368774192690669</v>
      </c>
      <c r="AH559">
        <f t="shared" si="50"/>
        <v>1.6603279032751661</v>
      </c>
      <c r="AI559">
        <f t="shared" si="51"/>
        <v>1.5126206456602154</v>
      </c>
      <c r="AJ559">
        <f t="shared" si="52"/>
        <v>0.14770725761495074</v>
      </c>
      <c r="AK559">
        <f t="shared" si="53"/>
        <v>8.8962702682755079</v>
      </c>
    </row>
    <row r="560" spans="1:37" x14ac:dyDescent="0.15">
      <c r="A560" t="s">
        <v>587</v>
      </c>
      <c r="B560" s="2">
        <v>2.2423999999999999</v>
      </c>
      <c r="C560" s="2">
        <v>1.7130000000000001</v>
      </c>
      <c r="D560" s="2">
        <v>1.8535999999999999</v>
      </c>
      <c r="E560" s="2">
        <v>3.67</v>
      </c>
      <c r="F560" s="2">
        <v>12.13</v>
      </c>
      <c r="G560" s="2">
        <v>13.341900000000001</v>
      </c>
      <c r="H560" s="2">
        <v>16.88</v>
      </c>
      <c r="I560" s="2">
        <v>16.254999999999999</v>
      </c>
      <c r="J560" s="2">
        <v>51.410400000000003</v>
      </c>
      <c r="K560">
        <v>0.13</v>
      </c>
      <c r="L560" s="2">
        <v>65.842799999999997</v>
      </c>
      <c r="M560" s="2">
        <v>0.1</v>
      </c>
      <c r="N560" s="2">
        <v>100.35</v>
      </c>
      <c r="O560" s="2">
        <v>100.31180000000001</v>
      </c>
      <c r="P560">
        <v>0.34060000000000001</v>
      </c>
      <c r="Q560" s="2">
        <v>6.4500000000000002E-2</v>
      </c>
      <c r="R560" s="2">
        <v>0.16</v>
      </c>
      <c r="S560" s="2">
        <v>4.7399999999999998E-2</v>
      </c>
      <c r="T560" s="2">
        <v>2.6800000000000001E-2</v>
      </c>
      <c r="U560">
        <v>0</v>
      </c>
      <c r="V560">
        <v>0</v>
      </c>
      <c r="W560">
        <v>0.02</v>
      </c>
      <c r="X560" s="2">
        <v>1</v>
      </c>
      <c r="Y560">
        <v>1</v>
      </c>
      <c r="Z560" s="2">
        <v>0</v>
      </c>
      <c r="AA560">
        <v>0</v>
      </c>
      <c r="AB560">
        <v>33.973999999999997</v>
      </c>
      <c r="AC560" s="8">
        <v>1432.1188639031659</v>
      </c>
      <c r="AD560" s="4">
        <v>925.19150000000002</v>
      </c>
      <c r="AE560" s="2">
        <v>748.01229999999998</v>
      </c>
      <c r="AF560">
        <f t="shared" si="48"/>
        <v>177.17920000000004</v>
      </c>
      <c r="AG560">
        <f t="shared" si="49"/>
        <v>19.150543428036254</v>
      </c>
      <c r="AH560">
        <f t="shared" si="50"/>
        <v>1.6460298256797194</v>
      </c>
      <c r="AI560">
        <f t="shared" si="51"/>
        <v>1.5223116033548578</v>
      </c>
      <c r="AJ560">
        <f t="shared" si="52"/>
        <v>0.12371822232486163</v>
      </c>
      <c r="AK560">
        <f t="shared" si="53"/>
        <v>7.5161592089482854</v>
      </c>
    </row>
    <row r="561" spans="1:37" x14ac:dyDescent="0.15">
      <c r="A561" t="s">
        <v>588</v>
      </c>
      <c r="B561" s="2">
        <v>2.2704</v>
      </c>
      <c r="C561" s="2">
        <v>1.4408000000000001</v>
      </c>
      <c r="D561" s="2">
        <v>1.7656000000000001</v>
      </c>
      <c r="E561" s="2">
        <v>1.69</v>
      </c>
      <c r="F561" s="2">
        <v>12.13</v>
      </c>
      <c r="G561" s="2">
        <v>14.9353</v>
      </c>
      <c r="H561" s="2">
        <v>13.9687</v>
      </c>
      <c r="I561">
        <v>16.219200000000001</v>
      </c>
      <c r="J561" s="2">
        <v>99.81</v>
      </c>
      <c r="K561">
        <v>0.17</v>
      </c>
      <c r="L561" s="2">
        <v>92.735699999999994</v>
      </c>
      <c r="M561" s="2">
        <v>0.1</v>
      </c>
      <c r="N561" s="2">
        <v>100.3421</v>
      </c>
      <c r="O561" s="2">
        <v>100.24</v>
      </c>
      <c r="P561" s="2">
        <v>0.313</v>
      </c>
      <c r="Q561" s="2">
        <v>6.4399999999999999E-2</v>
      </c>
      <c r="R561" s="2">
        <v>0.152</v>
      </c>
      <c r="S561">
        <v>7.7399999999999997E-2</v>
      </c>
      <c r="T561">
        <v>0.02</v>
      </c>
      <c r="U561" s="2">
        <v>0.02</v>
      </c>
      <c r="V561">
        <v>0.03</v>
      </c>
      <c r="W561">
        <v>0</v>
      </c>
      <c r="X561" s="2">
        <v>1</v>
      </c>
      <c r="Y561" s="2">
        <v>1</v>
      </c>
      <c r="Z561" s="2">
        <v>0</v>
      </c>
      <c r="AA561">
        <v>1</v>
      </c>
      <c r="AB561">
        <v>10.6663</v>
      </c>
      <c r="AC561" s="8">
        <v>1615.7836773968338</v>
      </c>
      <c r="AD561" s="4">
        <v>922.32299999999998</v>
      </c>
      <c r="AE561" s="2">
        <v>741.74069999999995</v>
      </c>
      <c r="AF561">
        <f t="shared" si="48"/>
        <v>180.58230000000003</v>
      </c>
      <c r="AG561">
        <f t="shared" si="49"/>
        <v>19.579073708451382</v>
      </c>
      <c r="AH561">
        <f t="shared" si="50"/>
        <v>1.5708208424817989</v>
      </c>
      <c r="AI561">
        <f t="shared" si="51"/>
        <v>1.4590594089890843</v>
      </c>
      <c r="AJ561">
        <f t="shared" si="52"/>
        <v>0.11176143349271461</v>
      </c>
      <c r="AK561">
        <f t="shared" si="53"/>
        <v>7.1148427923924489</v>
      </c>
    </row>
    <row r="562" spans="1:37" x14ac:dyDescent="0.15">
      <c r="A562" t="s">
        <v>589</v>
      </c>
      <c r="B562" s="2">
        <v>2.33</v>
      </c>
      <c r="C562" s="2">
        <v>1.6473</v>
      </c>
      <c r="D562" s="2">
        <v>2.7641</v>
      </c>
      <c r="E562" s="2">
        <v>3.67</v>
      </c>
      <c r="F562" s="2">
        <v>12.795</v>
      </c>
      <c r="G562" s="2">
        <v>15.0983</v>
      </c>
      <c r="H562" s="2">
        <v>13.6107</v>
      </c>
      <c r="I562" s="2">
        <v>16.3566</v>
      </c>
      <c r="J562">
        <v>99.81</v>
      </c>
      <c r="K562" s="2">
        <v>0.16850000000000001</v>
      </c>
      <c r="L562" s="2">
        <v>99.48</v>
      </c>
      <c r="M562" s="2">
        <v>0.1</v>
      </c>
      <c r="N562" s="2">
        <v>100.226</v>
      </c>
      <c r="O562" s="2">
        <v>100.2633</v>
      </c>
      <c r="P562" s="2">
        <v>0.34129999999999999</v>
      </c>
      <c r="Q562" s="2">
        <v>7.0000000000000007E-2</v>
      </c>
      <c r="R562">
        <v>0.13</v>
      </c>
      <c r="S562" s="2">
        <v>0.08</v>
      </c>
      <c r="T562">
        <v>0.04</v>
      </c>
      <c r="U562" s="2">
        <v>2.8E-3</v>
      </c>
      <c r="V562" s="2">
        <v>0.03</v>
      </c>
      <c r="W562" s="2">
        <v>1.8200000000000001E-2</v>
      </c>
      <c r="X562">
        <v>0</v>
      </c>
      <c r="Y562" s="2">
        <v>0</v>
      </c>
      <c r="Z562" s="2">
        <v>1</v>
      </c>
      <c r="AA562">
        <v>1</v>
      </c>
      <c r="AB562">
        <v>33.534799999999997</v>
      </c>
      <c r="AC562" s="8">
        <v>1487.015326824735</v>
      </c>
      <c r="AD562" s="4">
        <v>951.0598</v>
      </c>
      <c r="AE562" s="2">
        <v>747.35320000000002</v>
      </c>
      <c r="AF562">
        <f t="shared" si="48"/>
        <v>203.70659999999998</v>
      </c>
      <c r="AG562">
        <f t="shared" si="49"/>
        <v>21.418905519926295</v>
      </c>
      <c r="AH562">
        <f t="shared" si="50"/>
        <v>1.639576326379113</v>
      </c>
      <c r="AI562">
        <f t="shared" si="51"/>
        <v>1.5025860773041553</v>
      </c>
      <c r="AJ562">
        <f t="shared" si="52"/>
        <v>0.13699024907495772</v>
      </c>
      <c r="AK562">
        <f t="shared" si="53"/>
        <v>8.3552224358771312</v>
      </c>
    </row>
    <row r="563" spans="1:37" x14ac:dyDescent="0.15">
      <c r="A563" t="s">
        <v>590</v>
      </c>
      <c r="B563" s="2">
        <v>2.3199000000000001</v>
      </c>
      <c r="C563" s="2">
        <v>2.0085999999999999</v>
      </c>
      <c r="D563" s="2">
        <v>2.3197999999999999</v>
      </c>
      <c r="E563" s="2">
        <v>1.8896999999999999</v>
      </c>
      <c r="F563" s="2">
        <v>12.6272</v>
      </c>
      <c r="G563" s="2">
        <v>13.3802</v>
      </c>
      <c r="H563" s="2">
        <v>14.9666</v>
      </c>
      <c r="I563" s="2">
        <v>15.6723</v>
      </c>
      <c r="J563">
        <v>45.077199999999998</v>
      </c>
      <c r="K563" s="2">
        <v>0.14369999999999999</v>
      </c>
      <c r="L563" s="2">
        <v>99.48</v>
      </c>
      <c r="M563" s="2">
        <v>8.1299999999999997E-2</v>
      </c>
      <c r="N563" s="2">
        <v>100.32559999999999</v>
      </c>
      <c r="O563" s="2">
        <v>100.3554</v>
      </c>
      <c r="P563" s="2">
        <v>0.31</v>
      </c>
      <c r="Q563" s="2">
        <v>6.6400000000000001E-2</v>
      </c>
      <c r="R563" s="2">
        <v>0.13350000000000001</v>
      </c>
      <c r="S563" s="2">
        <v>6.7000000000000004E-2</v>
      </c>
      <c r="T563" s="2">
        <v>2.53E-2</v>
      </c>
      <c r="U563" s="2">
        <v>8.8000000000000005E-3</v>
      </c>
      <c r="V563" s="2">
        <v>2.8500000000000001E-2</v>
      </c>
      <c r="W563" s="2">
        <v>1.7500000000000002E-2</v>
      </c>
      <c r="X563">
        <v>0</v>
      </c>
      <c r="Y563" s="2">
        <v>0</v>
      </c>
      <c r="Z563" s="2">
        <v>0</v>
      </c>
      <c r="AA563">
        <v>1</v>
      </c>
      <c r="AB563">
        <v>8.3483000000000001</v>
      </c>
      <c r="AC563" s="8">
        <v>1628.9996308065665</v>
      </c>
      <c r="AD563" s="4">
        <v>963.47979999999995</v>
      </c>
      <c r="AE563" s="2">
        <v>744.15120000000002</v>
      </c>
      <c r="AF563">
        <f t="shared" si="48"/>
        <v>219.32859999999994</v>
      </c>
      <c r="AG563">
        <f t="shared" si="49"/>
        <v>22.764213634785072</v>
      </c>
      <c r="AH563">
        <f t="shared" si="50"/>
        <v>1.5914548915661524</v>
      </c>
      <c r="AI563">
        <f t="shared" si="51"/>
        <v>1.4568148364966471</v>
      </c>
      <c r="AJ563">
        <f t="shared" si="52"/>
        <v>0.13464005506950527</v>
      </c>
      <c r="AK563">
        <f t="shared" si="53"/>
        <v>8.4601866997942903</v>
      </c>
    </row>
    <row r="564" spans="1:37" x14ac:dyDescent="0.15">
      <c r="A564" t="s">
        <v>591</v>
      </c>
      <c r="B564" s="2">
        <v>2.3081999999999998</v>
      </c>
      <c r="C564" s="2">
        <v>1.5363</v>
      </c>
      <c r="D564" s="2">
        <v>3.67</v>
      </c>
      <c r="E564" s="2">
        <v>1.8714999999999999</v>
      </c>
      <c r="F564" s="2">
        <v>12.4466</v>
      </c>
      <c r="G564" s="2">
        <v>15.291</v>
      </c>
      <c r="H564" s="2">
        <v>14.9221</v>
      </c>
      <c r="I564" s="2">
        <v>16.3294</v>
      </c>
      <c r="J564" s="2">
        <v>4.0129000000000001</v>
      </c>
      <c r="K564" s="2">
        <v>0.1492</v>
      </c>
      <c r="L564" s="2">
        <v>0.17</v>
      </c>
      <c r="M564" s="2">
        <v>9.7699999999999995E-2</v>
      </c>
      <c r="N564" s="2">
        <v>100.321</v>
      </c>
      <c r="O564" s="2">
        <v>100.3053</v>
      </c>
      <c r="P564" s="2">
        <v>0.31059999999999999</v>
      </c>
      <c r="Q564" s="2">
        <v>3.3099999999999997E-2</v>
      </c>
      <c r="R564">
        <v>0.15329999999999999</v>
      </c>
      <c r="S564" s="2">
        <v>7.7399999999999997E-2</v>
      </c>
      <c r="T564">
        <v>0.04</v>
      </c>
      <c r="U564" s="2">
        <v>0</v>
      </c>
      <c r="V564" s="2">
        <v>0.03</v>
      </c>
      <c r="W564">
        <v>1E-4</v>
      </c>
      <c r="X564">
        <v>0</v>
      </c>
      <c r="Y564" s="2">
        <v>1</v>
      </c>
      <c r="Z564" s="2">
        <v>1</v>
      </c>
      <c r="AA564">
        <v>1</v>
      </c>
      <c r="AB564">
        <v>47.367899999999999</v>
      </c>
      <c r="AC564" s="8">
        <v>1405.1091288809989</v>
      </c>
      <c r="AD564" s="4">
        <v>963.98569999999995</v>
      </c>
      <c r="AE564" s="2">
        <v>747.58889999999997</v>
      </c>
      <c r="AF564">
        <f t="shared" si="48"/>
        <v>216.39679999999998</v>
      </c>
      <c r="AG564">
        <f t="shared" si="49"/>
        <v>22.448133826051571</v>
      </c>
      <c r="AH564">
        <f t="shared" si="50"/>
        <v>1.6860575311810115</v>
      </c>
      <c r="AI564">
        <f t="shared" si="51"/>
        <v>1.5320504184577928</v>
      </c>
      <c r="AJ564">
        <f t="shared" si="52"/>
        <v>0.15400711272321876</v>
      </c>
      <c r="AK564">
        <f t="shared" si="53"/>
        <v>9.1341552630973002</v>
      </c>
    </row>
    <row r="565" spans="1:37" x14ac:dyDescent="0.15">
      <c r="A565" t="s">
        <v>592</v>
      </c>
      <c r="B565" s="2">
        <v>2.33</v>
      </c>
      <c r="C565" s="2">
        <v>1.6366000000000001</v>
      </c>
      <c r="D565" s="2">
        <v>3.2841999999999998</v>
      </c>
      <c r="E565" s="2">
        <v>2.3218000000000001</v>
      </c>
      <c r="F565" s="2">
        <v>12.13</v>
      </c>
      <c r="G565" s="2">
        <v>14.851800000000001</v>
      </c>
      <c r="H565" s="2">
        <v>14.7468</v>
      </c>
      <c r="I565" s="2">
        <v>17.39</v>
      </c>
      <c r="J565" s="2">
        <v>99.81</v>
      </c>
      <c r="K565">
        <v>0.13</v>
      </c>
      <c r="L565" s="2">
        <v>56.520899999999997</v>
      </c>
      <c r="M565" s="2">
        <v>0.1</v>
      </c>
      <c r="N565" s="2">
        <v>100.2159</v>
      </c>
      <c r="O565" s="2">
        <v>100.3439</v>
      </c>
      <c r="P565" s="2">
        <v>0.3372</v>
      </c>
      <c r="Q565" s="2">
        <v>3.2599999999999997E-2</v>
      </c>
      <c r="R565" s="2">
        <v>0.13170000000000001</v>
      </c>
      <c r="S565" s="2">
        <v>5.6300000000000003E-2</v>
      </c>
      <c r="T565" s="2">
        <v>0.02</v>
      </c>
      <c r="U565" s="2">
        <v>1.5800000000000002E-2</v>
      </c>
      <c r="V565">
        <v>8.0999999999999996E-3</v>
      </c>
      <c r="W565">
        <v>1.6799999999999999E-2</v>
      </c>
      <c r="X565">
        <v>1</v>
      </c>
      <c r="Y565">
        <v>1</v>
      </c>
      <c r="Z565" s="2">
        <v>1</v>
      </c>
      <c r="AA565">
        <v>0</v>
      </c>
      <c r="AB565">
        <v>41.120100000000001</v>
      </c>
      <c r="AC565" s="8">
        <v>1496.8658220979396</v>
      </c>
      <c r="AD565" s="4">
        <v>931.11990000000003</v>
      </c>
      <c r="AE565" s="2">
        <v>753.09280000000001</v>
      </c>
      <c r="AF565">
        <f t="shared" si="48"/>
        <v>178.02710000000002</v>
      </c>
      <c r="AG565">
        <f t="shared" si="49"/>
        <v>19.119675135286016</v>
      </c>
      <c r="AH565">
        <f t="shared" si="50"/>
        <v>1.6220463359200656</v>
      </c>
      <c r="AI565">
        <f t="shared" si="51"/>
        <v>1.503113097301199</v>
      </c>
      <c r="AJ565">
        <f t="shared" si="52"/>
        <v>0.11893323861886662</v>
      </c>
      <c r="AK565">
        <f t="shared" si="53"/>
        <v>7.3322960007430789</v>
      </c>
    </row>
    <row r="566" spans="1:37" x14ac:dyDescent="0.15">
      <c r="A566" t="s">
        <v>593</v>
      </c>
      <c r="B566" s="2">
        <v>2.2667999999999999</v>
      </c>
      <c r="C566" s="2">
        <v>1.5510999999999999</v>
      </c>
      <c r="D566" s="2">
        <v>2.7187000000000001</v>
      </c>
      <c r="E566" s="2">
        <v>1.9239999999999999</v>
      </c>
      <c r="F566" s="2">
        <v>12.13</v>
      </c>
      <c r="G566" s="2">
        <v>13.5512</v>
      </c>
      <c r="H566" s="2">
        <v>15.1027</v>
      </c>
      <c r="I566" s="2">
        <v>16.160699999999999</v>
      </c>
      <c r="J566" s="2">
        <v>60.1188</v>
      </c>
      <c r="K566" s="2">
        <v>0.16009999999999999</v>
      </c>
      <c r="L566" s="2">
        <v>72.321299999999994</v>
      </c>
      <c r="M566" s="2">
        <v>0.1</v>
      </c>
      <c r="N566" s="2">
        <v>100.3087</v>
      </c>
      <c r="O566" s="2">
        <v>100.36</v>
      </c>
      <c r="P566" s="2">
        <v>0.32200000000000001</v>
      </c>
      <c r="Q566" s="2">
        <v>7.0000000000000007E-2</v>
      </c>
      <c r="R566" s="2">
        <v>0.13450000000000001</v>
      </c>
      <c r="S566" s="2">
        <v>7.5300000000000006E-2</v>
      </c>
      <c r="T566">
        <v>2.3400000000000001E-2</v>
      </c>
      <c r="U566">
        <v>1.7399999999999999E-2</v>
      </c>
      <c r="V566" s="2">
        <v>0.03</v>
      </c>
      <c r="W566" s="2">
        <v>0.02</v>
      </c>
      <c r="X566">
        <v>0</v>
      </c>
      <c r="Y566" s="2">
        <v>0</v>
      </c>
      <c r="Z566" s="2">
        <v>0</v>
      </c>
      <c r="AA566">
        <v>1</v>
      </c>
      <c r="AB566">
        <v>1.6547000000000001</v>
      </c>
      <c r="AC566" s="8">
        <v>1587.424091498513</v>
      </c>
      <c r="AD566" s="4">
        <v>920.92619999999999</v>
      </c>
      <c r="AE566" s="2">
        <v>741.95600000000002</v>
      </c>
      <c r="AF566">
        <f t="shared" si="48"/>
        <v>178.97019999999998</v>
      </c>
      <c r="AG566">
        <f t="shared" si="49"/>
        <v>19.433717924411312</v>
      </c>
      <c r="AH566">
        <f t="shared" si="50"/>
        <v>1.5801387322594143</v>
      </c>
      <c r="AI566">
        <f t="shared" si="51"/>
        <v>1.4673962074618641</v>
      </c>
      <c r="AJ566">
        <f t="shared" si="52"/>
        <v>0.1127425247975502</v>
      </c>
      <c r="AK566">
        <f t="shared" si="53"/>
        <v>7.1349763470667877</v>
      </c>
    </row>
    <row r="567" spans="1:37" x14ac:dyDescent="0.15">
      <c r="A567" t="s">
        <v>594</v>
      </c>
      <c r="B567" s="2">
        <v>2.2400000000000002</v>
      </c>
      <c r="C567" s="2">
        <v>1.7202999999999999</v>
      </c>
      <c r="D567" s="2">
        <v>2.2326000000000001</v>
      </c>
      <c r="E567" s="2">
        <v>3.6373000000000002</v>
      </c>
      <c r="F567" s="2">
        <v>12.13</v>
      </c>
      <c r="G567" s="2">
        <v>15.3</v>
      </c>
      <c r="H567" s="2">
        <v>16.2639</v>
      </c>
      <c r="I567" s="2">
        <v>15.797000000000001</v>
      </c>
      <c r="J567" s="2">
        <v>27.593</v>
      </c>
      <c r="K567" s="2">
        <v>0.13</v>
      </c>
      <c r="L567" s="2">
        <v>23.3462</v>
      </c>
      <c r="M567" s="2">
        <v>0.08</v>
      </c>
      <c r="N567" s="2">
        <v>100.35</v>
      </c>
      <c r="O567" s="2">
        <v>100.24</v>
      </c>
      <c r="P567">
        <v>0.33339999999999997</v>
      </c>
      <c r="Q567" s="2">
        <v>7.0000000000000007E-2</v>
      </c>
      <c r="R567" s="2">
        <v>0.16</v>
      </c>
      <c r="S567" s="2">
        <v>0.04</v>
      </c>
      <c r="T567" s="2">
        <v>3.7999999999999999E-2</v>
      </c>
      <c r="U567" s="2">
        <v>2E-3</v>
      </c>
      <c r="V567" s="2">
        <v>1.8499999999999999E-2</v>
      </c>
      <c r="W567" s="2">
        <v>8.5000000000000006E-3</v>
      </c>
      <c r="X567" s="2">
        <v>0</v>
      </c>
      <c r="Y567" s="2">
        <v>0</v>
      </c>
      <c r="Z567" s="2">
        <v>0</v>
      </c>
      <c r="AA567">
        <v>1</v>
      </c>
      <c r="AB567">
        <v>25.137499999999999</v>
      </c>
      <c r="AC567" s="8">
        <v>1516.9728389543234</v>
      </c>
      <c r="AD567" s="4">
        <v>943.09730000000002</v>
      </c>
      <c r="AE567" s="2">
        <v>748.29549999999995</v>
      </c>
      <c r="AF567">
        <f t="shared" si="48"/>
        <v>194.80180000000007</v>
      </c>
      <c r="AG567">
        <f t="shared" si="49"/>
        <v>20.655535754370209</v>
      </c>
      <c r="AH567">
        <f t="shared" si="50"/>
        <v>1.6216968925100161</v>
      </c>
      <c r="AI567">
        <f t="shared" si="51"/>
        <v>1.4932820685938013</v>
      </c>
      <c r="AJ567">
        <f t="shared" si="52"/>
        <v>0.12841482391621484</v>
      </c>
      <c r="AK567">
        <f t="shared" si="53"/>
        <v>7.9185465859441866</v>
      </c>
    </row>
    <row r="568" spans="1:37" x14ac:dyDescent="0.15">
      <c r="A568" t="s">
        <v>595</v>
      </c>
      <c r="B568" s="2">
        <v>2.3258999999999999</v>
      </c>
      <c r="C568" s="2">
        <v>1.7914000000000001</v>
      </c>
      <c r="D568" s="2">
        <v>3.5749</v>
      </c>
      <c r="E568" s="2">
        <v>2.8942999999999999</v>
      </c>
      <c r="F568" s="2">
        <v>12.13</v>
      </c>
      <c r="G568" s="2">
        <v>12.8109</v>
      </c>
      <c r="H568" s="2">
        <v>13.7872</v>
      </c>
      <c r="I568" s="2">
        <v>16.627099999999999</v>
      </c>
      <c r="J568" s="2">
        <v>99.81</v>
      </c>
      <c r="K568" s="2">
        <v>0.13370000000000001</v>
      </c>
      <c r="L568" s="2">
        <v>44.159199999999998</v>
      </c>
      <c r="M568" s="2">
        <v>0.08</v>
      </c>
      <c r="N568" s="2">
        <v>100.3471</v>
      </c>
      <c r="O568" s="2">
        <v>100.2958</v>
      </c>
      <c r="P568" s="2">
        <v>0.3216</v>
      </c>
      <c r="Q568" s="2">
        <v>5.0799999999999998E-2</v>
      </c>
      <c r="R568" s="2">
        <v>0.13650000000000001</v>
      </c>
      <c r="S568" s="2">
        <v>6.4399999999999999E-2</v>
      </c>
      <c r="T568">
        <v>3.5799999999999998E-2</v>
      </c>
      <c r="U568">
        <v>7.9000000000000008E-3</v>
      </c>
      <c r="V568" s="2">
        <v>0.03</v>
      </c>
      <c r="W568">
        <v>0.02</v>
      </c>
      <c r="X568" s="2">
        <v>0</v>
      </c>
      <c r="Y568">
        <v>1</v>
      </c>
      <c r="Z568" s="2">
        <v>0</v>
      </c>
      <c r="AA568">
        <v>0</v>
      </c>
      <c r="AB568">
        <v>1.6021000000000001</v>
      </c>
      <c r="AC568" s="8">
        <v>1606.2041880039719</v>
      </c>
      <c r="AD568" s="4">
        <v>933.49990000000003</v>
      </c>
      <c r="AE568" s="2">
        <v>744.04449999999997</v>
      </c>
      <c r="AF568">
        <f t="shared" si="48"/>
        <v>189.45540000000005</v>
      </c>
      <c r="AG568">
        <f t="shared" si="49"/>
        <v>20.295170893965821</v>
      </c>
      <c r="AH568">
        <f t="shared" si="50"/>
        <v>1.5811838289128479</v>
      </c>
      <c r="AI568">
        <f t="shared" si="51"/>
        <v>1.4632315776268914</v>
      </c>
      <c r="AJ568">
        <f t="shared" si="52"/>
        <v>0.11795225128595654</v>
      </c>
      <c r="AK568">
        <f t="shared" si="53"/>
        <v>7.4597430816792061</v>
      </c>
    </row>
    <row r="569" spans="1:37" x14ac:dyDescent="0.15">
      <c r="A569" t="s">
        <v>596</v>
      </c>
      <c r="B569" s="2">
        <v>2.2667999999999999</v>
      </c>
      <c r="C569" s="2">
        <v>1.6840999999999999</v>
      </c>
      <c r="D569" s="2">
        <v>1.7839</v>
      </c>
      <c r="E569" s="2">
        <v>2.8818000000000001</v>
      </c>
      <c r="F569" s="2">
        <v>12.13</v>
      </c>
      <c r="G569" s="2">
        <v>13.3116</v>
      </c>
      <c r="H569" s="2">
        <v>13.7788</v>
      </c>
      <c r="I569" s="2">
        <v>16.616399999999999</v>
      </c>
      <c r="J569" s="2">
        <v>99.81</v>
      </c>
      <c r="K569" s="2">
        <v>0.1658</v>
      </c>
      <c r="L569" s="2">
        <v>99.111400000000003</v>
      </c>
      <c r="M569" s="2">
        <v>0.1</v>
      </c>
      <c r="N569" s="2">
        <v>100.2765</v>
      </c>
      <c r="O569" s="2">
        <v>100.27630000000001</v>
      </c>
      <c r="P569" s="2">
        <v>0.33550000000000002</v>
      </c>
      <c r="Q569" s="2">
        <v>0.03</v>
      </c>
      <c r="R569" s="2">
        <v>0.15920000000000001</v>
      </c>
      <c r="S569" s="2">
        <v>0.04</v>
      </c>
      <c r="T569">
        <v>3.2800000000000003E-2</v>
      </c>
      <c r="U569" s="2">
        <v>1.8499999999999999E-2</v>
      </c>
      <c r="V569" s="2">
        <v>0.03</v>
      </c>
      <c r="W569">
        <v>0</v>
      </c>
      <c r="X569" s="2">
        <v>0</v>
      </c>
      <c r="Y569">
        <v>1</v>
      </c>
      <c r="Z569" s="2">
        <v>0</v>
      </c>
      <c r="AA569">
        <v>0</v>
      </c>
      <c r="AB569">
        <v>0</v>
      </c>
      <c r="AC569" s="8">
        <v>1524.697090064582</v>
      </c>
      <c r="AD569" s="4">
        <v>921.53049999999996</v>
      </c>
      <c r="AE569" s="2">
        <v>743.67160000000001</v>
      </c>
      <c r="AF569">
        <f t="shared" si="48"/>
        <v>177.85889999999995</v>
      </c>
      <c r="AG569">
        <f t="shared" si="49"/>
        <v>19.300381267901599</v>
      </c>
      <c r="AH569">
        <f t="shared" si="50"/>
        <v>1.6044023471973481</v>
      </c>
      <c r="AI569">
        <f t="shared" si="51"/>
        <v>1.4877503897961137</v>
      </c>
      <c r="AJ569">
        <f t="shared" si="52"/>
        <v>0.11665195740123435</v>
      </c>
      <c r="AK569">
        <f t="shared" si="53"/>
        <v>7.2707421305514757</v>
      </c>
    </row>
    <row r="570" spans="1:37" x14ac:dyDescent="0.15">
      <c r="A570" t="s">
        <v>597</v>
      </c>
      <c r="B570" s="2">
        <v>2.3205</v>
      </c>
      <c r="C570" s="2">
        <v>1.4711000000000001</v>
      </c>
      <c r="D570" s="2">
        <v>2.0063</v>
      </c>
      <c r="E570" s="2">
        <v>3.0219</v>
      </c>
      <c r="F570" s="2">
        <v>12.3337</v>
      </c>
      <c r="G570" s="2">
        <v>15.3</v>
      </c>
      <c r="H570" s="2">
        <v>13.776400000000001</v>
      </c>
      <c r="I570" s="2">
        <v>16.9039</v>
      </c>
      <c r="J570" s="2">
        <v>99.81</v>
      </c>
      <c r="K570" s="2">
        <v>0.14330000000000001</v>
      </c>
      <c r="L570" s="2">
        <v>61.378</v>
      </c>
      <c r="M570" s="2">
        <v>9.1499999999999998E-2</v>
      </c>
      <c r="N570" s="2">
        <v>100.21</v>
      </c>
      <c r="O570" s="2">
        <v>100.2544</v>
      </c>
      <c r="P570" s="2">
        <v>0.33979999999999999</v>
      </c>
      <c r="Q570" s="2">
        <v>3.7499999999999999E-2</v>
      </c>
      <c r="R570" s="2">
        <v>0.15459999999999999</v>
      </c>
      <c r="S570" s="2">
        <v>6.4199999999999993E-2</v>
      </c>
      <c r="T570" s="2">
        <v>2.9600000000000001E-2</v>
      </c>
      <c r="U570" s="2">
        <v>1.6299999999999999E-2</v>
      </c>
      <c r="V570">
        <v>1.77E-2</v>
      </c>
      <c r="W570" s="2">
        <v>1.9300000000000001E-2</v>
      </c>
      <c r="X570" s="2">
        <v>1</v>
      </c>
      <c r="Y570" s="2">
        <v>0</v>
      </c>
      <c r="Z570" s="2">
        <v>0</v>
      </c>
      <c r="AA570">
        <v>1</v>
      </c>
      <c r="AB570">
        <v>14.934900000000001</v>
      </c>
      <c r="AC570" s="8">
        <v>1801.2320506432966</v>
      </c>
      <c r="AD570" s="4">
        <v>944.60569999999996</v>
      </c>
      <c r="AE570" s="2">
        <v>748.29549999999995</v>
      </c>
      <c r="AF570">
        <f t="shared" si="48"/>
        <v>196.31020000000001</v>
      </c>
      <c r="AG570">
        <f t="shared" si="49"/>
        <v>20.782237498672728</v>
      </c>
      <c r="AH570">
        <f t="shared" si="50"/>
        <v>1.5244219919707964</v>
      </c>
      <c r="AI570">
        <f t="shared" si="51"/>
        <v>1.4154353681041549</v>
      </c>
      <c r="AJ570">
        <f t="shared" si="52"/>
        <v>0.10898662386664149</v>
      </c>
      <c r="AK570">
        <f t="shared" si="53"/>
        <v>7.14937362755715</v>
      </c>
    </row>
    <row r="571" spans="1:37" x14ac:dyDescent="0.15">
      <c r="A571" t="s">
        <v>598</v>
      </c>
      <c r="B571" s="2">
        <v>2.2400000000000002</v>
      </c>
      <c r="C571" s="2">
        <v>2.2703000000000002</v>
      </c>
      <c r="D571" s="2">
        <v>1.9005000000000001</v>
      </c>
      <c r="E571" s="2">
        <v>1.7734000000000001</v>
      </c>
      <c r="F571" s="2">
        <v>12.6844</v>
      </c>
      <c r="G571" s="2">
        <v>14.639699999999999</v>
      </c>
      <c r="H571" s="2">
        <v>15.1098</v>
      </c>
      <c r="I571" s="2">
        <v>15.885999999999999</v>
      </c>
      <c r="J571" s="2">
        <v>99.81</v>
      </c>
      <c r="K571" s="2">
        <v>0.15559999999999999</v>
      </c>
      <c r="L571" s="2">
        <v>99.48</v>
      </c>
      <c r="M571" s="2">
        <v>0.08</v>
      </c>
      <c r="N571" s="2">
        <v>100.35</v>
      </c>
      <c r="O571" s="2">
        <v>100.3291</v>
      </c>
      <c r="P571" s="2">
        <v>0.34379999999999999</v>
      </c>
      <c r="Q571" s="2">
        <v>5.4100000000000002E-2</v>
      </c>
      <c r="R571" s="2">
        <v>0.15079999999999999</v>
      </c>
      <c r="S571" s="2">
        <v>4.0399999999999998E-2</v>
      </c>
      <c r="T571">
        <v>2.9700000000000001E-2</v>
      </c>
      <c r="U571" s="2">
        <v>0</v>
      </c>
      <c r="V571" s="2">
        <v>0.03</v>
      </c>
      <c r="W571">
        <v>1.1000000000000001E-3</v>
      </c>
      <c r="X571">
        <v>0</v>
      </c>
      <c r="Y571">
        <v>1</v>
      </c>
      <c r="Z571" s="2">
        <v>1</v>
      </c>
      <c r="AA571">
        <v>0</v>
      </c>
      <c r="AB571">
        <v>43.954099999999997</v>
      </c>
      <c r="AC571" s="8">
        <v>1724.704101139323</v>
      </c>
      <c r="AD571" s="4">
        <v>950.23329999999999</v>
      </c>
      <c r="AE571" s="2">
        <v>741.95600000000002</v>
      </c>
      <c r="AF571">
        <f t="shared" si="48"/>
        <v>208.27729999999997</v>
      </c>
      <c r="AG571">
        <f t="shared" si="49"/>
        <v>21.918543582928525</v>
      </c>
      <c r="AH571">
        <f t="shared" si="50"/>
        <v>1.5509543923344793</v>
      </c>
      <c r="AI571">
        <f t="shared" si="51"/>
        <v>1.4301932137285875</v>
      </c>
      <c r="AJ571">
        <f t="shared" si="52"/>
        <v>0.12076117860589175</v>
      </c>
      <c r="AK571">
        <f t="shared" si="53"/>
        <v>7.786249499195355</v>
      </c>
    </row>
    <row r="572" spans="1:37" x14ac:dyDescent="0.15">
      <c r="A572" t="s">
        <v>599</v>
      </c>
      <c r="B572" s="2">
        <v>2.2627999999999999</v>
      </c>
      <c r="C572" s="2">
        <v>2.29</v>
      </c>
      <c r="D572" s="2">
        <v>1.72</v>
      </c>
      <c r="E572" s="2">
        <v>1.7017</v>
      </c>
      <c r="F572" s="2">
        <v>12.13</v>
      </c>
      <c r="G572" s="2">
        <v>14.5518</v>
      </c>
      <c r="H572" s="2">
        <v>14.932700000000001</v>
      </c>
      <c r="I572" s="2">
        <v>16.7258</v>
      </c>
      <c r="J572" s="2">
        <v>49.515300000000003</v>
      </c>
      <c r="K572" s="2">
        <v>0.17</v>
      </c>
      <c r="L572" s="2">
        <v>31.527899999999999</v>
      </c>
      <c r="M572" s="2">
        <v>0.1</v>
      </c>
      <c r="N572" s="2">
        <v>100.2854</v>
      </c>
      <c r="O572" s="2">
        <v>100.2897</v>
      </c>
      <c r="P572">
        <v>0.34039999999999998</v>
      </c>
      <c r="Q572" s="2">
        <v>5.2499999999999998E-2</v>
      </c>
      <c r="R572" s="2">
        <v>0.16</v>
      </c>
      <c r="S572">
        <v>0.08</v>
      </c>
      <c r="T572" s="2">
        <v>3.4200000000000001E-2</v>
      </c>
      <c r="U572">
        <v>0.02</v>
      </c>
      <c r="V572" s="2">
        <v>2.6100000000000002E-2</v>
      </c>
      <c r="W572" s="2">
        <v>0.02</v>
      </c>
      <c r="X572" s="2">
        <v>0</v>
      </c>
      <c r="Y572">
        <v>0</v>
      </c>
      <c r="Z572" s="2">
        <v>0</v>
      </c>
      <c r="AA572">
        <v>0</v>
      </c>
      <c r="AB572">
        <v>0</v>
      </c>
      <c r="AC572" s="8">
        <v>1555.9163583950885</v>
      </c>
      <c r="AD572" s="4">
        <v>936.5145</v>
      </c>
      <c r="AE572" s="2">
        <v>748.29549999999995</v>
      </c>
      <c r="AF572">
        <f t="shared" si="48"/>
        <v>188.21900000000005</v>
      </c>
      <c r="AG572">
        <f t="shared" si="49"/>
        <v>20.097820161887515</v>
      </c>
      <c r="AH572">
        <f t="shared" si="50"/>
        <v>1.6019054269511024</v>
      </c>
      <c r="AI572">
        <f t="shared" si="51"/>
        <v>1.4809355566978286</v>
      </c>
      <c r="AJ572">
        <f t="shared" si="52"/>
        <v>0.12096987025327377</v>
      </c>
      <c r="AK572">
        <f t="shared" si="53"/>
        <v>7.5516237237247559</v>
      </c>
    </row>
    <row r="573" spans="1:37" x14ac:dyDescent="0.15">
      <c r="A573" t="s">
        <v>600</v>
      </c>
      <c r="B573" s="2">
        <v>2.33</v>
      </c>
      <c r="C573" s="2">
        <v>1.617</v>
      </c>
      <c r="D573" s="2">
        <v>3.0409999999999999</v>
      </c>
      <c r="E573" s="2">
        <v>2.1694</v>
      </c>
      <c r="F573" s="2">
        <v>12.13</v>
      </c>
      <c r="G573" s="2">
        <v>13.398199999999999</v>
      </c>
      <c r="H573" s="2">
        <v>13.48</v>
      </c>
      <c r="I573" s="2">
        <v>16.914100000000001</v>
      </c>
      <c r="J573" s="2">
        <v>99.81</v>
      </c>
      <c r="K573" s="2">
        <v>0.13</v>
      </c>
      <c r="L573" s="2">
        <v>3.0335000000000001</v>
      </c>
      <c r="M573" s="2">
        <v>9.7500000000000003E-2</v>
      </c>
      <c r="N573" s="2">
        <v>100.2803</v>
      </c>
      <c r="O573" s="2">
        <v>100.31950000000001</v>
      </c>
      <c r="P573" s="2">
        <v>0.33739999999999998</v>
      </c>
      <c r="Q573" s="2">
        <v>6.5600000000000006E-2</v>
      </c>
      <c r="R573" s="2">
        <v>0.16</v>
      </c>
      <c r="S573" s="2">
        <v>5.4600000000000003E-2</v>
      </c>
      <c r="T573" s="2">
        <v>2.58E-2</v>
      </c>
      <c r="U573" s="2">
        <v>8.2000000000000007E-3</v>
      </c>
      <c r="V573" s="2">
        <v>2.8400000000000002E-2</v>
      </c>
      <c r="W573">
        <v>1.9E-2</v>
      </c>
      <c r="X573">
        <v>0</v>
      </c>
      <c r="Y573">
        <v>1</v>
      </c>
      <c r="Z573" s="2">
        <v>1</v>
      </c>
      <c r="AA573">
        <v>0</v>
      </c>
      <c r="AB573">
        <v>36.9407</v>
      </c>
      <c r="AC573" s="8">
        <v>1686.1906623521922</v>
      </c>
      <c r="AD573" s="4">
        <v>930.71420000000001</v>
      </c>
      <c r="AE573" s="2">
        <v>743.67160000000001</v>
      </c>
      <c r="AF573">
        <f t="shared" si="48"/>
        <v>187.04259999999999</v>
      </c>
      <c r="AG573">
        <f t="shared" si="49"/>
        <v>20.096674145511049</v>
      </c>
      <c r="AH573">
        <f t="shared" si="50"/>
        <v>1.5519626106229754</v>
      </c>
      <c r="AI573">
        <f t="shared" si="51"/>
        <v>1.4410364833610201</v>
      </c>
      <c r="AJ573">
        <f t="shared" si="52"/>
        <v>0.11092612726195528</v>
      </c>
      <c r="AK573">
        <f t="shared" si="53"/>
        <v>7.1474742047701962</v>
      </c>
    </row>
    <row r="574" spans="1:37" x14ac:dyDescent="0.15">
      <c r="A574" t="s">
        <v>601</v>
      </c>
      <c r="B574" s="2">
        <v>2.2400000000000002</v>
      </c>
      <c r="C574" s="2">
        <v>2.0219</v>
      </c>
      <c r="D574" s="2">
        <v>2.1930000000000001</v>
      </c>
      <c r="E574" s="2">
        <v>2.8176999999999999</v>
      </c>
      <c r="F574" s="2">
        <v>12.445499999999999</v>
      </c>
      <c r="G574" s="2">
        <v>13.4278</v>
      </c>
      <c r="H574" s="2">
        <v>15.473699999999999</v>
      </c>
      <c r="I574" s="2">
        <v>16.625299999999999</v>
      </c>
      <c r="J574" s="2">
        <v>0.04</v>
      </c>
      <c r="K574" s="2">
        <v>0.14460000000000001</v>
      </c>
      <c r="L574" s="2">
        <v>44.349200000000003</v>
      </c>
      <c r="M574" s="2">
        <v>0.1</v>
      </c>
      <c r="N574" s="2">
        <v>100.35</v>
      </c>
      <c r="O574" s="2">
        <v>100.24</v>
      </c>
      <c r="P574" s="2">
        <v>0.35</v>
      </c>
      <c r="Q574" s="2">
        <v>5.0500000000000003E-2</v>
      </c>
      <c r="R574" s="2">
        <v>0.1401</v>
      </c>
      <c r="S574">
        <v>6.3799999999999996E-2</v>
      </c>
      <c r="T574" s="2">
        <v>2.63E-2</v>
      </c>
      <c r="U574" s="2">
        <v>0.02</v>
      </c>
      <c r="V574">
        <v>0</v>
      </c>
      <c r="W574" s="2">
        <v>3.5999999999999999E-3</v>
      </c>
      <c r="X574">
        <v>1</v>
      </c>
      <c r="Y574">
        <v>0</v>
      </c>
      <c r="Z574" s="2">
        <v>1</v>
      </c>
      <c r="AA574">
        <v>0</v>
      </c>
      <c r="AB574">
        <v>35.962299999999999</v>
      </c>
      <c r="AC574" s="8">
        <v>1371.7921868020755</v>
      </c>
      <c r="AD574" s="5">
        <v>933.17909999999995</v>
      </c>
      <c r="AE574" s="2">
        <v>749.35389999999995</v>
      </c>
      <c r="AF574">
        <f t="shared" si="48"/>
        <v>183.8252</v>
      </c>
      <c r="AG574">
        <f t="shared" si="49"/>
        <v>19.698812371601552</v>
      </c>
      <c r="AH574">
        <f t="shared" si="50"/>
        <v>1.6802627314676788</v>
      </c>
      <c r="AI574">
        <f t="shared" si="51"/>
        <v>1.5462590523619288</v>
      </c>
      <c r="AJ574">
        <f t="shared" si="52"/>
        <v>0.13400367910574995</v>
      </c>
      <c r="AK574">
        <f t="shared" si="53"/>
        <v>7.9751622526734369</v>
      </c>
    </row>
    <row r="575" spans="1:37" x14ac:dyDescent="0.15">
      <c r="A575" t="s">
        <v>602</v>
      </c>
      <c r="B575" s="2">
        <v>2.2456</v>
      </c>
      <c r="C575" s="2">
        <v>1.3535999999999999</v>
      </c>
      <c r="D575" s="2">
        <v>1.72</v>
      </c>
      <c r="E575" s="2">
        <v>3.67</v>
      </c>
      <c r="F575" s="2">
        <v>12.13</v>
      </c>
      <c r="G575" s="2">
        <v>15.3</v>
      </c>
      <c r="H575" s="2">
        <v>13.48</v>
      </c>
      <c r="I575" s="2">
        <v>16.096399999999999</v>
      </c>
      <c r="J575" s="2">
        <v>85.956699999999998</v>
      </c>
      <c r="K575" s="2">
        <v>0.14660000000000001</v>
      </c>
      <c r="L575" s="2">
        <v>0.17</v>
      </c>
      <c r="M575" s="2">
        <v>9.3600000000000003E-2</v>
      </c>
      <c r="N575" s="2">
        <v>100.3169</v>
      </c>
      <c r="O575" s="2">
        <v>100.24</v>
      </c>
      <c r="P575" s="2">
        <v>0.316</v>
      </c>
      <c r="Q575" s="2">
        <v>3.0800000000000001E-2</v>
      </c>
      <c r="R575" s="2">
        <v>0.1598</v>
      </c>
      <c r="S575" s="2">
        <v>7.4499999999999997E-2</v>
      </c>
      <c r="T575">
        <v>3.2199999999999999E-2</v>
      </c>
      <c r="U575" s="2">
        <v>3.8999999999999998E-3</v>
      </c>
      <c r="V575" s="2">
        <v>0.03</v>
      </c>
      <c r="W575">
        <v>1.9300000000000001E-2</v>
      </c>
      <c r="X575">
        <v>0</v>
      </c>
      <c r="Y575" s="2">
        <v>1</v>
      </c>
      <c r="Z575" s="2">
        <v>1</v>
      </c>
      <c r="AA575">
        <v>1</v>
      </c>
      <c r="AB575">
        <v>19.899699999999999</v>
      </c>
      <c r="AC575" s="8">
        <v>1564.1832065528117</v>
      </c>
      <c r="AD575" s="4">
        <v>934.39559999999994</v>
      </c>
      <c r="AE575" s="2">
        <v>747.3614</v>
      </c>
      <c r="AF575">
        <f t="shared" si="48"/>
        <v>187.03419999999994</v>
      </c>
      <c r="AG575">
        <f t="shared" si="49"/>
        <v>20.016596824728193</v>
      </c>
      <c r="AH575">
        <f t="shared" si="50"/>
        <v>1.5973696662165591</v>
      </c>
      <c r="AI575">
        <f t="shared" si="51"/>
        <v>1.4777965885767657</v>
      </c>
      <c r="AJ575">
        <f t="shared" si="52"/>
        <v>0.11957307763979341</v>
      </c>
      <c r="AK575">
        <f t="shared" si="53"/>
        <v>7.4856234075739989</v>
      </c>
    </row>
    <row r="576" spans="1:37" x14ac:dyDescent="0.15">
      <c r="A576" t="s">
        <v>603</v>
      </c>
      <c r="B576" s="2">
        <v>2.2682000000000002</v>
      </c>
      <c r="C576" s="2">
        <v>1.5794999999999999</v>
      </c>
      <c r="D576" s="2">
        <v>1.9569000000000001</v>
      </c>
      <c r="E576" s="2">
        <v>3.67</v>
      </c>
      <c r="F576" s="2">
        <v>12.13</v>
      </c>
      <c r="G576" s="2">
        <v>14.9986</v>
      </c>
      <c r="H576" s="2">
        <v>14.940099999999999</v>
      </c>
      <c r="I576" s="2">
        <v>16.160399999999999</v>
      </c>
      <c r="J576" s="2">
        <v>13.52</v>
      </c>
      <c r="K576" s="2">
        <v>0.13</v>
      </c>
      <c r="L576" s="2">
        <v>84.741100000000003</v>
      </c>
      <c r="M576" s="2">
        <v>8.6099999999999996E-2</v>
      </c>
      <c r="N576" s="2">
        <v>100.34699999999999</v>
      </c>
      <c r="O576" s="2">
        <v>100.24290000000001</v>
      </c>
      <c r="P576" s="2">
        <v>0.3271</v>
      </c>
      <c r="Q576" s="2">
        <v>4.2000000000000003E-2</v>
      </c>
      <c r="R576" s="2">
        <v>0.15429999999999999</v>
      </c>
      <c r="S576" s="2">
        <v>0.08</v>
      </c>
      <c r="T576" s="2">
        <v>2.01E-2</v>
      </c>
      <c r="U576" s="2">
        <v>0</v>
      </c>
      <c r="V576" s="2">
        <v>0</v>
      </c>
      <c r="W576">
        <v>1.2999999999999999E-3</v>
      </c>
      <c r="X576">
        <v>0</v>
      </c>
      <c r="Y576" s="2">
        <v>1</v>
      </c>
      <c r="Z576" s="2">
        <v>1</v>
      </c>
      <c r="AA576">
        <v>1</v>
      </c>
      <c r="AB576">
        <v>6.4992000000000001</v>
      </c>
      <c r="AC576" s="8">
        <v>1529.251699885689</v>
      </c>
      <c r="AD576" s="4">
        <v>924.71820000000002</v>
      </c>
      <c r="AE576" s="2">
        <v>748.0068</v>
      </c>
      <c r="AF576">
        <f t="shared" si="48"/>
        <v>176.71140000000003</v>
      </c>
      <c r="AG576">
        <f t="shared" si="49"/>
        <v>19.109756896749737</v>
      </c>
      <c r="AH576">
        <f t="shared" si="50"/>
        <v>1.6046867236237976</v>
      </c>
      <c r="AI576">
        <f t="shared" si="51"/>
        <v>1.4891325607523689</v>
      </c>
      <c r="AJ576">
        <f t="shared" si="52"/>
        <v>0.11555416287142872</v>
      </c>
      <c r="AK576">
        <f t="shared" si="53"/>
        <v>7.2010418713054181</v>
      </c>
    </row>
    <row r="577" spans="1:37" x14ac:dyDescent="0.15">
      <c r="A577" t="s">
        <v>604</v>
      </c>
      <c r="B577" s="2">
        <v>2.2606000000000002</v>
      </c>
      <c r="C577" s="2">
        <v>2.0605000000000002</v>
      </c>
      <c r="D577" s="2">
        <v>2.8732000000000002</v>
      </c>
      <c r="E577" s="2">
        <v>2.5489000000000002</v>
      </c>
      <c r="F577" s="2">
        <v>12.821999999999999</v>
      </c>
      <c r="G577" s="2">
        <v>13.541600000000001</v>
      </c>
      <c r="H577" s="2">
        <v>15.013400000000001</v>
      </c>
      <c r="I577" s="2">
        <v>16.367599999999999</v>
      </c>
      <c r="J577" s="2">
        <v>99.81</v>
      </c>
      <c r="K577" s="2">
        <v>0.15359999999999999</v>
      </c>
      <c r="L577" s="2">
        <v>12.644299999999999</v>
      </c>
      <c r="M577" s="2">
        <v>8.8200000000000001E-2</v>
      </c>
      <c r="N577" s="2">
        <v>100.3081</v>
      </c>
      <c r="O577" s="2">
        <v>100.27379999999999</v>
      </c>
      <c r="P577" s="2">
        <v>0.34520000000000001</v>
      </c>
      <c r="Q577" s="2">
        <v>7.0000000000000007E-2</v>
      </c>
      <c r="R577" s="2">
        <v>0.16</v>
      </c>
      <c r="S577" s="2">
        <v>0.06</v>
      </c>
      <c r="T577" s="2">
        <v>2.5700000000000001E-2</v>
      </c>
      <c r="U577" s="2">
        <v>5.0000000000000001E-4</v>
      </c>
      <c r="V577">
        <v>2.0500000000000001E-2</v>
      </c>
      <c r="W577">
        <v>6.3E-3</v>
      </c>
      <c r="X577" s="2">
        <v>1</v>
      </c>
      <c r="Y577">
        <v>1</v>
      </c>
      <c r="Z577" s="2">
        <v>0</v>
      </c>
      <c r="AA577">
        <v>0</v>
      </c>
      <c r="AB577">
        <v>42.421199999999999</v>
      </c>
      <c r="AC577" s="8">
        <v>1447.2170333823567</v>
      </c>
      <c r="AD577" s="4">
        <v>932.68740000000003</v>
      </c>
      <c r="AE577" s="2">
        <v>741.95600000000002</v>
      </c>
      <c r="AF577">
        <f t="shared" si="48"/>
        <v>190.73140000000001</v>
      </c>
      <c r="AG577">
        <f t="shared" si="49"/>
        <v>20.449659768106656</v>
      </c>
      <c r="AH577">
        <f t="shared" si="50"/>
        <v>1.6444696120112503</v>
      </c>
      <c r="AI577">
        <f t="shared" si="51"/>
        <v>1.5126777690461124</v>
      </c>
      <c r="AJ577">
        <f t="shared" si="52"/>
        <v>0.13179184296513791</v>
      </c>
      <c r="AK577">
        <f t="shared" si="53"/>
        <v>8.0142461741175843</v>
      </c>
    </row>
    <row r="578" spans="1:37" x14ac:dyDescent="0.15">
      <c r="A578" t="s">
        <v>605</v>
      </c>
      <c r="B578" s="2">
        <v>2.2477999999999998</v>
      </c>
      <c r="C578" s="2">
        <v>1.1223000000000001</v>
      </c>
      <c r="D578" s="2">
        <v>2.1947999999999999</v>
      </c>
      <c r="E578" s="2">
        <v>3.67</v>
      </c>
      <c r="F578" s="2">
        <v>12.13</v>
      </c>
      <c r="G578" s="2">
        <v>13.5259</v>
      </c>
      <c r="H578" s="2">
        <v>15.185499999999999</v>
      </c>
      <c r="I578" s="2">
        <v>16.273900000000001</v>
      </c>
      <c r="J578" s="2">
        <v>27.597000000000001</v>
      </c>
      <c r="K578" s="2">
        <v>0.14630000000000001</v>
      </c>
      <c r="L578" s="2">
        <v>76.325299999999999</v>
      </c>
      <c r="M578" s="2">
        <v>9.4799999999999995E-2</v>
      </c>
      <c r="N578" s="2">
        <v>100.35</v>
      </c>
      <c r="O578" s="2">
        <v>100.3445</v>
      </c>
      <c r="P578" s="2">
        <v>0.34649999999999997</v>
      </c>
      <c r="Q578" s="2">
        <v>3.1800000000000002E-2</v>
      </c>
      <c r="R578">
        <v>0.15279999999999999</v>
      </c>
      <c r="S578" s="2">
        <v>4.2599999999999999E-2</v>
      </c>
      <c r="T578">
        <v>0.04</v>
      </c>
      <c r="U578" s="2">
        <v>1.03E-2</v>
      </c>
      <c r="V578" s="2">
        <v>0.03</v>
      </c>
      <c r="W578" s="2">
        <v>7.6E-3</v>
      </c>
      <c r="X578" s="2">
        <v>0</v>
      </c>
      <c r="Y578">
        <v>0</v>
      </c>
      <c r="Z578" s="2">
        <v>0</v>
      </c>
      <c r="AA578">
        <v>0</v>
      </c>
      <c r="AB578">
        <v>49.534199999999998</v>
      </c>
      <c r="AC578" s="8">
        <v>1404.2582644616123</v>
      </c>
      <c r="AD578" s="4">
        <v>956.26599999999996</v>
      </c>
      <c r="AE578" s="2">
        <v>747.79</v>
      </c>
      <c r="AF578">
        <f t="shared" ref="AF578:AF641" si="54">(AD578-AE578)</f>
        <v>208.476</v>
      </c>
      <c r="AG578">
        <f t="shared" ref="AG578:AG641" si="55">(AF578)/AD578*100</f>
        <v>21.801046989017699</v>
      </c>
      <c r="AH578">
        <f t="shared" ref="AH578:AH641" si="56">(AC578+AD578)/AC578</f>
        <v>1.6809758747381338</v>
      </c>
      <c r="AI578">
        <f t="shared" ref="AI578:AI641" si="57">(AE578+AC578)/AC578</f>
        <v>1.5325160043025989</v>
      </c>
      <c r="AJ578">
        <f t="shared" ref="AJ578:AJ641" si="58">AH578-AI578</f>
        <v>0.14845987043553488</v>
      </c>
      <c r="AK578">
        <f t="shared" ref="AK578:AK641" si="59">AJ578/AH578*100</f>
        <v>8.8317668722439144</v>
      </c>
    </row>
    <row r="579" spans="1:37" x14ac:dyDescent="0.15">
      <c r="A579" t="s">
        <v>606</v>
      </c>
      <c r="B579" s="2">
        <v>2.3092999999999999</v>
      </c>
      <c r="C579" s="2">
        <v>1.3080000000000001</v>
      </c>
      <c r="D579" s="2">
        <v>2.4548000000000001</v>
      </c>
      <c r="E579" s="2">
        <v>1.69</v>
      </c>
      <c r="F579" s="2">
        <v>12.13</v>
      </c>
      <c r="G579" s="2">
        <v>13.2644</v>
      </c>
      <c r="H579" s="2">
        <v>16.540600000000001</v>
      </c>
      <c r="I579" s="2">
        <v>16.8963</v>
      </c>
      <c r="J579" s="2">
        <v>0.04</v>
      </c>
      <c r="K579" s="2">
        <v>0.1457</v>
      </c>
      <c r="L579" s="2">
        <v>0.17</v>
      </c>
      <c r="M579" s="2">
        <v>9.6100000000000005E-2</v>
      </c>
      <c r="N579" s="2">
        <v>100.349</v>
      </c>
      <c r="O579" s="2">
        <v>100.2504</v>
      </c>
      <c r="P579" s="2">
        <v>0.33050000000000002</v>
      </c>
      <c r="Q579" s="2">
        <v>5.8099999999999999E-2</v>
      </c>
      <c r="R579" s="2">
        <v>0.14710000000000001</v>
      </c>
      <c r="S579" s="2">
        <v>0.04</v>
      </c>
      <c r="T579" s="2">
        <v>3.2500000000000001E-2</v>
      </c>
      <c r="U579" s="2">
        <v>3.7000000000000002E-3</v>
      </c>
      <c r="V579" s="2">
        <v>2.3099999999999999E-2</v>
      </c>
      <c r="W579" s="2">
        <v>2.9999999999999997E-4</v>
      </c>
      <c r="X579" s="2">
        <v>0</v>
      </c>
      <c r="Y579" s="2">
        <v>0</v>
      </c>
      <c r="Z579" s="2">
        <v>0</v>
      </c>
      <c r="AA579">
        <v>1</v>
      </c>
      <c r="AB579">
        <v>0</v>
      </c>
      <c r="AC579" s="8">
        <v>1546.977959323121</v>
      </c>
      <c r="AD579" s="4">
        <v>953.09709999999995</v>
      </c>
      <c r="AE579" s="2">
        <v>748.33240000000001</v>
      </c>
      <c r="AF579">
        <f t="shared" si="54"/>
        <v>204.76469999999995</v>
      </c>
      <c r="AG579">
        <f t="shared" si="55"/>
        <v>21.484138394713398</v>
      </c>
      <c r="AH579">
        <f t="shared" si="56"/>
        <v>1.6161025722803619</v>
      </c>
      <c r="AI579">
        <f t="shared" si="57"/>
        <v>1.4837382429982597</v>
      </c>
      <c r="AJ579">
        <f t="shared" si="58"/>
        <v>0.13236432928210218</v>
      </c>
      <c r="AK579">
        <f t="shared" si="59"/>
        <v>8.1903420953864785</v>
      </c>
    </row>
    <row r="580" spans="1:37" x14ac:dyDescent="0.15">
      <c r="A580" t="s">
        <v>607</v>
      </c>
      <c r="B580" s="2">
        <v>2.2400000000000002</v>
      </c>
      <c r="C580" s="2">
        <v>2.2774000000000001</v>
      </c>
      <c r="D580" s="2">
        <v>2.5059999999999998</v>
      </c>
      <c r="E580" s="2">
        <v>2.6962999999999999</v>
      </c>
      <c r="F580" s="2">
        <v>12.167199999999999</v>
      </c>
      <c r="G580" s="2">
        <v>13.757199999999999</v>
      </c>
      <c r="H580" s="2">
        <v>15.3192</v>
      </c>
      <c r="I580" s="2">
        <v>16.8261</v>
      </c>
      <c r="J580" s="2">
        <v>25.541</v>
      </c>
      <c r="K580" s="2">
        <v>0.1615</v>
      </c>
      <c r="L580" s="2">
        <v>52.955300000000001</v>
      </c>
      <c r="M580" s="2">
        <v>9.4700000000000006E-2</v>
      </c>
      <c r="N580" s="2">
        <v>100.2831</v>
      </c>
      <c r="O580" s="2">
        <v>100.3052</v>
      </c>
      <c r="P580" s="2">
        <v>0.31940000000000002</v>
      </c>
      <c r="Q580" s="2">
        <v>0.03</v>
      </c>
      <c r="R580" s="2">
        <v>0.15260000000000001</v>
      </c>
      <c r="S580" s="2">
        <v>0.04</v>
      </c>
      <c r="T580" s="2">
        <v>3.9199999999999999E-2</v>
      </c>
      <c r="U580">
        <v>4.0000000000000002E-4</v>
      </c>
      <c r="V580" s="2">
        <v>4.5999999999999999E-3</v>
      </c>
      <c r="W580">
        <v>0.01</v>
      </c>
      <c r="X580" s="2">
        <v>0</v>
      </c>
      <c r="Y580" s="2">
        <v>1</v>
      </c>
      <c r="Z580" s="2">
        <v>0</v>
      </c>
      <c r="AA580">
        <v>1</v>
      </c>
      <c r="AB580">
        <v>34.782299999999999</v>
      </c>
      <c r="AC580" s="8">
        <v>1403.2856894859769</v>
      </c>
      <c r="AD580" s="4">
        <v>918.04520000000002</v>
      </c>
      <c r="AE580" s="2">
        <v>753.09280000000001</v>
      </c>
      <c r="AF580">
        <f t="shared" si="54"/>
        <v>164.95240000000001</v>
      </c>
      <c r="AG580">
        <f t="shared" si="55"/>
        <v>17.967786335574765</v>
      </c>
      <c r="AH580">
        <f t="shared" si="56"/>
        <v>1.6542111894095348</v>
      </c>
      <c r="AI580">
        <f t="shared" si="57"/>
        <v>1.5366639207130071</v>
      </c>
      <c r="AJ580">
        <f t="shared" si="58"/>
        <v>0.11754726869652776</v>
      </c>
      <c r="AK580">
        <f t="shared" si="59"/>
        <v>7.1059408525997139</v>
      </c>
    </row>
    <row r="581" spans="1:37" x14ac:dyDescent="0.15">
      <c r="A581" t="s">
        <v>608</v>
      </c>
      <c r="B581" s="2">
        <v>2.2810999999999999</v>
      </c>
      <c r="C581" s="2">
        <v>1.5027999999999999</v>
      </c>
      <c r="D581" s="2">
        <v>2.1453000000000002</v>
      </c>
      <c r="E581" s="2">
        <v>2.2242000000000002</v>
      </c>
      <c r="F581" s="2">
        <v>12.13</v>
      </c>
      <c r="G581" s="2">
        <v>13.3278</v>
      </c>
      <c r="H581" s="2">
        <v>15.1797</v>
      </c>
      <c r="I581" s="2">
        <v>16.015599999999999</v>
      </c>
      <c r="J581" s="2">
        <v>65.501499999999993</v>
      </c>
      <c r="K581" s="2">
        <v>0.1389</v>
      </c>
      <c r="L581" s="2">
        <v>9.7746999999999993</v>
      </c>
      <c r="M581" s="2">
        <v>9.1399999999999995E-2</v>
      </c>
      <c r="N581" s="2">
        <v>100.32599999999999</v>
      </c>
      <c r="O581" s="2">
        <v>100.27679999999999</v>
      </c>
      <c r="P581" s="2">
        <v>0.3407</v>
      </c>
      <c r="Q581" s="2">
        <v>6.8400000000000002E-2</v>
      </c>
      <c r="R581" s="2">
        <v>0.1492</v>
      </c>
      <c r="S581" s="2">
        <v>6.3399999999999998E-2</v>
      </c>
      <c r="T581" s="2">
        <v>2.8299999999999999E-2</v>
      </c>
      <c r="U581" s="2">
        <v>6.4999999999999997E-3</v>
      </c>
      <c r="V581" s="2">
        <v>1.1000000000000001E-3</v>
      </c>
      <c r="W581" s="2">
        <v>1.1299999999999999E-2</v>
      </c>
      <c r="X581" s="2">
        <v>0</v>
      </c>
      <c r="Y581">
        <v>0</v>
      </c>
      <c r="Z581" s="2">
        <v>0</v>
      </c>
      <c r="AA581">
        <v>0</v>
      </c>
      <c r="AB581">
        <v>0</v>
      </c>
      <c r="AC581" s="8">
        <v>1748.0966992007934</v>
      </c>
      <c r="AD581" s="4">
        <v>955.9769</v>
      </c>
      <c r="AE581" s="2">
        <v>747.52419999999995</v>
      </c>
      <c r="AF581">
        <f t="shared" si="54"/>
        <v>208.45270000000005</v>
      </c>
      <c r="AG581">
        <f t="shared" si="55"/>
        <v>21.805202615251481</v>
      </c>
      <c r="AH581">
        <f t="shared" si="56"/>
        <v>1.5468672873972362</v>
      </c>
      <c r="AI581">
        <f t="shared" si="57"/>
        <v>1.427621767343739</v>
      </c>
      <c r="AJ581">
        <f t="shared" si="58"/>
        <v>0.1192455200534972</v>
      </c>
      <c r="AK581">
        <f t="shared" si="59"/>
        <v>7.7088397320845852</v>
      </c>
    </row>
    <row r="582" spans="1:37" x14ac:dyDescent="0.15">
      <c r="A582" t="s">
        <v>609</v>
      </c>
      <c r="B582" s="2">
        <v>2.2597</v>
      </c>
      <c r="C582" s="2">
        <v>1.6182000000000001</v>
      </c>
      <c r="D582" s="2">
        <v>2.4037000000000002</v>
      </c>
      <c r="E582" s="2">
        <v>2.2092999999999998</v>
      </c>
      <c r="F582" s="2">
        <v>12.13</v>
      </c>
      <c r="G582" s="2">
        <v>15.3</v>
      </c>
      <c r="H582" s="2">
        <v>15.1844</v>
      </c>
      <c r="I582" s="2">
        <v>15.886200000000001</v>
      </c>
      <c r="J582" s="2">
        <v>12.502700000000001</v>
      </c>
      <c r="K582" s="2">
        <v>0.17</v>
      </c>
      <c r="L582" s="2">
        <v>4.0391000000000004</v>
      </c>
      <c r="M582" s="2">
        <v>9.6799999999999997E-2</v>
      </c>
      <c r="N582" s="2">
        <v>100.25</v>
      </c>
      <c r="O582" s="2">
        <v>100.3574</v>
      </c>
      <c r="P582" s="2">
        <v>0.35</v>
      </c>
      <c r="Q582" s="2">
        <v>4.7800000000000002E-2</v>
      </c>
      <c r="R582" s="2">
        <v>0.13100000000000001</v>
      </c>
      <c r="S582" s="2">
        <v>5.91E-2</v>
      </c>
      <c r="T582" s="2">
        <v>2.5999999999999999E-2</v>
      </c>
      <c r="U582" s="2">
        <v>1.9300000000000001E-2</v>
      </c>
      <c r="V582" s="2">
        <v>2.4799999999999999E-2</v>
      </c>
      <c r="W582">
        <v>9.2999999999999992E-3</v>
      </c>
      <c r="X582">
        <v>0</v>
      </c>
      <c r="Y582" s="2">
        <v>1</v>
      </c>
      <c r="Z582" s="2">
        <v>1</v>
      </c>
      <c r="AA582">
        <v>1</v>
      </c>
      <c r="AB582">
        <v>0</v>
      </c>
      <c r="AC582" s="8">
        <v>1495.2851268719874</v>
      </c>
      <c r="AD582" s="4">
        <v>926.82489999999996</v>
      </c>
      <c r="AE582" s="2">
        <v>749.35389999999995</v>
      </c>
      <c r="AF582">
        <f t="shared" si="54"/>
        <v>177.471</v>
      </c>
      <c r="AG582">
        <f t="shared" si="55"/>
        <v>19.148277090958608</v>
      </c>
      <c r="AH582">
        <f t="shared" si="56"/>
        <v>1.619831551417114</v>
      </c>
      <c r="AI582">
        <f t="shared" si="57"/>
        <v>1.5011444884545775</v>
      </c>
      <c r="AJ582">
        <f t="shared" si="58"/>
        <v>0.1186870629625365</v>
      </c>
      <c r="AK582">
        <f t="shared" si="59"/>
        <v>7.3271237900448858</v>
      </c>
    </row>
    <row r="583" spans="1:37" x14ac:dyDescent="0.15">
      <c r="A583" t="s">
        <v>610</v>
      </c>
      <c r="B583" s="2">
        <v>2.2473999999999998</v>
      </c>
      <c r="C583" s="2">
        <v>1.6895</v>
      </c>
      <c r="D583" s="2">
        <v>3.1711</v>
      </c>
      <c r="E583" s="2">
        <v>3.67</v>
      </c>
      <c r="F583" s="2">
        <v>12.4688</v>
      </c>
      <c r="G583" s="2">
        <v>15.165800000000001</v>
      </c>
      <c r="H583" s="2">
        <v>13.781700000000001</v>
      </c>
      <c r="I583" s="2">
        <v>16.6313</v>
      </c>
      <c r="J583" s="2">
        <v>45.275500000000001</v>
      </c>
      <c r="K583" s="2">
        <v>0.17</v>
      </c>
      <c r="L583" s="2">
        <v>16.845199999999998</v>
      </c>
      <c r="M583" s="2">
        <v>9.3600000000000003E-2</v>
      </c>
      <c r="N583" s="2">
        <v>100.3334</v>
      </c>
      <c r="O583" s="2">
        <v>100.36</v>
      </c>
      <c r="P583" s="2">
        <v>0.34260000000000002</v>
      </c>
      <c r="Q583" s="2">
        <v>3.7699999999999997E-2</v>
      </c>
      <c r="R583" s="2">
        <v>0.13270000000000001</v>
      </c>
      <c r="S583" s="2">
        <v>6.7100000000000007E-2</v>
      </c>
      <c r="T583" s="2">
        <v>3.9899999999999998E-2</v>
      </c>
      <c r="U583" s="2">
        <v>7.4000000000000003E-3</v>
      </c>
      <c r="V583" s="2">
        <v>0</v>
      </c>
      <c r="W583">
        <v>1.89E-2</v>
      </c>
      <c r="X583">
        <v>0</v>
      </c>
      <c r="Y583" s="2">
        <v>1</v>
      </c>
      <c r="Z583" s="2">
        <v>1</v>
      </c>
      <c r="AA583">
        <v>1</v>
      </c>
      <c r="AB583">
        <v>49.87</v>
      </c>
      <c r="AC583" s="8">
        <v>1501.9931501803944</v>
      </c>
      <c r="AD583" s="4">
        <v>917.38760000000002</v>
      </c>
      <c r="AE583" s="2">
        <v>746.71600000000001</v>
      </c>
      <c r="AF583">
        <f t="shared" si="54"/>
        <v>170.67160000000001</v>
      </c>
      <c r="AG583">
        <f t="shared" si="55"/>
        <v>18.604088391864028</v>
      </c>
      <c r="AH583">
        <f t="shared" si="56"/>
        <v>1.6107801489572831</v>
      </c>
      <c r="AI583">
        <f t="shared" si="57"/>
        <v>1.4971500701653111</v>
      </c>
      <c r="AJ583">
        <f t="shared" si="58"/>
        <v>0.11363007879197196</v>
      </c>
      <c r="AK583">
        <f t="shared" si="59"/>
        <v>7.0543505807126357</v>
      </c>
    </row>
    <row r="584" spans="1:37" x14ac:dyDescent="0.15">
      <c r="A584" t="s">
        <v>611</v>
      </c>
      <c r="B584" s="2">
        <v>2.3028</v>
      </c>
      <c r="C584" s="2">
        <v>1.4809000000000001</v>
      </c>
      <c r="D584" s="2">
        <v>1.72</v>
      </c>
      <c r="E584" s="2">
        <v>2.3466</v>
      </c>
      <c r="F584" s="2">
        <v>12.13</v>
      </c>
      <c r="G584" s="2">
        <v>13.405799999999999</v>
      </c>
      <c r="H584" s="2">
        <v>13.960599999999999</v>
      </c>
      <c r="I584" s="2">
        <v>16.924299999999999</v>
      </c>
      <c r="J584" s="2">
        <v>27.743500000000001</v>
      </c>
      <c r="K584" s="2">
        <v>0.16969999999999999</v>
      </c>
      <c r="L584" s="2">
        <v>90.7</v>
      </c>
      <c r="M584" s="2">
        <v>9.8199999999999996E-2</v>
      </c>
      <c r="N584" s="2">
        <v>100.28740000000001</v>
      </c>
      <c r="O584" s="2">
        <v>100.3372</v>
      </c>
      <c r="P584" s="2">
        <v>0.31</v>
      </c>
      <c r="Q584" s="2">
        <v>4.9000000000000002E-2</v>
      </c>
      <c r="R584" s="2">
        <v>0.16</v>
      </c>
      <c r="S584" s="2">
        <v>7.9299999999999995E-2</v>
      </c>
      <c r="T584" s="2">
        <v>0.04</v>
      </c>
      <c r="U584" s="2">
        <v>1.7500000000000002E-2</v>
      </c>
      <c r="V584" s="2">
        <v>2.8799999999999999E-2</v>
      </c>
      <c r="W584" s="2">
        <v>1.8200000000000001E-2</v>
      </c>
      <c r="X584" s="2">
        <v>0</v>
      </c>
      <c r="Y584" s="2">
        <v>0</v>
      </c>
      <c r="Z584" s="2">
        <v>0</v>
      </c>
      <c r="AA584">
        <v>1</v>
      </c>
      <c r="AB584">
        <v>11.081300000000001</v>
      </c>
      <c r="AC584" s="8">
        <v>1324.6790473422559</v>
      </c>
      <c r="AD584" s="4">
        <v>944.5172</v>
      </c>
      <c r="AE584" s="2">
        <v>743.67160000000001</v>
      </c>
      <c r="AF584">
        <f t="shared" si="54"/>
        <v>200.84559999999999</v>
      </c>
      <c r="AG584">
        <f t="shared" si="55"/>
        <v>21.264366599147159</v>
      </c>
      <c r="AH584">
        <f t="shared" si="56"/>
        <v>1.7130158825226487</v>
      </c>
      <c r="AI584">
        <f t="shared" si="57"/>
        <v>1.561397571352888</v>
      </c>
      <c r="AJ584">
        <f t="shared" si="58"/>
        <v>0.15161831116976066</v>
      </c>
      <c r="AK584">
        <f t="shared" si="59"/>
        <v>8.8509577007822067</v>
      </c>
    </row>
    <row r="585" spans="1:37" x14ac:dyDescent="0.15">
      <c r="A585" t="s">
        <v>612</v>
      </c>
      <c r="B585" s="2">
        <v>2.2464</v>
      </c>
      <c r="C585" s="2">
        <v>1.5448</v>
      </c>
      <c r="D585" s="2">
        <v>2.8370000000000002</v>
      </c>
      <c r="E585" s="2">
        <v>1.69</v>
      </c>
      <c r="F585" s="2">
        <v>12.2509</v>
      </c>
      <c r="G585" s="2">
        <v>13.2981</v>
      </c>
      <c r="H585" s="2">
        <v>15.475199999999999</v>
      </c>
      <c r="I585" s="2">
        <v>16.618300000000001</v>
      </c>
      <c r="J585" s="2">
        <v>99.81</v>
      </c>
      <c r="K585" s="2">
        <v>0.13150000000000001</v>
      </c>
      <c r="L585" s="2">
        <v>18.824000000000002</v>
      </c>
      <c r="M585" s="2">
        <v>8.5300000000000001E-2</v>
      </c>
      <c r="N585" s="2">
        <v>100.35</v>
      </c>
      <c r="O585" s="2">
        <v>100.24</v>
      </c>
      <c r="P585" s="2">
        <v>0.31819999999999998</v>
      </c>
      <c r="Q585" s="2">
        <v>5.6099999999999997E-2</v>
      </c>
      <c r="R585" s="2">
        <v>0.14269999999999999</v>
      </c>
      <c r="S585" s="2">
        <v>0.08</v>
      </c>
      <c r="T585" s="2">
        <v>3.49E-2</v>
      </c>
      <c r="U585" s="2">
        <v>1.54E-2</v>
      </c>
      <c r="V585" s="2">
        <v>2.5000000000000001E-2</v>
      </c>
      <c r="W585">
        <v>1.7299999999999999E-2</v>
      </c>
      <c r="X585">
        <v>0</v>
      </c>
      <c r="Y585" s="2">
        <v>1</v>
      </c>
      <c r="Z585" s="2">
        <v>1</v>
      </c>
      <c r="AA585">
        <v>1</v>
      </c>
      <c r="AB585">
        <v>27.269400000000001</v>
      </c>
      <c r="AC585" s="8">
        <v>1512.9033337730998</v>
      </c>
      <c r="AD585" s="4">
        <v>913.71220000000005</v>
      </c>
      <c r="AE585" s="2">
        <v>741.50750000000005</v>
      </c>
      <c r="AF585">
        <f t="shared" si="54"/>
        <v>172.2047</v>
      </c>
      <c r="AG585">
        <f t="shared" si="55"/>
        <v>18.846711251091975</v>
      </c>
      <c r="AH585">
        <f t="shared" si="56"/>
        <v>1.6039461871772407</v>
      </c>
      <c r="AI585">
        <f t="shared" si="57"/>
        <v>1.4901221931679669</v>
      </c>
      <c r="AJ585">
        <f t="shared" si="58"/>
        <v>0.11382399400927379</v>
      </c>
      <c r="AK585">
        <f t="shared" si="59"/>
        <v>7.0964970595173664</v>
      </c>
    </row>
    <row r="586" spans="1:37" x14ac:dyDescent="0.15">
      <c r="A586" t="s">
        <v>613</v>
      </c>
      <c r="B586" s="2">
        <v>2.33</v>
      </c>
      <c r="C586" s="2">
        <v>1.2060999999999999</v>
      </c>
      <c r="D586" s="2">
        <v>1.72</v>
      </c>
      <c r="E586" s="2">
        <v>2.1772999999999998</v>
      </c>
      <c r="F586" s="2">
        <v>12.4435</v>
      </c>
      <c r="G586" s="2">
        <v>14.811299999999999</v>
      </c>
      <c r="H586" s="2">
        <v>13.641</v>
      </c>
      <c r="I586" s="2">
        <v>15.754799999999999</v>
      </c>
      <c r="J586" s="2">
        <v>99.81</v>
      </c>
      <c r="K586" s="2">
        <v>0.17</v>
      </c>
      <c r="L586" s="2">
        <v>18.577000000000002</v>
      </c>
      <c r="M586" s="2">
        <v>8.1900000000000001E-2</v>
      </c>
      <c r="N586" s="2">
        <v>100.2603</v>
      </c>
      <c r="O586" s="2">
        <v>100.336</v>
      </c>
      <c r="P586" s="2">
        <v>0.33179999999999998</v>
      </c>
      <c r="Q586" s="2">
        <v>3.73E-2</v>
      </c>
      <c r="R586" s="2">
        <v>0.14199999999999999</v>
      </c>
      <c r="S586" s="2">
        <v>6.4000000000000001E-2</v>
      </c>
      <c r="T586" s="2">
        <v>2.5999999999999999E-2</v>
      </c>
      <c r="U586" s="2">
        <v>1.9800000000000002E-2</v>
      </c>
      <c r="V586">
        <v>2.6800000000000001E-2</v>
      </c>
      <c r="W586" s="2">
        <v>1.66E-2</v>
      </c>
      <c r="X586">
        <v>1</v>
      </c>
      <c r="Y586">
        <v>0</v>
      </c>
      <c r="Z586" s="2">
        <v>1</v>
      </c>
      <c r="AA586">
        <v>0</v>
      </c>
      <c r="AB586">
        <v>1.6067</v>
      </c>
      <c r="AC586" s="8">
        <v>1619.1872634470456</v>
      </c>
      <c r="AD586" s="4">
        <v>904.16470000000004</v>
      </c>
      <c r="AE586" s="2">
        <v>746.12620000000004</v>
      </c>
      <c r="AF586">
        <f t="shared" si="54"/>
        <v>158.0385</v>
      </c>
      <c r="AG586">
        <f t="shared" si="55"/>
        <v>17.478950461127269</v>
      </c>
      <c r="AH586">
        <f t="shared" si="56"/>
        <v>1.5584065045541104</v>
      </c>
      <c r="AI586">
        <f t="shared" si="57"/>
        <v>1.4608029082513851</v>
      </c>
      <c r="AJ586">
        <f t="shared" si="58"/>
        <v>9.7603596302725304E-2</v>
      </c>
      <c r="AK586">
        <f t="shared" si="59"/>
        <v>6.2630383033887256</v>
      </c>
    </row>
    <row r="587" spans="1:37" x14ac:dyDescent="0.15">
      <c r="A587" t="s">
        <v>614</v>
      </c>
      <c r="B587" s="2">
        <v>2.2400000000000002</v>
      </c>
      <c r="C587" s="2">
        <v>1.7175</v>
      </c>
      <c r="D587" s="2">
        <v>3.4943</v>
      </c>
      <c r="E587" s="2">
        <v>2.6421999999999999</v>
      </c>
      <c r="F587" s="2">
        <v>12.578799999999999</v>
      </c>
      <c r="G587" s="2">
        <v>15.3</v>
      </c>
      <c r="H587" s="2">
        <v>14.964</v>
      </c>
      <c r="I587" s="2">
        <v>15.4976</v>
      </c>
      <c r="J587" s="2">
        <v>99.81</v>
      </c>
      <c r="K587" s="2">
        <v>0.14649999999999999</v>
      </c>
      <c r="L587" s="2">
        <v>17.176300000000001</v>
      </c>
      <c r="M587" s="2">
        <v>9.1999999999999998E-2</v>
      </c>
      <c r="N587" s="2">
        <v>100.31100000000001</v>
      </c>
      <c r="O587" s="2">
        <v>100.32129999999999</v>
      </c>
      <c r="P587" s="2">
        <v>0.34499999999999997</v>
      </c>
      <c r="Q587" s="2">
        <v>4.02E-2</v>
      </c>
      <c r="R587" s="2">
        <v>0.1424</v>
      </c>
      <c r="S587" s="2">
        <v>6.1400000000000003E-2</v>
      </c>
      <c r="T587" s="2">
        <v>3.3000000000000002E-2</v>
      </c>
      <c r="U587" s="2">
        <v>5.4999999999999997E-3</v>
      </c>
      <c r="V587" s="2">
        <v>0.03</v>
      </c>
      <c r="W587" s="2">
        <v>1.01E-2</v>
      </c>
      <c r="X587">
        <v>0</v>
      </c>
      <c r="Y587">
        <v>0</v>
      </c>
      <c r="Z587" s="2">
        <v>1</v>
      </c>
      <c r="AA587">
        <v>0</v>
      </c>
      <c r="AB587">
        <v>10.713900000000001</v>
      </c>
      <c r="AC587" s="8">
        <v>1641.1441926432763</v>
      </c>
      <c r="AD587" s="4">
        <v>941.19219999999996</v>
      </c>
      <c r="AE587" s="2">
        <v>746.03129999999999</v>
      </c>
      <c r="AF587">
        <f t="shared" si="54"/>
        <v>195.16089999999997</v>
      </c>
      <c r="AG587">
        <f t="shared" si="55"/>
        <v>20.735499082971572</v>
      </c>
      <c r="AH587">
        <f t="shared" si="56"/>
        <v>1.5734975660390251</v>
      </c>
      <c r="AI587">
        <f t="shared" si="57"/>
        <v>1.4545799834921389</v>
      </c>
      <c r="AJ587">
        <f t="shared" si="58"/>
        <v>0.11891758254688622</v>
      </c>
      <c r="AK587">
        <f t="shared" si="59"/>
        <v>7.5575320301408651</v>
      </c>
    </row>
    <row r="588" spans="1:37" x14ac:dyDescent="0.15">
      <c r="A588" t="s">
        <v>615</v>
      </c>
      <c r="B588" s="2">
        <v>2.2745000000000002</v>
      </c>
      <c r="C588" s="2">
        <v>2.0044</v>
      </c>
      <c r="D588" s="2">
        <v>3.4698000000000002</v>
      </c>
      <c r="E588" s="2">
        <v>2.2757000000000001</v>
      </c>
      <c r="F588" s="2">
        <v>12.13</v>
      </c>
      <c r="G588" s="2">
        <v>13.0848</v>
      </c>
      <c r="H588" s="2">
        <v>15.3748</v>
      </c>
      <c r="I588" s="2">
        <v>16.440100000000001</v>
      </c>
      <c r="J588" s="2">
        <v>99.81</v>
      </c>
      <c r="K588" s="2">
        <v>0.1331</v>
      </c>
      <c r="L588" s="2">
        <v>0.17</v>
      </c>
      <c r="M588" s="2">
        <v>0.1</v>
      </c>
      <c r="N588" s="2">
        <v>100.3156</v>
      </c>
      <c r="O588" s="2">
        <v>100.3494</v>
      </c>
      <c r="P588" s="2">
        <v>0.31</v>
      </c>
      <c r="Q588" s="2">
        <v>0.03</v>
      </c>
      <c r="R588" s="2">
        <v>0.16</v>
      </c>
      <c r="S588" s="2">
        <v>4.9700000000000001E-2</v>
      </c>
      <c r="T588" s="2">
        <v>3.6200000000000003E-2</v>
      </c>
      <c r="U588" s="2">
        <v>1.6199999999999999E-2</v>
      </c>
      <c r="V588" s="2">
        <v>1.9800000000000002E-2</v>
      </c>
      <c r="W588">
        <v>1.4500000000000001E-2</v>
      </c>
      <c r="X588" s="2">
        <v>0</v>
      </c>
      <c r="Y588" s="2">
        <v>1</v>
      </c>
      <c r="Z588" s="2">
        <v>0</v>
      </c>
      <c r="AA588">
        <v>1</v>
      </c>
      <c r="AB588">
        <v>21.318200000000001</v>
      </c>
      <c r="AC588" s="8">
        <v>1554.6020197400203</v>
      </c>
      <c r="AD588" s="4">
        <v>898.61120000000005</v>
      </c>
      <c r="AE588" s="2">
        <v>743.58870000000002</v>
      </c>
      <c r="AF588">
        <f t="shared" si="54"/>
        <v>155.02250000000004</v>
      </c>
      <c r="AG588">
        <f t="shared" si="55"/>
        <v>17.251342961227284</v>
      </c>
      <c r="AH588">
        <f t="shared" si="56"/>
        <v>1.5780329554378665</v>
      </c>
      <c r="AI588">
        <f t="shared" si="57"/>
        <v>1.478314507866362</v>
      </c>
      <c r="AJ588">
        <f t="shared" si="58"/>
        <v>9.9718447571504498E-2</v>
      </c>
      <c r="AK588">
        <f t="shared" si="59"/>
        <v>6.3191612841719769</v>
      </c>
    </row>
    <row r="589" spans="1:37" x14ac:dyDescent="0.15">
      <c r="A589" t="s">
        <v>616</v>
      </c>
      <c r="B589" s="2">
        <v>2.282</v>
      </c>
      <c r="C589" s="2">
        <v>1.6584000000000001</v>
      </c>
      <c r="D589" s="2">
        <v>2.2504</v>
      </c>
      <c r="E589" s="2">
        <v>3.0701000000000001</v>
      </c>
      <c r="F589" s="2">
        <v>12.13</v>
      </c>
      <c r="G589" s="2">
        <v>15.3</v>
      </c>
      <c r="H589" s="2">
        <v>14.2879</v>
      </c>
      <c r="I589" s="2">
        <v>15.9968</v>
      </c>
      <c r="J589" s="2">
        <v>99.81</v>
      </c>
      <c r="K589" s="2">
        <v>0.14810000000000001</v>
      </c>
      <c r="L589" s="2">
        <v>90.750799999999998</v>
      </c>
      <c r="M589" s="2">
        <v>9.4700000000000006E-2</v>
      </c>
      <c r="N589" s="2">
        <v>100.2281</v>
      </c>
      <c r="O589" s="2">
        <v>100.3562</v>
      </c>
      <c r="P589" s="2">
        <v>0.31609999999999999</v>
      </c>
      <c r="Q589" s="2">
        <v>5.5599999999999997E-2</v>
      </c>
      <c r="R589" s="2">
        <v>0.15179999999999999</v>
      </c>
      <c r="S589" s="2">
        <v>6.4600000000000005E-2</v>
      </c>
      <c r="T589" s="2">
        <v>0.02</v>
      </c>
      <c r="U589" s="2">
        <v>0</v>
      </c>
      <c r="V589">
        <v>2.1999999999999999E-2</v>
      </c>
      <c r="W589" s="2">
        <v>1.3299999999999999E-2</v>
      </c>
      <c r="X589" s="2">
        <v>1</v>
      </c>
      <c r="Y589" s="2">
        <v>0</v>
      </c>
      <c r="Z589" s="2">
        <v>0</v>
      </c>
      <c r="AA589">
        <v>1</v>
      </c>
      <c r="AB589">
        <v>28.863900000000001</v>
      </c>
      <c r="AC589" s="8">
        <v>1556.1562437579805</v>
      </c>
      <c r="AD589" s="4">
        <v>915.18579999999997</v>
      </c>
      <c r="AE589" s="2">
        <v>743.21379999999999</v>
      </c>
      <c r="AF589">
        <f t="shared" si="54"/>
        <v>171.97199999999998</v>
      </c>
      <c r="AG589">
        <f t="shared" si="55"/>
        <v>18.790938408353799</v>
      </c>
      <c r="AH589">
        <f t="shared" si="56"/>
        <v>1.5881066272560826</v>
      </c>
      <c r="AI589">
        <f t="shared" si="57"/>
        <v>1.477595873152945</v>
      </c>
      <c r="AJ589">
        <f t="shared" si="58"/>
        <v>0.1105107541031376</v>
      </c>
      <c r="AK589">
        <f t="shared" si="59"/>
        <v>6.9586482548767616</v>
      </c>
    </row>
    <row r="590" spans="1:37" x14ac:dyDescent="0.15">
      <c r="A590" t="s">
        <v>617</v>
      </c>
      <c r="B590" s="2">
        <v>2.33</v>
      </c>
      <c r="C590" s="2">
        <v>1.8564000000000001</v>
      </c>
      <c r="D590" s="2">
        <v>2.6539999999999999</v>
      </c>
      <c r="E590" s="2">
        <v>1.8069999999999999</v>
      </c>
      <c r="F590" s="2">
        <v>12.13</v>
      </c>
      <c r="G590" s="2">
        <v>13.4011</v>
      </c>
      <c r="H590" s="2">
        <v>15.4114</v>
      </c>
      <c r="I590" s="2">
        <v>16.1234</v>
      </c>
      <c r="J590" s="2">
        <v>56.371099999999998</v>
      </c>
      <c r="K590" s="2">
        <v>0.15989999999999999</v>
      </c>
      <c r="L590" s="2">
        <v>99.48</v>
      </c>
      <c r="M590" s="2">
        <v>9.9599999999999994E-2</v>
      </c>
      <c r="N590" s="2">
        <v>100.35</v>
      </c>
      <c r="O590" s="2">
        <v>100.2492</v>
      </c>
      <c r="P590" s="2">
        <v>0.31</v>
      </c>
      <c r="Q590" s="2">
        <v>6.6600000000000006E-2</v>
      </c>
      <c r="R590" s="2">
        <v>0.16</v>
      </c>
      <c r="S590">
        <v>0.04</v>
      </c>
      <c r="T590" s="2">
        <v>2.9000000000000001E-2</v>
      </c>
      <c r="U590" s="2">
        <v>0.01</v>
      </c>
      <c r="V590">
        <v>2.53E-2</v>
      </c>
      <c r="W590">
        <v>1.15E-2</v>
      </c>
      <c r="X590">
        <v>1</v>
      </c>
      <c r="Y590">
        <v>1</v>
      </c>
      <c r="Z590" s="2">
        <v>1</v>
      </c>
      <c r="AA590">
        <v>0</v>
      </c>
      <c r="AB590">
        <v>11.0253</v>
      </c>
      <c r="AC590" s="8">
        <v>1500.5636585734258</v>
      </c>
      <c r="AD590" s="4">
        <v>926.14329999999995</v>
      </c>
      <c r="AE590" s="2">
        <v>748.29549999999995</v>
      </c>
      <c r="AF590">
        <f t="shared" si="54"/>
        <v>177.84780000000001</v>
      </c>
      <c r="AG590">
        <f t="shared" si="55"/>
        <v>19.203054214180465</v>
      </c>
      <c r="AH590">
        <f t="shared" si="56"/>
        <v>1.6171969411017706</v>
      </c>
      <c r="AI590">
        <f t="shared" si="57"/>
        <v>1.4986762778937341</v>
      </c>
      <c r="AJ590">
        <f t="shared" si="58"/>
        <v>0.11852066320803645</v>
      </c>
      <c r="AK590">
        <f t="shared" si="59"/>
        <v>7.3287711716354229</v>
      </c>
    </row>
    <row r="591" spans="1:37" x14ac:dyDescent="0.15">
      <c r="A591" t="s">
        <v>618</v>
      </c>
      <c r="B591" s="2">
        <v>2.2776000000000001</v>
      </c>
      <c r="C591" s="2">
        <v>1.7495000000000001</v>
      </c>
      <c r="D591" s="2">
        <v>2.9950999999999999</v>
      </c>
      <c r="E591" s="2">
        <v>2.0426000000000002</v>
      </c>
      <c r="F591" s="2">
        <v>12.3828</v>
      </c>
      <c r="G591" s="2">
        <v>13.717700000000001</v>
      </c>
      <c r="H591" s="2">
        <v>14.237500000000001</v>
      </c>
      <c r="I591" s="2">
        <v>16.563099999999999</v>
      </c>
      <c r="J591" s="2">
        <v>99.81</v>
      </c>
      <c r="K591" s="2">
        <v>0.13</v>
      </c>
      <c r="L591" s="2">
        <v>65.568799999999996</v>
      </c>
      <c r="M591" s="2">
        <v>9.7500000000000003E-2</v>
      </c>
      <c r="N591" s="2">
        <v>100.34699999999999</v>
      </c>
      <c r="O591" s="2">
        <v>100.36</v>
      </c>
      <c r="P591" s="2">
        <v>0.34920000000000001</v>
      </c>
      <c r="Q591" s="2">
        <v>4.9000000000000002E-2</v>
      </c>
      <c r="R591" s="2">
        <v>0.16</v>
      </c>
      <c r="S591" s="2">
        <v>6.2899999999999998E-2</v>
      </c>
      <c r="T591" s="2">
        <v>3.4299999999999997E-2</v>
      </c>
      <c r="U591" s="2">
        <v>2.8E-3</v>
      </c>
      <c r="V591" s="2">
        <v>5.9999999999999995E-4</v>
      </c>
      <c r="W591" s="2">
        <v>0</v>
      </c>
      <c r="X591" s="2">
        <v>0</v>
      </c>
      <c r="Y591" s="2">
        <v>0</v>
      </c>
      <c r="Z591" s="2">
        <v>0</v>
      </c>
      <c r="AA591">
        <v>1</v>
      </c>
      <c r="AB591">
        <v>40.223999999999997</v>
      </c>
      <c r="AC591" s="8">
        <v>1433.732185272348</v>
      </c>
      <c r="AD591" s="4">
        <v>943.28269999999998</v>
      </c>
      <c r="AE591" s="2">
        <v>745.04150000000004</v>
      </c>
      <c r="AF591">
        <f t="shared" si="54"/>
        <v>198.24119999999994</v>
      </c>
      <c r="AG591">
        <f t="shared" si="55"/>
        <v>21.016096234988719</v>
      </c>
      <c r="AH591">
        <f t="shared" si="56"/>
        <v>1.6579211303823915</v>
      </c>
      <c r="AI591">
        <f t="shared" si="57"/>
        <v>1.5196517924709028</v>
      </c>
      <c r="AJ591">
        <f t="shared" si="58"/>
        <v>0.13826933791148877</v>
      </c>
      <c r="AK591">
        <f t="shared" si="59"/>
        <v>8.3399225317550307</v>
      </c>
    </row>
    <row r="592" spans="1:37" x14ac:dyDescent="0.15">
      <c r="A592" t="s">
        <v>619</v>
      </c>
      <c r="B592" s="2">
        <v>2.2679999999999998</v>
      </c>
      <c r="C592" s="2">
        <v>1.9822</v>
      </c>
      <c r="D592" s="2">
        <v>1.72</v>
      </c>
      <c r="E592" s="2">
        <v>2.4087000000000001</v>
      </c>
      <c r="F592" s="2">
        <v>12.13</v>
      </c>
      <c r="G592" s="2">
        <v>14.4361</v>
      </c>
      <c r="H592" s="2">
        <v>15.309799999999999</v>
      </c>
      <c r="I592" s="2">
        <v>15.8567</v>
      </c>
      <c r="J592" s="2">
        <v>98.551299999999998</v>
      </c>
      <c r="K592" s="2">
        <v>0.13</v>
      </c>
      <c r="L592" s="2">
        <v>7.7519999999999998</v>
      </c>
      <c r="M592" s="2">
        <v>8.6999999999999994E-2</v>
      </c>
      <c r="N592" s="2">
        <v>100.3473</v>
      </c>
      <c r="O592" s="2">
        <v>100.2525</v>
      </c>
      <c r="P592">
        <v>0.31180000000000002</v>
      </c>
      <c r="Q592" s="2">
        <v>4.5699999999999998E-2</v>
      </c>
      <c r="R592" s="2">
        <v>0.15</v>
      </c>
      <c r="S592" s="2">
        <v>0.04</v>
      </c>
      <c r="T592" s="2">
        <v>3.1600000000000003E-2</v>
      </c>
      <c r="U592" s="2">
        <v>0.02</v>
      </c>
      <c r="V592" s="2">
        <v>1.7600000000000001E-2</v>
      </c>
      <c r="W592" s="2">
        <v>0</v>
      </c>
      <c r="X592" s="2">
        <v>0</v>
      </c>
      <c r="Y592">
        <v>0</v>
      </c>
      <c r="Z592" s="2">
        <v>0</v>
      </c>
      <c r="AA592">
        <v>0</v>
      </c>
      <c r="AB592">
        <v>20.423400000000001</v>
      </c>
      <c r="AC592" s="8">
        <v>1507.6973349410594</v>
      </c>
      <c r="AD592" s="4">
        <v>908.01729999999998</v>
      </c>
      <c r="AE592" s="2">
        <v>745.54970000000003</v>
      </c>
      <c r="AF592">
        <f t="shared" si="54"/>
        <v>162.46759999999995</v>
      </c>
      <c r="AG592">
        <f t="shared" si="55"/>
        <v>17.892566584359127</v>
      </c>
      <c r="AH592">
        <f t="shared" si="56"/>
        <v>1.6022543642922189</v>
      </c>
      <c r="AI592">
        <f t="shared" si="57"/>
        <v>1.4944956011540249</v>
      </c>
      <c r="AJ592">
        <f t="shared" si="58"/>
        <v>0.10775876313819399</v>
      </c>
      <c r="AK592">
        <f t="shared" si="59"/>
        <v>6.7254466918425546</v>
      </c>
    </row>
    <row r="593" spans="1:37" x14ac:dyDescent="0.15">
      <c r="A593" t="s">
        <v>620</v>
      </c>
      <c r="B593" s="2">
        <v>2.2400000000000002</v>
      </c>
      <c r="C593" s="2">
        <v>1.5249999999999999</v>
      </c>
      <c r="D593" s="2">
        <v>2.2568999999999999</v>
      </c>
      <c r="E593" s="2">
        <v>3.67</v>
      </c>
      <c r="F593" s="2">
        <v>12.13</v>
      </c>
      <c r="G593" s="2">
        <v>12.81</v>
      </c>
      <c r="H593" s="2">
        <v>15.275</v>
      </c>
      <c r="I593" s="2">
        <v>16.222200000000001</v>
      </c>
      <c r="J593" s="2">
        <v>0.04</v>
      </c>
      <c r="K593" s="2">
        <v>0.1583</v>
      </c>
      <c r="L593" s="2">
        <v>99.48</v>
      </c>
      <c r="M593" s="2">
        <v>9.9299999999999999E-2</v>
      </c>
      <c r="N593" s="2">
        <v>100.3199</v>
      </c>
      <c r="O593" s="2">
        <v>100.36</v>
      </c>
      <c r="P593" s="2">
        <v>0.34279999999999999</v>
      </c>
      <c r="Q593" s="2">
        <v>3.0099999999999998E-2</v>
      </c>
      <c r="R593" s="2">
        <v>0.1472</v>
      </c>
      <c r="S593" s="2">
        <v>4.9000000000000002E-2</v>
      </c>
      <c r="T593" s="2">
        <v>2.3900000000000001E-2</v>
      </c>
      <c r="U593" s="2">
        <v>1.7399999999999999E-2</v>
      </c>
      <c r="V593" s="2">
        <v>2.2800000000000001E-2</v>
      </c>
      <c r="W593">
        <v>0.02</v>
      </c>
      <c r="X593">
        <v>0</v>
      </c>
      <c r="Y593">
        <v>1</v>
      </c>
      <c r="Z593" s="2">
        <v>1</v>
      </c>
      <c r="AA593">
        <v>0</v>
      </c>
      <c r="AB593">
        <v>2.1355</v>
      </c>
      <c r="AC593" s="8">
        <v>1498.3075107396885</v>
      </c>
      <c r="AD593" s="5">
        <v>919.18050000000005</v>
      </c>
      <c r="AE593" s="2">
        <v>748.01229999999998</v>
      </c>
      <c r="AF593">
        <f t="shared" si="54"/>
        <v>171.16820000000007</v>
      </c>
      <c r="AG593">
        <f t="shared" si="55"/>
        <v>18.621826725001245</v>
      </c>
      <c r="AH593">
        <f t="shared" si="56"/>
        <v>1.6134792046435225</v>
      </c>
      <c r="AI593">
        <f t="shared" si="57"/>
        <v>1.4992381701608899</v>
      </c>
      <c r="AJ593">
        <f t="shared" si="58"/>
        <v>0.11424103448263256</v>
      </c>
      <c r="AK593">
        <f t="shared" si="59"/>
        <v>7.0804156727804033</v>
      </c>
    </row>
    <row r="594" spans="1:37" x14ac:dyDescent="0.15">
      <c r="A594" t="s">
        <v>621</v>
      </c>
      <c r="B594" s="2">
        <v>2.3068</v>
      </c>
      <c r="C594" s="2">
        <v>1.1816</v>
      </c>
      <c r="D594" s="2">
        <v>3.3813</v>
      </c>
      <c r="E594" s="2">
        <v>3.2317</v>
      </c>
      <c r="F594" s="2">
        <v>12.13</v>
      </c>
      <c r="G594" s="2">
        <v>13.407299999999999</v>
      </c>
      <c r="H594" s="2">
        <v>15.2532</v>
      </c>
      <c r="I594" s="2">
        <v>17.0046</v>
      </c>
      <c r="J594" s="2">
        <v>99.81</v>
      </c>
      <c r="K594" s="2">
        <v>0.1608</v>
      </c>
      <c r="L594" s="2">
        <v>19.916799999999999</v>
      </c>
      <c r="M594" s="2">
        <v>9.4700000000000006E-2</v>
      </c>
      <c r="N594" s="2">
        <v>100.21</v>
      </c>
      <c r="O594" s="2">
        <v>100.33159999999999</v>
      </c>
      <c r="P594" s="2">
        <v>0.31659999999999999</v>
      </c>
      <c r="Q594" s="2">
        <v>0.03</v>
      </c>
      <c r="R594" s="2">
        <v>0.13</v>
      </c>
      <c r="S594" s="2">
        <v>4.0099999999999997E-2</v>
      </c>
      <c r="T594" s="2">
        <v>0.04</v>
      </c>
      <c r="U594" s="2">
        <v>2.8999999999999998E-3</v>
      </c>
      <c r="V594" s="2">
        <v>0</v>
      </c>
      <c r="W594" s="2">
        <v>1.54E-2</v>
      </c>
      <c r="X594" s="2">
        <v>0</v>
      </c>
      <c r="Y594">
        <v>0</v>
      </c>
      <c r="Z594" s="2">
        <v>0</v>
      </c>
      <c r="AA594">
        <v>0</v>
      </c>
      <c r="AB594">
        <v>12.503500000000001</v>
      </c>
      <c r="AC594" s="8">
        <v>1529.4521778990436</v>
      </c>
      <c r="AD594" s="4">
        <v>945.69240000000002</v>
      </c>
      <c r="AE594" s="2">
        <v>747.74329999999998</v>
      </c>
      <c r="AF594">
        <f t="shared" si="54"/>
        <v>197.94910000000004</v>
      </c>
      <c r="AG594">
        <f t="shared" si="55"/>
        <v>20.931658116317742</v>
      </c>
      <c r="AH594">
        <f t="shared" si="56"/>
        <v>1.6183209999406882</v>
      </c>
      <c r="AI594">
        <f t="shared" si="57"/>
        <v>1.4888961621717061</v>
      </c>
      <c r="AJ594">
        <f t="shared" si="58"/>
        <v>0.12942483776898217</v>
      </c>
      <c r="AK594">
        <f t="shared" si="59"/>
        <v>7.9974762592665867</v>
      </c>
    </row>
    <row r="595" spans="1:37" x14ac:dyDescent="0.15">
      <c r="A595" t="s">
        <v>622</v>
      </c>
      <c r="B595" s="2">
        <v>2.2433000000000001</v>
      </c>
      <c r="C595" s="2">
        <v>1.4453</v>
      </c>
      <c r="D595" s="2">
        <v>3.67</v>
      </c>
      <c r="E595" s="2">
        <v>2.3056000000000001</v>
      </c>
      <c r="F595" s="2">
        <v>12.7616</v>
      </c>
      <c r="G595" s="2">
        <v>14.275600000000001</v>
      </c>
      <c r="H595" s="2">
        <v>15.0068</v>
      </c>
      <c r="I595" s="2">
        <v>16.4846</v>
      </c>
      <c r="J595" s="2">
        <v>72.066999999999993</v>
      </c>
      <c r="K595" s="2">
        <v>0.15590000000000001</v>
      </c>
      <c r="L595" s="2">
        <v>90.517200000000003</v>
      </c>
      <c r="M595" s="2">
        <v>9.5000000000000001E-2</v>
      </c>
      <c r="N595" s="2">
        <v>100.288</v>
      </c>
      <c r="O595" s="2">
        <v>100.36</v>
      </c>
      <c r="P595" s="2">
        <v>0.33150000000000002</v>
      </c>
      <c r="Q595" s="2">
        <v>4.9299999999999997E-2</v>
      </c>
      <c r="R595" s="2">
        <v>0.1482</v>
      </c>
      <c r="S595" s="2">
        <v>6.8699999999999997E-2</v>
      </c>
      <c r="T595" s="2">
        <v>3.4299999999999997E-2</v>
      </c>
      <c r="U595" s="2">
        <v>6.1999999999999998E-3</v>
      </c>
      <c r="V595" s="2">
        <v>2.07E-2</v>
      </c>
      <c r="W595">
        <v>8.8999999999999999E-3</v>
      </c>
      <c r="X595" s="2">
        <v>0</v>
      </c>
      <c r="Y595" s="2">
        <v>1</v>
      </c>
      <c r="Z595" s="2">
        <v>0</v>
      </c>
      <c r="AA595">
        <v>1</v>
      </c>
      <c r="AB595">
        <v>20.956800000000001</v>
      </c>
      <c r="AC595" s="8">
        <v>1435.9784358636955</v>
      </c>
      <c r="AD595" s="4">
        <v>945.62310000000002</v>
      </c>
      <c r="AE595" s="2">
        <v>745.68520000000001</v>
      </c>
      <c r="AF595">
        <f t="shared" si="54"/>
        <v>199.93790000000001</v>
      </c>
      <c r="AG595">
        <f t="shared" si="55"/>
        <v>21.143508444326287</v>
      </c>
      <c r="AH595">
        <f t="shared" si="56"/>
        <v>1.658521796973391</v>
      </c>
      <c r="AI595">
        <f t="shared" si="57"/>
        <v>1.5192871852225929</v>
      </c>
      <c r="AJ595">
        <f t="shared" si="58"/>
        <v>0.1392346117507981</v>
      </c>
      <c r="AK595">
        <f t="shared" si="59"/>
        <v>8.3951029166384821</v>
      </c>
    </row>
    <row r="596" spans="1:37" x14ac:dyDescent="0.15">
      <c r="A596" t="s">
        <v>623</v>
      </c>
      <c r="B596" s="2">
        <v>2.2818000000000001</v>
      </c>
      <c r="C596" s="2">
        <v>1.7715000000000001</v>
      </c>
      <c r="D596" s="2">
        <v>2.3233999999999999</v>
      </c>
      <c r="E596" s="2">
        <v>3.5950000000000002</v>
      </c>
      <c r="F596" s="2">
        <v>12.13</v>
      </c>
      <c r="G596" s="2">
        <v>14.3934</v>
      </c>
      <c r="H596" s="2">
        <v>15.1225</v>
      </c>
      <c r="I596" s="2">
        <v>15.5396</v>
      </c>
      <c r="J596" s="2">
        <v>65.197999999999993</v>
      </c>
      <c r="K596" s="2">
        <v>0.16139999999999999</v>
      </c>
      <c r="L596" s="2">
        <v>85.6858</v>
      </c>
      <c r="M596" s="2">
        <v>0.1</v>
      </c>
      <c r="N596" s="2">
        <v>100.2295</v>
      </c>
      <c r="O596" s="2">
        <v>100.3074</v>
      </c>
      <c r="P596" s="2">
        <v>0.32250000000000001</v>
      </c>
      <c r="Q596" s="2">
        <v>3.7400000000000003E-2</v>
      </c>
      <c r="R596" s="2">
        <v>0.13950000000000001</v>
      </c>
      <c r="S596" s="2">
        <v>0.04</v>
      </c>
      <c r="T596" s="2">
        <v>2.1999999999999999E-2</v>
      </c>
      <c r="U596" s="2">
        <v>4.1999999999999997E-3</v>
      </c>
      <c r="V596" s="2">
        <v>1.7299999999999999E-2</v>
      </c>
      <c r="W596">
        <v>1.1000000000000001E-3</v>
      </c>
      <c r="X596" s="2">
        <v>0</v>
      </c>
      <c r="Y596" s="2">
        <v>1</v>
      </c>
      <c r="Z596" s="2">
        <v>0</v>
      </c>
      <c r="AA596">
        <v>1</v>
      </c>
      <c r="AB596">
        <v>6.0705999999999998</v>
      </c>
      <c r="AC596" s="8">
        <v>1552.9760802537496</v>
      </c>
      <c r="AD596" s="4">
        <v>926.89520000000005</v>
      </c>
      <c r="AE596" s="2">
        <v>748.0068</v>
      </c>
      <c r="AF596">
        <f t="shared" si="54"/>
        <v>178.88840000000005</v>
      </c>
      <c r="AG596">
        <f t="shared" si="55"/>
        <v>19.29974391926941</v>
      </c>
      <c r="AH596">
        <f t="shared" si="56"/>
        <v>1.5968509185592539</v>
      </c>
      <c r="AI596">
        <f t="shared" si="57"/>
        <v>1.4816602196975106</v>
      </c>
      <c r="AJ596">
        <f t="shared" si="58"/>
        <v>0.11519069886174327</v>
      </c>
      <c r="AK596">
        <f t="shared" si="59"/>
        <v>7.2136163447038104</v>
      </c>
    </row>
    <row r="597" spans="1:37" x14ac:dyDescent="0.15">
      <c r="A597" t="s">
        <v>624</v>
      </c>
      <c r="B597" s="2">
        <v>2.2694999999999999</v>
      </c>
      <c r="C597" s="2">
        <v>1.1939</v>
      </c>
      <c r="D597" s="2">
        <v>2.6636000000000002</v>
      </c>
      <c r="E597" s="2">
        <v>3.5870000000000002</v>
      </c>
      <c r="F597" s="2">
        <v>12.520099999999999</v>
      </c>
      <c r="G597" s="2">
        <v>12.9826</v>
      </c>
      <c r="H597" s="2">
        <v>14.3522</v>
      </c>
      <c r="I597" s="2">
        <v>16.3141</v>
      </c>
      <c r="J597" s="2">
        <v>4.3930999999999996</v>
      </c>
      <c r="K597" s="2">
        <v>0.15859999999999999</v>
      </c>
      <c r="L597" s="2">
        <v>62.7468</v>
      </c>
      <c r="M597" s="2">
        <v>8.2799999999999999E-2</v>
      </c>
      <c r="N597" s="2">
        <v>100.35</v>
      </c>
      <c r="O597" s="2">
        <v>100.3329</v>
      </c>
      <c r="P597" s="2">
        <v>0.3367</v>
      </c>
      <c r="Q597" s="2">
        <v>0.03</v>
      </c>
      <c r="R597" s="2">
        <v>0.13669999999999999</v>
      </c>
      <c r="S597" s="2">
        <v>6.0299999999999999E-2</v>
      </c>
      <c r="T597" s="2">
        <v>0.04</v>
      </c>
      <c r="U597" s="2">
        <v>1.21E-2</v>
      </c>
      <c r="V597" s="2">
        <v>1.7899999999999999E-2</v>
      </c>
      <c r="W597">
        <v>1.34E-2</v>
      </c>
      <c r="X597" s="2">
        <v>0</v>
      </c>
      <c r="Y597" s="2">
        <v>1</v>
      </c>
      <c r="Z597" s="2">
        <v>0</v>
      </c>
      <c r="AA597">
        <v>1</v>
      </c>
      <c r="AB597">
        <v>19.749300000000002</v>
      </c>
      <c r="AC597" s="8">
        <v>1590.4072520747791</v>
      </c>
      <c r="AD597" s="4">
        <v>910.48990000000003</v>
      </c>
      <c r="AE597" s="2">
        <v>745.50919999999996</v>
      </c>
      <c r="AF597">
        <f t="shared" si="54"/>
        <v>164.98070000000007</v>
      </c>
      <c r="AG597">
        <f t="shared" si="55"/>
        <v>18.119992325010969</v>
      </c>
      <c r="AH597">
        <f t="shared" si="56"/>
        <v>1.5724885238118809</v>
      </c>
      <c r="AI597">
        <f t="shared" si="57"/>
        <v>1.4687536472355993</v>
      </c>
      <c r="AJ597">
        <f t="shared" si="58"/>
        <v>0.10373487657628155</v>
      </c>
      <c r="AK597">
        <f t="shared" si="59"/>
        <v>6.5968606451140959</v>
      </c>
    </row>
    <row r="598" spans="1:37" x14ac:dyDescent="0.15">
      <c r="A598" t="s">
        <v>625</v>
      </c>
      <c r="B598" s="2">
        <v>2.2519999999999998</v>
      </c>
      <c r="C598" s="2">
        <v>1.1368</v>
      </c>
      <c r="D598" s="2">
        <v>2.9963000000000002</v>
      </c>
      <c r="E598" s="2">
        <v>3.4112</v>
      </c>
      <c r="F598" s="2">
        <v>12.3361</v>
      </c>
      <c r="G598" s="2">
        <v>15.1965</v>
      </c>
      <c r="H598" s="2">
        <v>13.7447</v>
      </c>
      <c r="I598" s="2">
        <v>15.918900000000001</v>
      </c>
      <c r="J598" s="2">
        <v>22.625</v>
      </c>
      <c r="K598" s="2">
        <v>0.16389999999999999</v>
      </c>
      <c r="L598" s="2">
        <v>81.077100000000002</v>
      </c>
      <c r="M598" s="2">
        <v>8.1199999999999994E-2</v>
      </c>
      <c r="N598" s="2">
        <v>100.31229999999999</v>
      </c>
      <c r="O598" s="2">
        <v>100.2762</v>
      </c>
      <c r="P598" s="2">
        <v>0.32879999999999998</v>
      </c>
      <c r="Q598" s="2">
        <v>3.3399999999999999E-2</v>
      </c>
      <c r="R598" s="2">
        <v>0.13139999999999999</v>
      </c>
      <c r="S598" s="2">
        <v>4.0599999999999997E-2</v>
      </c>
      <c r="T598" s="2">
        <v>2.9399999999999999E-2</v>
      </c>
      <c r="U598" s="2">
        <v>1.18E-2</v>
      </c>
      <c r="V598" s="2">
        <v>2.7699999999999999E-2</v>
      </c>
      <c r="W598">
        <v>8.5000000000000006E-3</v>
      </c>
      <c r="X598">
        <v>0</v>
      </c>
      <c r="Y598" s="2">
        <v>1</v>
      </c>
      <c r="Z598" s="2">
        <v>1</v>
      </c>
      <c r="AA598">
        <v>1</v>
      </c>
      <c r="AB598">
        <v>9.5422999999999991</v>
      </c>
      <c r="AC598" s="8">
        <v>1473.9267578044153</v>
      </c>
      <c r="AD598" s="4">
        <v>906.35990000000004</v>
      </c>
      <c r="AE598" s="2">
        <v>746.50750000000005</v>
      </c>
      <c r="AF598">
        <f t="shared" si="54"/>
        <v>159.85239999999999</v>
      </c>
      <c r="AG598">
        <f t="shared" si="55"/>
        <v>17.636746727210678</v>
      </c>
      <c r="AH598">
        <f t="shared" si="56"/>
        <v>1.6149287236973215</v>
      </c>
      <c r="AI598">
        <f t="shared" si="57"/>
        <v>1.5064753021459556</v>
      </c>
      <c r="AJ598">
        <f t="shared" si="58"/>
        <v>0.10845342155136595</v>
      </c>
      <c r="AK598">
        <f t="shared" si="59"/>
        <v>6.7156785287133731</v>
      </c>
    </row>
    <row r="599" spans="1:37" x14ac:dyDescent="0.15">
      <c r="A599" t="s">
        <v>626</v>
      </c>
      <c r="B599" s="2">
        <v>2.2406000000000001</v>
      </c>
      <c r="C599" s="2">
        <v>2.29</v>
      </c>
      <c r="D599" s="2">
        <v>1.72</v>
      </c>
      <c r="E599" s="2">
        <v>3.67</v>
      </c>
      <c r="F599" s="2">
        <v>12.13</v>
      </c>
      <c r="G599" s="2">
        <v>13.242000000000001</v>
      </c>
      <c r="H599" s="2">
        <v>15.1463</v>
      </c>
      <c r="I599" s="2">
        <v>15.6152</v>
      </c>
      <c r="J599" s="2">
        <v>99.81</v>
      </c>
      <c r="K599" s="2">
        <v>0.1323</v>
      </c>
      <c r="L599" s="2">
        <v>52.009</v>
      </c>
      <c r="M599" s="2">
        <v>0.08</v>
      </c>
      <c r="N599" s="2">
        <v>100.35</v>
      </c>
      <c r="O599" s="2">
        <v>100.36</v>
      </c>
      <c r="P599" s="2">
        <v>0.3125</v>
      </c>
      <c r="Q599" s="2">
        <v>0.03</v>
      </c>
      <c r="R599" s="2">
        <v>0.13</v>
      </c>
      <c r="S599" s="2">
        <v>0.08</v>
      </c>
      <c r="T599" s="2">
        <v>3.5099999999999999E-2</v>
      </c>
      <c r="U599" s="2">
        <v>8.0999999999999996E-3</v>
      </c>
      <c r="V599" s="2">
        <v>1.9800000000000002E-2</v>
      </c>
      <c r="W599" s="2">
        <v>0</v>
      </c>
      <c r="X599">
        <v>0</v>
      </c>
      <c r="Y599">
        <v>0</v>
      </c>
      <c r="Z599" s="2">
        <v>1</v>
      </c>
      <c r="AA599">
        <v>0</v>
      </c>
      <c r="AB599">
        <v>0</v>
      </c>
      <c r="AC599" s="8">
        <v>1552.8908270665204</v>
      </c>
      <c r="AD599" s="4">
        <v>929.49329999999998</v>
      </c>
      <c r="AE599" s="2">
        <v>746.32190000000003</v>
      </c>
      <c r="AF599">
        <f t="shared" si="54"/>
        <v>183.17139999999995</v>
      </c>
      <c r="AG599">
        <f t="shared" si="55"/>
        <v>19.706586373457448</v>
      </c>
      <c r="AH599">
        <f t="shared" si="56"/>
        <v>1.5985567586588516</v>
      </c>
      <c r="AI599">
        <f t="shared" si="57"/>
        <v>1.4806016540195779</v>
      </c>
      <c r="AJ599">
        <f t="shared" si="58"/>
        <v>0.11795510463927372</v>
      </c>
      <c r="AK599">
        <f t="shared" si="59"/>
        <v>7.3788499532687872</v>
      </c>
    </row>
    <row r="600" spans="1:37" x14ac:dyDescent="0.15">
      <c r="A600" t="s">
        <v>627</v>
      </c>
      <c r="B600" s="2">
        <v>2.2400000000000002</v>
      </c>
      <c r="C600" s="2">
        <v>1.4</v>
      </c>
      <c r="D600" s="2">
        <v>3.5682</v>
      </c>
      <c r="E600" s="2">
        <v>3.67</v>
      </c>
      <c r="F600" s="2">
        <v>12.632999999999999</v>
      </c>
      <c r="G600" s="2">
        <v>15.3</v>
      </c>
      <c r="H600" s="2">
        <v>14.3528</v>
      </c>
      <c r="I600" s="2">
        <v>15.909700000000001</v>
      </c>
      <c r="J600" s="2">
        <v>99.81</v>
      </c>
      <c r="K600" s="2">
        <v>0.16259999999999999</v>
      </c>
      <c r="L600" s="2">
        <v>81.302499999999995</v>
      </c>
      <c r="M600" s="2">
        <v>0.1</v>
      </c>
      <c r="N600" s="2">
        <v>100.34050000000001</v>
      </c>
      <c r="O600" s="2">
        <v>100.2765</v>
      </c>
      <c r="P600" s="2">
        <v>0.3296</v>
      </c>
      <c r="Q600" s="2">
        <v>3.5499999999999997E-2</v>
      </c>
      <c r="R600" s="2">
        <v>0.13</v>
      </c>
      <c r="S600" s="2">
        <v>0.08</v>
      </c>
      <c r="T600" s="2">
        <v>0.02</v>
      </c>
      <c r="U600" s="2">
        <v>0</v>
      </c>
      <c r="V600" s="2">
        <v>1.21E-2</v>
      </c>
      <c r="W600" s="2">
        <v>1.78E-2</v>
      </c>
      <c r="X600">
        <v>0</v>
      </c>
      <c r="Y600" s="2">
        <v>0</v>
      </c>
      <c r="Z600" s="2">
        <v>1</v>
      </c>
      <c r="AA600">
        <v>1</v>
      </c>
      <c r="AB600">
        <v>7.9836999999999998</v>
      </c>
      <c r="AC600" s="8">
        <v>1561.6875687674642</v>
      </c>
      <c r="AD600" s="4">
        <v>932.58569999999997</v>
      </c>
      <c r="AE600" s="2">
        <v>742.95540000000005</v>
      </c>
      <c r="AF600">
        <f t="shared" si="54"/>
        <v>189.63029999999992</v>
      </c>
      <c r="AG600">
        <f t="shared" si="55"/>
        <v>20.333820259092533</v>
      </c>
      <c r="AH600">
        <f t="shared" si="56"/>
        <v>1.5971653476988537</v>
      </c>
      <c r="AI600">
        <f t="shared" si="57"/>
        <v>1.4757388192481837</v>
      </c>
      <c r="AJ600">
        <f t="shared" si="58"/>
        <v>0.12142652845066992</v>
      </c>
      <c r="AK600">
        <f t="shared" si="59"/>
        <v>7.6026272812403235</v>
      </c>
    </row>
    <row r="601" spans="1:37" x14ac:dyDescent="0.15">
      <c r="A601" t="s">
        <v>628</v>
      </c>
      <c r="B601" s="2">
        <v>2.3086000000000002</v>
      </c>
      <c r="C601" s="2">
        <v>1.5837000000000001</v>
      </c>
      <c r="D601" s="2">
        <v>3.6147999999999998</v>
      </c>
      <c r="E601" s="2">
        <v>1.8273999999999999</v>
      </c>
      <c r="F601" s="2">
        <v>12.476100000000001</v>
      </c>
      <c r="G601" s="2">
        <v>13.488799999999999</v>
      </c>
      <c r="H601" s="2">
        <v>13.968400000000001</v>
      </c>
      <c r="I601" s="2">
        <v>15.466100000000001</v>
      </c>
      <c r="J601" s="2">
        <v>35.551200000000001</v>
      </c>
      <c r="K601" s="2">
        <v>0.1656</v>
      </c>
      <c r="L601" s="2">
        <v>64.943600000000004</v>
      </c>
      <c r="M601" s="2">
        <v>9.0200000000000002E-2</v>
      </c>
      <c r="N601" s="2">
        <v>100.2209</v>
      </c>
      <c r="O601" s="2">
        <v>100.29859999999999</v>
      </c>
      <c r="P601" s="2">
        <v>0.35</v>
      </c>
      <c r="Q601" s="2">
        <v>4.5499999999999999E-2</v>
      </c>
      <c r="R601" s="2">
        <v>0.1497</v>
      </c>
      <c r="S601" s="2">
        <v>7.7299999999999994E-2</v>
      </c>
      <c r="T601" s="2">
        <v>3.9E-2</v>
      </c>
      <c r="U601" s="2">
        <v>2.8E-3</v>
      </c>
      <c r="V601">
        <v>2.1299999999999999E-2</v>
      </c>
      <c r="W601" s="2">
        <v>8.6999999999999994E-3</v>
      </c>
      <c r="X601">
        <v>1</v>
      </c>
      <c r="Y601" s="2">
        <v>0</v>
      </c>
      <c r="Z601" s="2">
        <v>1</v>
      </c>
      <c r="AA601">
        <v>1</v>
      </c>
      <c r="AB601">
        <v>49.219299999999997</v>
      </c>
      <c r="AC601" s="8">
        <v>1416.031261363014</v>
      </c>
      <c r="AD601" s="4">
        <v>912.53099999999995</v>
      </c>
      <c r="AE601" s="2">
        <v>745.57680000000005</v>
      </c>
      <c r="AF601">
        <f t="shared" si="54"/>
        <v>166.9541999999999</v>
      </c>
      <c r="AG601">
        <f t="shared" si="55"/>
        <v>18.29572913139388</v>
      </c>
      <c r="AH601">
        <f t="shared" si="56"/>
        <v>1.6444285694099965</v>
      </c>
      <c r="AI601">
        <f t="shared" si="57"/>
        <v>1.5265256639054268</v>
      </c>
      <c r="AJ601">
        <f t="shared" si="58"/>
        <v>0.11790290550456972</v>
      </c>
      <c r="AK601">
        <f t="shared" si="59"/>
        <v>7.1698404964389564</v>
      </c>
    </row>
    <row r="602" spans="1:37" x14ac:dyDescent="0.15">
      <c r="A602" t="s">
        <v>629</v>
      </c>
      <c r="B602" s="2">
        <v>2.2978000000000001</v>
      </c>
      <c r="C602" s="2">
        <v>1.2419</v>
      </c>
      <c r="D602" s="2">
        <v>2.073</v>
      </c>
      <c r="E602" s="2">
        <v>1.9019999999999999</v>
      </c>
      <c r="F602" s="2">
        <v>12.13</v>
      </c>
      <c r="G602" s="2">
        <v>13.0406</v>
      </c>
      <c r="H602" s="2">
        <v>13.48</v>
      </c>
      <c r="I602" s="2">
        <v>16.901</v>
      </c>
      <c r="J602" s="2">
        <v>99.81</v>
      </c>
      <c r="K602" s="2">
        <v>0.1399</v>
      </c>
      <c r="L602" s="2">
        <v>99.48</v>
      </c>
      <c r="M602" s="2">
        <v>8.8900000000000007E-2</v>
      </c>
      <c r="N602" s="2">
        <v>100.35</v>
      </c>
      <c r="O602" s="2">
        <v>100.3374</v>
      </c>
      <c r="P602" s="2">
        <v>0.32229999999999998</v>
      </c>
      <c r="Q602" s="2">
        <v>0.03</v>
      </c>
      <c r="R602">
        <v>0.15759999999999999</v>
      </c>
      <c r="S602" s="2">
        <v>6.3E-2</v>
      </c>
      <c r="T602" s="2">
        <v>0.04</v>
      </c>
      <c r="U602" s="2">
        <v>7.3000000000000001E-3</v>
      </c>
      <c r="V602">
        <v>2.7799999999999998E-2</v>
      </c>
      <c r="W602" s="2">
        <v>0</v>
      </c>
      <c r="X602" s="2">
        <v>1</v>
      </c>
      <c r="Y602" s="2">
        <v>0</v>
      </c>
      <c r="Z602" s="2">
        <v>0</v>
      </c>
      <c r="AA602">
        <v>1</v>
      </c>
      <c r="AB602">
        <v>15.730700000000001</v>
      </c>
      <c r="AC602" s="8">
        <v>1489.0546389789208</v>
      </c>
      <c r="AD602" s="4">
        <v>894.71130000000005</v>
      </c>
      <c r="AE602" s="2">
        <v>746.50750000000005</v>
      </c>
      <c r="AF602">
        <f t="shared" si="54"/>
        <v>148.2038</v>
      </c>
      <c r="AG602">
        <f t="shared" si="55"/>
        <v>16.56442698331853</v>
      </c>
      <c r="AH602">
        <f t="shared" si="56"/>
        <v>1.6008586096031536</v>
      </c>
      <c r="AI602">
        <f t="shared" si="57"/>
        <v>1.5013298239424562</v>
      </c>
      <c r="AJ602">
        <f t="shared" si="58"/>
        <v>9.952878566069745E-2</v>
      </c>
      <c r="AK602">
        <f t="shared" si="59"/>
        <v>6.2172127546835778</v>
      </c>
    </row>
    <row r="603" spans="1:37" x14ac:dyDescent="0.15">
      <c r="A603" t="s">
        <v>630</v>
      </c>
      <c r="B603" s="2">
        <v>2.2564000000000002</v>
      </c>
      <c r="C603" s="2">
        <v>2.0065</v>
      </c>
      <c r="D603" s="2">
        <v>2.3841000000000001</v>
      </c>
      <c r="E603" s="2">
        <v>1.69</v>
      </c>
      <c r="F603" s="2">
        <v>12.13</v>
      </c>
      <c r="G603" s="2">
        <v>13.252800000000001</v>
      </c>
      <c r="H603" s="2">
        <v>13.48</v>
      </c>
      <c r="I603" s="2">
        <v>16.145099999999999</v>
      </c>
      <c r="J603" s="2">
        <v>56.160499999999999</v>
      </c>
      <c r="K603" s="2">
        <v>0.14499999999999999</v>
      </c>
      <c r="L603" s="2">
        <v>0.17</v>
      </c>
      <c r="M603" s="2">
        <v>0.1</v>
      </c>
      <c r="N603" s="2">
        <v>100.26730000000001</v>
      </c>
      <c r="O603" s="2">
        <v>100.24</v>
      </c>
      <c r="P603" s="2">
        <v>0.31109999999999999</v>
      </c>
      <c r="Q603" s="2">
        <v>3.6299999999999999E-2</v>
      </c>
      <c r="R603" s="2">
        <v>0.15870000000000001</v>
      </c>
      <c r="S603" s="2">
        <v>7.1099999999999997E-2</v>
      </c>
      <c r="T603" s="2">
        <v>2.63E-2</v>
      </c>
      <c r="U603" s="2">
        <v>5.4000000000000003E-3</v>
      </c>
      <c r="V603">
        <v>1.52E-2</v>
      </c>
      <c r="W603">
        <v>1.26E-2</v>
      </c>
      <c r="X603" s="2">
        <v>1</v>
      </c>
      <c r="Y603">
        <v>1</v>
      </c>
      <c r="Z603" s="2">
        <v>0</v>
      </c>
      <c r="AA603">
        <v>0</v>
      </c>
      <c r="AB603">
        <v>20.862200000000001</v>
      </c>
      <c r="AC603" s="8">
        <v>1563.4601638305453</v>
      </c>
      <c r="AD603" s="4">
        <v>896.12019999999995</v>
      </c>
      <c r="AE603" s="2">
        <v>748.67449999999997</v>
      </c>
      <c r="AF603">
        <f t="shared" si="54"/>
        <v>147.44569999999999</v>
      </c>
      <c r="AG603">
        <f t="shared" si="55"/>
        <v>16.45378599879793</v>
      </c>
      <c r="AH603">
        <f t="shared" si="56"/>
        <v>1.5731647155015875</v>
      </c>
      <c r="AI603">
        <f t="shared" si="57"/>
        <v>1.4788574197923374</v>
      </c>
      <c r="AJ603">
        <f t="shared" si="58"/>
        <v>9.4307295709250116E-2</v>
      </c>
      <c r="AK603">
        <f t="shared" si="59"/>
        <v>5.9947502496063292</v>
      </c>
    </row>
    <row r="604" spans="1:37" x14ac:dyDescent="0.15">
      <c r="A604" t="s">
        <v>631</v>
      </c>
      <c r="B604" s="2">
        <v>2.33</v>
      </c>
      <c r="C604" s="2">
        <v>1.3868</v>
      </c>
      <c r="D604" s="2">
        <v>2.3180999999999998</v>
      </c>
      <c r="E604" s="2">
        <v>3.6114000000000002</v>
      </c>
      <c r="F604" s="2">
        <v>12.13</v>
      </c>
      <c r="G604" s="2">
        <v>14.5664</v>
      </c>
      <c r="H604" s="2">
        <v>15.160600000000001</v>
      </c>
      <c r="I604" s="2">
        <v>16.941600000000001</v>
      </c>
      <c r="J604" s="2">
        <v>99.81</v>
      </c>
      <c r="K604" s="2">
        <v>0.1575</v>
      </c>
      <c r="L604" s="2">
        <v>58.032899999999998</v>
      </c>
      <c r="M604" s="2">
        <v>9.8799999999999999E-2</v>
      </c>
      <c r="N604" s="2">
        <v>100.29340000000001</v>
      </c>
      <c r="O604" s="2">
        <v>100.3062</v>
      </c>
      <c r="P604" s="2">
        <v>0.32069999999999999</v>
      </c>
      <c r="Q604" s="2">
        <v>5.7200000000000001E-2</v>
      </c>
      <c r="R604" s="2">
        <v>0.1467</v>
      </c>
      <c r="S604" s="2">
        <v>4.7600000000000003E-2</v>
      </c>
      <c r="T604" s="2">
        <v>2.0299999999999999E-2</v>
      </c>
      <c r="U604" s="2">
        <v>3.2000000000000002E-3</v>
      </c>
      <c r="V604" s="2">
        <v>1.6299999999999999E-2</v>
      </c>
      <c r="W604">
        <v>9.4000000000000004E-3</v>
      </c>
      <c r="X604">
        <v>0</v>
      </c>
      <c r="Y604" s="2">
        <v>1</v>
      </c>
      <c r="Z604" s="2">
        <v>1</v>
      </c>
      <c r="AA604">
        <v>1</v>
      </c>
      <c r="AB604">
        <v>16.9559</v>
      </c>
      <c r="AC604" s="8">
        <v>1427.0826798317828</v>
      </c>
      <c r="AD604" s="4">
        <v>897.11109999999996</v>
      </c>
      <c r="AE604" s="2">
        <v>742.55089999999996</v>
      </c>
      <c r="AF604">
        <f t="shared" si="54"/>
        <v>154.56020000000001</v>
      </c>
      <c r="AG604">
        <f t="shared" si="55"/>
        <v>17.228657632259818</v>
      </c>
      <c r="AH604">
        <f t="shared" si="56"/>
        <v>1.628632883489096</v>
      </c>
      <c r="AI604">
        <f t="shared" si="57"/>
        <v>1.5203278762289569</v>
      </c>
      <c r="AJ604">
        <f t="shared" si="58"/>
        <v>0.10830500726013903</v>
      </c>
      <c r="AK604">
        <f t="shared" si="59"/>
        <v>6.6500565202952417</v>
      </c>
    </row>
    <row r="605" spans="1:37" x14ac:dyDescent="0.15">
      <c r="A605" t="s">
        <v>632</v>
      </c>
      <c r="B605" s="2">
        <v>2.2673000000000001</v>
      </c>
      <c r="C605" s="2">
        <v>1.5875999999999999</v>
      </c>
      <c r="D605" s="2">
        <v>2.1391</v>
      </c>
      <c r="E605" s="2">
        <v>1.9742</v>
      </c>
      <c r="F605" s="2">
        <v>12.492000000000001</v>
      </c>
      <c r="G605" s="2">
        <v>15.3</v>
      </c>
      <c r="H605" s="2">
        <v>14.629200000000001</v>
      </c>
      <c r="I605" s="2">
        <v>17.39</v>
      </c>
      <c r="J605" s="2">
        <v>81.142200000000003</v>
      </c>
      <c r="K605" s="2">
        <v>0.1532</v>
      </c>
      <c r="L605" s="2">
        <v>30.875699999999998</v>
      </c>
      <c r="M605" s="2">
        <v>9.1800000000000007E-2</v>
      </c>
      <c r="N605" s="2">
        <v>100.25449999999999</v>
      </c>
      <c r="O605" s="2">
        <v>100.36</v>
      </c>
      <c r="P605" s="2">
        <v>0.32969999999999999</v>
      </c>
      <c r="Q605" s="2">
        <v>5.5599999999999997E-2</v>
      </c>
      <c r="R605" s="2">
        <v>0.1585</v>
      </c>
      <c r="S605" s="2">
        <v>0.04</v>
      </c>
      <c r="T605" s="2">
        <v>3.2000000000000001E-2</v>
      </c>
      <c r="U605" s="2">
        <v>3.0000000000000001E-3</v>
      </c>
      <c r="V605" s="2">
        <v>2.01E-2</v>
      </c>
      <c r="W605" s="2">
        <v>6.7000000000000002E-3</v>
      </c>
      <c r="X605" s="2">
        <v>0</v>
      </c>
      <c r="Y605" s="2">
        <v>0</v>
      </c>
      <c r="Z605" s="2">
        <v>0</v>
      </c>
      <c r="AA605">
        <v>1</v>
      </c>
      <c r="AB605">
        <v>15.020200000000001</v>
      </c>
      <c r="AC605" s="8">
        <v>1453.3385881095642</v>
      </c>
      <c r="AD605" s="4">
        <v>924.14739999999995</v>
      </c>
      <c r="AE605" s="2">
        <v>748.33240000000001</v>
      </c>
      <c r="AF605">
        <f t="shared" si="54"/>
        <v>175.81499999999994</v>
      </c>
      <c r="AG605">
        <f t="shared" si="55"/>
        <v>19.024562531907783</v>
      </c>
      <c r="AH605">
        <f t="shared" si="56"/>
        <v>1.6358789394026123</v>
      </c>
      <c r="AI605">
        <f t="shared" si="57"/>
        <v>1.5149057529487304</v>
      </c>
      <c r="AJ605">
        <f t="shared" si="58"/>
        <v>0.12097318645388189</v>
      </c>
      <c r="AK605">
        <f t="shared" si="59"/>
        <v>7.3949962640914428</v>
      </c>
    </row>
    <row r="606" spans="1:37" x14ac:dyDescent="0.15">
      <c r="A606" t="s">
        <v>633</v>
      </c>
      <c r="B606" s="2">
        <v>2.2406000000000001</v>
      </c>
      <c r="C606" s="2">
        <v>1.9981</v>
      </c>
      <c r="D606" s="2">
        <v>2.9051</v>
      </c>
      <c r="E606" s="2">
        <v>3.4969999999999999</v>
      </c>
      <c r="F606" s="2">
        <v>12.13</v>
      </c>
      <c r="G606" s="2">
        <v>14.916600000000001</v>
      </c>
      <c r="H606" s="2">
        <v>15.086399999999999</v>
      </c>
      <c r="I606" s="2">
        <v>16.471599999999999</v>
      </c>
      <c r="J606">
        <v>59.661799999999999</v>
      </c>
      <c r="K606" s="2">
        <v>0.1671</v>
      </c>
      <c r="L606" s="2">
        <v>99.48</v>
      </c>
      <c r="M606" s="2">
        <v>0.08</v>
      </c>
      <c r="N606" s="2">
        <v>100.3172</v>
      </c>
      <c r="O606" s="2">
        <v>100.3308</v>
      </c>
      <c r="P606" s="2">
        <v>0.32300000000000001</v>
      </c>
      <c r="Q606" s="2">
        <v>6.7699999999999996E-2</v>
      </c>
      <c r="R606" s="2">
        <v>0.1512</v>
      </c>
      <c r="S606" s="2">
        <v>4.9099999999999998E-2</v>
      </c>
      <c r="T606" s="2">
        <v>2.2200000000000001E-2</v>
      </c>
      <c r="U606" s="2">
        <v>2.0999999999999999E-3</v>
      </c>
      <c r="V606" s="2">
        <v>2.1000000000000001E-2</v>
      </c>
      <c r="W606">
        <v>2.3999999999999998E-3</v>
      </c>
      <c r="X606" s="2">
        <v>0</v>
      </c>
      <c r="Y606" s="2">
        <v>1</v>
      </c>
      <c r="Z606" s="2">
        <v>0</v>
      </c>
      <c r="AA606">
        <v>1</v>
      </c>
      <c r="AB606">
        <v>49.87</v>
      </c>
      <c r="AC606" s="8">
        <v>1502.9737477061653</v>
      </c>
      <c r="AD606" s="4">
        <v>932.86980000000005</v>
      </c>
      <c r="AE606" s="2">
        <v>745.56830000000002</v>
      </c>
      <c r="AF606">
        <f t="shared" si="54"/>
        <v>187.30150000000003</v>
      </c>
      <c r="AG606">
        <f t="shared" si="55"/>
        <v>20.077989447187594</v>
      </c>
      <c r="AH606">
        <f t="shared" si="56"/>
        <v>1.6206826975013657</v>
      </c>
      <c r="AI606">
        <f t="shared" si="57"/>
        <v>1.4960620909965223</v>
      </c>
      <c r="AJ606">
        <f t="shared" si="58"/>
        <v>0.12462060650484341</v>
      </c>
      <c r="AK606">
        <f t="shared" si="59"/>
        <v>7.6893895823638481</v>
      </c>
    </row>
    <row r="607" spans="1:37" x14ac:dyDescent="0.15">
      <c r="A607" t="s">
        <v>634</v>
      </c>
      <c r="B607" s="2">
        <v>2.2833999999999999</v>
      </c>
      <c r="C607" s="2">
        <v>1.7824</v>
      </c>
      <c r="D607" s="2">
        <v>1.72</v>
      </c>
      <c r="E607" s="2">
        <v>2.1501999999999999</v>
      </c>
      <c r="F607" s="2">
        <v>12.13</v>
      </c>
      <c r="G607" s="2">
        <v>13.4815</v>
      </c>
      <c r="H607" s="2">
        <v>13.719900000000001</v>
      </c>
      <c r="I607" s="2">
        <v>16.2532</v>
      </c>
      <c r="J607" s="2">
        <v>30.465699999999998</v>
      </c>
      <c r="K607" s="2">
        <v>0.1535</v>
      </c>
      <c r="L607" s="2">
        <v>92.383200000000002</v>
      </c>
      <c r="M607" s="2">
        <v>8.3799999999999999E-2</v>
      </c>
      <c r="N607" s="2">
        <v>100.3347</v>
      </c>
      <c r="O607" s="2">
        <v>100.3554</v>
      </c>
      <c r="P607" s="2">
        <v>0.31</v>
      </c>
      <c r="Q607">
        <v>4.65E-2</v>
      </c>
      <c r="R607" s="2">
        <v>0.13389999999999999</v>
      </c>
      <c r="S607">
        <v>0.08</v>
      </c>
      <c r="T607">
        <v>3.2300000000000002E-2</v>
      </c>
      <c r="U607" s="2">
        <v>0.02</v>
      </c>
      <c r="V607">
        <v>0.03</v>
      </c>
      <c r="W607">
        <v>1.06E-2</v>
      </c>
      <c r="X607" s="2">
        <v>1</v>
      </c>
      <c r="Y607" s="2">
        <v>1</v>
      </c>
      <c r="Z607" s="2">
        <v>0</v>
      </c>
      <c r="AA607">
        <v>1</v>
      </c>
      <c r="AB607">
        <v>0</v>
      </c>
      <c r="AC607" s="8">
        <v>1513.6315526903338</v>
      </c>
      <c r="AD607" s="4">
        <v>933.20249999999999</v>
      </c>
      <c r="AE607" s="2">
        <v>743.67160000000001</v>
      </c>
      <c r="AF607">
        <f t="shared" si="54"/>
        <v>189.53089999999997</v>
      </c>
      <c r="AG607">
        <f t="shared" si="55"/>
        <v>20.309729131672917</v>
      </c>
      <c r="AH607">
        <f t="shared" si="56"/>
        <v>1.6165321397676489</v>
      </c>
      <c r="AI607">
        <f t="shared" si="57"/>
        <v>1.4913161321711321</v>
      </c>
      <c r="AJ607">
        <f t="shared" si="58"/>
        <v>0.12521600759651674</v>
      </c>
      <c r="AK607">
        <f t="shared" si="59"/>
        <v>7.7459646187124118</v>
      </c>
    </row>
    <row r="608" spans="1:37" x14ac:dyDescent="0.15">
      <c r="A608" t="s">
        <v>635</v>
      </c>
      <c r="B608" s="2">
        <v>2.2400000000000002</v>
      </c>
      <c r="C608" s="2">
        <v>1.6520999999999999</v>
      </c>
      <c r="D608" s="2">
        <v>3.1341000000000001</v>
      </c>
      <c r="E608" s="2">
        <v>3.67</v>
      </c>
      <c r="F608" s="2">
        <v>12.13</v>
      </c>
      <c r="G608" s="2">
        <v>13.072800000000001</v>
      </c>
      <c r="H608" s="2">
        <v>13.48</v>
      </c>
      <c r="I608">
        <v>16.862500000000001</v>
      </c>
      <c r="J608" s="2">
        <v>99.81</v>
      </c>
      <c r="K608" s="2">
        <v>0.17</v>
      </c>
      <c r="L608" s="2">
        <v>51.1113</v>
      </c>
      <c r="M608" s="2">
        <v>0.08</v>
      </c>
      <c r="N608" s="2">
        <v>100.3336</v>
      </c>
      <c r="O608" s="2">
        <v>100.3031</v>
      </c>
      <c r="P608" s="2">
        <v>0.35</v>
      </c>
      <c r="Q608" s="2">
        <v>4.8300000000000003E-2</v>
      </c>
      <c r="R608">
        <v>0.13550000000000001</v>
      </c>
      <c r="S608">
        <v>6.2100000000000002E-2</v>
      </c>
      <c r="T608" s="2">
        <v>0.04</v>
      </c>
      <c r="U608" s="2">
        <v>0.02</v>
      </c>
      <c r="V608" s="2">
        <v>3.7000000000000002E-3</v>
      </c>
      <c r="W608" s="2">
        <v>5.3E-3</v>
      </c>
      <c r="X608" s="2">
        <v>0</v>
      </c>
      <c r="Y608">
        <v>0</v>
      </c>
      <c r="Z608" s="2">
        <v>0</v>
      </c>
      <c r="AA608">
        <v>0</v>
      </c>
      <c r="AB608">
        <v>0</v>
      </c>
      <c r="AC608" s="8">
        <v>1429.8214142299448</v>
      </c>
      <c r="AD608" s="4">
        <v>916.26840000000004</v>
      </c>
      <c r="AE608" s="2">
        <v>741.74069999999995</v>
      </c>
      <c r="AF608">
        <f t="shared" si="54"/>
        <v>174.5277000000001</v>
      </c>
      <c r="AG608">
        <f t="shared" si="55"/>
        <v>19.047661143830791</v>
      </c>
      <c r="AH608">
        <f t="shared" si="56"/>
        <v>1.6408271626659559</v>
      </c>
      <c r="AI608">
        <f t="shared" si="57"/>
        <v>1.5187645762037192</v>
      </c>
      <c r="AJ608">
        <f t="shared" si="58"/>
        <v>0.12206258646223667</v>
      </c>
      <c r="AK608">
        <f t="shared" si="59"/>
        <v>7.4390886035744215</v>
      </c>
    </row>
    <row r="609" spans="1:37" x14ac:dyDescent="0.15">
      <c r="A609" t="s">
        <v>636</v>
      </c>
      <c r="B609" s="2">
        <v>2.2947000000000002</v>
      </c>
      <c r="C609" s="2">
        <v>1.5553999999999999</v>
      </c>
      <c r="D609" s="2">
        <v>1.72</v>
      </c>
      <c r="E609" s="2">
        <v>3.67</v>
      </c>
      <c r="F609" s="2">
        <v>12.4381</v>
      </c>
      <c r="G609" s="2">
        <v>15.3</v>
      </c>
      <c r="H609" s="2">
        <v>14.439500000000001</v>
      </c>
      <c r="I609">
        <v>16.6768</v>
      </c>
      <c r="J609">
        <v>0.04</v>
      </c>
      <c r="K609" s="2">
        <v>0.17</v>
      </c>
      <c r="L609" s="2">
        <v>99.48</v>
      </c>
      <c r="M609" s="2">
        <v>0.1</v>
      </c>
      <c r="N609" s="2">
        <v>100.35</v>
      </c>
      <c r="O609" s="2">
        <v>100.2415</v>
      </c>
      <c r="P609" s="2">
        <v>0.31230000000000002</v>
      </c>
      <c r="Q609" s="2">
        <v>6.4699999999999994E-2</v>
      </c>
      <c r="R609" s="2">
        <v>0.13830000000000001</v>
      </c>
      <c r="S609" s="2">
        <v>7.1999999999999995E-2</v>
      </c>
      <c r="T609">
        <v>3.4500000000000003E-2</v>
      </c>
      <c r="U609" s="2">
        <v>1.1299999999999999E-2</v>
      </c>
      <c r="V609" s="2">
        <v>0.03</v>
      </c>
      <c r="W609">
        <v>6.4000000000000003E-3</v>
      </c>
      <c r="X609" s="2">
        <v>0</v>
      </c>
      <c r="Y609" s="2">
        <v>1</v>
      </c>
      <c r="Z609" s="2">
        <v>0</v>
      </c>
      <c r="AA609">
        <v>1</v>
      </c>
      <c r="AB609">
        <v>20.927900000000001</v>
      </c>
      <c r="AC609" s="8">
        <v>1417.5604509091736</v>
      </c>
      <c r="AD609" s="4">
        <v>893.57039999999995</v>
      </c>
      <c r="AE609" s="2">
        <v>743.24649999999997</v>
      </c>
      <c r="AF609">
        <f t="shared" si="54"/>
        <v>150.32389999999998</v>
      </c>
      <c r="AG609">
        <f t="shared" si="55"/>
        <v>16.822837909581605</v>
      </c>
      <c r="AH609">
        <f t="shared" si="56"/>
        <v>1.6303578795718343</v>
      </c>
      <c r="AI609">
        <f t="shared" si="57"/>
        <v>1.5243137952411892</v>
      </c>
      <c r="AJ609">
        <f t="shared" si="58"/>
        <v>0.10604408433064516</v>
      </c>
      <c r="AK609">
        <f t="shared" si="59"/>
        <v>6.5043439639457885</v>
      </c>
    </row>
    <row r="610" spans="1:37" x14ac:dyDescent="0.15">
      <c r="A610" t="s">
        <v>637</v>
      </c>
      <c r="B610" s="2">
        <v>2.2400000000000002</v>
      </c>
      <c r="C610" s="2">
        <v>1.5115000000000001</v>
      </c>
      <c r="D610" s="2">
        <v>2.9851000000000001</v>
      </c>
      <c r="E610" s="2">
        <v>2.5202</v>
      </c>
      <c r="F610" s="2">
        <v>12.357100000000001</v>
      </c>
      <c r="G610" s="2">
        <v>13.346500000000001</v>
      </c>
      <c r="H610" s="2">
        <v>14.6098</v>
      </c>
      <c r="I610" s="2">
        <v>16.528400000000001</v>
      </c>
      <c r="J610" s="2">
        <v>69.250399999999999</v>
      </c>
      <c r="K610" s="2">
        <v>0.14649999999999999</v>
      </c>
      <c r="L610" s="2">
        <v>77.087100000000007</v>
      </c>
      <c r="M610" s="2">
        <v>8.6800000000000002E-2</v>
      </c>
      <c r="N610" s="2">
        <v>100.35</v>
      </c>
      <c r="O610" s="2">
        <v>100.32259999999999</v>
      </c>
      <c r="P610" s="2">
        <v>0.3175</v>
      </c>
      <c r="Q610" s="2">
        <v>3.7699999999999997E-2</v>
      </c>
      <c r="R610" s="2">
        <v>0.13</v>
      </c>
      <c r="S610" s="2">
        <v>4.7399999999999998E-2</v>
      </c>
      <c r="T610">
        <v>2.1100000000000001E-2</v>
      </c>
      <c r="U610" s="2">
        <v>1.2800000000000001E-2</v>
      </c>
      <c r="V610">
        <v>0.03</v>
      </c>
      <c r="W610">
        <v>1.03E-2</v>
      </c>
      <c r="X610">
        <v>1</v>
      </c>
      <c r="Y610" s="2">
        <v>1</v>
      </c>
      <c r="Z610" s="2">
        <v>1</v>
      </c>
      <c r="AA610">
        <v>1</v>
      </c>
      <c r="AB610">
        <v>2.9817999999999998</v>
      </c>
      <c r="AC610" s="8">
        <v>1547.8516944388009</v>
      </c>
      <c r="AD610" s="4">
        <v>926.09619999999995</v>
      </c>
      <c r="AE610" s="2">
        <v>748.14139999999998</v>
      </c>
      <c r="AF610">
        <f t="shared" si="54"/>
        <v>177.95479999999998</v>
      </c>
      <c r="AG610">
        <f t="shared" si="55"/>
        <v>19.215584730830336</v>
      </c>
      <c r="AH610">
        <f t="shared" si="56"/>
        <v>1.5983106801041242</v>
      </c>
      <c r="AI610">
        <f t="shared" si="57"/>
        <v>1.4833417844151089</v>
      </c>
      <c r="AJ610">
        <f t="shared" si="58"/>
        <v>0.11496889568901536</v>
      </c>
      <c r="AK610">
        <f t="shared" si="59"/>
        <v>7.1931506884209488</v>
      </c>
    </row>
    <row r="611" spans="1:37" x14ac:dyDescent="0.15">
      <c r="A611" t="s">
        <v>638</v>
      </c>
      <c r="B611" s="2">
        <v>2.2717999999999998</v>
      </c>
      <c r="C611" s="2">
        <v>1.2749999999999999</v>
      </c>
      <c r="D611" s="2">
        <v>1.8156000000000001</v>
      </c>
      <c r="E611" s="2">
        <v>2.5350000000000001</v>
      </c>
      <c r="F611" s="2">
        <v>12.480399999999999</v>
      </c>
      <c r="G611" s="2">
        <v>15.0303</v>
      </c>
      <c r="H611" s="2">
        <v>15.567</v>
      </c>
      <c r="I611" s="2">
        <v>17.097000000000001</v>
      </c>
      <c r="J611" s="2">
        <v>36.240099999999998</v>
      </c>
      <c r="K611" s="2">
        <v>0.15029999999999999</v>
      </c>
      <c r="L611" s="2">
        <v>57.3324</v>
      </c>
      <c r="M611" s="2">
        <v>9.5500000000000002E-2</v>
      </c>
      <c r="N611" s="2">
        <v>100.3163</v>
      </c>
      <c r="O611" s="2">
        <v>100.24</v>
      </c>
      <c r="P611" s="2">
        <v>0.32269999999999999</v>
      </c>
      <c r="Q611" s="2">
        <v>0.03</v>
      </c>
      <c r="R611" s="2">
        <v>0.1414</v>
      </c>
      <c r="S611" s="2">
        <v>4.3200000000000002E-2</v>
      </c>
      <c r="T611" s="2">
        <v>2.5100000000000001E-2</v>
      </c>
      <c r="U611" s="2">
        <v>1.9599999999999999E-2</v>
      </c>
      <c r="V611" s="2">
        <v>2.8199999999999999E-2</v>
      </c>
      <c r="W611">
        <v>1.1599999999999999E-2</v>
      </c>
      <c r="X611" s="2">
        <v>0</v>
      </c>
      <c r="Y611" s="2">
        <v>1</v>
      </c>
      <c r="Z611" s="2">
        <v>0</v>
      </c>
      <c r="AA611">
        <v>1</v>
      </c>
      <c r="AB611">
        <v>20.3706</v>
      </c>
      <c r="AC611" s="8">
        <v>1449.8725366036838</v>
      </c>
      <c r="AD611" s="4">
        <v>915.8578</v>
      </c>
      <c r="AE611" s="2">
        <v>748.33240000000001</v>
      </c>
      <c r="AF611">
        <f t="shared" si="54"/>
        <v>167.52539999999999</v>
      </c>
      <c r="AG611">
        <f t="shared" si="55"/>
        <v>18.29163872382809</v>
      </c>
      <c r="AH611">
        <f t="shared" si="56"/>
        <v>1.6316815974357239</v>
      </c>
      <c r="AI611">
        <f t="shared" si="57"/>
        <v>1.516136681747875</v>
      </c>
      <c r="AJ611">
        <f t="shared" si="58"/>
        <v>0.11554491568784897</v>
      </c>
      <c r="AK611">
        <f t="shared" si="59"/>
        <v>7.0813396357128786</v>
      </c>
    </row>
    <row r="612" spans="1:37" x14ac:dyDescent="0.15">
      <c r="A612" t="s">
        <v>639</v>
      </c>
      <c r="B612" s="2">
        <v>2.2400000000000002</v>
      </c>
      <c r="C612" s="2">
        <v>1.4218999999999999</v>
      </c>
      <c r="D612" s="2">
        <v>3.3597000000000001</v>
      </c>
      <c r="E612" s="2">
        <v>2.6312000000000002</v>
      </c>
      <c r="F612" s="2">
        <v>12.13</v>
      </c>
      <c r="G612" s="2">
        <v>15.286</v>
      </c>
      <c r="H612" s="2">
        <v>15.714600000000001</v>
      </c>
      <c r="I612" s="2">
        <v>16.874099999999999</v>
      </c>
      <c r="J612" s="2">
        <v>99.81</v>
      </c>
      <c r="K612" s="2">
        <v>0.13</v>
      </c>
      <c r="L612" s="2">
        <v>96.524900000000002</v>
      </c>
      <c r="M612" s="2">
        <v>8.4900000000000003E-2</v>
      </c>
      <c r="N612" s="2">
        <v>100.3014</v>
      </c>
      <c r="O612" s="2">
        <v>100.3596</v>
      </c>
      <c r="P612" s="2">
        <v>0.31</v>
      </c>
      <c r="Q612" s="2">
        <v>6.6000000000000003E-2</v>
      </c>
      <c r="R612">
        <v>0.13389999999999999</v>
      </c>
      <c r="S612" s="2">
        <v>6.1899999999999997E-2</v>
      </c>
      <c r="T612" s="2">
        <v>0.04</v>
      </c>
      <c r="U612" s="2">
        <v>1.3100000000000001E-2</v>
      </c>
      <c r="V612">
        <v>2.58E-2</v>
      </c>
      <c r="W612" s="2">
        <v>1.67E-2</v>
      </c>
      <c r="X612">
        <v>1</v>
      </c>
      <c r="Y612">
        <v>0</v>
      </c>
      <c r="Z612" s="2">
        <v>1</v>
      </c>
      <c r="AA612">
        <v>0</v>
      </c>
      <c r="AB612">
        <v>27.954799999999999</v>
      </c>
      <c r="AC612" s="8">
        <v>1499.4216123589517</v>
      </c>
      <c r="AD612" s="4">
        <v>885.36419999999998</v>
      </c>
      <c r="AE612" s="2">
        <v>748.33240000000001</v>
      </c>
      <c r="AF612">
        <f t="shared" si="54"/>
        <v>137.03179999999998</v>
      </c>
      <c r="AG612">
        <f t="shared" si="55"/>
        <v>15.477449844933869</v>
      </c>
      <c r="AH612">
        <f t="shared" si="56"/>
        <v>1.5904704805522367</v>
      </c>
      <c r="AI612">
        <f t="shared" si="57"/>
        <v>1.4990807080756243</v>
      </c>
      <c r="AJ612">
        <f t="shared" si="58"/>
        <v>9.1389772476612396E-2</v>
      </c>
      <c r="AK612">
        <f t="shared" si="59"/>
        <v>5.7460841678042591</v>
      </c>
    </row>
    <row r="613" spans="1:37" x14ac:dyDescent="0.15">
      <c r="A613" t="s">
        <v>640</v>
      </c>
      <c r="B613" s="2">
        <v>2.33</v>
      </c>
      <c r="C613" s="2">
        <v>1.8193999999999999</v>
      </c>
      <c r="D613" s="2">
        <v>3.67</v>
      </c>
      <c r="E613" s="2">
        <v>2.6478999999999999</v>
      </c>
      <c r="F613" s="2">
        <v>12.13</v>
      </c>
      <c r="G613" s="2">
        <v>12.81</v>
      </c>
      <c r="H613" s="2">
        <v>13.7841</v>
      </c>
      <c r="I613" s="2">
        <v>16.425899999999999</v>
      </c>
      <c r="J613" s="2">
        <v>26.8994</v>
      </c>
      <c r="K613" s="2">
        <v>0.1404</v>
      </c>
      <c r="L613" s="2">
        <v>99.48</v>
      </c>
      <c r="M613" s="2">
        <v>9.4500000000000001E-2</v>
      </c>
      <c r="N613" s="2">
        <v>100.2658</v>
      </c>
      <c r="O613" s="2">
        <v>100.31699999999999</v>
      </c>
      <c r="P613" s="2">
        <v>0.31879999999999997</v>
      </c>
      <c r="Q613" s="2">
        <v>3.1800000000000002E-2</v>
      </c>
      <c r="R613" s="2">
        <v>0.14879999999999999</v>
      </c>
      <c r="S613" s="2">
        <v>5.6899999999999999E-2</v>
      </c>
      <c r="T613" s="2">
        <v>2.76E-2</v>
      </c>
      <c r="U613" s="2">
        <v>8.0999999999999996E-3</v>
      </c>
      <c r="V613" s="2">
        <v>0</v>
      </c>
      <c r="W613">
        <v>1.55E-2</v>
      </c>
      <c r="X613">
        <v>0</v>
      </c>
      <c r="Y613" s="2">
        <v>1</v>
      </c>
      <c r="Z613" s="2">
        <v>1</v>
      </c>
      <c r="AA613">
        <v>1</v>
      </c>
      <c r="AB613">
        <v>43.586199999999998</v>
      </c>
      <c r="AC613" s="8">
        <v>1424.5255452887254</v>
      </c>
      <c r="AD613" s="4">
        <v>886.17960000000005</v>
      </c>
      <c r="AE613" s="2">
        <v>749.51459999999997</v>
      </c>
      <c r="AF613">
        <f t="shared" si="54"/>
        <v>136.66500000000008</v>
      </c>
      <c r="AG613">
        <f t="shared" si="55"/>
        <v>15.421817428430995</v>
      </c>
      <c r="AH613">
        <f t="shared" si="56"/>
        <v>1.6220875455205597</v>
      </c>
      <c r="AI613">
        <f t="shared" si="57"/>
        <v>1.5261503400053713</v>
      </c>
      <c r="AJ613">
        <f t="shared" si="58"/>
        <v>9.5937205515188362E-2</v>
      </c>
      <c r="AK613">
        <f t="shared" si="59"/>
        <v>5.914428341437036</v>
      </c>
    </row>
    <row r="614" spans="1:37" x14ac:dyDescent="0.15">
      <c r="A614" t="s">
        <v>641</v>
      </c>
      <c r="B614" s="2">
        <v>2.25</v>
      </c>
      <c r="C614" s="2">
        <v>2.29</v>
      </c>
      <c r="D614" s="2">
        <v>3.6183000000000001</v>
      </c>
      <c r="E614" s="2">
        <v>3.6015000000000001</v>
      </c>
      <c r="F614" s="2">
        <v>12.2447</v>
      </c>
      <c r="G614" s="2">
        <v>12.937900000000001</v>
      </c>
      <c r="H614" s="2">
        <v>14.5266</v>
      </c>
      <c r="I614" s="2">
        <v>15.7997</v>
      </c>
      <c r="J614" s="2">
        <v>99.81</v>
      </c>
      <c r="K614" s="2">
        <v>0.1515</v>
      </c>
      <c r="L614" s="2">
        <v>89.747600000000006</v>
      </c>
      <c r="M614" s="2">
        <v>9.7900000000000001E-2</v>
      </c>
      <c r="N614" s="2">
        <v>100.3141</v>
      </c>
      <c r="O614" s="2">
        <v>100.27</v>
      </c>
      <c r="P614" s="2">
        <v>0.3377</v>
      </c>
      <c r="Q614" s="2">
        <v>5.7799999999999997E-2</v>
      </c>
      <c r="R614" s="2">
        <v>0.14649999999999999</v>
      </c>
      <c r="S614" s="2">
        <v>6.0499999999999998E-2</v>
      </c>
      <c r="T614" s="2">
        <v>2.1899999999999999E-2</v>
      </c>
      <c r="U614">
        <v>3.8999999999999998E-3</v>
      </c>
      <c r="V614" s="2">
        <v>0</v>
      </c>
      <c r="W614">
        <v>0.02</v>
      </c>
      <c r="X614">
        <v>0</v>
      </c>
      <c r="Y614" s="2">
        <v>1</v>
      </c>
      <c r="Z614" s="2">
        <v>1</v>
      </c>
      <c r="AA614">
        <v>1</v>
      </c>
      <c r="AB614">
        <v>12.6709</v>
      </c>
      <c r="AC614" s="8">
        <v>1385.0626183693848</v>
      </c>
      <c r="AD614" s="5">
        <v>910.82299999999998</v>
      </c>
      <c r="AE614" s="2">
        <v>746.86239999999998</v>
      </c>
      <c r="AF614">
        <f t="shared" si="54"/>
        <v>163.9606</v>
      </c>
      <c r="AG614">
        <f t="shared" si="55"/>
        <v>18.001367993561868</v>
      </c>
      <c r="AH614">
        <f t="shared" si="56"/>
        <v>1.6576042035357934</v>
      </c>
      <c r="AI614">
        <f t="shared" si="57"/>
        <v>1.5392264509161837</v>
      </c>
      <c r="AJ614">
        <f t="shared" si="58"/>
        <v>0.1183777526196097</v>
      </c>
      <c r="AK614">
        <f t="shared" si="59"/>
        <v>7.141496888527497</v>
      </c>
    </row>
    <row r="615" spans="1:37" x14ac:dyDescent="0.15">
      <c r="A615" t="s">
        <v>642</v>
      </c>
      <c r="B615" s="2">
        <v>2.2400000000000002</v>
      </c>
      <c r="C615" s="2">
        <v>1.9801</v>
      </c>
      <c r="D615" s="2">
        <v>2.1808000000000001</v>
      </c>
      <c r="E615" s="2">
        <v>2.54</v>
      </c>
      <c r="F615" s="2">
        <v>12.8027</v>
      </c>
      <c r="G615" s="2">
        <v>15.3</v>
      </c>
      <c r="H615" s="2">
        <v>13.48</v>
      </c>
      <c r="I615" s="2">
        <v>16.256599999999999</v>
      </c>
      <c r="J615" s="2">
        <v>99.81</v>
      </c>
      <c r="K615" s="2">
        <v>0.13</v>
      </c>
      <c r="L615" s="2">
        <v>41.867100000000001</v>
      </c>
      <c r="M615" s="2">
        <v>0.1</v>
      </c>
      <c r="N615" s="2">
        <v>100.2891</v>
      </c>
      <c r="O615" s="2">
        <v>100.33580000000001</v>
      </c>
      <c r="P615" s="2">
        <v>0.31</v>
      </c>
      <c r="Q615" s="2">
        <v>6.7699999999999996E-2</v>
      </c>
      <c r="R615" s="2">
        <v>0.13500000000000001</v>
      </c>
      <c r="S615">
        <v>0.04</v>
      </c>
      <c r="T615" s="2">
        <v>2.7799999999999998E-2</v>
      </c>
      <c r="U615" s="2">
        <v>0.02</v>
      </c>
      <c r="V615" s="2">
        <v>0</v>
      </c>
      <c r="W615">
        <v>0</v>
      </c>
      <c r="X615" s="2">
        <v>0</v>
      </c>
      <c r="Y615" s="2">
        <v>1</v>
      </c>
      <c r="Z615" s="2">
        <v>0</v>
      </c>
      <c r="AA615">
        <v>1</v>
      </c>
      <c r="AB615">
        <v>49.87</v>
      </c>
      <c r="AC615" s="8">
        <v>1587.5609308437713</v>
      </c>
      <c r="AD615" s="5">
        <v>902.08050000000003</v>
      </c>
      <c r="AE615" s="2">
        <v>748.67449999999997</v>
      </c>
      <c r="AF615">
        <f t="shared" si="54"/>
        <v>153.40600000000006</v>
      </c>
      <c r="AG615">
        <f t="shared" si="55"/>
        <v>17.00579937156385</v>
      </c>
      <c r="AH615">
        <f t="shared" si="56"/>
        <v>1.5682178759088978</v>
      </c>
      <c r="AI615">
        <f t="shared" si="57"/>
        <v>1.4715878839384688</v>
      </c>
      <c r="AJ615">
        <f t="shared" si="58"/>
        <v>9.6629991970428986E-2</v>
      </c>
      <c r="AK615">
        <f t="shared" si="59"/>
        <v>6.1617708517972849</v>
      </c>
    </row>
    <row r="616" spans="1:37" x14ac:dyDescent="0.15">
      <c r="A616" t="s">
        <v>643</v>
      </c>
      <c r="B616" s="2">
        <v>2.3279000000000001</v>
      </c>
      <c r="C616" s="2">
        <v>1.3916999999999999</v>
      </c>
      <c r="D616" s="2">
        <v>3.1248</v>
      </c>
      <c r="E616" s="2">
        <v>2.5385</v>
      </c>
      <c r="F616" s="2">
        <v>12.4323</v>
      </c>
      <c r="G616" s="2">
        <v>13.383699999999999</v>
      </c>
      <c r="H616" s="2">
        <v>15.0726</v>
      </c>
      <c r="I616" s="2">
        <v>16.439699999999998</v>
      </c>
      <c r="J616" s="2">
        <v>42.321100000000001</v>
      </c>
      <c r="K616" s="2">
        <v>0.1396</v>
      </c>
      <c r="L616" s="2">
        <v>46.964199999999998</v>
      </c>
      <c r="M616" s="2">
        <v>9.1300000000000006E-2</v>
      </c>
      <c r="N616" s="2">
        <v>100.3231</v>
      </c>
      <c r="O616" s="2">
        <v>100.26260000000001</v>
      </c>
      <c r="P616" s="2">
        <v>0.33610000000000001</v>
      </c>
      <c r="Q616" s="2">
        <v>3.9399999999999998E-2</v>
      </c>
      <c r="R616" s="2">
        <v>0.13239999999999999</v>
      </c>
      <c r="S616" s="2">
        <v>5.1900000000000002E-2</v>
      </c>
      <c r="T616" s="2">
        <v>0.02</v>
      </c>
      <c r="U616" s="2">
        <v>8.0999999999999996E-3</v>
      </c>
      <c r="V616" s="2">
        <v>1.5299999999999999E-2</v>
      </c>
      <c r="W616" s="2">
        <v>9.1999999999999998E-3</v>
      </c>
      <c r="X616">
        <v>0</v>
      </c>
      <c r="Y616" s="2">
        <v>0</v>
      </c>
      <c r="Z616" s="2">
        <v>1</v>
      </c>
      <c r="AA616">
        <v>1</v>
      </c>
      <c r="AB616">
        <v>9.5396999999999998</v>
      </c>
      <c r="AC616" s="8">
        <v>1475.1550554987255</v>
      </c>
      <c r="AD616" s="4">
        <v>908.12239999999997</v>
      </c>
      <c r="AE616" s="2">
        <v>750.42669999999998</v>
      </c>
      <c r="AF616">
        <f t="shared" si="54"/>
        <v>157.69569999999999</v>
      </c>
      <c r="AG616">
        <f t="shared" si="55"/>
        <v>17.365027005170226</v>
      </c>
      <c r="AH616">
        <f t="shared" si="56"/>
        <v>1.6156114888498816</v>
      </c>
      <c r="AI616">
        <f t="shared" si="57"/>
        <v>1.508710387564169</v>
      </c>
      <c r="AJ616">
        <f t="shared" si="58"/>
        <v>0.10690110128571262</v>
      </c>
      <c r="AK616">
        <f t="shared" si="59"/>
        <v>6.6167579287154723</v>
      </c>
    </row>
    <row r="617" spans="1:37" x14ac:dyDescent="0.15">
      <c r="A617" t="s">
        <v>644</v>
      </c>
      <c r="B617" s="2">
        <v>2.323</v>
      </c>
      <c r="C617" s="2">
        <v>2.29</v>
      </c>
      <c r="D617" s="2">
        <v>2.7909000000000002</v>
      </c>
      <c r="E617" s="2">
        <v>2.7595000000000001</v>
      </c>
      <c r="F617" s="2">
        <v>12.13</v>
      </c>
      <c r="G617" s="2">
        <v>13.4634</v>
      </c>
      <c r="H617" s="2">
        <v>14.7532</v>
      </c>
      <c r="I617" s="2">
        <v>15.731999999999999</v>
      </c>
      <c r="J617" s="2">
        <v>99.81</v>
      </c>
      <c r="K617" s="2">
        <v>0.14979999999999999</v>
      </c>
      <c r="L617" s="2">
        <v>99.48</v>
      </c>
      <c r="M617" s="2">
        <v>8.6199999999999999E-2</v>
      </c>
      <c r="N617" s="2">
        <v>100.29049999999999</v>
      </c>
      <c r="O617" s="2">
        <v>100.3223</v>
      </c>
      <c r="P617" s="2">
        <v>0.35</v>
      </c>
      <c r="Q617" s="2">
        <v>4.82E-2</v>
      </c>
      <c r="R617" s="2">
        <v>0.13</v>
      </c>
      <c r="S617" s="2">
        <v>6.8099999999999994E-2</v>
      </c>
      <c r="T617" s="2">
        <v>3.5799999999999998E-2</v>
      </c>
      <c r="U617" s="2">
        <v>0</v>
      </c>
      <c r="V617">
        <v>2.2499999999999999E-2</v>
      </c>
      <c r="W617" s="2">
        <v>1.95E-2</v>
      </c>
      <c r="X617" s="2">
        <v>1</v>
      </c>
      <c r="Y617" s="2">
        <v>0</v>
      </c>
      <c r="Z617" s="2">
        <v>0</v>
      </c>
      <c r="AA617">
        <v>1</v>
      </c>
      <c r="AB617">
        <v>49.87</v>
      </c>
      <c r="AC617" s="8">
        <v>1365.9295219217645</v>
      </c>
      <c r="AD617" s="4">
        <v>925.16510000000005</v>
      </c>
      <c r="AE617" s="2">
        <v>745.6721</v>
      </c>
      <c r="AF617">
        <f t="shared" si="54"/>
        <v>179.49300000000005</v>
      </c>
      <c r="AG617">
        <f t="shared" si="55"/>
        <v>19.401185799161688</v>
      </c>
      <c r="AH617">
        <f t="shared" si="56"/>
        <v>1.6773153996249817</v>
      </c>
      <c r="AI617">
        <f t="shared" si="57"/>
        <v>1.5459081804974044</v>
      </c>
      <c r="AJ617">
        <f t="shared" si="58"/>
        <v>0.13140721912757725</v>
      </c>
      <c r="AK617">
        <f t="shared" si="59"/>
        <v>7.8343774317553878</v>
      </c>
    </row>
    <row r="618" spans="1:37" x14ac:dyDescent="0.15">
      <c r="A618" t="s">
        <v>645</v>
      </c>
      <c r="B618" s="2">
        <v>2.2965</v>
      </c>
      <c r="C618" s="2">
        <v>1.7782</v>
      </c>
      <c r="D618" s="2">
        <v>2.9579</v>
      </c>
      <c r="E618" s="2">
        <v>3.67</v>
      </c>
      <c r="F618" s="2">
        <v>12.809200000000001</v>
      </c>
      <c r="G618" s="2">
        <v>14.440200000000001</v>
      </c>
      <c r="H618" s="2">
        <v>13.48</v>
      </c>
      <c r="I618" s="2">
        <v>16.100300000000001</v>
      </c>
      <c r="J618" s="2">
        <v>26.124099999999999</v>
      </c>
      <c r="K618" s="2">
        <v>0.13</v>
      </c>
      <c r="L618" s="2">
        <v>0.17</v>
      </c>
      <c r="M618" s="2">
        <v>9.1499999999999998E-2</v>
      </c>
      <c r="N618" s="2">
        <v>100.2291</v>
      </c>
      <c r="O618" s="2">
        <v>100.32129999999999</v>
      </c>
      <c r="P618" s="2">
        <v>0.3417</v>
      </c>
      <c r="Q618" s="2">
        <v>7.0000000000000007E-2</v>
      </c>
      <c r="R618" s="2">
        <v>0.1318</v>
      </c>
      <c r="S618" s="2">
        <v>0.04</v>
      </c>
      <c r="T618">
        <v>2.0400000000000001E-2</v>
      </c>
      <c r="U618" s="2">
        <v>6.3E-3</v>
      </c>
      <c r="V618" s="2">
        <v>0.03</v>
      </c>
      <c r="W618">
        <v>6.4000000000000003E-3</v>
      </c>
      <c r="X618" s="2">
        <v>0</v>
      </c>
      <c r="Y618">
        <v>1</v>
      </c>
      <c r="Z618" s="2">
        <v>0</v>
      </c>
      <c r="AA618">
        <v>0</v>
      </c>
      <c r="AB618">
        <v>47.2301</v>
      </c>
      <c r="AC618" s="8">
        <v>1478.6368040131683</v>
      </c>
      <c r="AD618" s="4">
        <v>912.46960000000001</v>
      </c>
      <c r="AE618" s="2">
        <v>745.04150000000004</v>
      </c>
      <c r="AF618">
        <f t="shared" si="54"/>
        <v>167.42809999999997</v>
      </c>
      <c r="AG618">
        <f t="shared" si="55"/>
        <v>18.348896226241397</v>
      </c>
      <c r="AH618">
        <f t="shared" si="56"/>
        <v>1.6171019127371009</v>
      </c>
      <c r="AI618">
        <f t="shared" si="57"/>
        <v>1.5038705231588196</v>
      </c>
      <c r="AJ618">
        <f t="shared" si="58"/>
        <v>0.11323138957828127</v>
      </c>
      <c r="AK618">
        <f t="shared" si="59"/>
        <v>7.0021183381464329</v>
      </c>
    </row>
    <row r="619" spans="1:37" x14ac:dyDescent="0.15">
      <c r="A619" t="s">
        <v>646</v>
      </c>
      <c r="B619" s="2">
        <v>2.3285999999999998</v>
      </c>
      <c r="C619" s="2">
        <v>1.6264000000000001</v>
      </c>
      <c r="D619" s="2">
        <v>2.0485000000000002</v>
      </c>
      <c r="E619" s="2">
        <v>3.67</v>
      </c>
      <c r="F619" s="2">
        <v>12.13</v>
      </c>
      <c r="G619" s="2">
        <v>14.120200000000001</v>
      </c>
      <c r="H619" s="2">
        <v>14.4907</v>
      </c>
      <c r="I619" s="2">
        <v>15.7493</v>
      </c>
      <c r="J619" s="2">
        <v>19.952300000000001</v>
      </c>
      <c r="K619" s="2">
        <v>0.17</v>
      </c>
      <c r="L619" s="2">
        <v>67.865799999999993</v>
      </c>
      <c r="M619" s="2">
        <v>0.08</v>
      </c>
      <c r="N619" s="2">
        <v>100.3395</v>
      </c>
      <c r="O619" s="2">
        <v>100.2508</v>
      </c>
      <c r="P619" s="2">
        <v>0.35</v>
      </c>
      <c r="Q619" s="2">
        <v>7.0000000000000007E-2</v>
      </c>
      <c r="R619" s="2">
        <v>0.16</v>
      </c>
      <c r="S619" s="2">
        <v>0.08</v>
      </c>
      <c r="T619" s="2">
        <v>2.9700000000000001E-2</v>
      </c>
      <c r="U619" s="2">
        <v>7.1000000000000004E-3</v>
      </c>
      <c r="V619">
        <v>3.0000000000000001E-3</v>
      </c>
      <c r="W619">
        <v>1.03E-2</v>
      </c>
      <c r="X619">
        <v>1</v>
      </c>
      <c r="Y619">
        <v>1</v>
      </c>
      <c r="Z619" s="2">
        <v>1</v>
      </c>
      <c r="AA619">
        <v>0</v>
      </c>
      <c r="AB619">
        <v>29.405100000000001</v>
      </c>
      <c r="AC619" s="8">
        <v>1428.6744657053291</v>
      </c>
      <c r="AD619" s="4">
        <v>920.07979999999998</v>
      </c>
      <c r="AE619" s="2">
        <v>749.81949999999995</v>
      </c>
      <c r="AF619">
        <f t="shared" si="54"/>
        <v>170.26030000000003</v>
      </c>
      <c r="AG619">
        <f t="shared" si="55"/>
        <v>18.504949244619873</v>
      </c>
      <c r="AH619">
        <f t="shared" si="56"/>
        <v>1.644009410181319</v>
      </c>
      <c r="AI619">
        <f t="shared" si="57"/>
        <v>1.5248357956966903</v>
      </c>
      <c r="AJ619">
        <f t="shared" si="58"/>
        <v>0.11917361448462871</v>
      </c>
      <c r="AK619">
        <f t="shared" si="59"/>
        <v>7.248961821421994</v>
      </c>
    </row>
    <row r="620" spans="1:37" x14ac:dyDescent="0.15">
      <c r="A620" t="s">
        <v>647</v>
      </c>
      <c r="B620" s="2">
        <v>2.2599999999999998</v>
      </c>
      <c r="C620" s="2">
        <v>1.5611999999999999</v>
      </c>
      <c r="D620" s="2">
        <v>3.5768</v>
      </c>
      <c r="E620" s="2">
        <v>1.69</v>
      </c>
      <c r="F620" s="2">
        <v>12.13</v>
      </c>
      <c r="G620" s="2">
        <v>13.3766</v>
      </c>
      <c r="H620" s="2">
        <v>15.797599999999999</v>
      </c>
      <c r="I620" s="2">
        <v>16.4604</v>
      </c>
      <c r="J620" s="2">
        <v>99.81</v>
      </c>
      <c r="K620" s="2">
        <v>0.13</v>
      </c>
      <c r="L620" s="2">
        <v>26.631699999999999</v>
      </c>
      <c r="M620" s="2">
        <v>0.08</v>
      </c>
      <c r="N620" s="2">
        <v>100.2976</v>
      </c>
      <c r="O620" s="2">
        <v>100.3569</v>
      </c>
      <c r="P620">
        <v>0.35</v>
      </c>
      <c r="Q620" s="2">
        <v>4.7199999999999999E-2</v>
      </c>
      <c r="R620" s="2">
        <v>0.15</v>
      </c>
      <c r="S620" s="2">
        <v>0.04</v>
      </c>
      <c r="T620" s="2">
        <v>3.32E-2</v>
      </c>
      <c r="U620" s="2">
        <v>1.3100000000000001E-2</v>
      </c>
      <c r="V620">
        <v>2.5000000000000001E-3</v>
      </c>
      <c r="W620" s="2">
        <v>5.5999999999999999E-3</v>
      </c>
      <c r="X620">
        <v>1</v>
      </c>
      <c r="Y620" s="2">
        <v>0</v>
      </c>
      <c r="Z620" s="2">
        <v>1</v>
      </c>
      <c r="AA620">
        <v>1</v>
      </c>
      <c r="AB620">
        <v>0</v>
      </c>
      <c r="AC620" s="8">
        <v>1636.3702890646307</v>
      </c>
      <c r="AD620" s="4">
        <v>899.19280000000003</v>
      </c>
      <c r="AE620" s="2">
        <v>745.54970000000003</v>
      </c>
      <c r="AF620">
        <f t="shared" si="54"/>
        <v>153.6431</v>
      </c>
      <c r="AG620">
        <f t="shared" si="55"/>
        <v>17.086780499132111</v>
      </c>
      <c r="AH620">
        <f t="shared" si="56"/>
        <v>1.5495044770789561</v>
      </c>
      <c r="AI620">
        <f t="shared" si="57"/>
        <v>1.455611853247571</v>
      </c>
      <c r="AJ620">
        <f t="shared" si="58"/>
        <v>9.389262383138508E-2</v>
      </c>
      <c r="AK620">
        <f t="shared" si="59"/>
        <v>6.0595258174656257</v>
      </c>
    </row>
    <row r="621" spans="1:37" x14ac:dyDescent="0.15">
      <c r="A621" t="s">
        <v>648</v>
      </c>
      <c r="B621" s="2">
        <v>2.3132000000000001</v>
      </c>
      <c r="C621" s="2">
        <v>1.2302</v>
      </c>
      <c r="D621" s="2">
        <v>3.67</v>
      </c>
      <c r="E621" s="2">
        <v>3.67</v>
      </c>
      <c r="F621" s="2">
        <v>12.13</v>
      </c>
      <c r="G621" s="2">
        <v>12.8675</v>
      </c>
      <c r="H621" s="2">
        <v>15.403600000000001</v>
      </c>
      <c r="I621" s="2">
        <v>16.852499999999999</v>
      </c>
      <c r="J621" s="2">
        <v>99.81</v>
      </c>
      <c r="K621" s="2">
        <v>0.13</v>
      </c>
      <c r="L621" s="2">
        <v>63.979799999999997</v>
      </c>
      <c r="M621" s="2">
        <v>8.6099999999999996E-2</v>
      </c>
      <c r="N621" s="2">
        <v>100.21</v>
      </c>
      <c r="O621" s="2">
        <v>100.34139999999999</v>
      </c>
      <c r="P621" s="2">
        <v>0.31769999999999998</v>
      </c>
      <c r="Q621" s="2">
        <v>4.8800000000000003E-2</v>
      </c>
      <c r="R621" s="2">
        <v>0.13589999999999999</v>
      </c>
      <c r="S621" s="2">
        <v>7.5200000000000003E-2</v>
      </c>
      <c r="T621" s="2">
        <v>2.5999999999999999E-2</v>
      </c>
      <c r="U621" s="2">
        <v>0.02</v>
      </c>
      <c r="V621">
        <v>2.41E-2</v>
      </c>
      <c r="W621" s="2">
        <v>0</v>
      </c>
      <c r="X621" s="2">
        <v>1</v>
      </c>
      <c r="Y621" s="2">
        <v>0</v>
      </c>
      <c r="Z621" s="2">
        <v>0</v>
      </c>
      <c r="AA621">
        <v>1</v>
      </c>
      <c r="AB621">
        <v>12.5052</v>
      </c>
      <c r="AC621" s="8">
        <v>1374.4315833281803</v>
      </c>
      <c r="AD621" s="4">
        <v>920.47619999999995</v>
      </c>
      <c r="AE621" s="2">
        <v>748.0068</v>
      </c>
      <c r="AF621">
        <f t="shared" si="54"/>
        <v>172.46939999999995</v>
      </c>
      <c r="AG621">
        <f t="shared" si="55"/>
        <v>18.736975491598802</v>
      </c>
      <c r="AH621">
        <f t="shared" si="56"/>
        <v>1.6697140921129525</v>
      </c>
      <c r="AI621">
        <f t="shared" si="57"/>
        <v>1.5442299268099651</v>
      </c>
      <c r="AJ621">
        <f t="shared" si="58"/>
        <v>0.12548416530298745</v>
      </c>
      <c r="AK621">
        <f t="shared" si="59"/>
        <v>7.5153085127401988</v>
      </c>
    </row>
    <row r="622" spans="1:37" x14ac:dyDescent="0.15">
      <c r="A622" t="s">
        <v>649</v>
      </c>
      <c r="B622" s="2">
        <v>2.2505000000000002</v>
      </c>
      <c r="C622" s="2">
        <v>1.9085000000000001</v>
      </c>
      <c r="D622" s="2">
        <v>3.0716000000000001</v>
      </c>
      <c r="E622" s="2">
        <v>3.67</v>
      </c>
      <c r="F622" s="2">
        <v>12.134600000000001</v>
      </c>
      <c r="G622" s="2">
        <v>14.783300000000001</v>
      </c>
      <c r="H622" s="2">
        <v>15.1396</v>
      </c>
      <c r="I622" s="2">
        <v>16.4937</v>
      </c>
      <c r="J622" s="2">
        <v>40.5259</v>
      </c>
      <c r="K622" s="2">
        <v>0.1396</v>
      </c>
      <c r="L622" s="2">
        <v>89.576999999999998</v>
      </c>
      <c r="M622" s="2">
        <v>9.1200000000000003E-2</v>
      </c>
      <c r="N622" s="2">
        <v>100.26390000000001</v>
      </c>
      <c r="O622" s="2">
        <v>100.357</v>
      </c>
      <c r="P622" s="2">
        <v>0.31</v>
      </c>
      <c r="Q622" s="2">
        <v>6.2600000000000003E-2</v>
      </c>
      <c r="R622" s="2">
        <v>0.13239999999999999</v>
      </c>
      <c r="S622" s="2">
        <v>7.0099999999999996E-2</v>
      </c>
      <c r="T622" s="2">
        <v>2.8500000000000001E-2</v>
      </c>
      <c r="U622" s="2">
        <v>1.1999999999999999E-3</v>
      </c>
      <c r="V622" s="2">
        <v>2.7699999999999999E-2</v>
      </c>
      <c r="W622">
        <v>0</v>
      </c>
      <c r="X622" s="2">
        <v>0</v>
      </c>
      <c r="Y622">
        <v>1</v>
      </c>
      <c r="Z622" s="2">
        <v>0</v>
      </c>
      <c r="AA622">
        <v>0</v>
      </c>
      <c r="AB622">
        <v>6.359</v>
      </c>
      <c r="AC622" s="8">
        <v>1560.8674299059103</v>
      </c>
      <c r="AD622" s="4">
        <v>944.30719999999997</v>
      </c>
      <c r="AE622" s="2">
        <v>747.42629999999997</v>
      </c>
      <c r="AF622">
        <f t="shared" si="54"/>
        <v>196.8809</v>
      </c>
      <c r="AG622">
        <f t="shared" si="55"/>
        <v>20.849242704069184</v>
      </c>
      <c r="AH622">
        <f t="shared" si="56"/>
        <v>1.604988727362274</v>
      </c>
      <c r="AI622">
        <f t="shared" si="57"/>
        <v>1.478853159262254</v>
      </c>
      <c r="AJ622">
        <f t="shared" si="58"/>
        <v>0.12613556810002002</v>
      </c>
      <c r="AK622">
        <f t="shared" si="59"/>
        <v>7.8589690973916122</v>
      </c>
    </row>
    <row r="623" spans="1:37" x14ac:dyDescent="0.15">
      <c r="A623" t="s">
        <v>650</v>
      </c>
      <c r="B623" s="2">
        <v>2.2526000000000002</v>
      </c>
      <c r="C623" s="2">
        <v>2.29</v>
      </c>
      <c r="D623" s="2">
        <v>2.7355999999999998</v>
      </c>
      <c r="E623" s="2">
        <v>2.8794</v>
      </c>
      <c r="F623" s="2">
        <v>12.1348</v>
      </c>
      <c r="G623" s="2">
        <v>13.230499999999999</v>
      </c>
      <c r="H623" s="2">
        <v>14.9396</v>
      </c>
      <c r="I623" s="2">
        <v>16.212499999999999</v>
      </c>
      <c r="J623" s="2">
        <v>99.81</v>
      </c>
      <c r="K623" s="2">
        <v>0.16220000000000001</v>
      </c>
      <c r="L623" s="2">
        <v>77.909800000000004</v>
      </c>
      <c r="M623" s="2">
        <v>9.8299999999999998E-2</v>
      </c>
      <c r="N623" s="2">
        <v>100.21</v>
      </c>
      <c r="O623" s="2">
        <v>100.28019999999999</v>
      </c>
      <c r="P623" s="2">
        <v>0.34029999999999999</v>
      </c>
      <c r="Q623" s="2">
        <v>3.1600000000000003E-2</v>
      </c>
      <c r="R623" s="2">
        <v>0.16</v>
      </c>
      <c r="S623" s="2">
        <v>5.0500000000000003E-2</v>
      </c>
      <c r="T623" s="2">
        <v>3.8800000000000001E-2</v>
      </c>
      <c r="U623" s="2">
        <v>0</v>
      </c>
      <c r="V623">
        <v>0.03</v>
      </c>
      <c r="W623">
        <v>3.3E-3</v>
      </c>
      <c r="X623">
        <v>1</v>
      </c>
      <c r="Y623">
        <v>1</v>
      </c>
      <c r="Z623" s="2">
        <v>1</v>
      </c>
      <c r="AA623">
        <v>0</v>
      </c>
      <c r="AB623">
        <v>20.5777</v>
      </c>
      <c r="AC623" s="8">
        <v>1410.8435560950209</v>
      </c>
      <c r="AD623" s="4">
        <v>920.42499999999995</v>
      </c>
      <c r="AE623" s="2">
        <v>743.80359999999996</v>
      </c>
      <c r="AF623">
        <f t="shared" si="54"/>
        <v>176.62139999999999</v>
      </c>
      <c r="AG623">
        <f t="shared" si="55"/>
        <v>19.189113724638073</v>
      </c>
      <c r="AH623">
        <f t="shared" si="56"/>
        <v>1.6523933826848829</v>
      </c>
      <c r="AI623">
        <f t="shared" si="57"/>
        <v>1.5272048745494675</v>
      </c>
      <c r="AJ623">
        <f t="shared" si="58"/>
        <v>0.12518850813541538</v>
      </c>
      <c r="AK623">
        <f t="shared" si="59"/>
        <v>7.5761927787439749</v>
      </c>
    </row>
    <row r="624" spans="1:37" x14ac:dyDescent="0.15">
      <c r="A624" t="s">
        <v>651</v>
      </c>
      <c r="B624" s="2">
        <v>2.3210999999999999</v>
      </c>
      <c r="C624" s="2">
        <v>1.7692000000000001</v>
      </c>
      <c r="D624" s="2">
        <v>3.67</v>
      </c>
      <c r="E624" s="2">
        <v>1.7192000000000001</v>
      </c>
      <c r="F624" s="2">
        <v>12.13</v>
      </c>
      <c r="G624" s="2">
        <v>13.553100000000001</v>
      </c>
      <c r="H624" s="2">
        <v>14.369199999999999</v>
      </c>
      <c r="I624" s="2">
        <v>16.023900000000001</v>
      </c>
      <c r="J624" s="2">
        <v>99.81</v>
      </c>
      <c r="K624" s="2">
        <v>0.16389999999999999</v>
      </c>
      <c r="L624" s="2">
        <v>63.8048</v>
      </c>
      <c r="M624" s="2">
        <v>0.1</v>
      </c>
      <c r="N624" s="2">
        <v>100.21</v>
      </c>
      <c r="O624" s="2">
        <v>100.36</v>
      </c>
      <c r="P624" s="2">
        <v>0.33739999999999998</v>
      </c>
      <c r="Q624" s="2">
        <v>7.0000000000000007E-2</v>
      </c>
      <c r="R624" s="2">
        <v>0.15740000000000001</v>
      </c>
      <c r="S624" s="2">
        <v>0.04</v>
      </c>
      <c r="T624" s="2">
        <v>0.04</v>
      </c>
      <c r="U624" s="2">
        <v>5.0000000000000001E-4</v>
      </c>
      <c r="V624">
        <v>2.75E-2</v>
      </c>
      <c r="W624" s="2">
        <v>1.06E-2</v>
      </c>
      <c r="X624" s="2">
        <v>1</v>
      </c>
      <c r="Y624">
        <v>0</v>
      </c>
      <c r="Z624" s="2">
        <v>0</v>
      </c>
      <c r="AA624">
        <v>0</v>
      </c>
      <c r="AB624">
        <v>7.3742999999999999</v>
      </c>
      <c r="AC624" s="8">
        <v>1500.1985758872061</v>
      </c>
      <c r="AD624" s="4">
        <v>929.85509999999999</v>
      </c>
      <c r="AE624" s="2">
        <v>742.95540000000005</v>
      </c>
      <c r="AF624">
        <f t="shared" si="54"/>
        <v>186.89969999999994</v>
      </c>
      <c r="AG624">
        <f t="shared" si="55"/>
        <v>20.099873625471318</v>
      </c>
      <c r="AH624">
        <f t="shared" si="56"/>
        <v>1.6198213456175896</v>
      </c>
      <c r="AI624">
        <f t="shared" si="57"/>
        <v>1.4952380384447583</v>
      </c>
      <c r="AJ624">
        <f t="shared" si="58"/>
        <v>0.12458330717283128</v>
      </c>
      <c r="AK624">
        <f t="shared" si="59"/>
        <v>7.6911757898418962</v>
      </c>
    </row>
    <row r="625" spans="1:37" x14ac:dyDescent="0.15">
      <c r="A625" t="s">
        <v>652</v>
      </c>
      <c r="B625" s="2">
        <v>2.3239999999999998</v>
      </c>
      <c r="C625" s="2">
        <v>1.6256999999999999</v>
      </c>
      <c r="D625" s="2">
        <v>2.6842999999999999</v>
      </c>
      <c r="E625" s="2">
        <v>2.8740000000000001</v>
      </c>
      <c r="F625" s="2">
        <v>12.13</v>
      </c>
      <c r="G625" s="2">
        <v>13.2689</v>
      </c>
      <c r="H625" s="2">
        <v>13.48</v>
      </c>
      <c r="I625" s="2">
        <v>16.374300000000002</v>
      </c>
      <c r="J625" s="2">
        <v>0.04</v>
      </c>
      <c r="K625" s="2">
        <v>0.13</v>
      </c>
      <c r="L625" s="2">
        <v>0.17</v>
      </c>
      <c r="M625" s="2">
        <v>0.08</v>
      </c>
      <c r="N625" s="2">
        <v>100.35</v>
      </c>
      <c r="O625" s="2">
        <v>100.2419</v>
      </c>
      <c r="P625" s="2">
        <v>0.3241</v>
      </c>
      <c r="Q625" s="2">
        <v>4.5900000000000003E-2</v>
      </c>
      <c r="R625" s="2">
        <v>0.13489999999999999</v>
      </c>
      <c r="S625" s="2">
        <v>6.0999999999999999E-2</v>
      </c>
      <c r="T625" s="2">
        <v>3.0700000000000002E-2</v>
      </c>
      <c r="U625" s="2">
        <v>0.02</v>
      </c>
      <c r="V625" s="2">
        <v>2.87E-2</v>
      </c>
      <c r="W625">
        <v>4.4999999999999997E-3</v>
      </c>
      <c r="X625" s="2">
        <v>0</v>
      </c>
      <c r="Y625" s="2">
        <v>1</v>
      </c>
      <c r="Z625" s="2">
        <v>0</v>
      </c>
      <c r="AA625">
        <v>1</v>
      </c>
      <c r="AB625">
        <v>0</v>
      </c>
      <c r="AC625" s="8">
        <v>1514.1923086171839</v>
      </c>
      <c r="AD625" s="4">
        <v>946.1377</v>
      </c>
      <c r="AE625" s="2">
        <v>742.56280000000004</v>
      </c>
      <c r="AF625">
        <f t="shared" si="54"/>
        <v>203.57489999999996</v>
      </c>
      <c r="AG625">
        <f t="shared" si="55"/>
        <v>21.51641351993478</v>
      </c>
      <c r="AH625">
        <f t="shared" si="56"/>
        <v>1.6248464574912864</v>
      </c>
      <c r="AI625">
        <f t="shared" si="57"/>
        <v>1.4904019098327976</v>
      </c>
      <c r="AJ625">
        <f t="shared" si="58"/>
        <v>0.13444454765848879</v>
      </c>
      <c r="AK625">
        <f t="shared" si="59"/>
        <v>8.2742924439806504</v>
      </c>
    </row>
    <row r="626" spans="1:37" x14ac:dyDescent="0.15">
      <c r="A626" t="s">
        <v>653</v>
      </c>
      <c r="B626" s="2">
        <v>2.2801999999999998</v>
      </c>
      <c r="C626" s="2">
        <v>1.6392</v>
      </c>
      <c r="D626" s="2">
        <v>3.5747</v>
      </c>
      <c r="E626" s="2">
        <v>1.69</v>
      </c>
      <c r="F626" s="2">
        <v>12.13</v>
      </c>
      <c r="G626" s="2">
        <v>13.3796</v>
      </c>
      <c r="H626" s="2">
        <v>14.684100000000001</v>
      </c>
      <c r="I626" s="2">
        <v>16.801300000000001</v>
      </c>
      <c r="J626" s="2">
        <v>81.323899999999995</v>
      </c>
      <c r="K626" s="2">
        <v>0.13</v>
      </c>
      <c r="L626" s="2">
        <v>0.17</v>
      </c>
      <c r="M626" s="2">
        <v>0.1</v>
      </c>
      <c r="N626" s="2">
        <v>100.2636</v>
      </c>
      <c r="O626" s="2">
        <v>100.2706</v>
      </c>
      <c r="P626" s="2">
        <v>0.3271</v>
      </c>
      <c r="Q626" s="2">
        <v>5.33E-2</v>
      </c>
      <c r="R626" s="2">
        <v>0.15029999999999999</v>
      </c>
      <c r="S626" s="2">
        <v>0.04</v>
      </c>
      <c r="T626" s="2">
        <v>0.02</v>
      </c>
      <c r="U626" s="2">
        <v>0.02</v>
      </c>
      <c r="V626">
        <v>0.03</v>
      </c>
      <c r="W626" s="2">
        <v>6.3E-3</v>
      </c>
      <c r="X626" s="2">
        <v>1</v>
      </c>
      <c r="Y626">
        <v>0</v>
      </c>
      <c r="Z626" s="2">
        <v>0</v>
      </c>
      <c r="AA626">
        <v>0</v>
      </c>
      <c r="AB626">
        <v>41.8508</v>
      </c>
      <c r="AC626" s="8">
        <v>1526.9722408794194</v>
      </c>
      <c r="AD626" s="4">
        <v>915.44759999999997</v>
      </c>
      <c r="AE626" s="2">
        <v>744.88109999999995</v>
      </c>
      <c r="AF626">
        <f t="shared" si="54"/>
        <v>170.56650000000002</v>
      </c>
      <c r="AG626">
        <f t="shared" si="55"/>
        <v>18.632033116914613</v>
      </c>
      <c r="AH626">
        <f t="shared" si="56"/>
        <v>1.5995181677125787</v>
      </c>
      <c r="AI626">
        <f t="shared" si="57"/>
        <v>1.4878157441624513</v>
      </c>
      <c r="AJ626">
        <f t="shared" si="58"/>
        <v>0.11170242355012738</v>
      </c>
      <c r="AK626">
        <f t="shared" si="59"/>
        <v>6.9835045206063251</v>
      </c>
    </row>
    <row r="627" spans="1:37" x14ac:dyDescent="0.15">
      <c r="A627" t="s">
        <v>654</v>
      </c>
      <c r="B627" s="2">
        <v>2.3144999999999998</v>
      </c>
      <c r="C627" s="2">
        <v>1.3569</v>
      </c>
      <c r="D627" s="2">
        <v>1.72</v>
      </c>
      <c r="E627" s="2">
        <v>2.9491999999999998</v>
      </c>
      <c r="F627" s="2">
        <v>12.13</v>
      </c>
      <c r="G627" s="2">
        <v>14.574</v>
      </c>
      <c r="H627" s="2">
        <v>15.111700000000001</v>
      </c>
      <c r="I627" s="2">
        <v>15.8675</v>
      </c>
      <c r="J627" s="2">
        <v>0.04</v>
      </c>
      <c r="K627" s="2">
        <v>0.15620000000000001</v>
      </c>
      <c r="L627" s="2">
        <v>27.3599</v>
      </c>
      <c r="M627" s="2">
        <v>9.8699999999999996E-2</v>
      </c>
      <c r="N627" s="2">
        <v>100.35</v>
      </c>
      <c r="O627" s="2">
        <v>100.33799999999999</v>
      </c>
      <c r="P627" s="2">
        <v>0.32</v>
      </c>
      <c r="Q627" s="2">
        <v>0.03</v>
      </c>
      <c r="R627" s="2">
        <v>0.15379999999999999</v>
      </c>
      <c r="S627" s="2">
        <v>6.0900000000000003E-2</v>
      </c>
      <c r="T627" s="2">
        <v>3.78E-2</v>
      </c>
      <c r="U627" s="2">
        <v>0.02</v>
      </c>
      <c r="V627" s="2">
        <v>0.03</v>
      </c>
      <c r="W627" s="2">
        <v>3.3E-3</v>
      </c>
      <c r="X627">
        <v>0</v>
      </c>
      <c r="Y627">
        <v>0</v>
      </c>
      <c r="Z627" s="2">
        <v>1</v>
      </c>
      <c r="AA627">
        <v>0</v>
      </c>
      <c r="AB627">
        <v>1.7118</v>
      </c>
      <c r="AC627" s="8">
        <v>1472.6609409903776</v>
      </c>
      <c r="AD627" s="4">
        <v>938.23230000000001</v>
      </c>
      <c r="AE627" s="2">
        <v>747.52419999999995</v>
      </c>
      <c r="AF627">
        <f t="shared" si="54"/>
        <v>190.70810000000006</v>
      </c>
      <c r="AG627">
        <f t="shared" si="55"/>
        <v>20.326320038225081</v>
      </c>
      <c r="AH627">
        <f t="shared" si="56"/>
        <v>1.6371000098427479</v>
      </c>
      <c r="AI627">
        <f t="shared" si="57"/>
        <v>1.5076010228785475</v>
      </c>
      <c r="AJ627">
        <f t="shared" si="58"/>
        <v>0.12949898696420048</v>
      </c>
      <c r="AK627">
        <f t="shared" si="59"/>
        <v>7.9102673132742538</v>
      </c>
    </row>
    <row r="628" spans="1:37" x14ac:dyDescent="0.15">
      <c r="A628" t="s">
        <v>655</v>
      </c>
      <c r="B628" s="2">
        <v>2.2833999999999999</v>
      </c>
      <c r="C628" s="2">
        <v>1.2959000000000001</v>
      </c>
      <c r="D628" s="2">
        <v>3.2256</v>
      </c>
      <c r="E628" s="2">
        <v>3.6274000000000002</v>
      </c>
      <c r="F628" s="2">
        <v>12.13</v>
      </c>
      <c r="G628" s="2">
        <v>14.460800000000001</v>
      </c>
      <c r="H628" s="2">
        <v>14.3775</v>
      </c>
      <c r="I628" s="2">
        <v>16.384</v>
      </c>
      <c r="J628" s="2">
        <v>60.512799999999999</v>
      </c>
      <c r="K628" s="2">
        <v>0.13780000000000001</v>
      </c>
      <c r="L628" s="2">
        <v>80.506500000000003</v>
      </c>
      <c r="M628" s="2">
        <v>8.5300000000000001E-2</v>
      </c>
      <c r="N628" s="2">
        <v>100.2794</v>
      </c>
      <c r="O628" s="2">
        <v>100.32170000000001</v>
      </c>
      <c r="P628" s="2">
        <v>0.34210000000000002</v>
      </c>
      <c r="Q628" s="2">
        <v>3.4599999999999999E-2</v>
      </c>
      <c r="R628" s="2">
        <v>0.15870000000000001</v>
      </c>
      <c r="S628" s="2">
        <v>7.5800000000000006E-2</v>
      </c>
      <c r="T628" s="2">
        <v>3.49E-2</v>
      </c>
      <c r="U628" s="2">
        <v>1.1599999999999999E-2</v>
      </c>
      <c r="V628" s="2">
        <v>0.03</v>
      </c>
      <c r="W628" s="2">
        <v>1.06E-2</v>
      </c>
      <c r="X628" s="2">
        <v>0</v>
      </c>
      <c r="Y628" s="2">
        <v>0</v>
      </c>
      <c r="Z628" s="2">
        <v>0</v>
      </c>
      <c r="AA628">
        <v>1</v>
      </c>
      <c r="AB628">
        <v>21.090699999999998</v>
      </c>
      <c r="AC628" s="8">
        <v>1535.6806283132005</v>
      </c>
      <c r="AD628" s="4">
        <v>922.70989999999995</v>
      </c>
      <c r="AE628" s="2">
        <v>746.03129999999999</v>
      </c>
      <c r="AF628">
        <f t="shared" si="54"/>
        <v>176.67859999999996</v>
      </c>
      <c r="AG628">
        <f t="shared" si="55"/>
        <v>19.147794989519454</v>
      </c>
      <c r="AH628">
        <f t="shared" si="56"/>
        <v>1.6008475219313727</v>
      </c>
      <c r="AI628">
        <f t="shared" si="57"/>
        <v>1.4857984702323457</v>
      </c>
      <c r="AJ628">
        <f t="shared" si="58"/>
        <v>0.11504905169902702</v>
      </c>
      <c r="AK628">
        <f t="shared" si="59"/>
        <v>7.1867588963266105</v>
      </c>
    </row>
    <row r="629" spans="1:37" x14ac:dyDescent="0.15">
      <c r="A629" t="s">
        <v>656</v>
      </c>
      <c r="B629" s="2">
        <v>2.2645</v>
      </c>
      <c r="C629" s="2">
        <v>1.6317999999999999</v>
      </c>
      <c r="D629" s="2">
        <v>3.5642999999999998</v>
      </c>
      <c r="E629" s="2">
        <v>1.69</v>
      </c>
      <c r="F629" s="2">
        <v>12.5449</v>
      </c>
      <c r="G629" s="2">
        <v>13.677</v>
      </c>
      <c r="H629" s="2">
        <v>14.144</v>
      </c>
      <c r="I629" s="2">
        <v>16.084700000000002</v>
      </c>
      <c r="J629" s="2">
        <v>31.694199999999999</v>
      </c>
      <c r="K629" s="2">
        <v>0.16980000000000001</v>
      </c>
      <c r="L629" s="2">
        <v>68.067599999999999</v>
      </c>
      <c r="M629" s="2">
        <v>9.4500000000000001E-2</v>
      </c>
      <c r="N629" s="2">
        <v>100.2882</v>
      </c>
      <c r="O629" s="2">
        <v>100.3441</v>
      </c>
      <c r="P629" s="2">
        <v>0.35</v>
      </c>
      <c r="Q629" s="2">
        <v>3.27E-2</v>
      </c>
      <c r="R629" s="2">
        <v>0.16</v>
      </c>
      <c r="S629" s="2">
        <v>4.1399999999999999E-2</v>
      </c>
      <c r="T629" s="2">
        <v>3.0499999999999999E-2</v>
      </c>
      <c r="U629" s="2">
        <v>1.26E-2</v>
      </c>
      <c r="V629">
        <v>9.1999999999999998E-3</v>
      </c>
      <c r="W629" s="2">
        <v>8.8000000000000005E-3</v>
      </c>
      <c r="X629" s="2">
        <v>1</v>
      </c>
      <c r="Y629">
        <v>0</v>
      </c>
      <c r="Z629" s="2">
        <v>0</v>
      </c>
      <c r="AA629">
        <v>0</v>
      </c>
      <c r="AB629">
        <v>0</v>
      </c>
      <c r="AC629" s="8">
        <v>1406.2722411835846</v>
      </c>
      <c r="AD629" s="4">
        <v>911.21590000000003</v>
      </c>
      <c r="AE629" s="2">
        <v>748.3211</v>
      </c>
      <c r="AF629">
        <f t="shared" si="54"/>
        <v>162.89480000000003</v>
      </c>
      <c r="AG629">
        <f t="shared" si="55"/>
        <v>17.876641529191932</v>
      </c>
      <c r="AH629">
        <f t="shared" si="56"/>
        <v>1.6479655029193194</v>
      </c>
      <c r="AI629">
        <f t="shared" si="57"/>
        <v>1.5321310327296069</v>
      </c>
      <c r="AJ629">
        <f t="shared" si="58"/>
        <v>0.11583447018971249</v>
      </c>
      <c r="AK629">
        <f t="shared" si="59"/>
        <v>7.0289378014597599</v>
      </c>
    </row>
    <row r="630" spans="1:37" x14ac:dyDescent="0.15">
      <c r="A630" t="s">
        <v>657</v>
      </c>
      <c r="B630" s="2">
        <v>2.2624</v>
      </c>
      <c r="C630" s="2">
        <v>1.7759</v>
      </c>
      <c r="D630" s="2">
        <v>1.72</v>
      </c>
      <c r="E630" s="2">
        <v>2.6219999999999999</v>
      </c>
      <c r="F630" s="2">
        <v>12.13</v>
      </c>
      <c r="G630" s="2">
        <v>13.2774</v>
      </c>
      <c r="H630" s="2">
        <v>14.7476</v>
      </c>
      <c r="I630" s="2">
        <v>17.1633</v>
      </c>
      <c r="J630" s="2">
        <v>99.81</v>
      </c>
      <c r="K630" s="2">
        <v>0.13789999999999999</v>
      </c>
      <c r="L630" s="2">
        <v>86.444199999999995</v>
      </c>
      <c r="M630" s="2">
        <v>9.6000000000000002E-2</v>
      </c>
      <c r="N630" s="2">
        <v>100.3201</v>
      </c>
      <c r="O630" s="2">
        <v>100.29519999999999</v>
      </c>
      <c r="P630" s="2">
        <v>0.31090000000000001</v>
      </c>
      <c r="Q630" s="2">
        <v>7.0000000000000007E-2</v>
      </c>
      <c r="R630" s="2">
        <v>0.13</v>
      </c>
      <c r="S630" s="2">
        <v>7.9200000000000007E-2</v>
      </c>
      <c r="T630" s="2">
        <v>0.04</v>
      </c>
      <c r="U630" s="2">
        <v>1.8800000000000001E-2</v>
      </c>
      <c r="V630">
        <v>0</v>
      </c>
      <c r="W630">
        <v>8.8999999999999999E-3</v>
      </c>
      <c r="X630" s="2">
        <v>1</v>
      </c>
      <c r="Y630" s="2">
        <v>1</v>
      </c>
      <c r="Z630" s="2">
        <v>0</v>
      </c>
      <c r="AA630">
        <v>1</v>
      </c>
      <c r="AB630">
        <v>17.892199999999999</v>
      </c>
      <c r="AC630" s="8">
        <v>1537.8876402807027</v>
      </c>
      <c r="AD630" s="4">
        <v>934.54579999999999</v>
      </c>
      <c r="AE630" s="2">
        <v>747.55840000000001</v>
      </c>
      <c r="AF630">
        <f t="shared" si="54"/>
        <v>186.98739999999998</v>
      </c>
      <c r="AG630">
        <f t="shared" si="55"/>
        <v>20.008371981341096</v>
      </c>
      <c r="AH630">
        <f t="shared" si="56"/>
        <v>1.6076814557332824</v>
      </c>
      <c r="AI630">
        <f t="shared" si="57"/>
        <v>1.4860942896085385</v>
      </c>
      <c r="AJ630">
        <f t="shared" si="58"/>
        <v>0.12158716612474385</v>
      </c>
      <c r="AK630">
        <f t="shared" si="59"/>
        <v>7.5628891339849735</v>
      </c>
    </row>
    <row r="631" spans="1:37" x14ac:dyDescent="0.15">
      <c r="A631" t="s">
        <v>658</v>
      </c>
      <c r="B631" s="2">
        <v>2.2400000000000002</v>
      </c>
      <c r="C631" s="2">
        <v>1.6406000000000001</v>
      </c>
      <c r="D631" s="2">
        <v>3.67</v>
      </c>
      <c r="E631" s="2">
        <v>3.67</v>
      </c>
      <c r="F631" s="2">
        <v>12.4815</v>
      </c>
      <c r="G631" s="2">
        <v>14.3735</v>
      </c>
      <c r="H631" s="2">
        <v>15.002700000000001</v>
      </c>
      <c r="I631" s="2">
        <v>16.402799999999999</v>
      </c>
      <c r="J631" s="2">
        <v>0.04</v>
      </c>
      <c r="K631" s="2">
        <v>0.16869999999999999</v>
      </c>
      <c r="L631" s="2">
        <v>91.386700000000005</v>
      </c>
      <c r="M631" s="2">
        <v>9.1600000000000001E-2</v>
      </c>
      <c r="N631" s="2">
        <v>100.3486</v>
      </c>
      <c r="O631" s="2">
        <v>100.3574</v>
      </c>
      <c r="P631" s="2">
        <v>0.31</v>
      </c>
      <c r="Q631" s="2">
        <v>5.1799999999999999E-2</v>
      </c>
      <c r="R631" s="2">
        <v>0.1358</v>
      </c>
      <c r="S631" s="2">
        <v>5.2200000000000003E-2</v>
      </c>
      <c r="T631" s="2">
        <v>0.04</v>
      </c>
      <c r="U631" s="2">
        <v>1.5E-3</v>
      </c>
      <c r="V631" s="2">
        <v>1.2999999999999999E-3</v>
      </c>
      <c r="W631">
        <v>1.61E-2</v>
      </c>
      <c r="X631">
        <v>0</v>
      </c>
      <c r="Y631" s="2">
        <v>1</v>
      </c>
      <c r="Z631" s="2">
        <v>1</v>
      </c>
      <c r="AA631">
        <v>1</v>
      </c>
      <c r="AB631">
        <v>0</v>
      </c>
      <c r="AC631" s="8">
        <v>1430.5638263817466</v>
      </c>
      <c r="AD631" s="5">
        <v>901.1644</v>
      </c>
      <c r="AE631" s="2">
        <v>747.98170000000005</v>
      </c>
      <c r="AF631">
        <f t="shared" si="54"/>
        <v>153.18269999999995</v>
      </c>
      <c r="AG631">
        <f t="shared" si="55"/>
        <v>16.998307966892607</v>
      </c>
      <c r="AH631">
        <f t="shared" si="56"/>
        <v>1.629936521098307</v>
      </c>
      <c r="AI631">
        <f t="shared" si="57"/>
        <v>1.5228579712460875</v>
      </c>
      <c r="AJ631">
        <f t="shared" si="58"/>
        <v>0.10707854985221954</v>
      </c>
      <c r="AK631">
        <f t="shared" si="59"/>
        <v>6.5694920302826487</v>
      </c>
    </row>
    <row r="632" spans="1:37" x14ac:dyDescent="0.15">
      <c r="A632" t="s">
        <v>659</v>
      </c>
      <c r="B632" s="2">
        <v>2.3006000000000002</v>
      </c>
      <c r="C632" s="2">
        <v>1.3998999999999999</v>
      </c>
      <c r="D632" s="2">
        <v>3.67</v>
      </c>
      <c r="E632" s="2">
        <v>2.7650000000000001</v>
      </c>
      <c r="F632" s="2">
        <v>12.13</v>
      </c>
      <c r="G632" s="2">
        <v>13.1373</v>
      </c>
      <c r="H632" s="2">
        <v>13.956</v>
      </c>
      <c r="I632" s="2">
        <v>15.742800000000001</v>
      </c>
      <c r="J632" s="2">
        <v>43.2164</v>
      </c>
      <c r="K632" s="2">
        <v>0.13</v>
      </c>
      <c r="L632" s="2">
        <v>93.715800000000002</v>
      </c>
      <c r="M632" s="2">
        <v>9.06E-2</v>
      </c>
      <c r="N632" s="2">
        <v>100.30889999999999</v>
      </c>
      <c r="O632" s="2">
        <v>100.34910000000001</v>
      </c>
      <c r="P632" s="2">
        <v>0.31759999999999999</v>
      </c>
      <c r="Q632" s="2">
        <v>4.6600000000000003E-2</v>
      </c>
      <c r="R632" s="2">
        <v>0.14599999999999999</v>
      </c>
      <c r="S632" s="2">
        <v>0.08</v>
      </c>
      <c r="T632" s="2">
        <v>3.04E-2</v>
      </c>
      <c r="U632" s="2">
        <v>7.7999999999999996E-3</v>
      </c>
      <c r="V632" s="2">
        <v>2.6800000000000001E-2</v>
      </c>
      <c r="W632">
        <v>1.12E-2</v>
      </c>
      <c r="X632">
        <v>0</v>
      </c>
      <c r="Y632" s="2">
        <v>1</v>
      </c>
      <c r="Z632" s="2">
        <v>1</v>
      </c>
      <c r="AA632">
        <v>1</v>
      </c>
      <c r="AB632">
        <v>15.381</v>
      </c>
      <c r="AC632" s="8">
        <v>1511.67321395715</v>
      </c>
      <c r="AD632" s="4">
        <v>935.17920000000004</v>
      </c>
      <c r="AE632" s="2">
        <v>748.23289999999997</v>
      </c>
      <c r="AF632">
        <f t="shared" si="54"/>
        <v>186.94630000000006</v>
      </c>
      <c r="AG632">
        <f t="shared" si="55"/>
        <v>19.990425364464912</v>
      </c>
      <c r="AH632">
        <f t="shared" si="56"/>
        <v>1.6186384672067813</v>
      </c>
      <c r="AI632">
        <f t="shared" si="57"/>
        <v>1.4949700061439399</v>
      </c>
      <c r="AJ632">
        <f t="shared" si="58"/>
        <v>0.12366846106284135</v>
      </c>
      <c r="AK632">
        <f t="shared" si="59"/>
        <v>7.6402769097815275</v>
      </c>
    </row>
    <row r="633" spans="1:37" x14ac:dyDescent="0.15">
      <c r="A633" t="s">
        <v>660</v>
      </c>
      <c r="B633" s="2">
        <v>2.2629999999999999</v>
      </c>
      <c r="C633" s="2">
        <v>1.5464</v>
      </c>
      <c r="D633" s="2">
        <v>3.2585999999999999</v>
      </c>
      <c r="E633" s="2">
        <v>3.67</v>
      </c>
      <c r="F633" s="2">
        <v>12.4321</v>
      </c>
      <c r="G633" s="2">
        <v>14.6374</v>
      </c>
      <c r="H633" s="2">
        <v>15.151899999999999</v>
      </c>
      <c r="I633" s="2">
        <v>16.316099999999999</v>
      </c>
      <c r="J633" s="2">
        <v>81.038399999999996</v>
      </c>
      <c r="K633" s="2">
        <v>0.1608</v>
      </c>
      <c r="L633" s="2">
        <v>0.17</v>
      </c>
      <c r="M633" s="2">
        <v>0.1</v>
      </c>
      <c r="N633" s="2">
        <v>100.3135</v>
      </c>
      <c r="O633" s="2">
        <v>100.28530000000001</v>
      </c>
      <c r="P633" s="2">
        <v>0.34439999999999998</v>
      </c>
      <c r="Q633" s="2">
        <v>6.08E-2</v>
      </c>
      <c r="R633" s="2">
        <v>0.13689999999999999</v>
      </c>
      <c r="S633" s="2">
        <v>0.04</v>
      </c>
      <c r="T633" s="2">
        <v>2.0400000000000001E-2</v>
      </c>
      <c r="U633" s="2">
        <v>1.52E-2</v>
      </c>
      <c r="V633" s="2">
        <v>0.03</v>
      </c>
      <c r="W633" s="2">
        <v>0</v>
      </c>
      <c r="X633">
        <v>0</v>
      </c>
      <c r="Y633">
        <v>0</v>
      </c>
      <c r="Z633" s="2">
        <v>1</v>
      </c>
      <c r="AA633">
        <v>0</v>
      </c>
      <c r="AB633">
        <v>44.791200000000003</v>
      </c>
      <c r="AC633" s="8">
        <v>1535.1571814161896</v>
      </c>
      <c r="AD633" s="4">
        <v>935.99059999999997</v>
      </c>
      <c r="AE633" s="2">
        <v>744.93259999999998</v>
      </c>
      <c r="AF633">
        <f t="shared" si="54"/>
        <v>191.05799999999999</v>
      </c>
      <c r="AG633">
        <f t="shared" si="55"/>
        <v>20.412384483348443</v>
      </c>
      <c r="AH633">
        <f t="shared" si="56"/>
        <v>1.609703430587182</v>
      </c>
      <c r="AI633">
        <f t="shared" si="57"/>
        <v>1.485248422127561</v>
      </c>
      <c r="AJ633">
        <f t="shared" si="58"/>
        <v>0.12445500845962099</v>
      </c>
      <c r="AK633">
        <f t="shared" si="59"/>
        <v>7.7315489359566518</v>
      </c>
    </row>
    <row r="634" spans="1:37" x14ac:dyDescent="0.15">
      <c r="A634" t="s">
        <v>661</v>
      </c>
      <c r="B634" s="2">
        <v>2.2400000000000002</v>
      </c>
      <c r="C634" s="2">
        <v>1.6647000000000001</v>
      </c>
      <c r="D634" s="2">
        <v>1.72</v>
      </c>
      <c r="E634" s="2">
        <v>1.69</v>
      </c>
      <c r="F634" s="2">
        <v>12.3744</v>
      </c>
      <c r="G634" s="2">
        <v>14.7469</v>
      </c>
      <c r="H634" s="2">
        <v>15.4297</v>
      </c>
      <c r="I634" s="2">
        <v>15.883800000000001</v>
      </c>
      <c r="J634" s="2">
        <v>19.7134</v>
      </c>
      <c r="K634" s="2">
        <v>0.16539999999999999</v>
      </c>
      <c r="L634" s="2">
        <v>50.953299999999999</v>
      </c>
      <c r="M634" s="2">
        <v>9.4799999999999995E-2</v>
      </c>
      <c r="N634" s="2">
        <v>100.3113</v>
      </c>
      <c r="O634" s="2">
        <v>100.2754</v>
      </c>
      <c r="P634" s="2">
        <v>0.33929999999999999</v>
      </c>
      <c r="Q634" s="2">
        <v>5.8000000000000003E-2</v>
      </c>
      <c r="R634" s="2">
        <v>0.14069999999999999</v>
      </c>
      <c r="S634" s="2">
        <v>5.4699999999999999E-2</v>
      </c>
      <c r="T634" s="2">
        <v>2.1600000000000001E-2</v>
      </c>
      <c r="U634" s="2">
        <v>0.02</v>
      </c>
      <c r="V634" s="2">
        <v>2.0799999999999999E-2</v>
      </c>
      <c r="W634">
        <v>0</v>
      </c>
      <c r="X634" s="2">
        <v>0</v>
      </c>
      <c r="Y634">
        <v>1</v>
      </c>
      <c r="Z634" s="2">
        <v>0</v>
      </c>
      <c r="AA634">
        <v>0</v>
      </c>
      <c r="AB634">
        <v>0</v>
      </c>
      <c r="AC634" s="8">
        <v>1432.8550246751877</v>
      </c>
      <c r="AD634" s="5">
        <v>897.97320000000002</v>
      </c>
      <c r="AE634" s="2">
        <v>745.9973</v>
      </c>
      <c r="AF634">
        <f t="shared" si="54"/>
        <v>151.97590000000002</v>
      </c>
      <c r="AG634">
        <f t="shared" si="55"/>
        <v>16.9243246903137</v>
      </c>
      <c r="AH634">
        <f t="shared" si="56"/>
        <v>1.6267020630391833</v>
      </c>
      <c r="AI634">
        <f t="shared" si="57"/>
        <v>1.5206369710495373</v>
      </c>
      <c r="AJ634">
        <f t="shared" si="58"/>
        <v>0.10606509198964598</v>
      </c>
      <c r="AK634">
        <f t="shared" si="59"/>
        <v>6.520253118231345</v>
      </c>
    </row>
    <row r="635" spans="1:37" x14ac:dyDescent="0.15">
      <c r="A635" t="s">
        <v>662</v>
      </c>
      <c r="B635" s="2">
        <v>2.2938999999999998</v>
      </c>
      <c r="C635" s="2">
        <v>1.4398</v>
      </c>
      <c r="D635" s="2">
        <v>3.0489999999999999</v>
      </c>
      <c r="E635" s="2">
        <v>1.69</v>
      </c>
      <c r="F635" s="2">
        <v>12.13</v>
      </c>
      <c r="G635" s="2">
        <v>12.873799999999999</v>
      </c>
      <c r="H635" s="2">
        <v>13.7981</v>
      </c>
      <c r="I635" s="2">
        <v>15.7074</v>
      </c>
      <c r="J635" s="2">
        <v>20.5745</v>
      </c>
      <c r="K635" s="2">
        <v>0.13</v>
      </c>
      <c r="L635" s="2">
        <v>99.48</v>
      </c>
      <c r="M635" s="2">
        <v>9.06E-2</v>
      </c>
      <c r="N635" s="2">
        <v>100.21</v>
      </c>
      <c r="O635" s="2">
        <v>100.3387</v>
      </c>
      <c r="P635" s="2">
        <v>0.33650000000000002</v>
      </c>
      <c r="Q635" s="2">
        <v>3.7900000000000003E-2</v>
      </c>
      <c r="R635" s="2">
        <v>0.158</v>
      </c>
      <c r="S635" s="2">
        <v>6.4899999999999999E-2</v>
      </c>
      <c r="T635" s="2">
        <v>2.3199999999999998E-2</v>
      </c>
      <c r="U635" s="2">
        <v>1.26E-2</v>
      </c>
      <c r="V635" s="2">
        <v>2.4400000000000002E-2</v>
      </c>
      <c r="W635">
        <v>0.02</v>
      </c>
      <c r="X635" s="2">
        <v>0</v>
      </c>
      <c r="Y635">
        <v>1</v>
      </c>
      <c r="Z635" s="2">
        <v>0</v>
      </c>
      <c r="AA635">
        <v>0</v>
      </c>
      <c r="AB635">
        <v>20.817399999999999</v>
      </c>
      <c r="AC635" s="8">
        <v>1520.6306147816074</v>
      </c>
      <c r="AD635" s="4">
        <v>912.86059999999998</v>
      </c>
      <c r="AE635" s="2">
        <v>752.29039999999998</v>
      </c>
      <c r="AF635">
        <f t="shared" si="54"/>
        <v>160.5702</v>
      </c>
      <c r="AG635">
        <f t="shared" si="55"/>
        <v>17.589783149804035</v>
      </c>
      <c r="AH635">
        <f t="shared" si="56"/>
        <v>1.6003171257545048</v>
      </c>
      <c r="AI635">
        <f t="shared" si="57"/>
        <v>1.494722645123151</v>
      </c>
      <c r="AJ635">
        <f t="shared" si="58"/>
        <v>0.10559448063135379</v>
      </c>
      <c r="AK635">
        <f t="shared" si="59"/>
        <v>6.5983472233085649</v>
      </c>
    </row>
    <row r="636" spans="1:37" x14ac:dyDescent="0.15">
      <c r="A636" t="s">
        <v>663</v>
      </c>
      <c r="B636" s="2">
        <v>2.3018000000000001</v>
      </c>
      <c r="C636" s="2">
        <v>1.6036999999999999</v>
      </c>
      <c r="D636" s="2">
        <v>3.1345000000000001</v>
      </c>
      <c r="E636" s="2">
        <v>2.0657000000000001</v>
      </c>
      <c r="F636" s="2">
        <v>12.3833</v>
      </c>
      <c r="G636" s="2">
        <v>12.81</v>
      </c>
      <c r="H636" s="2">
        <v>14.1843</v>
      </c>
      <c r="I636" s="2">
        <v>16.718499999999999</v>
      </c>
      <c r="J636" s="2">
        <v>7.4199000000000002</v>
      </c>
      <c r="K636" s="2">
        <v>0.15329999999999999</v>
      </c>
      <c r="L636" s="2">
        <v>42.728200000000001</v>
      </c>
      <c r="M636" s="2">
        <v>8.1900000000000001E-2</v>
      </c>
      <c r="N636" s="2">
        <v>100.3009</v>
      </c>
      <c r="O636" s="2">
        <v>100.24299999999999</v>
      </c>
      <c r="P636" s="2">
        <v>0.33339999999999997</v>
      </c>
      <c r="Q636" s="2">
        <v>5.6399999999999999E-2</v>
      </c>
      <c r="R636" s="2">
        <v>0.15920000000000001</v>
      </c>
      <c r="S636" s="2">
        <v>6.5500000000000003E-2</v>
      </c>
      <c r="T636" s="2">
        <v>2.5499999999999998E-2</v>
      </c>
      <c r="U636" s="2">
        <v>1.41E-2</v>
      </c>
      <c r="V636" s="2">
        <v>2.3800000000000002E-2</v>
      </c>
      <c r="W636">
        <v>7.9000000000000008E-3</v>
      </c>
      <c r="X636" s="2">
        <v>0</v>
      </c>
      <c r="Y636">
        <v>1</v>
      </c>
      <c r="Z636" s="2">
        <v>0</v>
      </c>
      <c r="AA636">
        <v>0</v>
      </c>
      <c r="AB636">
        <v>28.221499999999999</v>
      </c>
      <c r="AC636" s="8">
        <v>1405.1074632941543</v>
      </c>
      <c r="AD636" s="4">
        <v>926.47180000000003</v>
      </c>
      <c r="AE636" s="2">
        <v>748.33240000000001</v>
      </c>
      <c r="AF636">
        <f t="shared" si="54"/>
        <v>178.13940000000002</v>
      </c>
      <c r="AG636">
        <f t="shared" si="55"/>
        <v>19.227719613268317</v>
      </c>
      <c r="AH636">
        <f t="shared" si="56"/>
        <v>1.6593601017732595</v>
      </c>
      <c r="AI636">
        <f t="shared" si="57"/>
        <v>1.5325801901625364</v>
      </c>
      <c r="AJ636">
        <f t="shared" si="58"/>
        <v>0.12677991161072311</v>
      </c>
      <c r="AK636">
        <f t="shared" si="59"/>
        <v>7.6402892582050725</v>
      </c>
    </row>
    <row r="637" spans="1:37" x14ac:dyDescent="0.15">
      <c r="A637" t="s">
        <v>664</v>
      </c>
      <c r="B637" s="2">
        <v>2.2734999999999999</v>
      </c>
      <c r="C637" s="2">
        <v>1.8819999999999999</v>
      </c>
      <c r="D637" s="2">
        <v>1.9873000000000001</v>
      </c>
      <c r="E637" s="2">
        <v>2.1347999999999998</v>
      </c>
      <c r="F637" s="2">
        <v>12.4771</v>
      </c>
      <c r="G637" s="2">
        <v>13.3317</v>
      </c>
      <c r="H637" s="2">
        <v>14.0267</v>
      </c>
      <c r="I637" s="2">
        <v>16.1663</v>
      </c>
      <c r="J637" s="2">
        <v>20.5077</v>
      </c>
      <c r="K637" s="2">
        <v>0.17</v>
      </c>
      <c r="L637" s="2">
        <v>97.003200000000007</v>
      </c>
      <c r="M637" s="2">
        <v>9.0399999999999994E-2</v>
      </c>
      <c r="N637" s="2">
        <v>100.242</v>
      </c>
      <c r="O637" s="2">
        <v>100.28400000000001</v>
      </c>
      <c r="P637" s="2">
        <v>0.34489999999999998</v>
      </c>
      <c r="Q637" s="2">
        <v>3.0800000000000001E-2</v>
      </c>
      <c r="R637" s="2">
        <v>0.1464</v>
      </c>
      <c r="S637" s="2">
        <v>6.5699999999999995E-2</v>
      </c>
      <c r="T637" s="2">
        <v>2.52E-2</v>
      </c>
      <c r="U637" s="2">
        <v>6.4999999999999997E-3</v>
      </c>
      <c r="V637" s="2">
        <v>2.3400000000000001E-2</v>
      </c>
      <c r="W637">
        <v>0.02</v>
      </c>
      <c r="X637" s="2">
        <v>0</v>
      </c>
      <c r="Y637">
        <v>1</v>
      </c>
      <c r="Z637" s="2">
        <v>0</v>
      </c>
      <c r="AA637">
        <v>0</v>
      </c>
      <c r="AB637">
        <v>16.197500000000002</v>
      </c>
      <c r="AC637" s="8">
        <v>1571.6566422421345</v>
      </c>
      <c r="AD637" s="4">
        <v>903.94190000000003</v>
      </c>
      <c r="AE637" s="2">
        <v>747.22590000000002</v>
      </c>
      <c r="AF637">
        <f t="shared" si="54"/>
        <v>156.71600000000001</v>
      </c>
      <c r="AG637">
        <f t="shared" si="55"/>
        <v>17.336954952525158</v>
      </c>
      <c r="AH637">
        <f t="shared" si="56"/>
        <v>1.5751522792602024</v>
      </c>
      <c r="AI637">
        <f t="shared" si="57"/>
        <v>1.4754383876964394</v>
      </c>
      <c r="AJ637">
        <f t="shared" si="58"/>
        <v>9.971389156376298E-2</v>
      </c>
      <c r="AK637">
        <f t="shared" si="59"/>
        <v>6.3304286751624641</v>
      </c>
    </row>
    <row r="638" spans="1:37" x14ac:dyDescent="0.15">
      <c r="A638" t="s">
        <v>665</v>
      </c>
      <c r="B638" s="2">
        <v>2.33</v>
      </c>
      <c r="C638" s="2">
        <v>1.4588000000000001</v>
      </c>
      <c r="D638" s="2">
        <v>1.7359</v>
      </c>
      <c r="E638" s="2">
        <v>1.69</v>
      </c>
      <c r="F638" s="2">
        <v>12.13</v>
      </c>
      <c r="G638" s="2">
        <v>13.658099999999999</v>
      </c>
      <c r="H638" s="2">
        <v>15.297800000000001</v>
      </c>
      <c r="I638" s="2">
        <v>16.387899999999998</v>
      </c>
      <c r="J638" s="2">
        <v>67.733699999999999</v>
      </c>
      <c r="K638" s="2">
        <v>0.16539999999999999</v>
      </c>
      <c r="L638" s="2">
        <v>0.17</v>
      </c>
      <c r="M638" s="2">
        <v>9.4399999999999998E-2</v>
      </c>
      <c r="N638" s="2">
        <v>100.35</v>
      </c>
      <c r="O638" s="2">
        <v>100.36</v>
      </c>
      <c r="P638" s="2">
        <v>0.33029999999999998</v>
      </c>
      <c r="Q638" s="2">
        <v>0.03</v>
      </c>
      <c r="R638" s="2">
        <v>0.14779999999999999</v>
      </c>
      <c r="S638" s="2">
        <v>0.04</v>
      </c>
      <c r="T638" s="2">
        <v>2.12E-2</v>
      </c>
      <c r="U638" s="2">
        <v>8.0000000000000004E-4</v>
      </c>
      <c r="V638">
        <v>0.03</v>
      </c>
      <c r="W638">
        <v>0</v>
      </c>
      <c r="X638">
        <v>1</v>
      </c>
      <c r="Y638" s="2">
        <v>1</v>
      </c>
      <c r="Z638" s="2">
        <v>1</v>
      </c>
      <c r="AA638">
        <v>1</v>
      </c>
      <c r="AB638">
        <v>0</v>
      </c>
      <c r="AC638" s="8">
        <v>1404.3442093815395</v>
      </c>
      <c r="AD638" s="4">
        <v>942.53549999999996</v>
      </c>
      <c r="AE638" s="2">
        <v>747.03589999999997</v>
      </c>
      <c r="AF638">
        <f t="shared" si="54"/>
        <v>195.49959999999999</v>
      </c>
      <c r="AG638">
        <f t="shared" si="55"/>
        <v>20.741881870762427</v>
      </c>
      <c r="AH638">
        <f t="shared" si="56"/>
        <v>1.6711570380705196</v>
      </c>
      <c r="AI638">
        <f t="shared" si="57"/>
        <v>1.5319464380666246</v>
      </c>
      <c r="AJ638">
        <f t="shared" si="58"/>
        <v>0.13921060000389507</v>
      </c>
      <c r="AK638">
        <f t="shared" si="59"/>
        <v>8.3301926050363591</v>
      </c>
    </row>
    <row r="639" spans="1:37" x14ac:dyDescent="0.15">
      <c r="A639" t="s">
        <v>666</v>
      </c>
      <c r="B639" s="2">
        <v>2.2400000000000002</v>
      </c>
      <c r="C639" s="2">
        <v>1.8169</v>
      </c>
      <c r="D639" s="2">
        <v>3.67</v>
      </c>
      <c r="E639" s="2">
        <v>1.69</v>
      </c>
      <c r="F639" s="2">
        <v>12.13</v>
      </c>
      <c r="G639" s="2">
        <v>13.387600000000001</v>
      </c>
      <c r="H639" s="2">
        <v>13.48</v>
      </c>
      <c r="I639" s="2">
        <v>15.8786</v>
      </c>
      <c r="J639" s="2">
        <v>0.04</v>
      </c>
      <c r="K639" s="2">
        <v>0.16300000000000001</v>
      </c>
      <c r="L639" s="2">
        <v>0.17</v>
      </c>
      <c r="M639" s="2">
        <v>0.08</v>
      </c>
      <c r="N639" s="2">
        <v>100.33</v>
      </c>
      <c r="O639" s="2">
        <v>100.3408</v>
      </c>
      <c r="P639" s="2">
        <v>0.33500000000000002</v>
      </c>
      <c r="Q639" s="2">
        <v>5.57E-2</v>
      </c>
      <c r="R639" s="2">
        <v>0.1363</v>
      </c>
      <c r="S639" s="2">
        <v>5.8599999999999999E-2</v>
      </c>
      <c r="T639" s="2">
        <v>3.3300000000000003E-2</v>
      </c>
      <c r="U639" s="2">
        <v>0</v>
      </c>
      <c r="V639" s="2">
        <v>1.2200000000000001E-2</v>
      </c>
      <c r="W639">
        <v>8.0999999999999996E-3</v>
      </c>
      <c r="X639" s="2">
        <v>0</v>
      </c>
      <c r="Y639">
        <v>1</v>
      </c>
      <c r="Z639" s="2">
        <v>0</v>
      </c>
      <c r="AA639">
        <v>0</v>
      </c>
      <c r="AB639">
        <v>21.1676</v>
      </c>
      <c r="AC639" s="8">
        <v>1541.4612546503904</v>
      </c>
      <c r="AD639" s="5">
        <v>916.15480000000002</v>
      </c>
      <c r="AE639" s="2">
        <v>746.24350000000004</v>
      </c>
      <c r="AF639">
        <f t="shared" si="54"/>
        <v>169.91129999999998</v>
      </c>
      <c r="AG639">
        <f t="shared" si="55"/>
        <v>18.546134343235444</v>
      </c>
      <c r="AH639">
        <f t="shared" si="56"/>
        <v>1.5943417632042836</v>
      </c>
      <c r="AI639">
        <f t="shared" si="57"/>
        <v>1.4841143413424627</v>
      </c>
      <c r="AJ639">
        <f t="shared" si="58"/>
        <v>0.11022742186182088</v>
      </c>
      <c r="AK639">
        <f t="shared" si="59"/>
        <v>6.9136633315235692</v>
      </c>
    </row>
    <row r="640" spans="1:37" x14ac:dyDescent="0.15">
      <c r="A640" t="s">
        <v>667</v>
      </c>
      <c r="B640" s="2">
        <v>2.3151000000000002</v>
      </c>
      <c r="C640" s="2">
        <v>1.4447000000000001</v>
      </c>
      <c r="D640" s="2">
        <v>2.6053999999999999</v>
      </c>
      <c r="E640" s="2">
        <v>2.7635000000000001</v>
      </c>
      <c r="F640" s="2">
        <v>12.503</v>
      </c>
      <c r="G640" s="2">
        <v>13.446</v>
      </c>
      <c r="H640" s="2">
        <v>13.48</v>
      </c>
      <c r="I640" s="2">
        <v>16.2059</v>
      </c>
      <c r="J640" s="2">
        <v>52.252899999999997</v>
      </c>
      <c r="K640" s="2">
        <v>0.15359999999999999</v>
      </c>
      <c r="L640" s="2">
        <v>12.0558</v>
      </c>
      <c r="M640" s="2">
        <v>0.1</v>
      </c>
      <c r="N640" s="2">
        <v>100.35</v>
      </c>
      <c r="O640" s="2">
        <v>100.35129999999999</v>
      </c>
      <c r="P640" s="2">
        <v>0.32490000000000002</v>
      </c>
      <c r="Q640" s="2">
        <v>5.5399999999999998E-2</v>
      </c>
      <c r="R640" s="2">
        <v>0.16</v>
      </c>
      <c r="S640" s="2">
        <v>7.7200000000000005E-2</v>
      </c>
      <c r="T640" s="2">
        <v>2.3300000000000001E-2</v>
      </c>
      <c r="U640" s="2">
        <v>1.2200000000000001E-2</v>
      </c>
      <c r="V640" s="2">
        <v>2.9999999999999997E-4</v>
      </c>
      <c r="W640" s="2">
        <v>0.02</v>
      </c>
      <c r="X640" s="2">
        <v>0</v>
      </c>
      <c r="Y640" s="2">
        <v>0</v>
      </c>
      <c r="Z640" s="2">
        <v>0</v>
      </c>
      <c r="AA640">
        <v>1</v>
      </c>
      <c r="AB640">
        <v>43.498600000000003</v>
      </c>
      <c r="AC640" s="8">
        <v>1644.5757478058861</v>
      </c>
      <c r="AD640" s="4">
        <v>951.39139999999998</v>
      </c>
      <c r="AE640" s="2">
        <v>745.04150000000004</v>
      </c>
      <c r="AF640">
        <f t="shared" si="54"/>
        <v>206.34989999999993</v>
      </c>
      <c r="AG640">
        <f t="shared" si="55"/>
        <v>21.689275307722976</v>
      </c>
      <c r="AH640">
        <f t="shared" si="56"/>
        <v>1.5785026328336051</v>
      </c>
      <c r="AI640">
        <f t="shared" si="57"/>
        <v>1.4530296041358985</v>
      </c>
      <c r="AJ640">
        <f t="shared" si="58"/>
        <v>0.1254730286977066</v>
      </c>
      <c r="AK640">
        <f t="shared" si="59"/>
        <v>7.9488640745861279</v>
      </c>
    </row>
    <row r="641" spans="1:37" x14ac:dyDescent="0.15">
      <c r="A641" t="s">
        <v>668</v>
      </c>
      <c r="B641" s="2">
        <v>2.33</v>
      </c>
      <c r="C641" s="2">
        <v>1.5973999999999999</v>
      </c>
      <c r="D641" s="2">
        <v>2.4994000000000001</v>
      </c>
      <c r="E641" s="2">
        <v>2.4035000000000002</v>
      </c>
      <c r="F641" s="2">
        <v>12.6023</v>
      </c>
      <c r="G641" s="2">
        <v>14.529</v>
      </c>
      <c r="H641" s="2">
        <v>14.5609</v>
      </c>
      <c r="I641" s="2">
        <v>16.650200000000002</v>
      </c>
      <c r="J641" s="2">
        <v>99.81</v>
      </c>
      <c r="K641" s="2">
        <v>0.15190000000000001</v>
      </c>
      <c r="L641" s="2">
        <v>17.840299999999999</v>
      </c>
      <c r="M641" s="2">
        <v>8.6199999999999999E-2</v>
      </c>
      <c r="N641" s="2">
        <v>100.33880000000001</v>
      </c>
      <c r="O641" s="2">
        <v>100.3177</v>
      </c>
      <c r="P641" s="2">
        <v>0.31</v>
      </c>
      <c r="Q641" s="2">
        <v>3.5099999999999999E-2</v>
      </c>
      <c r="R641" s="2">
        <v>0.14660000000000001</v>
      </c>
      <c r="S641" s="2">
        <v>0.04</v>
      </c>
      <c r="T641" s="2">
        <v>2.3800000000000002E-2</v>
      </c>
      <c r="U641" s="2">
        <v>0.02</v>
      </c>
      <c r="V641">
        <v>8.0000000000000002E-3</v>
      </c>
      <c r="W641">
        <v>4.1000000000000003E-3</v>
      </c>
      <c r="X641">
        <v>1</v>
      </c>
      <c r="Y641">
        <v>1</v>
      </c>
      <c r="Z641" s="2">
        <v>1</v>
      </c>
      <c r="AA641">
        <v>0</v>
      </c>
      <c r="AB641">
        <v>49.87</v>
      </c>
      <c r="AC641" s="8">
        <v>1560.0020128088422</v>
      </c>
      <c r="AD641" s="4">
        <v>931.87909999999999</v>
      </c>
      <c r="AE641" s="2">
        <v>748.67449999999997</v>
      </c>
      <c r="AF641">
        <f t="shared" si="54"/>
        <v>183.20460000000003</v>
      </c>
      <c r="AG641">
        <f t="shared" si="55"/>
        <v>19.659696198788019</v>
      </c>
      <c r="AH641">
        <f t="shared" si="56"/>
        <v>1.5973576266880045</v>
      </c>
      <c r="AI641">
        <f t="shared" si="57"/>
        <v>1.4799189320608526</v>
      </c>
      <c r="AJ641">
        <f t="shared" si="58"/>
        <v>0.11743869462715195</v>
      </c>
      <c r="AK641">
        <f t="shared" si="59"/>
        <v>7.3520602190163169</v>
      </c>
    </row>
    <row r="642" spans="1:37" x14ac:dyDescent="0.15">
      <c r="A642" t="s">
        <v>669</v>
      </c>
      <c r="B642" s="2">
        <v>2.2978999999999998</v>
      </c>
      <c r="C642" s="2">
        <v>1.4894000000000001</v>
      </c>
      <c r="D642" s="2">
        <v>1.72</v>
      </c>
      <c r="E642" s="2">
        <v>1.69</v>
      </c>
      <c r="F642" s="2">
        <v>12.554600000000001</v>
      </c>
      <c r="G642" s="2">
        <v>15.2841</v>
      </c>
      <c r="H642" s="2">
        <v>14.4536</v>
      </c>
      <c r="I642" s="2">
        <v>17.39</v>
      </c>
      <c r="J642" s="2">
        <v>51.403700000000001</v>
      </c>
      <c r="K642" s="2">
        <v>0.1583</v>
      </c>
      <c r="L642" s="2">
        <v>58.77</v>
      </c>
      <c r="M642" s="2">
        <v>0.08</v>
      </c>
      <c r="N642" s="2">
        <v>100.3064</v>
      </c>
      <c r="O642" s="2">
        <v>100.3314</v>
      </c>
      <c r="P642" s="2">
        <v>0.31</v>
      </c>
      <c r="Q642" s="2">
        <v>7.0000000000000007E-2</v>
      </c>
      <c r="R642" s="2">
        <v>0.15809999999999999</v>
      </c>
      <c r="S642" s="2">
        <v>7.8899999999999998E-2</v>
      </c>
      <c r="T642" s="2">
        <v>2.3300000000000001E-2</v>
      </c>
      <c r="U642" s="2">
        <v>0</v>
      </c>
      <c r="V642">
        <v>2.3900000000000001E-2</v>
      </c>
      <c r="W642" s="2">
        <v>4.3E-3</v>
      </c>
      <c r="X642" s="2">
        <v>1</v>
      </c>
      <c r="Y642">
        <v>0</v>
      </c>
      <c r="Z642" s="2">
        <v>0</v>
      </c>
      <c r="AA642">
        <v>0</v>
      </c>
      <c r="AB642">
        <v>0</v>
      </c>
      <c r="AC642" s="8">
        <v>1594.3456958410579</v>
      </c>
      <c r="AD642" s="4">
        <v>930.4316</v>
      </c>
      <c r="AE642" s="2">
        <v>748.33240000000001</v>
      </c>
      <c r="AF642">
        <f t="shared" ref="AF642:AF705" si="60">(AD642-AE642)</f>
        <v>182.0992</v>
      </c>
      <c r="AG642">
        <f t="shared" ref="AG642:AG705" si="61">(AF642)/AD642*100</f>
        <v>19.571476291217969</v>
      </c>
      <c r="AH642">
        <f t="shared" ref="AH642:AH705" si="62">(AC642+AD642)/AC642</f>
        <v>1.5835820941638217</v>
      </c>
      <c r="AI642">
        <f t="shared" ref="AI642:AI705" si="63">(AE642+AC642)/AC642</f>
        <v>1.469366462964756</v>
      </c>
      <c r="AJ642">
        <f t="shared" ref="AJ642:AJ705" si="64">AH642-AI642</f>
        <v>0.11421563119906564</v>
      </c>
      <c r="AK642">
        <f t="shared" ref="AK642:AK705" si="65">AJ642/AH642*100</f>
        <v>7.2124856437818519</v>
      </c>
    </row>
    <row r="643" spans="1:37" x14ac:dyDescent="0.15">
      <c r="A643" t="s">
        <v>670</v>
      </c>
      <c r="B643" s="2">
        <v>2.2622</v>
      </c>
      <c r="C643" s="2">
        <v>1.3032999999999999</v>
      </c>
      <c r="D643" s="2">
        <v>2.7393000000000001</v>
      </c>
      <c r="E643" s="2">
        <v>2.1476999999999999</v>
      </c>
      <c r="F643" s="2">
        <v>12.13</v>
      </c>
      <c r="G643" s="2">
        <v>14.0421</v>
      </c>
      <c r="H643" s="2">
        <v>13.760199999999999</v>
      </c>
      <c r="I643" s="2">
        <v>15.938800000000001</v>
      </c>
      <c r="J643" s="2">
        <v>4.9782999999999999</v>
      </c>
      <c r="K643" s="2">
        <v>0.13</v>
      </c>
      <c r="L643" s="2">
        <v>70.785300000000007</v>
      </c>
      <c r="M643" s="2">
        <v>9.64E-2</v>
      </c>
      <c r="N643" s="2">
        <v>100.3272</v>
      </c>
      <c r="O643" s="2">
        <v>100.25620000000001</v>
      </c>
      <c r="P643" s="2">
        <v>0.34150000000000003</v>
      </c>
      <c r="Q643" s="2">
        <v>6.1400000000000003E-2</v>
      </c>
      <c r="R643" s="2">
        <v>0.13120000000000001</v>
      </c>
      <c r="S643" s="2">
        <v>0.04</v>
      </c>
      <c r="T643" s="2">
        <v>3.5799999999999998E-2</v>
      </c>
      <c r="U643" s="2">
        <v>0</v>
      </c>
      <c r="V643" s="2">
        <v>8.9999999999999998E-4</v>
      </c>
      <c r="W643" s="2">
        <v>1.3299999999999999E-2</v>
      </c>
      <c r="X643">
        <v>0</v>
      </c>
      <c r="Y643">
        <v>0</v>
      </c>
      <c r="Z643" s="2">
        <v>1</v>
      </c>
      <c r="AA643">
        <v>0</v>
      </c>
      <c r="AB643">
        <v>26.140899999999998</v>
      </c>
      <c r="AC643" s="8">
        <v>1368.6478915585153</v>
      </c>
      <c r="AD643" s="4">
        <v>960.77560000000005</v>
      </c>
      <c r="AE643" s="2">
        <v>748.58960000000002</v>
      </c>
      <c r="AF643">
        <f t="shared" si="60"/>
        <v>212.18600000000004</v>
      </c>
      <c r="AG643">
        <f t="shared" si="61"/>
        <v>22.084865602332119</v>
      </c>
      <c r="AH643">
        <f t="shared" si="62"/>
        <v>1.7019888796277174</v>
      </c>
      <c r="AI643">
        <f t="shared" si="63"/>
        <v>1.5469555790186189</v>
      </c>
      <c r="AJ643">
        <f t="shared" si="64"/>
        <v>0.15503330060909848</v>
      </c>
      <c r="AK643">
        <f t="shared" si="65"/>
        <v>9.1089490927231864</v>
      </c>
    </row>
    <row r="644" spans="1:37" x14ac:dyDescent="0.15">
      <c r="A644" t="s">
        <v>671</v>
      </c>
      <c r="B644" s="2">
        <v>2.2404999999999999</v>
      </c>
      <c r="C644" s="2">
        <v>2.29</v>
      </c>
      <c r="D644" s="2">
        <v>2.5857000000000001</v>
      </c>
      <c r="E644" s="2">
        <v>3.6360999999999999</v>
      </c>
      <c r="F644" s="2">
        <v>12.13</v>
      </c>
      <c r="G644" s="2">
        <v>13.4268</v>
      </c>
      <c r="H644" s="2">
        <v>13.7448</v>
      </c>
      <c r="I644" s="2">
        <v>16.478200000000001</v>
      </c>
      <c r="J644" s="2">
        <v>6.1631</v>
      </c>
      <c r="K644" s="2">
        <v>0.16450000000000001</v>
      </c>
      <c r="L644" s="2">
        <v>86.801000000000002</v>
      </c>
      <c r="M644" s="2">
        <v>8.4199999999999997E-2</v>
      </c>
      <c r="N644" s="2">
        <v>100.34650000000001</v>
      </c>
      <c r="O644" s="2">
        <v>100.3068</v>
      </c>
      <c r="P644" s="2">
        <v>0.33800000000000002</v>
      </c>
      <c r="Q644" s="2">
        <v>4.1799999999999997E-2</v>
      </c>
      <c r="R644" s="2">
        <v>0.16</v>
      </c>
      <c r="S644" s="2">
        <v>5.0599999999999999E-2</v>
      </c>
      <c r="T644" s="2">
        <v>2.3599999999999999E-2</v>
      </c>
      <c r="U644" s="2">
        <v>0</v>
      </c>
      <c r="V644">
        <v>8.3999999999999995E-3</v>
      </c>
      <c r="W644">
        <v>4.3E-3</v>
      </c>
      <c r="X644" s="2">
        <v>1</v>
      </c>
      <c r="Y644" s="2">
        <v>1</v>
      </c>
      <c r="Z644" s="2">
        <v>0</v>
      </c>
      <c r="AA644">
        <v>1</v>
      </c>
      <c r="AB644">
        <v>17.832999999999998</v>
      </c>
      <c r="AC644" s="8">
        <v>1497.2467449623514</v>
      </c>
      <c r="AD644" s="4">
        <v>938.14829999999995</v>
      </c>
      <c r="AE644" s="2">
        <v>747.3614</v>
      </c>
      <c r="AF644">
        <f t="shared" si="60"/>
        <v>190.78689999999995</v>
      </c>
      <c r="AG644">
        <f t="shared" si="61"/>
        <v>20.336539542841997</v>
      </c>
      <c r="AH644">
        <f t="shared" si="62"/>
        <v>1.6265822939047965</v>
      </c>
      <c r="AI644">
        <f t="shared" si="63"/>
        <v>1.4991571379364013</v>
      </c>
      <c r="AJ644">
        <f t="shared" si="64"/>
        <v>0.12742515596839521</v>
      </c>
      <c r="AK644">
        <f t="shared" si="65"/>
        <v>7.8339200202712513</v>
      </c>
    </row>
    <row r="645" spans="1:37" x14ac:dyDescent="0.15">
      <c r="A645" t="s">
        <v>672</v>
      </c>
      <c r="B645" s="2">
        <v>2.2519</v>
      </c>
      <c r="C645" s="2">
        <v>1.4498</v>
      </c>
      <c r="D645" s="2">
        <v>3.1587999999999998</v>
      </c>
      <c r="E645" s="2">
        <v>2.2980999999999998</v>
      </c>
      <c r="F645" s="2">
        <v>12.4245</v>
      </c>
      <c r="G645" s="2">
        <v>13.674300000000001</v>
      </c>
      <c r="H645" s="2">
        <v>16.590800000000002</v>
      </c>
      <c r="I645" s="2">
        <v>15.948</v>
      </c>
      <c r="J645" s="2">
        <v>83.846999999999994</v>
      </c>
      <c r="K645" s="2">
        <v>0.17</v>
      </c>
      <c r="L645" s="2">
        <v>24.4057</v>
      </c>
      <c r="M645" s="2">
        <v>8.1600000000000006E-2</v>
      </c>
      <c r="N645" s="2">
        <v>100.3194</v>
      </c>
      <c r="O645" s="2">
        <v>100.24</v>
      </c>
      <c r="P645" s="2">
        <v>0.33600000000000002</v>
      </c>
      <c r="Q645" s="2">
        <v>4.8500000000000001E-2</v>
      </c>
      <c r="R645" s="2">
        <v>0.15989999999999999</v>
      </c>
      <c r="S645" s="2">
        <v>7.9200000000000007E-2</v>
      </c>
      <c r="T645" s="2">
        <v>3.6999999999999998E-2</v>
      </c>
      <c r="U645" s="2">
        <v>7.0000000000000001E-3</v>
      </c>
      <c r="V645">
        <v>1.6299999999999999E-2</v>
      </c>
      <c r="W645">
        <v>1.6799999999999999E-2</v>
      </c>
      <c r="X645" s="2">
        <v>1</v>
      </c>
      <c r="Y645">
        <v>1</v>
      </c>
      <c r="Z645" s="2">
        <v>0</v>
      </c>
      <c r="AA645">
        <v>0</v>
      </c>
      <c r="AB645">
        <v>44.701999999999998</v>
      </c>
      <c r="AC645" s="8">
        <v>1587.2712416664481</v>
      </c>
      <c r="AD645" s="4">
        <v>941.86630000000002</v>
      </c>
      <c r="AE645" s="2">
        <v>748.33240000000001</v>
      </c>
      <c r="AF645">
        <f t="shared" si="60"/>
        <v>193.53390000000002</v>
      </c>
      <c r="AG645">
        <f t="shared" si="61"/>
        <v>20.547916408093165</v>
      </c>
      <c r="AH645">
        <f t="shared" si="62"/>
        <v>1.5933871132265658</v>
      </c>
      <c r="AI645">
        <f t="shared" si="63"/>
        <v>1.4714584252243739</v>
      </c>
      <c r="AJ645">
        <f t="shared" si="64"/>
        <v>0.12192868800219192</v>
      </c>
      <c r="AK645">
        <f t="shared" si="65"/>
        <v>7.6521698330601922</v>
      </c>
    </row>
    <row r="646" spans="1:37" x14ac:dyDescent="0.15">
      <c r="A646" t="s">
        <v>673</v>
      </c>
      <c r="B646" s="2">
        <v>2.2768000000000002</v>
      </c>
      <c r="C646" s="2">
        <v>1.6147</v>
      </c>
      <c r="D646" s="2">
        <v>3.67</v>
      </c>
      <c r="E646" s="2">
        <v>2.6968000000000001</v>
      </c>
      <c r="F646" s="2">
        <v>12.7361</v>
      </c>
      <c r="G646" s="2">
        <v>15.257199999999999</v>
      </c>
      <c r="H646" s="2">
        <v>13.48</v>
      </c>
      <c r="I646" s="2">
        <v>15.7912</v>
      </c>
      <c r="J646" s="2">
        <v>17.730599999999999</v>
      </c>
      <c r="K646" s="2">
        <v>0.16089999999999999</v>
      </c>
      <c r="L646" s="2">
        <v>40.360799999999998</v>
      </c>
      <c r="M646" s="2">
        <v>8.3099999999999993E-2</v>
      </c>
      <c r="N646" s="2">
        <v>100.2342</v>
      </c>
      <c r="O646" s="2">
        <v>100.36</v>
      </c>
      <c r="P646" s="2">
        <v>0.32519999999999999</v>
      </c>
      <c r="Q646" s="2">
        <v>5.21E-2</v>
      </c>
      <c r="R646" s="2">
        <v>0.16</v>
      </c>
      <c r="S646" s="2">
        <v>6.83E-2</v>
      </c>
      <c r="T646" s="2">
        <v>0.02</v>
      </c>
      <c r="U646" s="2">
        <v>1.3599999999999999E-2</v>
      </c>
      <c r="V646" s="2">
        <v>0.03</v>
      </c>
      <c r="W646">
        <v>6.3E-3</v>
      </c>
      <c r="X646" s="2">
        <v>0</v>
      </c>
      <c r="Y646" s="2">
        <v>1</v>
      </c>
      <c r="Z646" s="2">
        <v>0</v>
      </c>
      <c r="AA646">
        <v>1</v>
      </c>
      <c r="AB646">
        <v>11.3795</v>
      </c>
      <c r="AC646" s="8">
        <v>1689.1697151048165</v>
      </c>
      <c r="AD646" s="4">
        <v>946.44399999999996</v>
      </c>
      <c r="AE646" s="2">
        <v>744.51189999999997</v>
      </c>
      <c r="AF646">
        <f t="shared" si="60"/>
        <v>201.93209999999999</v>
      </c>
      <c r="AG646">
        <f t="shared" si="61"/>
        <v>21.335874071788716</v>
      </c>
      <c r="AH646">
        <f t="shared" si="62"/>
        <v>1.5603013075221226</v>
      </c>
      <c r="AI646">
        <f t="shared" si="63"/>
        <v>1.4407561261266169</v>
      </c>
      <c r="AJ646">
        <f t="shared" si="64"/>
        <v>0.11954518139550574</v>
      </c>
      <c r="AK646">
        <f t="shared" si="65"/>
        <v>7.6616728332653015</v>
      </c>
    </row>
    <row r="647" spans="1:37" x14ac:dyDescent="0.15">
      <c r="A647" t="s">
        <v>674</v>
      </c>
      <c r="B647" s="2">
        <v>2.2400000000000002</v>
      </c>
      <c r="C647" s="2">
        <v>2.29</v>
      </c>
      <c r="D647" s="2">
        <v>3.67</v>
      </c>
      <c r="E647" s="2">
        <v>2.2385999999999999</v>
      </c>
      <c r="F647" s="2">
        <v>12.13</v>
      </c>
      <c r="G647" s="2">
        <v>13.3095</v>
      </c>
      <c r="H647" s="2">
        <v>13.7523</v>
      </c>
      <c r="I647" s="2">
        <v>16.118400000000001</v>
      </c>
      <c r="J647" s="2">
        <v>99.81</v>
      </c>
      <c r="K647" s="2">
        <v>0.13919999999999999</v>
      </c>
      <c r="L647" s="2">
        <v>95.892799999999994</v>
      </c>
      <c r="M647" s="2">
        <v>0.1</v>
      </c>
      <c r="N647" s="2">
        <v>100.2984</v>
      </c>
      <c r="O647" s="2">
        <v>100.36</v>
      </c>
      <c r="P647" s="2">
        <v>0.31</v>
      </c>
      <c r="Q647" s="2">
        <v>0.03</v>
      </c>
      <c r="R647" s="2">
        <v>0.13</v>
      </c>
      <c r="S647" s="2">
        <v>4.7899999999999998E-2</v>
      </c>
      <c r="T647" s="2">
        <v>3.7699999999999997E-2</v>
      </c>
      <c r="U647" s="2">
        <v>0.02</v>
      </c>
      <c r="V647" s="2">
        <v>0.03</v>
      </c>
      <c r="W647" s="2">
        <v>0.02</v>
      </c>
      <c r="X647">
        <v>0</v>
      </c>
      <c r="Y647" s="2">
        <v>0</v>
      </c>
      <c r="Z647" s="2">
        <v>1</v>
      </c>
      <c r="AA647">
        <v>1</v>
      </c>
      <c r="AB647">
        <v>48.195799999999998</v>
      </c>
      <c r="AC647" s="8">
        <v>1436.5433408769411</v>
      </c>
      <c r="AD647" s="4">
        <v>924.57090000000005</v>
      </c>
      <c r="AE647" s="2">
        <v>748.33240000000001</v>
      </c>
      <c r="AF647">
        <f t="shared" si="60"/>
        <v>176.23850000000004</v>
      </c>
      <c r="AG647">
        <f t="shared" si="61"/>
        <v>19.061653357249298</v>
      </c>
      <c r="AH647">
        <f t="shared" si="62"/>
        <v>1.6436080789846506</v>
      </c>
      <c r="AI647">
        <f t="shared" si="63"/>
        <v>1.5209257379893453</v>
      </c>
      <c r="AJ647">
        <f t="shared" si="64"/>
        <v>0.12268234099530528</v>
      </c>
      <c r="AK647">
        <f t="shared" si="65"/>
        <v>7.4642089293630809</v>
      </c>
    </row>
    <row r="648" spans="1:37" x14ac:dyDescent="0.15">
      <c r="A648" t="s">
        <v>675</v>
      </c>
      <c r="B648" s="2">
        <v>2.33</v>
      </c>
      <c r="C648" s="2">
        <v>1.8772</v>
      </c>
      <c r="D648" s="2">
        <v>2.9874999999999998</v>
      </c>
      <c r="E648" s="2">
        <v>3.0106999999999999</v>
      </c>
      <c r="F648" s="2">
        <v>12.300700000000001</v>
      </c>
      <c r="G648" s="2">
        <v>13.5768</v>
      </c>
      <c r="H648" s="2">
        <v>13.7553</v>
      </c>
      <c r="I648" s="2">
        <v>16.977699999999999</v>
      </c>
      <c r="J648" s="2">
        <v>33.616300000000003</v>
      </c>
      <c r="K648" s="2">
        <v>0.14630000000000001</v>
      </c>
      <c r="L648" s="2">
        <v>62.215699999999998</v>
      </c>
      <c r="M648" s="2">
        <v>0.08</v>
      </c>
      <c r="N648" s="2">
        <v>100.3177</v>
      </c>
      <c r="O648" s="2">
        <v>100.24720000000001</v>
      </c>
      <c r="P648" s="2">
        <v>0.3392</v>
      </c>
      <c r="Q648" s="2">
        <v>3.78E-2</v>
      </c>
      <c r="R648" s="2">
        <v>0.1409</v>
      </c>
      <c r="S648" s="2">
        <v>5.8299999999999998E-2</v>
      </c>
      <c r="T648" s="2">
        <v>3.5099999999999999E-2</v>
      </c>
      <c r="U648" s="2">
        <v>6.8999999999999999E-3</v>
      </c>
      <c r="V648">
        <v>0</v>
      </c>
      <c r="W648">
        <v>8.0000000000000002E-3</v>
      </c>
      <c r="X648" s="2">
        <v>1</v>
      </c>
      <c r="Y648" s="2">
        <v>1</v>
      </c>
      <c r="Z648" s="2">
        <v>0</v>
      </c>
      <c r="AA648">
        <v>1</v>
      </c>
      <c r="AB648">
        <v>49.7637</v>
      </c>
      <c r="AC648" s="8">
        <v>1555.4509984127783</v>
      </c>
      <c r="AD648" s="4">
        <v>927.98159999999996</v>
      </c>
      <c r="AE648" s="2">
        <v>747.3614</v>
      </c>
      <c r="AF648">
        <f t="shared" si="60"/>
        <v>180.62019999999995</v>
      </c>
      <c r="AG648">
        <f t="shared" si="61"/>
        <v>19.46376954025812</v>
      </c>
      <c r="AH648">
        <f t="shared" si="62"/>
        <v>1.5965997006314798</v>
      </c>
      <c r="AI648">
        <f t="shared" si="63"/>
        <v>1.4804789098226987</v>
      </c>
      <c r="AJ648">
        <f t="shared" si="64"/>
        <v>0.11612079080878113</v>
      </c>
      <c r="AK648">
        <f t="shared" si="65"/>
        <v>7.2730059239553642</v>
      </c>
    </row>
    <row r="649" spans="1:37" x14ac:dyDescent="0.15">
      <c r="A649" t="s">
        <v>676</v>
      </c>
      <c r="B649" s="2">
        <v>2.2734999999999999</v>
      </c>
      <c r="C649" s="2">
        <v>1.4599</v>
      </c>
      <c r="D649" s="2">
        <v>2.5009999999999999</v>
      </c>
      <c r="E649" s="2">
        <v>2.7896999999999998</v>
      </c>
      <c r="F649" s="2">
        <v>12.1875</v>
      </c>
      <c r="G649" s="2">
        <v>15.3</v>
      </c>
      <c r="H649" s="2">
        <v>13.7547</v>
      </c>
      <c r="I649" s="2">
        <v>15.9217</v>
      </c>
      <c r="J649" s="2">
        <v>18.879200000000001</v>
      </c>
      <c r="K649" s="2">
        <v>0.15640000000000001</v>
      </c>
      <c r="L649" s="2">
        <v>59.284199999999998</v>
      </c>
      <c r="M649" s="2">
        <v>9.4899999999999998E-2</v>
      </c>
      <c r="N649" s="2">
        <v>100.3357</v>
      </c>
      <c r="O649" s="2">
        <v>100.32980000000001</v>
      </c>
      <c r="P649" s="2">
        <v>0.3241</v>
      </c>
      <c r="Q649" s="2">
        <v>3.9600000000000003E-2</v>
      </c>
      <c r="R649" s="2">
        <v>0.1507</v>
      </c>
      <c r="S649" s="2">
        <v>5.3699999999999998E-2</v>
      </c>
      <c r="T649" s="2">
        <v>0.02</v>
      </c>
      <c r="U649" s="2">
        <v>1.89E-2</v>
      </c>
      <c r="V649" s="2">
        <v>1.6199999999999999E-2</v>
      </c>
      <c r="W649" s="2">
        <v>1.7299999999999999E-2</v>
      </c>
      <c r="X649">
        <v>0</v>
      </c>
      <c r="Y649" s="2">
        <v>0</v>
      </c>
      <c r="Z649" s="2">
        <v>1</v>
      </c>
      <c r="AA649">
        <v>1</v>
      </c>
      <c r="AB649">
        <v>49.87</v>
      </c>
      <c r="AC649" s="8">
        <v>1446.2789327301878</v>
      </c>
      <c r="AD649" s="4">
        <v>904.48469999999998</v>
      </c>
      <c r="AE649" s="2">
        <v>753.09280000000001</v>
      </c>
      <c r="AF649">
        <f t="shared" si="60"/>
        <v>151.39189999999996</v>
      </c>
      <c r="AG649">
        <f t="shared" si="61"/>
        <v>16.737917180909744</v>
      </c>
      <c r="AH649">
        <f t="shared" si="62"/>
        <v>1.625387454336056</v>
      </c>
      <c r="AI649">
        <f t="shared" si="63"/>
        <v>1.5207106201694871</v>
      </c>
      <c r="AJ649">
        <f t="shared" si="64"/>
        <v>0.10467683416656892</v>
      </c>
      <c r="AK649">
        <f t="shared" si="65"/>
        <v>6.4401157943800964</v>
      </c>
    </row>
    <row r="650" spans="1:37" x14ac:dyDescent="0.15">
      <c r="A650" t="s">
        <v>677</v>
      </c>
      <c r="B650" s="2">
        <v>2.33</v>
      </c>
      <c r="C650" s="2">
        <v>1.4903</v>
      </c>
      <c r="D650" s="2">
        <v>2.95</v>
      </c>
      <c r="E650" s="2">
        <v>2.339</v>
      </c>
      <c r="F650" s="2">
        <v>12.13</v>
      </c>
      <c r="G650" s="2">
        <v>12.81</v>
      </c>
      <c r="H650" s="2">
        <v>14.935499999999999</v>
      </c>
      <c r="I650" s="2">
        <v>17.39</v>
      </c>
      <c r="J650" s="2">
        <v>0.04</v>
      </c>
      <c r="K650" s="2">
        <v>0.15179999999999999</v>
      </c>
      <c r="L650" s="2">
        <v>0.17</v>
      </c>
      <c r="M650" s="2">
        <v>9.98E-2</v>
      </c>
      <c r="N650" s="2">
        <v>100.2212</v>
      </c>
      <c r="O650" s="2">
        <v>100.2835</v>
      </c>
      <c r="P650" s="2">
        <v>0.33429999999999999</v>
      </c>
      <c r="Q650" s="2">
        <v>0.03</v>
      </c>
      <c r="R650" s="2">
        <v>0.13</v>
      </c>
      <c r="S650" s="2">
        <v>5.5500000000000001E-2</v>
      </c>
      <c r="T650">
        <v>3.39E-2</v>
      </c>
      <c r="U650" s="2">
        <v>0</v>
      </c>
      <c r="V650">
        <v>0.03</v>
      </c>
      <c r="W650" s="2">
        <v>1.61E-2</v>
      </c>
      <c r="X650">
        <v>1</v>
      </c>
      <c r="Y650" s="2">
        <v>0</v>
      </c>
      <c r="Z650" s="2">
        <v>1</v>
      </c>
      <c r="AA650">
        <v>1</v>
      </c>
      <c r="AB650">
        <v>10.1912</v>
      </c>
      <c r="AC650" s="8">
        <v>1421.4045241473398</v>
      </c>
      <c r="AD650" s="4">
        <v>906.26329999999996</v>
      </c>
      <c r="AE650" s="2">
        <v>753.86599999999999</v>
      </c>
      <c r="AF650">
        <f t="shared" si="60"/>
        <v>152.39729999999997</v>
      </c>
      <c r="AG650">
        <f t="shared" si="61"/>
        <v>16.816007003704108</v>
      </c>
      <c r="AH650">
        <f t="shared" si="62"/>
        <v>1.6375829572820879</v>
      </c>
      <c r="AI650">
        <f t="shared" si="63"/>
        <v>1.530366962531108</v>
      </c>
      <c r="AJ650">
        <f t="shared" si="64"/>
        <v>0.10721599475097987</v>
      </c>
      <c r="AK650">
        <f t="shared" si="65"/>
        <v>6.5472099763988307</v>
      </c>
    </row>
    <row r="651" spans="1:37" x14ac:dyDescent="0.15">
      <c r="A651" t="s">
        <v>678</v>
      </c>
      <c r="B651" s="2">
        <v>2.2724000000000002</v>
      </c>
      <c r="C651" s="2">
        <v>1.5244</v>
      </c>
      <c r="D651" s="2">
        <v>3.0526</v>
      </c>
      <c r="E651" s="2">
        <v>2.6278999999999999</v>
      </c>
      <c r="F651" s="2">
        <v>12.3637</v>
      </c>
      <c r="G651" s="2">
        <v>15.3</v>
      </c>
      <c r="H651" s="2">
        <v>13.48</v>
      </c>
      <c r="I651" s="2">
        <v>16.364599999999999</v>
      </c>
      <c r="J651" s="2">
        <v>66.451499999999996</v>
      </c>
      <c r="K651" s="2">
        <v>0.1507</v>
      </c>
      <c r="L651" s="2">
        <v>28.891400000000001</v>
      </c>
      <c r="M651" s="2">
        <v>9.5399999999999999E-2</v>
      </c>
      <c r="N651" s="2">
        <v>100.3184</v>
      </c>
      <c r="O651" s="2">
        <v>100.2824</v>
      </c>
      <c r="P651" s="2">
        <v>0.31390000000000001</v>
      </c>
      <c r="Q651" s="2">
        <v>7.0000000000000007E-2</v>
      </c>
      <c r="R651" s="2">
        <v>0.1399</v>
      </c>
      <c r="S651" s="2">
        <v>4.4499999999999998E-2</v>
      </c>
      <c r="T651">
        <v>2.93E-2</v>
      </c>
      <c r="U651" s="2">
        <v>9.4999999999999998E-3</v>
      </c>
      <c r="V651" s="2">
        <v>0.03</v>
      </c>
      <c r="W651" s="2">
        <v>1.95E-2</v>
      </c>
      <c r="X651" s="2">
        <v>0</v>
      </c>
      <c r="Y651" s="2">
        <v>0</v>
      </c>
      <c r="Z651" s="2">
        <v>0</v>
      </c>
      <c r="AA651">
        <v>1</v>
      </c>
      <c r="AB651">
        <v>27.542899999999999</v>
      </c>
      <c r="AC651" s="8">
        <v>1506.8748852239071</v>
      </c>
      <c r="AD651" s="4">
        <v>900.94359999999995</v>
      </c>
      <c r="AE651" s="2">
        <v>748.19849999999997</v>
      </c>
      <c r="AF651">
        <f t="shared" si="60"/>
        <v>152.74509999999998</v>
      </c>
      <c r="AG651">
        <f t="shared" si="61"/>
        <v>16.953902552834606</v>
      </c>
      <c r="AH651">
        <f t="shared" si="62"/>
        <v>1.5978887888002249</v>
      </c>
      <c r="AI651">
        <f t="shared" si="63"/>
        <v>1.4965233061727119</v>
      </c>
      <c r="AJ651">
        <f t="shared" si="64"/>
        <v>0.10136548262751299</v>
      </c>
      <c r="AK651">
        <f t="shared" si="65"/>
        <v>6.3437132382425236</v>
      </c>
    </row>
    <row r="652" spans="1:37" x14ac:dyDescent="0.15">
      <c r="A652" t="s">
        <v>679</v>
      </c>
      <c r="B652" s="2">
        <v>2.33</v>
      </c>
      <c r="C652" s="2">
        <v>1.8584000000000001</v>
      </c>
      <c r="D652" s="2">
        <v>2.2801999999999998</v>
      </c>
      <c r="E652" s="2">
        <v>3.67</v>
      </c>
      <c r="F652" s="2">
        <v>12.13</v>
      </c>
      <c r="G652" s="2">
        <v>15.3</v>
      </c>
      <c r="H652" s="2">
        <v>13.789300000000001</v>
      </c>
      <c r="I652" s="2">
        <v>16.096900000000002</v>
      </c>
      <c r="J652" s="2">
        <v>71.748500000000007</v>
      </c>
      <c r="K652">
        <v>0.15079999999999999</v>
      </c>
      <c r="L652" s="2">
        <v>37.387</v>
      </c>
      <c r="M652" s="2">
        <v>0.09</v>
      </c>
      <c r="N652" s="2">
        <v>100.2676</v>
      </c>
      <c r="O652" s="2">
        <v>100.3107</v>
      </c>
      <c r="P652" s="2">
        <v>0.33460000000000001</v>
      </c>
      <c r="Q652">
        <v>7.0000000000000007E-2</v>
      </c>
      <c r="R652" s="2">
        <v>0.16</v>
      </c>
      <c r="S652" s="2">
        <v>7.0000000000000007E-2</v>
      </c>
      <c r="T652">
        <v>0.02</v>
      </c>
      <c r="U652" s="2">
        <v>0.02</v>
      </c>
      <c r="V652">
        <v>0.03</v>
      </c>
      <c r="W652">
        <v>0.02</v>
      </c>
      <c r="X652" s="2">
        <v>1</v>
      </c>
      <c r="Y652">
        <v>1</v>
      </c>
      <c r="Z652" s="2">
        <v>0</v>
      </c>
      <c r="AA652">
        <v>0</v>
      </c>
      <c r="AB652">
        <v>3.9754999999999998</v>
      </c>
      <c r="AC652" s="8">
        <v>1497.5890977164681</v>
      </c>
      <c r="AD652" s="4">
        <v>928.22619999999995</v>
      </c>
      <c r="AE652" s="2">
        <v>743.21209999999996</v>
      </c>
      <c r="AF652">
        <f t="shared" si="60"/>
        <v>185.01409999999998</v>
      </c>
      <c r="AG652">
        <f t="shared" si="61"/>
        <v>19.932005797724734</v>
      </c>
      <c r="AH652">
        <f t="shared" si="62"/>
        <v>1.6198136734671509</v>
      </c>
      <c r="AI652">
        <f t="shared" si="63"/>
        <v>1.4962723761365875</v>
      </c>
      <c r="AJ652">
        <f t="shared" si="64"/>
        <v>0.1235412973305634</v>
      </c>
      <c r="AK652">
        <f t="shared" si="65"/>
        <v>7.6268832245456881</v>
      </c>
    </row>
    <row r="653" spans="1:37" x14ac:dyDescent="0.15">
      <c r="A653" t="s">
        <v>680</v>
      </c>
      <c r="B653" s="2">
        <v>2.2745000000000002</v>
      </c>
      <c r="C653" s="2">
        <v>1.5369999999999999</v>
      </c>
      <c r="D653" s="2">
        <v>1.8791</v>
      </c>
      <c r="E653" s="2">
        <v>1.8081</v>
      </c>
      <c r="F653" s="2">
        <v>12.467499999999999</v>
      </c>
      <c r="G653" s="2">
        <v>14.0044</v>
      </c>
      <c r="H653" s="2">
        <v>13.950200000000001</v>
      </c>
      <c r="I653" s="2">
        <v>16.3581</v>
      </c>
      <c r="J653" s="2">
        <v>0.04</v>
      </c>
      <c r="K653" s="2">
        <v>0.17</v>
      </c>
      <c r="L653" s="2">
        <v>0.17</v>
      </c>
      <c r="M653" s="2">
        <v>8.3199999999999996E-2</v>
      </c>
      <c r="N653" s="2">
        <v>100.33969999999999</v>
      </c>
      <c r="O653" s="2">
        <v>100.34350000000001</v>
      </c>
      <c r="P653" s="2">
        <v>0.31640000000000001</v>
      </c>
      <c r="Q653" s="2">
        <v>6.7299999999999999E-2</v>
      </c>
      <c r="R653" s="2">
        <v>0.15790000000000001</v>
      </c>
      <c r="S653" s="2">
        <v>0.08</v>
      </c>
      <c r="T653" s="2">
        <v>3.6200000000000003E-2</v>
      </c>
      <c r="U653" s="2">
        <v>0</v>
      </c>
      <c r="V653" s="2">
        <v>2.4E-2</v>
      </c>
      <c r="W653" s="2">
        <v>1.38E-2</v>
      </c>
      <c r="X653" s="2">
        <v>0</v>
      </c>
      <c r="Y653" s="2">
        <v>0</v>
      </c>
      <c r="Z653" s="2">
        <v>0</v>
      </c>
      <c r="AA653">
        <v>1</v>
      </c>
      <c r="AB653">
        <v>28.1936</v>
      </c>
      <c r="AC653" s="8">
        <v>1396.2934879733543</v>
      </c>
      <c r="AD653" s="4">
        <v>886.53089999999997</v>
      </c>
      <c r="AE653" s="2">
        <v>743.67160000000001</v>
      </c>
      <c r="AF653">
        <f t="shared" si="60"/>
        <v>142.85929999999996</v>
      </c>
      <c r="AG653">
        <f t="shared" si="61"/>
        <v>16.114418572437799</v>
      </c>
      <c r="AH653">
        <f t="shared" si="62"/>
        <v>1.6349173061651621</v>
      </c>
      <c r="AI653">
        <f t="shared" si="63"/>
        <v>1.5326040738608613</v>
      </c>
      <c r="AJ653">
        <f t="shared" si="64"/>
        <v>0.10231323230430078</v>
      </c>
      <c r="AK653">
        <f t="shared" si="65"/>
        <v>6.2580065620740895</v>
      </c>
    </row>
    <row r="654" spans="1:37" x14ac:dyDescent="0.15">
      <c r="A654" t="s">
        <v>681</v>
      </c>
      <c r="B654" s="2">
        <v>2.2581000000000002</v>
      </c>
      <c r="C654" s="2">
        <v>2.29</v>
      </c>
      <c r="D654" s="2">
        <v>2.5846</v>
      </c>
      <c r="E654" s="2">
        <v>3.67</v>
      </c>
      <c r="F654" s="2">
        <v>12.13</v>
      </c>
      <c r="G654" s="2">
        <v>13.6191</v>
      </c>
      <c r="H654" s="2">
        <v>14.609400000000001</v>
      </c>
      <c r="I654" s="2">
        <v>16.832699999999999</v>
      </c>
      <c r="J654" s="2">
        <v>0.04</v>
      </c>
      <c r="K654" s="2">
        <v>0.13</v>
      </c>
      <c r="L654" s="2">
        <v>63.886499999999998</v>
      </c>
      <c r="M654" s="2">
        <v>0.1</v>
      </c>
      <c r="N654" s="2">
        <v>100.24769999999999</v>
      </c>
      <c r="O654" s="2">
        <v>100.2427</v>
      </c>
      <c r="P654" s="2">
        <v>0.31</v>
      </c>
      <c r="Q654" s="2">
        <v>7.0000000000000007E-2</v>
      </c>
      <c r="R654" s="2">
        <v>0.13</v>
      </c>
      <c r="S654">
        <v>6.0600000000000001E-2</v>
      </c>
      <c r="T654" s="2">
        <v>2.1499999999999998E-2</v>
      </c>
      <c r="U654" s="2">
        <v>0.02</v>
      </c>
      <c r="V654">
        <v>1.9E-2</v>
      </c>
      <c r="W654">
        <v>1E-3</v>
      </c>
      <c r="X654" s="2">
        <v>1</v>
      </c>
      <c r="Y654">
        <v>1</v>
      </c>
      <c r="Z654" s="2">
        <v>0</v>
      </c>
      <c r="AA654">
        <v>0</v>
      </c>
      <c r="AB654">
        <v>49.450699999999998</v>
      </c>
      <c r="AC654" s="8">
        <v>1447.4397840159488</v>
      </c>
      <c r="AD654" s="4">
        <v>916.59699999999998</v>
      </c>
      <c r="AE654" s="2">
        <v>748.0068</v>
      </c>
      <c r="AF654">
        <f t="shared" si="60"/>
        <v>168.59019999999998</v>
      </c>
      <c r="AG654">
        <f t="shared" si="61"/>
        <v>18.39305605407829</v>
      </c>
      <c r="AH654">
        <f t="shared" si="62"/>
        <v>1.6332539772099426</v>
      </c>
      <c r="AI654">
        <f t="shared" si="63"/>
        <v>1.5167792182170377</v>
      </c>
      <c r="AJ654">
        <f t="shared" si="64"/>
        <v>0.11647475899290494</v>
      </c>
      <c r="AK654">
        <f t="shared" si="65"/>
        <v>7.1314541778662379</v>
      </c>
    </row>
    <row r="655" spans="1:37" x14ac:dyDescent="0.15">
      <c r="A655" t="s">
        <v>682</v>
      </c>
      <c r="B655" s="2">
        <v>2.2728999999999999</v>
      </c>
      <c r="C655" s="2">
        <v>1.2019</v>
      </c>
      <c r="D655" s="2">
        <v>3.2738</v>
      </c>
      <c r="E655" s="2">
        <v>3.4245999999999999</v>
      </c>
      <c r="F655" s="2">
        <v>12.4366</v>
      </c>
      <c r="G655" s="2">
        <v>15.1998</v>
      </c>
      <c r="H655" s="2">
        <v>15.148099999999999</v>
      </c>
      <c r="I655" s="2">
        <v>16.927099999999999</v>
      </c>
      <c r="J655" s="2">
        <v>30.832799999999999</v>
      </c>
      <c r="K655" s="2">
        <v>0.1603</v>
      </c>
      <c r="L655" s="2">
        <v>55.300600000000003</v>
      </c>
      <c r="M655" s="2">
        <v>0.08</v>
      </c>
      <c r="N655" s="2">
        <v>100.3171</v>
      </c>
      <c r="O655" s="2">
        <v>100.313</v>
      </c>
      <c r="P655" s="2">
        <v>0.32890000000000003</v>
      </c>
      <c r="Q655" s="2">
        <v>5.67E-2</v>
      </c>
      <c r="R655" s="2">
        <v>0.13</v>
      </c>
      <c r="S655" s="2">
        <v>7.4099999999999999E-2</v>
      </c>
      <c r="T655" s="2">
        <v>0.02</v>
      </c>
      <c r="U655" s="2">
        <v>0</v>
      </c>
      <c r="V655" s="2">
        <v>0</v>
      </c>
      <c r="W655" s="2">
        <v>9.5999999999999992E-3</v>
      </c>
      <c r="X655" s="2">
        <v>0</v>
      </c>
      <c r="Y655" s="2">
        <v>0</v>
      </c>
      <c r="Z655" s="2">
        <v>0</v>
      </c>
      <c r="AA655">
        <v>1</v>
      </c>
      <c r="AB655">
        <v>4.2927</v>
      </c>
      <c r="AC655" s="8">
        <v>1257.1126496487013</v>
      </c>
      <c r="AD655" s="4">
        <v>911.36779999999999</v>
      </c>
      <c r="AE655" s="2">
        <v>747.06610000000001</v>
      </c>
      <c r="AF655">
        <f t="shared" si="60"/>
        <v>164.30169999999998</v>
      </c>
      <c r="AG655">
        <f t="shared" si="61"/>
        <v>18.028034345738352</v>
      </c>
      <c r="AH655">
        <f t="shared" si="62"/>
        <v>1.724969079147108</v>
      </c>
      <c r="AI655">
        <f t="shared" si="63"/>
        <v>1.5942714045624844</v>
      </c>
      <c r="AJ655">
        <f t="shared" si="64"/>
        <v>0.13069767458462356</v>
      </c>
      <c r="AK655">
        <f t="shared" si="65"/>
        <v>7.5768126028812981</v>
      </c>
    </row>
    <row r="656" spans="1:37" x14ac:dyDescent="0.15">
      <c r="A656" t="s">
        <v>683</v>
      </c>
      <c r="B656" s="2">
        <v>2.2400000000000002</v>
      </c>
      <c r="C656" s="2">
        <v>1.5652999999999999</v>
      </c>
      <c r="D656" s="2">
        <v>1.72</v>
      </c>
      <c r="E656" s="2">
        <v>2.0379</v>
      </c>
      <c r="F656" s="2">
        <v>12.13</v>
      </c>
      <c r="G656" s="2">
        <v>13.2866</v>
      </c>
      <c r="H656" s="2">
        <v>13.977</v>
      </c>
      <c r="I656" s="2">
        <v>15.796900000000001</v>
      </c>
      <c r="J656" s="2">
        <v>65.199399999999997</v>
      </c>
      <c r="K656" s="2">
        <v>0.15329999999999999</v>
      </c>
      <c r="L656" s="2">
        <v>44.823399999999999</v>
      </c>
      <c r="M656" s="2">
        <v>0.08</v>
      </c>
      <c r="N656" s="2">
        <v>100.2345</v>
      </c>
      <c r="O656" s="2">
        <v>100.24</v>
      </c>
      <c r="P656" s="2">
        <v>0.31090000000000001</v>
      </c>
      <c r="Q656" s="2">
        <v>3.9100000000000003E-2</v>
      </c>
      <c r="R656" s="2">
        <v>0.16</v>
      </c>
      <c r="S656" s="2">
        <v>7.5300000000000006E-2</v>
      </c>
      <c r="T656" s="2">
        <v>2.9899999999999999E-2</v>
      </c>
      <c r="U656">
        <v>7.1999999999999998E-3</v>
      </c>
      <c r="V656" s="2">
        <v>1.5900000000000001E-2</v>
      </c>
      <c r="W656" s="2">
        <v>0.02</v>
      </c>
      <c r="X656" s="2">
        <v>0</v>
      </c>
      <c r="Y656">
        <v>0</v>
      </c>
      <c r="Z656" s="2">
        <v>0</v>
      </c>
      <c r="AA656">
        <v>0</v>
      </c>
      <c r="AB656">
        <v>20.023099999999999</v>
      </c>
      <c r="AC656" s="8">
        <v>1365.688807997474</v>
      </c>
      <c r="AD656" s="4">
        <v>879.75850000000003</v>
      </c>
      <c r="AE656" s="2">
        <v>748.29549999999995</v>
      </c>
      <c r="AF656">
        <f t="shared" si="60"/>
        <v>131.46300000000008</v>
      </c>
      <c r="AG656">
        <f t="shared" si="61"/>
        <v>14.943078128827409</v>
      </c>
      <c r="AH656">
        <f t="shared" si="62"/>
        <v>1.6441866513426295</v>
      </c>
      <c r="AI656">
        <f t="shared" si="63"/>
        <v>1.5479253367370234</v>
      </c>
      <c r="AJ656">
        <f t="shared" si="64"/>
        <v>9.6261314605606163E-2</v>
      </c>
      <c r="AK656">
        <f t="shared" si="65"/>
        <v>5.8546464008207311</v>
      </c>
    </row>
    <row r="657" spans="1:37" x14ac:dyDescent="0.15">
      <c r="A657" t="s">
        <v>684</v>
      </c>
      <c r="B657" s="2">
        <v>2.2530000000000001</v>
      </c>
      <c r="C657" s="2">
        <v>1.3516999999999999</v>
      </c>
      <c r="D657" s="2">
        <v>2.3953000000000002</v>
      </c>
      <c r="E657" s="2">
        <v>3.6636000000000002</v>
      </c>
      <c r="F657" s="2">
        <v>12.13</v>
      </c>
      <c r="G657" s="2">
        <v>14.257</v>
      </c>
      <c r="H657" s="2">
        <v>14.649900000000001</v>
      </c>
      <c r="I657" s="2">
        <v>16.375299999999999</v>
      </c>
      <c r="J657" s="2">
        <v>99.81</v>
      </c>
      <c r="K657" s="2">
        <v>0.16739999999999999</v>
      </c>
      <c r="L657" s="2">
        <v>40.5961</v>
      </c>
      <c r="M657" s="2">
        <v>0.1</v>
      </c>
      <c r="N657" s="2">
        <v>100.3113</v>
      </c>
      <c r="O657" s="2">
        <v>100.36</v>
      </c>
      <c r="P657" s="2">
        <v>0.35</v>
      </c>
      <c r="Q657" s="2">
        <v>5.5599999999999997E-2</v>
      </c>
      <c r="R657" s="2">
        <v>0.1409</v>
      </c>
      <c r="S657" s="2">
        <v>7.1400000000000005E-2</v>
      </c>
      <c r="T657" s="2">
        <v>2.3699999999999999E-2</v>
      </c>
      <c r="U657" s="2">
        <v>1.23E-2</v>
      </c>
      <c r="V657" s="2">
        <v>1.6400000000000001E-2</v>
      </c>
      <c r="W657" s="2">
        <v>1.6299999999999999E-2</v>
      </c>
      <c r="X657">
        <v>0</v>
      </c>
      <c r="Y657">
        <v>0</v>
      </c>
      <c r="Z657" s="2">
        <v>1</v>
      </c>
      <c r="AA657">
        <v>0</v>
      </c>
      <c r="AB657">
        <v>24.552700000000002</v>
      </c>
      <c r="AC657" s="8">
        <v>1216.6807729621478</v>
      </c>
      <c r="AD657" s="4">
        <v>907.61810000000003</v>
      </c>
      <c r="AE657" s="2">
        <v>741.6875</v>
      </c>
      <c r="AF657">
        <f t="shared" si="60"/>
        <v>165.93060000000003</v>
      </c>
      <c r="AG657">
        <f t="shared" si="61"/>
        <v>18.281984460204136</v>
      </c>
      <c r="AH657">
        <f t="shared" si="62"/>
        <v>1.7459788304127635</v>
      </c>
      <c r="AI657">
        <f t="shared" si="63"/>
        <v>1.6095990965602895</v>
      </c>
      <c r="AJ657">
        <f t="shared" si="64"/>
        <v>0.13637973385247393</v>
      </c>
      <c r="AK657">
        <f t="shared" si="65"/>
        <v>7.8110760266338772</v>
      </c>
    </row>
    <row r="658" spans="1:37" x14ac:dyDescent="0.15">
      <c r="A658" t="s">
        <v>685</v>
      </c>
      <c r="B658" s="2">
        <v>2.2486000000000002</v>
      </c>
      <c r="C658" s="2">
        <v>1.7019</v>
      </c>
      <c r="D658" s="2">
        <v>1.7436</v>
      </c>
      <c r="E658" s="2">
        <v>2.3199999999999998</v>
      </c>
      <c r="F658" s="2">
        <v>12.3949</v>
      </c>
      <c r="G658" s="2">
        <v>12.9382</v>
      </c>
      <c r="H658" s="2">
        <v>15.0932</v>
      </c>
      <c r="I658" s="2">
        <v>15.5891</v>
      </c>
      <c r="J658" s="2">
        <v>21.397600000000001</v>
      </c>
      <c r="K658" s="2">
        <v>0.16969999999999999</v>
      </c>
      <c r="L658" s="2">
        <v>67.0578</v>
      </c>
      <c r="M658" s="2">
        <v>0.08</v>
      </c>
      <c r="N658" s="2">
        <v>100.3034</v>
      </c>
      <c r="O658" s="2">
        <v>100.2912</v>
      </c>
      <c r="P658" s="2">
        <v>0.317</v>
      </c>
      <c r="Q658" s="2">
        <v>5.5199999999999999E-2</v>
      </c>
      <c r="R658" s="2">
        <v>0.1401</v>
      </c>
      <c r="S658" s="2">
        <v>7.7299999999999994E-2</v>
      </c>
      <c r="T658" s="2">
        <v>3.4299999999999997E-2</v>
      </c>
      <c r="U658" s="2">
        <v>1.0699999999999999E-2</v>
      </c>
      <c r="V658" s="2">
        <v>2.2700000000000001E-2</v>
      </c>
      <c r="W658" s="2">
        <v>2.8E-3</v>
      </c>
      <c r="X658">
        <v>0</v>
      </c>
      <c r="Y658" s="2">
        <v>0</v>
      </c>
      <c r="Z658" s="2">
        <v>1</v>
      </c>
      <c r="AA658">
        <v>1</v>
      </c>
      <c r="AB658">
        <v>1.1760999999999999</v>
      </c>
      <c r="AC658" s="8">
        <v>1441.725814500872</v>
      </c>
      <c r="AD658" s="4">
        <v>888.40359999999998</v>
      </c>
      <c r="AE658" s="2">
        <v>746.73760000000004</v>
      </c>
      <c r="AF658">
        <f t="shared" si="60"/>
        <v>141.66599999999994</v>
      </c>
      <c r="AG658">
        <f t="shared" si="61"/>
        <v>15.946130790104851</v>
      </c>
      <c r="AH658">
        <f t="shared" si="62"/>
        <v>1.6162084295532759</v>
      </c>
      <c r="AI658">
        <f t="shared" si="63"/>
        <v>1.5179470274370594</v>
      </c>
      <c r="AJ658">
        <f t="shared" si="64"/>
        <v>9.8261402116216479E-2</v>
      </c>
      <c r="AK658">
        <f t="shared" si="65"/>
        <v>6.0797481512564673</v>
      </c>
    </row>
    <row r="659" spans="1:37" x14ac:dyDescent="0.15">
      <c r="A659" t="s">
        <v>686</v>
      </c>
      <c r="B659" s="2">
        <v>2.2522000000000002</v>
      </c>
      <c r="C659" s="2">
        <v>1.4995000000000001</v>
      </c>
      <c r="D659" s="2">
        <v>3.1695000000000002</v>
      </c>
      <c r="E659" s="2">
        <v>1.8115000000000001</v>
      </c>
      <c r="F659" s="2">
        <v>12.1311</v>
      </c>
      <c r="G659" s="2">
        <v>13.088699999999999</v>
      </c>
      <c r="H659" s="2">
        <v>14.071</v>
      </c>
      <c r="I659" s="2">
        <v>15.6313</v>
      </c>
      <c r="J659" s="2">
        <v>1.2176</v>
      </c>
      <c r="K659" s="2">
        <v>0.16830000000000001</v>
      </c>
      <c r="L659" s="2">
        <v>79.203999999999994</v>
      </c>
      <c r="M659" s="2">
        <v>8.9300000000000004E-2</v>
      </c>
      <c r="N659" s="2">
        <v>100.28959999999999</v>
      </c>
      <c r="O659">
        <v>100.3541</v>
      </c>
      <c r="P659" s="2">
        <v>0.31890000000000002</v>
      </c>
      <c r="Q659" s="2">
        <v>0.05</v>
      </c>
      <c r="R659" s="2">
        <v>0.14879999999999999</v>
      </c>
      <c r="S659" s="2">
        <v>6.0400000000000002E-2</v>
      </c>
      <c r="T659" s="2">
        <v>2.7799999999999998E-2</v>
      </c>
      <c r="U659" s="2">
        <v>8.0000000000000002E-3</v>
      </c>
      <c r="V659" s="2">
        <v>1.37E-2</v>
      </c>
      <c r="W659" s="2">
        <v>7.4999999999999997E-3</v>
      </c>
      <c r="X659" s="2">
        <v>0</v>
      </c>
      <c r="Y659">
        <v>0</v>
      </c>
      <c r="Z659" s="2">
        <v>0</v>
      </c>
      <c r="AA659">
        <v>0</v>
      </c>
      <c r="AB659">
        <v>29.723800000000001</v>
      </c>
      <c r="AC659" s="8">
        <v>1218.7619801003921</v>
      </c>
      <c r="AD659" s="4">
        <v>881.95140000000004</v>
      </c>
      <c r="AE659" s="2">
        <v>748.33240000000001</v>
      </c>
      <c r="AF659">
        <f t="shared" si="60"/>
        <v>133.61900000000003</v>
      </c>
      <c r="AG659">
        <f t="shared" si="61"/>
        <v>15.15038130218967</v>
      </c>
      <c r="AH659">
        <f t="shared" si="62"/>
        <v>1.7236453174617012</v>
      </c>
      <c r="AI659">
        <f t="shared" si="63"/>
        <v>1.6140102925908126</v>
      </c>
      <c r="AJ659">
        <f t="shared" si="64"/>
        <v>0.10963502487088861</v>
      </c>
      <c r="AK659">
        <f t="shared" si="65"/>
        <v>6.3606487808257945</v>
      </c>
    </row>
    <row r="660" spans="1:37" x14ac:dyDescent="0.15">
      <c r="A660" t="s">
        <v>687</v>
      </c>
      <c r="B660" s="2">
        <v>2.2400000000000002</v>
      </c>
      <c r="C660" s="2">
        <v>1.7544999999999999</v>
      </c>
      <c r="D660" s="2">
        <v>2.8733</v>
      </c>
      <c r="E660" s="2">
        <v>3.67</v>
      </c>
      <c r="F660" s="2">
        <v>12.5191</v>
      </c>
      <c r="G660" s="2">
        <v>13.221</v>
      </c>
      <c r="H660" s="2">
        <v>13.48</v>
      </c>
      <c r="I660" s="2">
        <v>16.532299999999999</v>
      </c>
      <c r="J660" s="2">
        <v>99.81</v>
      </c>
      <c r="K660" s="2">
        <v>0.1671</v>
      </c>
      <c r="L660" s="2">
        <v>70.234899999999996</v>
      </c>
      <c r="M660" s="2">
        <v>9.11E-2</v>
      </c>
      <c r="N660" s="2">
        <v>100.35</v>
      </c>
      <c r="O660" s="2">
        <v>100.31740000000001</v>
      </c>
      <c r="P660" s="2">
        <v>0.33989999999999998</v>
      </c>
      <c r="Q660" s="2">
        <v>6.6000000000000003E-2</v>
      </c>
      <c r="R660" s="2">
        <v>0.13</v>
      </c>
      <c r="S660" s="2">
        <v>0.08</v>
      </c>
      <c r="T660" s="2">
        <v>2.93E-2</v>
      </c>
      <c r="U660" s="2">
        <v>0</v>
      </c>
      <c r="V660">
        <v>2.98E-2</v>
      </c>
      <c r="W660">
        <v>3.8E-3</v>
      </c>
      <c r="X660">
        <v>1</v>
      </c>
      <c r="Y660" s="2">
        <v>1</v>
      </c>
      <c r="Z660" s="2">
        <v>1</v>
      </c>
      <c r="AA660">
        <v>1</v>
      </c>
      <c r="AB660">
        <v>44.396900000000002</v>
      </c>
      <c r="AC660" s="8">
        <v>1222.5806814361968</v>
      </c>
      <c r="AD660" s="4">
        <v>900.6499</v>
      </c>
      <c r="AE660" s="2">
        <v>742.4203</v>
      </c>
      <c r="AF660">
        <f t="shared" si="60"/>
        <v>158.2296</v>
      </c>
      <c r="AG660">
        <f t="shared" si="61"/>
        <v>17.568380344016028</v>
      </c>
      <c r="AH660">
        <f t="shared" si="62"/>
        <v>1.7366793158730296</v>
      </c>
      <c r="AI660">
        <f t="shared" si="63"/>
        <v>1.6072566917447606</v>
      </c>
      <c r="AJ660">
        <f t="shared" si="64"/>
        <v>0.12942262412826899</v>
      </c>
      <c r="AK660">
        <f t="shared" si="65"/>
        <v>7.4523041154093654</v>
      </c>
    </row>
    <row r="661" spans="1:37" x14ac:dyDescent="0.15">
      <c r="A661" t="s">
        <v>688</v>
      </c>
      <c r="B661" s="2">
        <v>2.3100999999999998</v>
      </c>
      <c r="C661" s="2">
        <v>1.6629</v>
      </c>
      <c r="D661" s="2">
        <v>2.2147999999999999</v>
      </c>
      <c r="E661" s="2">
        <v>2.3347000000000002</v>
      </c>
      <c r="F661" s="2">
        <v>12.798999999999999</v>
      </c>
      <c r="G661" s="2">
        <v>13.0406</v>
      </c>
      <c r="H661" s="2">
        <v>14.5707</v>
      </c>
      <c r="I661" s="2">
        <v>17.384699999999999</v>
      </c>
      <c r="J661" s="2">
        <v>99.81</v>
      </c>
      <c r="K661" s="2">
        <v>0.1517</v>
      </c>
      <c r="L661" s="2">
        <v>23.083100000000002</v>
      </c>
      <c r="M661" s="2">
        <v>8.9499999999999996E-2</v>
      </c>
      <c r="N661" s="2">
        <v>100.2283</v>
      </c>
      <c r="O661" s="2">
        <v>100.36</v>
      </c>
      <c r="P661" s="2">
        <v>0.34150000000000003</v>
      </c>
      <c r="Q661" s="2">
        <v>6.7199999999999996E-2</v>
      </c>
      <c r="R661" s="2">
        <v>0.16</v>
      </c>
      <c r="S661" s="2">
        <v>5.8500000000000003E-2</v>
      </c>
      <c r="T661" s="2">
        <v>3.6200000000000003E-2</v>
      </c>
      <c r="U661" s="2">
        <v>0</v>
      </c>
      <c r="V661" s="2">
        <v>2.24E-2</v>
      </c>
      <c r="W661" s="2">
        <v>1.2200000000000001E-2</v>
      </c>
      <c r="X661">
        <v>0</v>
      </c>
      <c r="Y661" s="2">
        <v>0</v>
      </c>
      <c r="Z661" s="2">
        <v>1</v>
      </c>
      <c r="AA661">
        <v>1</v>
      </c>
      <c r="AB661">
        <v>32.334099999999999</v>
      </c>
      <c r="AC661" s="8">
        <v>1301.5253022920665</v>
      </c>
      <c r="AD661" s="4">
        <v>901.94780000000003</v>
      </c>
      <c r="AE661" s="2">
        <v>744.89970000000005</v>
      </c>
      <c r="AF661">
        <f t="shared" si="60"/>
        <v>157.04809999999998</v>
      </c>
      <c r="AG661">
        <f t="shared" si="61"/>
        <v>17.412105223827805</v>
      </c>
      <c r="AH661">
        <f t="shared" si="62"/>
        <v>1.6929929048721635</v>
      </c>
      <c r="AI661">
        <f t="shared" si="63"/>
        <v>1.5723282510821615</v>
      </c>
      <c r="AJ661">
        <f t="shared" si="64"/>
        <v>0.12066465379000202</v>
      </c>
      <c r="AK661">
        <f t="shared" si="65"/>
        <v>7.1272982564042877</v>
      </c>
    </row>
    <row r="662" spans="1:37" x14ac:dyDescent="0.15">
      <c r="A662" t="s">
        <v>689</v>
      </c>
      <c r="B662" s="2">
        <v>2.2837999999999998</v>
      </c>
      <c r="C662" s="2">
        <v>2.1355</v>
      </c>
      <c r="D662" s="2">
        <v>2.1368</v>
      </c>
      <c r="E662" s="2">
        <v>2.6730999999999998</v>
      </c>
      <c r="F662" s="2">
        <v>12.770899999999999</v>
      </c>
      <c r="G662" s="2">
        <v>13.303900000000001</v>
      </c>
      <c r="H662" s="2">
        <v>13.9565</v>
      </c>
      <c r="I662" s="2">
        <v>16.8337</v>
      </c>
      <c r="J662" s="2">
        <v>45.607300000000002</v>
      </c>
      <c r="K662" s="2">
        <v>0.14000000000000001</v>
      </c>
      <c r="L662" s="2">
        <v>34.917200000000001</v>
      </c>
      <c r="M662" s="2">
        <v>9.3200000000000005E-2</v>
      </c>
      <c r="N662" s="2">
        <v>100.28060000000001</v>
      </c>
      <c r="O662" s="2">
        <v>100.2761</v>
      </c>
      <c r="P662" s="2">
        <v>0.33960000000000001</v>
      </c>
      <c r="Q662" s="2">
        <v>6.6600000000000006E-2</v>
      </c>
      <c r="R662" s="2">
        <v>0.13739999999999999</v>
      </c>
      <c r="S662" s="2">
        <v>6.7699999999999996E-2</v>
      </c>
      <c r="T662" s="2">
        <v>3.1800000000000002E-2</v>
      </c>
      <c r="U662" s="2">
        <v>1.8599999999999998E-2</v>
      </c>
      <c r="V662" s="2">
        <v>1.7600000000000001E-2</v>
      </c>
      <c r="W662">
        <v>6.0000000000000001E-3</v>
      </c>
      <c r="X662">
        <v>0</v>
      </c>
      <c r="Y662" s="2">
        <v>1</v>
      </c>
      <c r="Z662" s="2">
        <v>1</v>
      </c>
      <c r="AA662">
        <v>1</v>
      </c>
      <c r="AB662">
        <v>13.9872</v>
      </c>
      <c r="AC662" s="8">
        <v>1335.2813328219113</v>
      </c>
      <c r="AD662" s="4">
        <v>867.32719999999995</v>
      </c>
      <c r="AE662" s="2">
        <v>753.09280000000001</v>
      </c>
      <c r="AF662">
        <f t="shared" si="60"/>
        <v>114.23439999999994</v>
      </c>
      <c r="AG662">
        <f t="shared" si="61"/>
        <v>13.170854090590026</v>
      </c>
      <c r="AH662">
        <f t="shared" si="62"/>
        <v>1.6495464129398394</v>
      </c>
      <c r="AI662">
        <f t="shared" si="63"/>
        <v>1.5639956026408715</v>
      </c>
      <c r="AJ662">
        <f t="shared" si="64"/>
        <v>8.5550810298967939E-2</v>
      </c>
      <c r="AK662">
        <f t="shared" si="65"/>
        <v>5.186323320633238</v>
      </c>
    </row>
    <row r="663" spans="1:37" x14ac:dyDescent="0.15">
      <c r="A663" t="s">
        <v>690</v>
      </c>
      <c r="B663" s="2">
        <v>2.33</v>
      </c>
      <c r="C663" s="2">
        <v>1.3068</v>
      </c>
      <c r="D663" s="2">
        <v>3.6027999999999998</v>
      </c>
      <c r="E663" s="2">
        <v>2.3107000000000002</v>
      </c>
      <c r="F663" s="2">
        <v>12.13</v>
      </c>
      <c r="G663" s="2">
        <v>12.9781</v>
      </c>
      <c r="H663" s="2">
        <v>15.370900000000001</v>
      </c>
      <c r="I663" s="2">
        <v>15.649800000000001</v>
      </c>
      <c r="J663" s="2">
        <v>27.955200000000001</v>
      </c>
      <c r="K663" s="2">
        <v>0.15279999999999999</v>
      </c>
      <c r="L663" s="2">
        <v>38.149000000000001</v>
      </c>
      <c r="M663" s="2">
        <v>0.08</v>
      </c>
      <c r="N663" s="2">
        <v>100.3309</v>
      </c>
      <c r="O663" s="2">
        <v>100.34910000000001</v>
      </c>
      <c r="P663" s="2">
        <v>0.35</v>
      </c>
      <c r="Q663" s="2">
        <v>4.3400000000000001E-2</v>
      </c>
      <c r="R663" s="2">
        <v>0.14779999999999999</v>
      </c>
      <c r="S663" s="2">
        <v>0.04</v>
      </c>
      <c r="T663">
        <v>2.6200000000000001E-2</v>
      </c>
      <c r="U663" s="2">
        <v>4.0000000000000002E-4</v>
      </c>
      <c r="V663" s="2">
        <v>0.03</v>
      </c>
      <c r="W663">
        <v>4.4999999999999997E-3</v>
      </c>
      <c r="X663" s="2">
        <v>0</v>
      </c>
      <c r="Y663">
        <v>1</v>
      </c>
      <c r="Z663" s="2">
        <v>0</v>
      </c>
      <c r="AA663">
        <v>0</v>
      </c>
      <c r="AB663">
        <v>45.154899999999998</v>
      </c>
      <c r="AC663" s="8">
        <v>1533.2770864359422</v>
      </c>
      <c r="AD663" s="4">
        <v>865.5213</v>
      </c>
      <c r="AE663" s="2">
        <v>748.08770000000004</v>
      </c>
      <c r="AF663">
        <f t="shared" si="60"/>
        <v>117.43359999999996</v>
      </c>
      <c r="AG663">
        <f t="shared" si="61"/>
        <v>13.567961874537341</v>
      </c>
      <c r="AH663">
        <f t="shared" si="62"/>
        <v>1.5644911201352907</v>
      </c>
      <c r="AI663">
        <f t="shared" si="63"/>
        <v>1.4879011801701858</v>
      </c>
      <c r="AJ663">
        <f t="shared" si="64"/>
        <v>7.6589939965104881E-2</v>
      </c>
      <c r="AK663">
        <f t="shared" si="65"/>
        <v>4.895517716871522</v>
      </c>
    </row>
    <row r="664" spans="1:37" x14ac:dyDescent="0.15">
      <c r="A664" t="s">
        <v>691</v>
      </c>
      <c r="B664" s="2">
        <v>2.3016999999999999</v>
      </c>
      <c r="C664" s="2">
        <v>1.5088999999999999</v>
      </c>
      <c r="D664" s="2">
        <v>2.2239</v>
      </c>
      <c r="E664" s="2">
        <v>3.5207000000000002</v>
      </c>
      <c r="F664" s="2">
        <v>12.13</v>
      </c>
      <c r="G664" s="2">
        <v>15.3</v>
      </c>
      <c r="H664" s="2">
        <v>14.373100000000001</v>
      </c>
      <c r="I664" s="2">
        <v>16.891200000000001</v>
      </c>
      <c r="J664" s="2">
        <v>57.596299999999999</v>
      </c>
      <c r="K664" s="2">
        <v>0.13789999999999999</v>
      </c>
      <c r="L664" s="2">
        <v>0.17</v>
      </c>
      <c r="M664" s="2">
        <v>9.9400000000000002E-2</v>
      </c>
      <c r="N664" s="2">
        <v>100.2358</v>
      </c>
      <c r="O664" s="2">
        <v>100.245</v>
      </c>
      <c r="P664" s="2">
        <v>0.35</v>
      </c>
      <c r="Q664" s="2">
        <v>0.03</v>
      </c>
      <c r="R664" s="2">
        <v>0.16</v>
      </c>
      <c r="S664" s="2">
        <v>6.0600000000000001E-2</v>
      </c>
      <c r="T664">
        <v>2.06E-2</v>
      </c>
      <c r="U664" s="2">
        <v>1.9199999999999998E-2</v>
      </c>
      <c r="V664" s="2">
        <v>0.03</v>
      </c>
      <c r="W664" s="2">
        <v>5.4999999999999997E-3</v>
      </c>
      <c r="X664" s="2">
        <v>0</v>
      </c>
      <c r="Y664" s="2">
        <v>0</v>
      </c>
      <c r="Z664" s="2">
        <v>0</v>
      </c>
      <c r="AA664">
        <v>1</v>
      </c>
      <c r="AB664">
        <v>24.173500000000001</v>
      </c>
      <c r="AC664" s="8">
        <v>1399.9991790668651</v>
      </c>
      <c r="AD664" s="4">
        <v>903.85490000000004</v>
      </c>
      <c r="AE664" s="2">
        <v>747.42629999999997</v>
      </c>
      <c r="AF664">
        <f t="shared" si="60"/>
        <v>156.42860000000007</v>
      </c>
      <c r="AG664">
        <f t="shared" si="61"/>
        <v>17.306826571388847</v>
      </c>
      <c r="AH664">
        <f t="shared" si="62"/>
        <v>1.6456110214310569</v>
      </c>
      <c r="AI664">
        <f t="shared" si="63"/>
        <v>1.5338762416262119</v>
      </c>
      <c r="AJ664">
        <f t="shared" si="64"/>
        <v>0.11173477980484492</v>
      </c>
      <c r="AK664">
        <f t="shared" si="65"/>
        <v>6.7898657914722813</v>
      </c>
    </row>
    <row r="665" spans="1:37" x14ac:dyDescent="0.15">
      <c r="A665" t="s">
        <v>692</v>
      </c>
      <c r="B665" s="2">
        <v>2.2400000000000002</v>
      </c>
      <c r="C665" s="2">
        <v>1.9041999999999999</v>
      </c>
      <c r="D665" s="2">
        <v>1.72</v>
      </c>
      <c r="E665" s="2">
        <v>3.6661999999999999</v>
      </c>
      <c r="F665" s="2">
        <v>12.13</v>
      </c>
      <c r="G665" s="2">
        <v>13.672700000000001</v>
      </c>
      <c r="H665" s="2">
        <v>16.88</v>
      </c>
      <c r="I665" s="2">
        <v>16.625900000000001</v>
      </c>
      <c r="J665" s="2">
        <v>99.81</v>
      </c>
      <c r="K665" s="2">
        <v>0.13</v>
      </c>
      <c r="L665" s="2">
        <v>93.8797</v>
      </c>
      <c r="M665" s="2">
        <v>8.5400000000000004E-2</v>
      </c>
      <c r="N665" s="2">
        <v>100.2645</v>
      </c>
      <c r="O665" s="2">
        <v>100.3099</v>
      </c>
      <c r="P665" s="2">
        <v>0.34720000000000001</v>
      </c>
      <c r="Q665" s="2">
        <v>0.03</v>
      </c>
      <c r="R665">
        <v>0.1447</v>
      </c>
      <c r="S665" s="2">
        <v>7.17E-2</v>
      </c>
      <c r="T665" s="2">
        <v>0.04</v>
      </c>
      <c r="U665" s="2">
        <v>9.1999999999999998E-3</v>
      </c>
      <c r="V665">
        <v>2.9000000000000001E-2</v>
      </c>
      <c r="W665" s="2">
        <v>0</v>
      </c>
      <c r="X665" s="2">
        <v>1</v>
      </c>
      <c r="Y665" s="2">
        <v>0</v>
      </c>
      <c r="Z665" s="2">
        <v>0</v>
      </c>
      <c r="AA665">
        <v>1</v>
      </c>
      <c r="AB665">
        <v>0</v>
      </c>
      <c r="AC665" s="8">
        <v>1430.7182205526644</v>
      </c>
      <c r="AD665" s="5">
        <v>873.04809999999998</v>
      </c>
      <c r="AE665" s="2">
        <v>751.81500000000005</v>
      </c>
      <c r="AF665">
        <f t="shared" si="60"/>
        <v>121.23309999999992</v>
      </c>
      <c r="AG665">
        <f t="shared" si="61"/>
        <v>13.88618794313852</v>
      </c>
      <c r="AH665">
        <f t="shared" si="62"/>
        <v>1.6102166642308886</v>
      </c>
      <c r="AI665">
        <f t="shared" si="63"/>
        <v>1.5254808313754373</v>
      </c>
      <c r="AJ665">
        <f t="shared" si="64"/>
        <v>8.4735832855451276E-2</v>
      </c>
      <c r="AK665">
        <f t="shared" si="65"/>
        <v>5.2623870276441895</v>
      </c>
    </row>
    <row r="666" spans="1:37" x14ac:dyDescent="0.15">
      <c r="A666" t="s">
        <v>693</v>
      </c>
      <c r="B666" s="2">
        <v>2.2400000000000002</v>
      </c>
      <c r="C666" s="2">
        <v>1.4541999999999999</v>
      </c>
      <c r="D666" s="2">
        <v>2.4721000000000002</v>
      </c>
      <c r="E666" s="2">
        <v>1.9355</v>
      </c>
      <c r="F666" s="2">
        <v>12.4129</v>
      </c>
      <c r="G666" s="2">
        <v>13.2799</v>
      </c>
      <c r="H666" s="2">
        <v>14.993600000000001</v>
      </c>
      <c r="I666" s="2">
        <v>16.638999999999999</v>
      </c>
      <c r="J666" s="2">
        <v>67.825699999999998</v>
      </c>
      <c r="K666" s="2">
        <v>0.16339999999999999</v>
      </c>
      <c r="L666" s="2">
        <v>2.7671000000000001</v>
      </c>
      <c r="M666" s="2">
        <v>9.6100000000000005E-2</v>
      </c>
      <c r="N666" s="2">
        <v>100.2152</v>
      </c>
      <c r="O666" s="2">
        <v>100.2843</v>
      </c>
      <c r="P666" s="2">
        <v>0.31879999999999997</v>
      </c>
      <c r="Q666" s="2">
        <v>4.7199999999999999E-2</v>
      </c>
      <c r="R666" s="2">
        <v>0.15079999999999999</v>
      </c>
      <c r="S666" s="2">
        <v>0.08</v>
      </c>
      <c r="T666" s="2">
        <v>0.02</v>
      </c>
      <c r="U666" s="2">
        <v>4.8999999999999998E-3</v>
      </c>
      <c r="V666" s="2">
        <v>2.4799999999999999E-2</v>
      </c>
      <c r="W666">
        <v>1.03E-2</v>
      </c>
      <c r="X666" s="2">
        <v>0</v>
      </c>
      <c r="Y666">
        <v>1</v>
      </c>
      <c r="Z666" s="2">
        <v>0</v>
      </c>
      <c r="AA666">
        <v>0</v>
      </c>
      <c r="AB666">
        <v>11.960599999999999</v>
      </c>
      <c r="AC666" s="8">
        <v>1332.8394950971472</v>
      </c>
      <c r="AD666" s="4">
        <v>865.84159999999997</v>
      </c>
      <c r="AE666" s="2">
        <v>742.29399999999998</v>
      </c>
      <c r="AF666">
        <f t="shared" si="60"/>
        <v>123.54759999999999</v>
      </c>
      <c r="AG666">
        <f t="shared" si="61"/>
        <v>14.26907646849031</v>
      </c>
      <c r="AH666">
        <f t="shared" si="62"/>
        <v>1.6496218060651715</v>
      </c>
      <c r="AI666">
        <f t="shared" si="63"/>
        <v>1.5569267738017445</v>
      </c>
      <c r="AJ666">
        <f t="shared" si="64"/>
        <v>9.2695032263427013E-2</v>
      </c>
      <c r="AK666">
        <f t="shared" si="65"/>
        <v>5.6191687041608445</v>
      </c>
    </row>
    <row r="667" spans="1:37" x14ac:dyDescent="0.15">
      <c r="A667" t="s">
        <v>694</v>
      </c>
      <c r="B667" s="2">
        <v>2.2622</v>
      </c>
      <c r="C667" s="2">
        <v>2.1318999999999999</v>
      </c>
      <c r="D667" s="2">
        <v>3.67</v>
      </c>
      <c r="E667" s="2">
        <v>2.5004</v>
      </c>
      <c r="F667" s="2">
        <v>12.13</v>
      </c>
      <c r="G667" s="2">
        <v>13.232900000000001</v>
      </c>
      <c r="H667" s="2">
        <v>15.4093</v>
      </c>
      <c r="I667" s="2">
        <v>16.078299999999999</v>
      </c>
      <c r="J667" s="2">
        <v>99.81</v>
      </c>
      <c r="K667" s="2">
        <v>0.13</v>
      </c>
      <c r="L667" s="2">
        <v>99.48</v>
      </c>
      <c r="M667" s="2">
        <v>8.6400000000000005E-2</v>
      </c>
      <c r="N667" s="2">
        <v>100.35</v>
      </c>
      <c r="O667" s="2">
        <v>100.30249999999999</v>
      </c>
      <c r="P667" s="2">
        <v>0.33450000000000002</v>
      </c>
      <c r="Q667" s="2">
        <v>7.0000000000000007E-2</v>
      </c>
      <c r="R667" s="2">
        <v>0.13830000000000001</v>
      </c>
      <c r="S667" s="2">
        <v>4.7300000000000002E-2</v>
      </c>
      <c r="T667" s="2">
        <v>2.4899999999999999E-2</v>
      </c>
      <c r="U667" s="2">
        <v>1.8E-3</v>
      </c>
      <c r="V667" s="2">
        <v>1.9099999999999999E-2</v>
      </c>
      <c r="W667">
        <v>1.8499999999999999E-2</v>
      </c>
      <c r="X667">
        <v>0</v>
      </c>
      <c r="Y667" s="2">
        <v>1</v>
      </c>
      <c r="Z667" s="2">
        <v>1</v>
      </c>
      <c r="AA667">
        <v>1</v>
      </c>
      <c r="AB667">
        <v>5.9987000000000004</v>
      </c>
      <c r="AC667" s="8">
        <v>1555.9025885930673</v>
      </c>
      <c r="AD667" s="4">
        <v>884.14390000000003</v>
      </c>
      <c r="AE667" s="2">
        <v>740.57209999999998</v>
      </c>
      <c r="AF667">
        <f t="shared" si="60"/>
        <v>143.57180000000005</v>
      </c>
      <c r="AG667">
        <f t="shared" si="61"/>
        <v>16.238510495859334</v>
      </c>
      <c r="AH667">
        <f t="shared" si="62"/>
        <v>1.5682514486973709</v>
      </c>
      <c r="AI667">
        <f t="shared" si="63"/>
        <v>1.4759758775577756</v>
      </c>
      <c r="AJ667">
        <f t="shared" si="64"/>
        <v>9.227557113959528E-2</v>
      </c>
      <c r="AK667">
        <f t="shared" si="65"/>
        <v>5.883978058253458</v>
      </c>
    </row>
    <row r="668" spans="1:37" x14ac:dyDescent="0.15">
      <c r="A668" t="s">
        <v>695</v>
      </c>
      <c r="B668" s="2">
        <v>2.33</v>
      </c>
      <c r="C668" s="2">
        <v>1.7795000000000001</v>
      </c>
      <c r="D668" s="2">
        <v>1.72</v>
      </c>
      <c r="E668" s="2">
        <v>1.6902999999999999</v>
      </c>
      <c r="F668" s="2">
        <v>12.13</v>
      </c>
      <c r="G668" s="2">
        <v>13.480499999999999</v>
      </c>
      <c r="H668" s="2">
        <v>16.88</v>
      </c>
      <c r="I668" s="2">
        <v>15.8308</v>
      </c>
      <c r="J668" s="2">
        <v>99.81</v>
      </c>
      <c r="K668" s="2">
        <v>0.13</v>
      </c>
      <c r="L668" s="2">
        <v>82.833799999999997</v>
      </c>
      <c r="M668" s="2">
        <v>0.08</v>
      </c>
      <c r="N668" s="2">
        <v>100.21</v>
      </c>
      <c r="O668" s="2">
        <v>100.36</v>
      </c>
      <c r="P668" s="2">
        <v>0.33879999999999999</v>
      </c>
      <c r="Q668" s="2">
        <v>5.16E-2</v>
      </c>
      <c r="R668" s="2">
        <v>0.15670000000000001</v>
      </c>
      <c r="S668" s="2">
        <v>6.1600000000000002E-2</v>
      </c>
      <c r="T668" s="2">
        <v>2.5999999999999999E-2</v>
      </c>
      <c r="U668" s="2">
        <v>1.26E-2</v>
      </c>
      <c r="V668" s="2">
        <v>2.6499999999999999E-2</v>
      </c>
      <c r="W668">
        <v>5.5999999999999999E-3</v>
      </c>
      <c r="X668">
        <v>0</v>
      </c>
      <c r="Y668" s="2">
        <v>1</v>
      </c>
      <c r="Z668" s="2">
        <v>1</v>
      </c>
      <c r="AA668">
        <v>1</v>
      </c>
      <c r="AB668">
        <v>43.513599999999997</v>
      </c>
      <c r="AC668" s="8">
        <v>1274.939294560098</v>
      </c>
      <c r="AD668" s="4">
        <v>911.22749999999996</v>
      </c>
      <c r="AE668" s="2">
        <v>751.84199999999998</v>
      </c>
      <c r="AF668">
        <f t="shared" si="60"/>
        <v>159.38549999999998</v>
      </c>
      <c r="AG668">
        <f t="shared" si="61"/>
        <v>17.491296081384725</v>
      </c>
      <c r="AH668">
        <f t="shared" si="62"/>
        <v>1.7147222647290103</v>
      </c>
      <c r="AI668">
        <f t="shared" si="63"/>
        <v>1.5897080772456809</v>
      </c>
      <c r="AJ668">
        <f t="shared" si="64"/>
        <v>0.12501418748332949</v>
      </c>
      <c r="AK668">
        <f t="shared" si="65"/>
        <v>7.2906376767135743</v>
      </c>
    </row>
    <row r="669" spans="1:37" x14ac:dyDescent="0.15">
      <c r="A669" t="s">
        <v>696</v>
      </c>
      <c r="B669" s="2">
        <v>2.2400000000000002</v>
      </c>
      <c r="C669" s="2">
        <v>1.4630000000000001</v>
      </c>
      <c r="D669" s="2">
        <v>3.67</v>
      </c>
      <c r="E669" s="2">
        <v>1.69</v>
      </c>
      <c r="F669" s="2">
        <v>12.644299999999999</v>
      </c>
      <c r="G669" s="2">
        <v>13.3735</v>
      </c>
      <c r="H669" s="2">
        <v>13.48</v>
      </c>
      <c r="I669" s="2">
        <v>17.39</v>
      </c>
      <c r="J669" s="2">
        <v>99.81</v>
      </c>
      <c r="K669" s="2">
        <v>0.13</v>
      </c>
      <c r="L669" s="2">
        <v>56.134</v>
      </c>
      <c r="M669" s="2">
        <v>0.08</v>
      </c>
      <c r="N669" s="2">
        <v>100.35</v>
      </c>
      <c r="O669" s="2">
        <v>100.36</v>
      </c>
      <c r="P669" s="2">
        <v>0.34899999999999998</v>
      </c>
      <c r="Q669" s="2">
        <v>7.0000000000000007E-2</v>
      </c>
      <c r="R669" s="2">
        <v>0.16</v>
      </c>
      <c r="S669" s="2">
        <v>0.04</v>
      </c>
      <c r="T669" s="2">
        <v>0.04</v>
      </c>
      <c r="U669" s="2">
        <v>7.6E-3</v>
      </c>
      <c r="V669" s="2">
        <v>5.8999999999999999E-3</v>
      </c>
      <c r="W669" s="2">
        <v>1.4200000000000001E-2</v>
      </c>
      <c r="X669">
        <v>0</v>
      </c>
      <c r="Y669" s="2">
        <v>0</v>
      </c>
      <c r="Z669" s="2">
        <v>1</v>
      </c>
      <c r="AA669">
        <v>1</v>
      </c>
      <c r="AB669">
        <v>49.87</v>
      </c>
      <c r="AC669" s="8">
        <v>1545.7046483078084</v>
      </c>
      <c r="AD669" s="4">
        <v>902.33820000000003</v>
      </c>
      <c r="AE669" s="2">
        <v>749.61130000000003</v>
      </c>
      <c r="AF669">
        <f t="shared" si="60"/>
        <v>152.7269</v>
      </c>
      <c r="AG669">
        <f t="shared" si="61"/>
        <v>16.925682632077418</v>
      </c>
      <c r="AH669">
        <f t="shared" si="62"/>
        <v>1.5837714216541001</v>
      </c>
      <c r="AI669">
        <f t="shared" si="63"/>
        <v>1.4849641235281605</v>
      </c>
      <c r="AJ669">
        <f t="shared" si="64"/>
        <v>9.880729812593958E-2</v>
      </c>
      <c r="AK669">
        <f t="shared" si="65"/>
        <v>6.2387347552176857</v>
      </c>
    </row>
    <row r="670" spans="1:37" x14ac:dyDescent="0.15">
      <c r="A670" t="s">
        <v>697</v>
      </c>
      <c r="B670" s="2">
        <v>2.33</v>
      </c>
      <c r="C670" s="2">
        <v>1.3172999999999999</v>
      </c>
      <c r="D670" s="2">
        <v>2.1434000000000002</v>
      </c>
      <c r="E670" s="2">
        <v>1.69</v>
      </c>
      <c r="F670" s="2">
        <v>12.5754</v>
      </c>
      <c r="G670" s="2">
        <v>13.5748</v>
      </c>
      <c r="H670" s="2">
        <v>14.729699999999999</v>
      </c>
      <c r="I670" s="2">
        <v>16.3765</v>
      </c>
      <c r="J670" s="2">
        <v>0.04</v>
      </c>
      <c r="K670" s="2">
        <v>0.16830000000000001</v>
      </c>
      <c r="L670" s="2">
        <v>99.48</v>
      </c>
      <c r="M670" s="2">
        <v>8.1100000000000005E-2</v>
      </c>
      <c r="N670" s="2">
        <v>100.3446</v>
      </c>
      <c r="O670" s="2">
        <v>100.36</v>
      </c>
      <c r="P670" s="2">
        <v>0.35</v>
      </c>
      <c r="Q670" s="2">
        <v>7.0000000000000007E-2</v>
      </c>
      <c r="R670" s="2">
        <v>0.1384</v>
      </c>
      <c r="S670" s="2">
        <v>4.0399999999999998E-2</v>
      </c>
      <c r="T670" s="2">
        <v>0.02</v>
      </c>
      <c r="U670" s="2">
        <v>0</v>
      </c>
      <c r="V670" s="2">
        <v>2.1700000000000001E-2</v>
      </c>
      <c r="W670">
        <v>1.32E-2</v>
      </c>
      <c r="X670" s="2">
        <v>0</v>
      </c>
      <c r="Y670">
        <v>1</v>
      </c>
      <c r="Z670" s="2">
        <v>0</v>
      </c>
      <c r="AA670">
        <v>0</v>
      </c>
      <c r="AB670">
        <v>47.548099999999998</v>
      </c>
      <c r="AC670" s="8">
        <v>1378.4813112689719</v>
      </c>
      <c r="AD670" s="4">
        <v>896.71289999999999</v>
      </c>
      <c r="AE670" s="2">
        <v>744.75070000000005</v>
      </c>
      <c r="AF670">
        <f t="shared" si="60"/>
        <v>151.96219999999994</v>
      </c>
      <c r="AG670">
        <f t="shared" si="61"/>
        <v>16.946583460547956</v>
      </c>
      <c r="AH670">
        <f t="shared" si="62"/>
        <v>1.6505078398012694</v>
      </c>
      <c r="AI670">
        <f t="shared" si="63"/>
        <v>1.5402689858119398</v>
      </c>
      <c r="AJ670">
        <f t="shared" si="64"/>
        <v>0.11023885398932953</v>
      </c>
      <c r="AK670">
        <f t="shared" si="65"/>
        <v>6.6790869652944469</v>
      </c>
    </row>
    <row r="671" spans="1:37" x14ac:dyDescent="0.15">
      <c r="A671" t="s">
        <v>698</v>
      </c>
      <c r="B671" s="2">
        <v>2.2400000000000002</v>
      </c>
      <c r="C671" s="2">
        <v>1.4517</v>
      </c>
      <c r="D671" s="2">
        <v>2.2284000000000002</v>
      </c>
      <c r="E671" s="2">
        <v>1.7461</v>
      </c>
      <c r="F671" s="2">
        <v>12.1631</v>
      </c>
      <c r="G671" s="2">
        <v>15.3</v>
      </c>
      <c r="H671" s="2">
        <v>16.354700000000001</v>
      </c>
      <c r="I671" s="2">
        <v>16.235900000000001</v>
      </c>
      <c r="J671" s="2">
        <v>99.81</v>
      </c>
      <c r="K671" s="2">
        <v>0.14199999999999999</v>
      </c>
      <c r="L671" s="2">
        <v>38.042900000000003</v>
      </c>
      <c r="M671" s="2">
        <v>8.8099999999999998E-2</v>
      </c>
      <c r="N671" s="2">
        <v>100.35</v>
      </c>
      <c r="O671" s="2">
        <v>100.3086</v>
      </c>
      <c r="P671" s="2">
        <v>0.32479999999999998</v>
      </c>
      <c r="Q671" s="2">
        <v>6.0400000000000002E-2</v>
      </c>
      <c r="R671" s="2">
        <v>0.14430000000000001</v>
      </c>
      <c r="S671" s="2">
        <v>6.1499999999999999E-2</v>
      </c>
      <c r="T671" s="2">
        <v>3.78E-2</v>
      </c>
      <c r="U671" s="2">
        <v>1.7100000000000001E-2</v>
      </c>
      <c r="V671" s="2">
        <v>0.03</v>
      </c>
      <c r="W671">
        <v>0.02</v>
      </c>
      <c r="X671" s="2">
        <v>0</v>
      </c>
      <c r="Y671">
        <v>1</v>
      </c>
      <c r="Z671" s="2">
        <v>0</v>
      </c>
      <c r="AA671">
        <v>0</v>
      </c>
      <c r="AB671">
        <v>23.0093</v>
      </c>
      <c r="AC671" s="8">
        <v>1515.6001765682404</v>
      </c>
      <c r="AD671" s="4">
        <v>901.42439999999999</v>
      </c>
      <c r="AE671" s="2">
        <v>746.24350000000004</v>
      </c>
      <c r="AF671">
        <f t="shared" si="60"/>
        <v>155.18089999999995</v>
      </c>
      <c r="AG671">
        <f t="shared" si="61"/>
        <v>17.215076494490269</v>
      </c>
      <c r="AH671">
        <f t="shared" si="62"/>
        <v>1.5947639845497292</v>
      </c>
      <c r="AI671">
        <f t="shared" si="63"/>
        <v>1.4923749096478152</v>
      </c>
      <c r="AJ671">
        <f t="shared" si="64"/>
        <v>0.10238907490191407</v>
      </c>
      <c r="AK671">
        <f t="shared" si="65"/>
        <v>6.4203277659811793</v>
      </c>
    </row>
    <row r="672" spans="1:37" x14ac:dyDescent="0.15">
      <c r="A672" t="s">
        <v>699</v>
      </c>
      <c r="B672" s="2">
        <v>2.33</v>
      </c>
      <c r="C672" s="2">
        <v>1.2352000000000001</v>
      </c>
      <c r="D672" s="2">
        <v>2.0741999999999998</v>
      </c>
      <c r="E672" s="2">
        <v>3.67</v>
      </c>
      <c r="F672" s="2">
        <v>12.13</v>
      </c>
      <c r="G672" s="2">
        <v>13.0717</v>
      </c>
      <c r="H672" s="2">
        <v>14.6388</v>
      </c>
      <c r="I672" s="2">
        <v>16.273399999999999</v>
      </c>
      <c r="J672" s="2">
        <v>99.81</v>
      </c>
      <c r="K672" s="2">
        <v>0.17</v>
      </c>
      <c r="L672" s="2">
        <v>99.48</v>
      </c>
      <c r="M672" s="2">
        <v>0.1</v>
      </c>
      <c r="N672" s="2">
        <v>100.31789999999999</v>
      </c>
      <c r="O672" s="2">
        <v>100.24</v>
      </c>
      <c r="P672" s="2">
        <v>0.31</v>
      </c>
      <c r="Q672" s="2">
        <v>4.7500000000000001E-2</v>
      </c>
      <c r="R672" s="2">
        <v>0.16</v>
      </c>
      <c r="S672" s="2">
        <v>0.04</v>
      </c>
      <c r="T672" s="2">
        <v>2.7099999999999999E-2</v>
      </c>
      <c r="U672" s="2">
        <v>2.3E-3</v>
      </c>
      <c r="V672">
        <v>0</v>
      </c>
      <c r="W672">
        <v>0.02</v>
      </c>
      <c r="X672">
        <v>1</v>
      </c>
      <c r="Y672" s="2">
        <v>1</v>
      </c>
      <c r="Z672" s="2">
        <v>1</v>
      </c>
      <c r="AA672">
        <v>1</v>
      </c>
      <c r="AB672">
        <v>0</v>
      </c>
      <c r="AC672" s="8">
        <v>1571.8051151858015</v>
      </c>
      <c r="AD672" s="4">
        <v>921.7097</v>
      </c>
      <c r="AE672" s="2">
        <v>745.77689999999996</v>
      </c>
      <c r="AF672">
        <f t="shared" si="60"/>
        <v>175.93280000000004</v>
      </c>
      <c r="AG672">
        <f t="shared" si="61"/>
        <v>19.087658511134258</v>
      </c>
      <c r="AH672">
        <f t="shared" si="62"/>
        <v>1.5864020234410841</v>
      </c>
      <c r="AI672">
        <f t="shared" si="63"/>
        <v>1.4744716077042685</v>
      </c>
      <c r="AJ672">
        <f t="shared" si="64"/>
        <v>0.1119304157368155</v>
      </c>
      <c r="AK672">
        <f t="shared" si="65"/>
        <v>7.0556147863468972</v>
      </c>
    </row>
    <row r="673" spans="1:37" x14ac:dyDescent="0.15">
      <c r="A673" t="s">
        <v>700</v>
      </c>
      <c r="B673" s="2">
        <v>2.2700999999999998</v>
      </c>
      <c r="C673" s="2">
        <v>1.2998000000000001</v>
      </c>
      <c r="D673" s="2">
        <v>2.0156999999999998</v>
      </c>
      <c r="E673" s="2">
        <v>3.67</v>
      </c>
      <c r="F673" s="2">
        <v>12.13</v>
      </c>
      <c r="G673" s="2">
        <v>13.4869</v>
      </c>
      <c r="H673" s="2">
        <v>13.48</v>
      </c>
      <c r="I673" s="2">
        <v>16.866900000000001</v>
      </c>
      <c r="J673" s="2">
        <v>99.81</v>
      </c>
      <c r="K673" s="2">
        <v>0.17</v>
      </c>
      <c r="L673" s="2">
        <v>92.235799999999998</v>
      </c>
      <c r="M673" s="2">
        <v>0.08</v>
      </c>
      <c r="N673" s="2">
        <v>100.35</v>
      </c>
      <c r="O673" s="2">
        <v>100.2779</v>
      </c>
      <c r="P673" s="2">
        <v>0.34960000000000002</v>
      </c>
      <c r="Q673" s="2">
        <v>4.3999999999999997E-2</v>
      </c>
      <c r="R673" s="2">
        <v>0.1545</v>
      </c>
      <c r="S673" s="2">
        <v>0.08</v>
      </c>
      <c r="T673" s="2">
        <v>2.3E-2</v>
      </c>
      <c r="U673" s="2">
        <v>9.5999999999999992E-3</v>
      </c>
      <c r="V673" s="2">
        <v>4.3E-3</v>
      </c>
      <c r="W673" s="2">
        <v>1.3100000000000001E-2</v>
      </c>
      <c r="X673">
        <v>0</v>
      </c>
      <c r="Y673">
        <v>0</v>
      </c>
      <c r="Z673" s="2">
        <v>1</v>
      </c>
      <c r="AA673">
        <v>0</v>
      </c>
      <c r="AB673">
        <v>12.446899999999999</v>
      </c>
      <c r="AC673" s="8">
        <v>1454.1868712508599</v>
      </c>
      <c r="AD673" s="4">
        <v>909.56410000000005</v>
      </c>
      <c r="AE673" s="2">
        <v>741.79989999999998</v>
      </c>
      <c r="AF673">
        <f t="shared" si="60"/>
        <v>167.76420000000007</v>
      </c>
      <c r="AG673">
        <f t="shared" si="61"/>
        <v>18.444461473358508</v>
      </c>
      <c r="AH673">
        <f t="shared" si="62"/>
        <v>1.6254795157224964</v>
      </c>
      <c r="AI673">
        <f t="shared" si="63"/>
        <v>1.5101131874213112</v>
      </c>
      <c r="AJ673">
        <f t="shared" si="64"/>
        <v>0.11536632830118521</v>
      </c>
      <c r="AK673">
        <f t="shared" si="65"/>
        <v>7.09737201762933</v>
      </c>
    </row>
    <row r="674" spans="1:37" x14ac:dyDescent="0.15">
      <c r="A674" t="s">
        <v>701</v>
      </c>
      <c r="B674" s="2">
        <v>2.2400000000000002</v>
      </c>
      <c r="C674" s="2">
        <v>1.8255999999999999</v>
      </c>
      <c r="D674" s="2">
        <v>3.5718999999999999</v>
      </c>
      <c r="E674" s="2">
        <v>2.7406999999999999</v>
      </c>
      <c r="F674" s="2">
        <v>12.13</v>
      </c>
      <c r="G674" s="2">
        <v>13.2988</v>
      </c>
      <c r="H674" s="2">
        <v>13.48</v>
      </c>
      <c r="I674" s="2">
        <v>15.843299999999999</v>
      </c>
      <c r="J674" s="2">
        <v>0.04</v>
      </c>
      <c r="K674" s="2">
        <v>0.1573</v>
      </c>
      <c r="L674" s="2">
        <v>11.1235</v>
      </c>
      <c r="M674" s="2">
        <v>0.08</v>
      </c>
      <c r="N674" s="2">
        <v>100.21</v>
      </c>
      <c r="O674" s="2">
        <v>100.24</v>
      </c>
      <c r="P674" s="2">
        <v>0.35</v>
      </c>
      <c r="Q674" s="2">
        <v>7.0000000000000007E-2</v>
      </c>
      <c r="R674" s="2">
        <v>0.13120000000000001</v>
      </c>
      <c r="S674" s="2">
        <v>7.6799999999999993E-2</v>
      </c>
      <c r="T674" s="2">
        <v>0.04</v>
      </c>
      <c r="U674" s="2">
        <v>1.2E-2</v>
      </c>
      <c r="V674">
        <v>0.03</v>
      </c>
      <c r="W674" s="2">
        <v>7.7999999999999996E-3</v>
      </c>
      <c r="X674" s="2">
        <v>1</v>
      </c>
      <c r="Y674" s="2">
        <v>0</v>
      </c>
      <c r="Z674" s="2">
        <v>0</v>
      </c>
      <c r="AA674">
        <v>1</v>
      </c>
      <c r="AB674">
        <v>29.737100000000002</v>
      </c>
      <c r="AC674" s="8">
        <v>1427.1167240128368</v>
      </c>
      <c r="AD674" s="5">
        <v>913.22439999999995</v>
      </c>
      <c r="AE674" s="2">
        <v>745.04150000000004</v>
      </c>
      <c r="AF674">
        <f t="shared" si="60"/>
        <v>168.1828999999999</v>
      </c>
      <c r="AG674">
        <f t="shared" si="61"/>
        <v>18.416382654690338</v>
      </c>
      <c r="AH674">
        <f t="shared" si="62"/>
        <v>1.6399086946666497</v>
      </c>
      <c r="AI674">
        <f t="shared" si="63"/>
        <v>1.5220606608162055</v>
      </c>
      <c r="AJ674">
        <f t="shared" si="64"/>
        <v>0.11784803385044418</v>
      </c>
      <c r="AK674">
        <f t="shared" si="65"/>
        <v>7.1862558100772551</v>
      </c>
    </row>
    <row r="675" spans="1:37" x14ac:dyDescent="0.15">
      <c r="A675" t="s">
        <v>702</v>
      </c>
      <c r="B675" s="2">
        <v>2.2709000000000001</v>
      </c>
      <c r="C675" s="2">
        <v>1.5003</v>
      </c>
      <c r="D675" s="2">
        <v>3.67</v>
      </c>
      <c r="E675" s="2">
        <v>1.69</v>
      </c>
      <c r="F675" s="2">
        <v>12.13</v>
      </c>
      <c r="G675" s="2">
        <v>15.3</v>
      </c>
      <c r="H675" s="2">
        <v>14.5328</v>
      </c>
      <c r="I675" s="2">
        <v>16.125599999999999</v>
      </c>
      <c r="J675" s="2">
        <v>80.672200000000004</v>
      </c>
      <c r="K675" s="2">
        <v>0.1595</v>
      </c>
      <c r="L675" s="2">
        <v>99.48</v>
      </c>
      <c r="M675" s="2">
        <v>9.3200000000000005E-2</v>
      </c>
      <c r="N675" s="2">
        <v>100.2719</v>
      </c>
      <c r="O675" s="2">
        <v>100.26990000000001</v>
      </c>
      <c r="P675" s="2">
        <v>0.34720000000000001</v>
      </c>
      <c r="Q675" s="2">
        <v>5.7299999999999997E-2</v>
      </c>
      <c r="R675" s="2">
        <v>0.15770000000000001</v>
      </c>
      <c r="S675" s="2">
        <v>6.7400000000000002E-2</v>
      </c>
      <c r="T675" s="2">
        <v>3.6499999999999998E-2</v>
      </c>
      <c r="U675" s="2">
        <v>8.0999999999999996E-3</v>
      </c>
      <c r="V675">
        <v>0.03</v>
      </c>
      <c r="W675" s="2">
        <v>5.7999999999999996E-3</v>
      </c>
      <c r="X675" s="2">
        <v>1</v>
      </c>
      <c r="Y675">
        <v>0</v>
      </c>
      <c r="Z675" s="2">
        <v>0</v>
      </c>
      <c r="AA675">
        <v>0</v>
      </c>
      <c r="AB675">
        <v>0</v>
      </c>
      <c r="AC675" s="8">
        <v>1458.7627901859919</v>
      </c>
      <c r="AD675" s="4">
        <v>897.86090000000002</v>
      </c>
      <c r="AE675" s="2">
        <v>747.42629999999997</v>
      </c>
      <c r="AF675">
        <f t="shared" si="60"/>
        <v>150.43460000000005</v>
      </c>
      <c r="AG675">
        <f t="shared" si="61"/>
        <v>16.754777939433609</v>
      </c>
      <c r="AH675">
        <f t="shared" si="62"/>
        <v>1.6154947919157734</v>
      </c>
      <c r="AI675">
        <f t="shared" si="63"/>
        <v>1.5123700063015066</v>
      </c>
      <c r="AJ675">
        <f t="shared" si="64"/>
        <v>0.10312478561426675</v>
      </c>
      <c r="AK675">
        <f t="shared" si="65"/>
        <v>6.3834799177516217</v>
      </c>
    </row>
    <row r="676" spans="1:37" x14ac:dyDescent="0.15">
      <c r="A676" t="s">
        <v>703</v>
      </c>
      <c r="B676" s="2">
        <v>2.2400000000000002</v>
      </c>
      <c r="C676" s="2">
        <v>1.7197</v>
      </c>
      <c r="D676" s="2">
        <v>3.1427999999999998</v>
      </c>
      <c r="E676" s="2">
        <v>1.69</v>
      </c>
      <c r="F676" s="2">
        <v>12.13</v>
      </c>
      <c r="G676" s="2">
        <v>14.981299999999999</v>
      </c>
      <c r="H676" s="2">
        <v>16.88</v>
      </c>
      <c r="I676" s="2">
        <v>16.5901</v>
      </c>
      <c r="J676" s="2">
        <v>37.858199999999997</v>
      </c>
      <c r="K676" s="2">
        <v>0.15160000000000001</v>
      </c>
      <c r="L676" s="2">
        <v>55.111899999999999</v>
      </c>
      <c r="M676" s="2">
        <v>8.5099999999999995E-2</v>
      </c>
      <c r="N676" s="2">
        <v>100.21</v>
      </c>
      <c r="O676" s="2">
        <v>100.36</v>
      </c>
      <c r="P676" s="2">
        <v>0.31</v>
      </c>
      <c r="Q676" s="2">
        <v>4.7399999999999998E-2</v>
      </c>
      <c r="R676" s="2">
        <v>0.15970000000000001</v>
      </c>
      <c r="S676" s="2">
        <v>0.04</v>
      </c>
      <c r="T676" s="2">
        <v>2.41E-2</v>
      </c>
      <c r="U676" s="2">
        <v>1.12E-2</v>
      </c>
      <c r="V676">
        <v>2.6800000000000001E-2</v>
      </c>
      <c r="W676" s="2">
        <v>0.02</v>
      </c>
      <c r="X676">
        <v>1</v>
      </c>
      <c r="Y676" s="2">
        <v>0</v>
      </c>
      <c r="Z676" s="2">
        <v>1</v>
      </c>
      <c r="AA676">
        <v>1</v>
      </c>
      <c r="AB676">
        <v>0</v>
      </c>
      <c r="AC676" s="8">
        <v>1536.8297497352537</v>
      </c>
      <c r="AD676" s="5">
        <v>891.96230000000003</v>
      </c>
      <c r="AE676" s="2">
        <v>753.09280000000001</v>
      </c>
      <c r="AF676">
        <f t="shared" si="60"/>
        <v>138.86950000000002</v>
      </c>
      <c r="AG676">
        <f t="shared" si="61"/>
        <v>15.568987613041493</v>
      </c>
      <c r="AH676">
        <f t="shared" si="62"/>
        <v>1.5803910941687955</v>
      </c>
      <c r="AI676">
        <f t="shared" si="63"/>
        <v>1.4900300766104597</v>
      </c>
      <c r="AJ676">
        <f t="shared" si="64"/>
        <v>9.036101755833581E-2</v>
      </c>
      <c r="AK676">
        <f t="shared" si="65"/>
        <v>5.717636469336159</v>
      </c>
    </row>
    <row r="677" spans="1:37" x14ac:dyDescent="0.15">
      <c r="A677" t="s">
        <v>704</v>
      </c>
      <c r="B677" s="2">
        <v>2.2400000000000002</v>
      </c>
      <c r="C677" s="2">
        <v>1.7181</v>
      </c>
      <c r="D677" s="2">
        <v>3.6042000000000001</v>
      </c>
      <c r="E677" s="2">
        <v>2.3382999999999998</v>
      </c>
      <c r="F677" s="2">
        <v>12.13</v>
      </c>
      <c r="G677" s="2">
        <v>13.154500000000001</v>
      </c>
      <c r="H677" s="2">
        <v>14.114800000000001</v>
      </c>
      <c r="I677" s="2">
        <v>16.9407</v>
      </c>
      <c r="J677" s="2">
        <v>4.8131000000000004</v>
      </c>
      <c r="K677" s="2">
        <v>0.14050000000000001</v>
      </c>
      <c r="L677" s="2">
        <v>26.793500000000002</v>
      </c>
      <c r="M677" s="2">
        <v>9.9099999999999994E-2</v>
      </c>
      <c r="N677" s="2">
        <v>100.301</v>
      </c>
      <c r="O677" s="2">
        <v>100.3398</v>
      </c>
      <c r="P677" s="2">
        <v>0.3483</v>
      </c>
      <c r="Q677" s="2">
        <v>0.03</v>
      </c>
      <c r="R677" s="2">
        <v>0.16</v>
      </c>
      <c r="S677" s="2">
        <v>0.08</v>
      </c>
      <c r="T677" s="2">
        <v>0.04</v>
      </c>
      <c r="U677" s="2">
        <v>4.0000000000000001E-3</v>
      </c>
      <c r="V677" s="2">
        <v>2.8199999999999999E-2</v>
      </c>
      <c r="W677">
        <v>2.9999999999999997E-4</v>
      </c>
      <c r="X677">
        <v>0</v>
      </c>
      <c r="Y677">
        <v>1</v>
      </c>
      <c r="Z677" s="2">
        <v>1</v>
      </c>
      <c r="AA677">
        <v>0</v>
      </c>
      <c r="AB677">
        <v>33.583799999999997</v>
      </c>
      <c r="AC677" s="8">
        <v>1445.8459997179659</v>
      </c>
      <c r="AD677" s="5">
        <v>921.70809999999994</v>
      </c>
      <c r="AE677" s="2">
        <v>750.56</v>
      </c>
      <c r="AF677">
        <f t="shared" si="60"/>
        <v>171.1481</v>
      </c>
      <c r="AG677">
        <f t="shared" si="61"/>
        <v>18.568579358258869</v>
      </c>
      <c r="AH677">
        <f t="shared" si="62"/>
        <v>1.6374870492291662</v>
      </c>
      <c r="AI677">
        <f t="shared" si="63"/>
        <v>1.5191147605944255</v>
      </c>
      <c r="AJ677">
        <f t="shared" si="64"/>
        <v>0.1183722886347407</v>
      </c>
      <c r="AK677">
        <f t="shared" si="65"/>
        <v>7.2288992264374548</v>
      </c>
    </row>
    <row r="678" spans="1:37" x14ac:dyDescent="0.15">
      <c r="A678" t="s">
        <v>705</v>
      </c>
      <c r="B678" s="2">
        <v>2.2400000000000002</v>
      </c>
      <c r="C678" s="2">
        <v>1.8772</v>
      </c>
      <c r="D678" s="2">
        <v>2.5206</v>
      </c>
      <c r="E678" s="2">
        <v>2.3233999999999999</v>
      </c>
      <c r="F678" s="2">
        <v>12.4442</v>
      </c>
      <c r="G678" s="2">
        <v>12.9819</v>
      </c>
      <c r="H678" s="2">
        <v>16.88</v>
      </c>
      <c r="I678" s="2">
        <v>16.994199999999999</v>
      </c>
      <c r="J678" s="2">
        <v>99.81</v>
      </c>
      <c r="K678" s="2">
        <v>0.13</v>
      </c>
      <c r="L678" s="2">
        <v>49.1905</v>
      </c>
      <c r="M678" s="2">
        <v>9.8799999999999999E-2</v>
      </c>
      <c r="N678" s="2">
        <v>100.2294</v>
      </c>
      <c r="O678" s="2">
        <v>100.2512</v>
      </c>
      <c r="P678" s="2">
        <v>0.31080000000000002</v>
      </c>
      <c r="Q678" s="2">
        <v>3.1399999999999997E-2</v>
      </c>
      <c r="R678" s="2">
        <v>0.1331</v>
      </c>
      <c r="S678" s="2">
        <v>6.3799999999999996E-2</v>
      </c>
      <c r="T678" s="2">
        <v>0.02</v>
      </c>
      <c r="U678" s="2">
        <v>1.6500000000000001E-2</v>
      </c>
      <c r="V678" s="2">
        <v>0</v>
      </c>
      <c r="W678" s="2">
        <v>0.02</v>
      </c>
      <c r="X678">
        <v>0</v>
      </c>
      <c r="Y678">
        <v>0</v>
      </c>
      <c r="Z678" s="2">
        <v>1</v>
      </c>
      <c r="AA678">
        <v>0</v>
      </c>
      <c r="AB678">
        <v>49.87</v>
      </c>
      <c r="AC678" s="8">
        <v>1527.4471486207756</v>
      </c>
      <c r="AD678" s="4">
        <v>935.41120000000001</v>
      </c>
      <c r="AE678" s="2">
        <v>752.18709999999999</v>
      </c>
      <c r="AF678">
        <f t="shared" si="60"/>
        <v>183.22410000000002</v>
      </c>
      <c r="AG678">
        <f t="shared" si="61"/>
        <v>19.587546097374076</v>
      </c>
      <c r="AH678">
        <f t="shared" si="62"/>
        <v>1.6124016800480718</v>
      </c>
      <c r="AI678">
        <f t="shared" si="63"/>
        <v>1.4924472186675626</v>
      </c>
      <c r="AJ678">
        <f t="shared" si="64"/>
        <v>0.11995446138050925</v>
      </c>
      <c r="AK678">
        <f t="shared" si="65"/>
        <v>7.4394899772699903</v>
      </c>
    </row>
    <row r="679" spans="1:37" x14ac:dyDescent="0.15">
      <c r="A679" t="s">
        <v>706</v>
      </c>
      <c r="B679" s="2">
        <v>2.3296000000000001</v>
      </c>
      <c r="C679" s="2">
        <v>1.9915</v>
      </c>
      <c r="D679" s="2">
        <v>2.0183</v>
      </c>
      <c r="E679" s="2">
        <v>3.2269000000000001</v>
      </c>
      <c r="F679" s="2">
        <v>12.13</v>
      </c>
      <c r="G679" s="2">
        <v>15.3</v>
      </c>
      <c r="H679" s="2">
        <v>14.9436</v>
      </c>
      <c r="I679" s="2">
        <v>16.6556</v>
      </c>
      <c r="J679" s="2">
        <v>99.81</v>
      </c>
      <c r="K679" s="2">
        <v>0.1371</v>
      </c>
      <c r="L679" s="2">
        <v>99.48</v>
      </c>
      <c r="M679" s="2">
        <v>0.08</v>
      </c>
      <c r="N679" s="2">
        <v>100.3058</v>
      </c>
      <c r="O679" s="2">
        <v>100.2833</v>
      </c>
      <c r="P679" s="2">
        <v>0.32729999999999998</v>
      </c>
      <c r="Q679" s="2">
        <v>5.5599999999999997E-2</v>
      </c>
      <c r="R679" s="2">
        <v>0.16</v>
      </c>
      <c r="S679" s="2">
        <v>5.3999999999999999E-2</v>
      </c>
      <c r="T679" s="2">
        <v>3.7900000000000003E-2</v>
      </c>
      <c r="U679" s="2">
        <v>0.02</v>
      </c>
      <c r="V679">
        <v>2.01E-2</v>
      </c>
      <c r="W679">
        <v>5.4000000000000003E-3</v>
      </c>
      <c r="X679">
        <v>1</v>
      </c>
      <c r="Y679" s="2">
        <v>1</v>
      </c>
      <c r="Z679" s="2">
        <v>1</v>
      </c>
      <c r="AA679">
        <v>1</v>
      </c>
      <c r="AB679">
        <v>49.87</v>
      </c>
      <c r="AC679" s="8">
        <v>1372.3003020677174</v>
      </c>
      <c r="AD679" s="4">
        <v>910.79229999999995</v>
      </c>
      <c r="AE679" s="2">
        <v>746.09109999999998</v>
      </c>
      <c r="AF679">
        <f t="shared" si="60"/>
        <v>164.70119999999997</v>
      </c>
      <c r="AG679">
        <f t="shared" si="61"/>
        <v>18.083288582918406</v>
      </c>
      <c r="AH679">
        <f t="shared" si="62"/>
        <v>1.6636975147696618</v>
      </c>
      <c r="AI679">
        <f t="shared" si="63"/>
        <v>1.5436791778562062</v>
      </c>
      <c r="AJ679">
        <f t="shared" si="64"/>
        <v>0.12001833691345554</v>
      </c>
      <c r="AK679">
        <f t="shared" si="65"/>
        <v>7.213951806021182</v>
      </c>
    </row>
    <row r="680" spans="1:37" x14ac:dyDescent="0.15">
      <c r="A680" t="s">
        <v>707</v>
      </c>
      <c r="B680" s="2">
        <v>2.2547000000000001</v>
      </c>
      <c r="C680" s="2">
        <v>1.7726999999999999</v>
      </c>
      <c r="D680" s="2">
        <v>1.72</v>
      </c>
      <c r="E680" s="2">
        <v>3.5605000000000002</v>
      </c>
      <c r="F680" s="2">
        <v>12.3696</v>
      </c>
      <c r="G680" s="2">
        <v>15.0634</v>
      </c>
      <c r="H680" s="2">
        <v>13.491899999999999</v>
      </c>
      <c r="I680" s="2">
        <v>16.8934</v>
      </c>
      <c r="J680" s="2">
        <v>99.81</v>
      </c>
      <c r="K680" s="2">
        <v>0.16669999999999999</v>
      </c>
      <c r="L680" s="2">
        <v>98.312600000000003</v>
      </c>
      <c r="M680" s="2">
        <v>8.8599999999999998E-2</v>
      </c>
      <c r="N680" s="2">
        <v>100.21</v>
      </c>
      <c r="O680" s="2">
        <v>100.24</v>
      </c>
      <c r="P680" s="2">
        <v>0.32440000000000002</v>
      </c>
      <c r="Q680" s="2">
        <v>6.7799999999999999E-2</v>
      </c>
      <c r="R680" s="2">
        <v>0.1386</v>
      </c>
      <c r="S680" s="2">
        <v>7.7899999999999997E-2</v>
      </c>
      <c r="T680" s="2">
        <v>3.5299999999999998E-2</v>
      </c>
      <c r="U680" s="2">
        <v>1.4500000000000001E-2</v>
      </c>
      <c r="V680">
        <v>0</v>
      </c>
      <c r="W680" s="2">
        <v>0.02</v>
      </c>
      <c r="X680" s="2">
        <v>1</v>
      </c>
      <c r="Y680" s="2">
        <v>0</v>
      </c>
      <c r="Z680" s="2">
        <v>0</v>
      </c>
      <c r="AA680">
        <v>1</v>
      </c>
      <c r="AB680">
        <v>13.073</v>
      </c>
      <c r="AC680" s="8">
        <v>1391.1575742853051</v>
      </c>
      <c r="AD680" s="4">
        <v>916.58460000000002</v>
      </c>
      <c r="AE680" s="2">
        <v>748.33240000000001</v>
      </c>
      <c r="AF680">
        <f t="shared" si="60"/>
        <v>168.25220000000002</v>
      </c>
      <c r="AG680">
        <f t="shared" si="61"/>
        <v>18.356428855557908</v>
      </c>
      <c r="AH680">
        <f t="shared" si="62"/>
        <v>1.6588646871803054</v>
      </c>
      <c r="AI680">
        <f t="shared" si="63"/>
        <v>1.5379206596236583</v>
      </c>
      <c r="AJ680">
        <f t="shared" si="64"/>
        <v>0.12094402755664713</v>
      </c>
      <c r="AK680">
        <f t="shared" si="65"/>
        <v>7.2907711214363484</v>
      </c>
    </row>
    <row r="681" spans="1:37" x14ac:dyDescent="0.15">
      <c r="A681" t="s">
        <v>708</v>
      </c>
      <c r="B681" s="2">
        <v>2.2793999999999999</v>
      </c>
      <c r="C681" s="2">
        <v>1.3249</v>
      </c>
      <c r="D681" s="2">
        <v>3.2789000000000001</v>
      </c>
      <c r="E681" s="2">
        <v>2.0842999999999998</v>
      </c>
      <c r="F681" s="2">
        <v>12.13</v>
      </c>
      <c r="G681" s="2">
        <v>13.2781</v>
      </c>
      <c r="H681" s="2">
        <v>13.948399999999999</v>
      </c>
      <c r="I681" s="2">
        <v>15.8132</v>
      </c>
      <c r="J681" s="2">
        <v>58.908700000000003</v>
      </c>
      <c r="K681" s="2">
        <v>0.13</v>
      </c>
      <c r="L681" s="2">
        <v>40.087600000000002</v>
      </c>
      <c r="M681" s="2">
        <v>0.08</v>
      </c>
      <c r="N681" s="2">
        <v>100.31699999999999</v>
      </c>
      <c r="O681" s="2">
        <v>100.2769</v>
      </c>
      <c r="P681" s="2">
        <v>0.34279999999999999</v>
      </c>
      <c r="Q681" s="2">
        <v>0.03</v>
      </c>
      <c r="R681" s="2">
        <v>0.15110000000000001</v>
      </c>
      <c r="S681" s="2">
        <v>5.4800000000000001E-2</v>
      </c>
      <c r="T681" s="2">
        <v>2.8899999999999999E-2</v>
      </c>
      <c r="U681" s="2">
        <v>9.2999999999999992E-3</v>
      </c>
      <c r="V681">
        <v>1.84E-2</v>
      </c>
      <c r="W681" s="2">
        <v>1.72E-2</v>
      </c>
      <c r="X681" s="2">
        <v>1</v>
      </c>
      <c r="Y681" s="2">
        <v>0</v>
      </c>
      <c r="Z681" s="2">
        <v>0</v>
      </c>
      <c r="AA681">
        <v>1</v>
      </c>
      <c r="AB681">
        <v>34.3123</v>
      </c>
      <c r="AC681" s="8">
        <v>1612.1805032618422</v>
      </c>
      <c r="AD681" s="4">
        <v>920.48130000000003</v>
      </c>
      <c r="AE681" s="2">
        <v>750.38459999999998</v>
      </c>
      <c r="AF681">
        <f t="shared" si="60"/>
        <v>170.09670000000006</v>
      </c>
      <c r="AG681">
        <f t="shared" si="61"/>
        <v>18.479104355514885</v>
      </c>
      <c r="AH681">
        <f t="shared" si="62"/>
        <v>1.5709542437324091</v>
      </c>
      <c r="AI681">
        <f t="shared" si="63"/>
        <v>1.4654470132108564</v>
      </c>
      <c r="AJ681">
        <f t="shared" si="64"/>
        <v>0.10550723052155275</v>
      </c>
      <c r="AK681">
        <f t="shared" si="65"/>
        <v>6.7161237154100384</v>
      </c>
    </row>
    <row r="682" spans="1:37" x14ac:dyDescent="0.15">
      <c r="A682" t="s">
        <v>709</v>
      </c>
      <c r="B682" s="2">
        <v>2.2400000000000002</v>
      </c>
      <c r="C682" s="2">
        <v>1.7745</v>
      </c>
      <c r="D682" s="2">
        <v>2.1873</v>
      </c>
      <c r="E682" s="2">
        <v>2.4411</v>
      </c>
      <c r="F682" s="2">
        <v>12.3568</v>
      </c>
      <c r="G682" s="2">
        <v>13.6113</v>
      </c>
      <c r="H682" s="2">
        <v>16.658200000000001</v>
      </c>
      <c r="I682" s="2">
        <v>16.311199999999999</v>
      </c>
      <c r="J682" s="2">
        <v>43.204099999999997</v>
      </c>
      <c r="K682" s="2">
        <v>0.16600000000000001</v>
      </c>
      <c r="L682" s="2">
        <v>29.723299999999998</v>
      </c>
      <c r="M682" s="2">
        <v>0.08</v>
      </c>
      <c r="N682" s="2">
        <v>100.35</v>
      </c>
      <c r="O682" s="2">
        <v>100.24</v>
      </c>
      <c r="P682" s="2">
        <v>0.35</v>
      </c>
      <c r="Q682" s="2">
        <v>6.9199999999999998E-2</v>
      </c>
      <c r="R682" s="2">
        <v>0.16</v>
      </c>
      <c r="S682" s="2">
        <v>6.93E-2</v>
      </c>
      <c r="T682" s="2">
        <v>2.9700000000000001E-2</v>
      </c>
      <c r="U682" s="2">
        <v>1.6299999999999999E-2</v>
      </c>
      <c r="V682">
        <v>2.0500000000000001E-2</v>
      </c>
      <c r="W682">
        <v>1.9E-2</v>
      </c>
      <c r="X682" s="2">
        <v>1</v>
      </c>
      <c r="Y682">
        <v>1</v>
      </c>
      <c r="Z682" s="2">
        <v>0</v>
      </c>
      <c r="AA682">
        <v>0</v>
      </c>
      <c r="AB682">
        <v>0</v>
      </c>
      <c r="AC682" s="8">
        <v>1568.2629303796946</v>
      </c>
      <c r="AD682" s="5">
        <v>937.14250000000004</v>
      </c>
      <c r="AE682" s="2">
        <v>746.24350000000004</v>
      </c>
      <c r="AF682">
        <f t="shared" si="60"/>
        <v>190.899</v>
      </c>
      <c r="AG682">
        <f t="shared" si="61"/>
        <v>20.370327885033493</v>
      </c>
      <c r="AH682">
        <f t="shared" si="62"/>
        <v>1.5975672075428748</v>
      </c>
      <c r="AI682">
        <f t="shared" si="63"/>
        <v>1.4758408080329526</v>
      </c>
      <c r="AJ682">
        <f t="shared" si="64"/>
        <v>0.12172639950992226</v>
      </c>
      <c r="AK682">
        <f t="shared" si="65"/>
        <v>7.6194853609409368</v>
      </c>
    </row>
    <row r="683" spans="1:37" x14ac:dyDescent="0.15">
      <c r="A683" t="s">
        <v>710</v>
      </c>
      <c r="B683" s="2">
        <v>2.33</v>
      </c>
      <c r="C683" s="2">
        <v>1.4897</v>
      </c>
      <c r="D683" s="2">
        <v>3.67</v>
      </c>
      <c r="E683" s="2">
        <v>1.7672000000000001</v>
      </c>
      <c r="F683" s="2">
        <v>12.514799999999999</v>
      </c>
      <c r="G683" s="2">
        <v>15.3</v>
      </c>
      <c r="H683" s="2">
        <v>13.5594</v>
      </c>
      <c r="I683" s="2">
        <v>16.305399999999999</v>
      </c>
      <c r="J683" s="2">
        <v>45.7971</v>
      </c>
      <c r="K683" s="2">
        <v>0.13</v>
      </c>
      <c r="L683" s="2">
        <v>29.3141</v>
      </c>
      <c r="M683" s="2">
        <v>0.08</v>
      </c>
      <c r="N683" s="2">
        <v>100.30719999999999</v>
      </c>
      <c r="O683" s="2">
        <v>100.3338</v>
      </c>
      <c r="P683" s="2">
        <v>0.34379999999999999</v>
      </c>
      <c r="Q683" s="2">
        <v>4.5600000000000002E-2</v>
      </c>
      <c r="R683" s="2">
        <v>0.13</v>
      </c>
      <c r="S683" s="2">
        <v>0.04</v>
      </c>
      <c r="T683" s="2">
        <v>2.5999999999999999E-2</v>
      </c>
      <c r="U683" s="2">
        <v>0</v>
      </c>
      <c r="V683">
        <v>2.58E-2</v>
      </c>
      <c r="W683" s="2">
        <v>1.6899999999999998E-2</v>
      </c>
      <c r="X683" s="2">
        <v>1</v>
      </c>
      <c r="Y683">
        <v>0</v>
      </c>
      <c r="Z683" s="2">
        <v>0</v>
      </c>
      <c r="AA683">
        <v>0</v>
      </c>
      <c r="AB683">
        <v>4.6879999999999997</v>
      </c>
      <c r="AC683" s="8">
        <v>1505.0912607613395</v>
      </c>
      <c r="AD683" s="4">
        <v>938.85350000000005</v>
      </c>
      <c r="AE683" s="2">
        <v>746.78869999999995</v>
      </c>
      <c r="AF683">
        <f t="shared" si="60"/>
        <v>192.0648000000001</v>
      </c>
      <c r="AG683">
        <f t="shared" si="61"/>
        <v>20.457377002908345</v>
      </c>
      <c r="AH683">
        <f t="shared" si="62"/>
        <v>1.6237850982704449</v>
      </c>
      <c r="AI683">
        <f t="shared" si="63"/>
        <v>1.4961750290292979</v>
      </c>
      <c r="AJ683">
        <f t="shared" si="64"/>
        <v>0.12761006924114704</v>
      </c>
      <c r="AK683">
        <f t="shared" si="65"/>
        <v>7.8588028290855334</v>
      </c>
    </row>
    <row r="684" spans="1:37" x14ac:dyDescent="0.15">
      <c r="A684" t="s">
        <v>711</v>
      </c>
      <c r="B684" s="2">
        <v>2.2400000000000002</v>
      </c>
      <c r="C684" s="2">
        <v>1.4799</v>
      </c>
      <c r="D684" s="2">
        <v>1.72</v>
      </c>
      <c r="E684" s="2">
        <v>3.1808000000000001</v>
      </c>
      <c r="F684" s="2">
        <v>12.13</v>
      </c>
      <c r="G684" s="2">
        <v>13.637</v>
      </c>
      <c r="H684" s="2">
        <v>16.88</v>
      </c>
      <c r="I684" s="2">
        <v>15.721399999999999</v>
      </c>
      <c r="J684" s="2">
        <v>0.04</v>
      </c>
      <c r="K684" s="2">
        <v>0.17</v>
      </c>
      <c r="L684" s="2">
        <v>0.17</v>
      </c>
      <c r="M684" s="2">
        <v>9.3700000000000006E-2</v>
      </c>
      <c r="N684" s="2">
        <v>100.35</v>
      </c>
      <c r="O684" s="2">
        <v>100.36</v>
      </c>
      <c r="P684" s="2">
        <v>0.3251</v>
      </c>
      <c r="Q684" s="2">
        <v>5.4800000000000001E-2</v>
      </c>
      <c r="R684" s="2">
        <v>0.15559999999999999</v>
      </c>
      <c r="S684" s="2">
        <v>5.5899999999999998E-2</v>
      </c>
      <c r="T684" s="2">
        <v>2.7300000000000001E-2</v>
      </c>
      <c r="U684" s="2">
        <v>4.4000000000000003E-3</v>
      </c>
      <c r="V684" s="2">
        <v>0.03</v>
      </c>
      <c r="W684">
        <v>7.1000000000000004E-3</v>
      </c>
      <c r="X684" s="2">
        <v>0</v>
      </c>
      <c r="Y684" s="2">
        <v>1</v>
      </c>
      <c r="Z684" s="2">
        <v>0</v>
      </c>
      <c r="AA684">
        <v>1</v>
      </c>
      <c r="AB684">
        <v>38.106099999999998</v>
      </c>
      <c r="AC684" s="8">
        <v>1519.9196221060943</v>
      </c>
      <c r="AD684" s="5">
        <v>907.97799999999995</v>
      </c>
      <c r="AE684" s="2">
        <v>748.33240000000001</v>
      </c>
      <c r="AF684">
        <f t="shared" si="60"/>
        <v>159.64559999999994</v>
      </c>
      <c r="AG684">
        <f t="shared" si="61"/>
        <v>17.582540546136574</v>
      </c>
      <c r="AH684">
        <f t="shared" si="62"/>
        <v>1.5973855372311399</v>
      </c>
      <c r="AI684">
        <f t="shared" si="63"/>
        <v>1.4923499829307185</v>
      </c>
      <c r="AJ684">
        <f t="shared" si="64"/>
        <v>0.10503555430042133</v>
      </c>
      <c r="AK684">
        <f t="shared" si="65"/>
        <v>6.5754667143466703</v>
      </c>
    </row>
    <row r="685" spans="1:37" x14ac:dyDescent="0.15">
      <c r="A685" t="s">
        <v>712</v>
      </c>
      <c r="B685" s="2">
        <v>2.3128000000000002</v>
      </c>
      <c r="C685" s="2">
        <v>2.29</v>
      </c>
      <c r="D685" s="2">
        <v>1.72</v>
      </c>
      <c r="E685" s="2">
        <v>1.9997</v>
      </c>
      <c r="F685" s="2">
        <v>12.8253</v>
      </c>
      <c r="G685" s="2">
        <v>12.9823</v>
      </c>
      <c r="H685" s="2">
        <v>14.983599999999999</v>
      </c>
      <c r="I685" s="2">
        <v>15.965999999999999</v>
      </c>
      <c r="J685" s="2">
        <v>99.81</v>
      </c>
      <c r="K685" s="2">
        <v>0.15340000000000001</v>
      </c>
      <c r="L685" s="2">
        <v>0.17</v>
      </c>
      <c r="M685" s="2">
        <v>9.7000000000000003E-2</v>
      </c>
      <c r="N685" s="2">
        <v>100.3104</v>
      </c>
      <c r="O685" s="2">
        <v>100.3515</v>
      </c>
      <c r="P685" s="2">
        <v>0.31359999999999999</v>
      </c>
      <c r="Q685" s="2">
        <v>4.5600000000000002E-2</v>
      </c>
      <c r="R685" s="2">
        <v>0.16</v>
      </c>
      <c r="S685" s="2">
        <v>5.1200000000000002E-2</v>
      </c>
      <c r="T685" s="2">
        <v>2.87E-2</v>
      </c>
      <c r="U685" s="2">
        <v>1.2999999999999999E-3</v>
      </c>
      <c r="V685">
        <v>1.5900000000000001E-2</v>
      </c>
      <c r="W685" s="2">
        <v>6.1000000000000004E-3</v>
      </c>
      <c r="X685">
        <v>1</v>
      </c>
      <c r="Y685" s="2">
        <v>0</v>
      </c>
      <c r="Z685" s="2">
        <v>1</v>
      </c>
      <c r="AA685">
        <v>1</v>
      </c>
      <c r="AB685">
        <v>0</v>
      </c>
      <c r="AC685" s="8">
        <v>1409.9668575161002</v>
      </c>
      <c r="AD685" s="4">
        <v>946.81240000000003</v>
      </c>
      <c r="AE685" s="2">
        <v>743.43820000000005</v>
      </c>
      <c r="AF685">
        <f t="shared" si="60"/>
        <v>203.37419999999997</v>
      </c>
      <c r="AG685">
        <f t="shared" si="61"/>
        <v>21.479883448928209</v>
      </c>
      <c r="AH685">
        <f t="shared" si="62"/>
        <v>1.6715139401701777</v>
      </c>
      <c r="AI685">
        <f t="shared" si="63"/>
        <v>1.5272735284783179</v>
      </c>
      <c r="AJ685">
        <f t="shared" si="64"/>
        <v>0.14424041169185986</v>
      </c>
      <c r="AK685">
        <f t="shared" si="65"/>
        <v>8.6293274752572309</v>
      </c>
    </row>
    <row r="686" spans="1:37" x14ac:dyDescent="0.15">
      <c r="A686" t="s">
        <v>713</v>
      </c>
      <c r="B686" s="2">
        <v>2.2400000000000002</v>
      </c>
      <c r="C686" s="2">
        <v>1.827</v>
      </c>
      <c r="D686" s="2">
        <v>3.5735000000000001</v>
      </c>
      <c r="E686" s="2">
        <v>3.5911</v>
      </c>
      <c r="F686" s="2">
        <v>12.13</v>
      </c>
      <c r="G686" s="2">
        <v>13.043100000000001</v>
      </c>
      <c r="H686" s="2">
        <v>15.3072</v>
      </c>
      <c r="I686" s="2">
        <v>16.727799999999998</v>
      </c>
      <c r="J686" s="2">
        <v>0.04</v>
      </c>
      <c r="K686" s="2">
        <v>0.15579999999999999</v>
      </c>
      <c r="L686" s="2">
        <v>70.020700000000005</v>
      </c>
      <c r="M686" s="2">
        <v>8.8900000000000007E-2</v>
      </c>
      <c r="N686" s="2">
        <v>100.2183</v>
      </c>
      <c r="O686" s="2">
        <v>100.2914</v>
      </c>
      <c r="P686" s="2">
        <v>0.3236</v>
      </c>
      <c r="Q686" s="2">
        <v>3.9E-2</v>
      </c>
      <c r="R686" s="2">
        <v>0.14849999999999999</v>
      </c>
      <c r="S686" s="2">
        <v>6.2199999999999998E-2</v>
      </c>
      <c r="T686" s="2">
        <v>2.3E-2</v>
      </c>
      <c r="U686" s="2">
        <v>5.4999999999999997E-3</v>
      </c>
      <c r="V686" s="2">
        <v>1.9099999999999999E-2</v>
      </c>
      <c r="W686">
        <v>1.77E-2</v>
      </c>
      <c r="X686">
        <v>0</v>
      </c>
      <c r="Y686" s="2">
        <v>1</v>
      </c>
      <c r="Z686" s="2">
        <v>1</v>
      </c>
      <c r="AA686">
        <v>1</v>
      </c>
      <c r="AB686">
        <v>28.994700000000002</v>
      </c>
      <c r="AC686" s="8">
        <v>1510.6787888335193</v>
      </c>
      <c r="AD686" s="5">
        <v>925.86170000000004</v>
      </c>
      <c r="AE686" s="2">
        <v>747.22590000000002</v>
      </c>
      <c r="AF686">
        <f t="shared" si="60"/>
        <v>178.63580000000002</v>
      </c>
      <c r="AG686">
        <f t="shared" si="61"/>
        <v>19.294004709342659</v>
      </c>
      <c r="AH686">
        <f t="shared" si="62"/>
        <v>1.612877937284676</v>
      </c>
      <c r="AI686">
        <f t="shared" si="63"/>
        <v>1.4946292392024485</v>
      </c>
      <c r="AJ686">
        <f t="shared" si="64"/>
        <v>0.11824869808222749</v>
      </c>
      <c r="AK686">
        <f t="shared" si="65"/>
        <v>7.3315342313692007</v>
      </c>
    </row>
    <row r="687" spans="1:37" x14ac:dyDescent="0.15">
      <c r="A687" t="s">
        <v>714</v>
      </c>
      <c r="B687" s="2">
        <v>2.3203999999999998</v>
      </c>
      <c r="C687" s="2">
        <v>1.5689</v>
      </c>
      <c r="D687" s="2">
        <v>3.67</v>
      </c>
      <c r="E687" s="2">
        <v>3.67</v>
      </c>
      <c r="F687" s="2">
        <v>12.13</v>
      </c>
      <c r="G687" s="2">
        <v>13.353400000000001</v>
      </c>
      <c r="H687" s="2">
        <v>13.48</v>
      </c>
      <c r="I687" s="2">
        <v>16.6997</v>
      </c>
      <c r="J687" s="2">
        <v>96.764200000000002</v>
      </c>
      <c r="K687" s="2">
        <v>0.16189999999999999</v>
      </c>
      <c r="L687" s="2">
        <v>0.17</v>
      </c>
      <c r="M687" s="2">
        <v>9.4700000000000006E-2</v>
      </c>
      <c r="N687" s="2">
        <v>100.21</v>
      </c>
      <c r="O687" s="2">
        <v>100.36</v>
      </c>
      <c r="P687" s="2">
        <v>0.35</v>
      </c>
      <c r="Q687" s="2">
        <v>7.0000000000000007E-2</v>
      </c>
      <c r="R687" s="2">
        <v>0.1321</v>
      </c>
      <c r="S687" s="2">
        <v>0.08</v>
      </c>
      <c r="T687" s="2">
        <v>2.07E-2</v>
      </c>
      <c r="U687" s="2">
        <v>0.02</v>
      </c>
      <c r="V687">
        <v>2.2599999999999999E-2</v>
      </c>
      <c r="W687" s="2">
        <v>0.02</v>
      </c>
      <c r="X687" s="2">
        <v>1</v>
      </c>
      <c r="Y687" s="2">
        <v>0</v>
      </c>
      <c r="Z687" s="2">
        <v>0</v>
      </c>
      <c r="AA687">
        <v>1</v>
      </c>
      <c r="AB687">
        <v>49.87</v>
      </c>
      <c r="AC687" s="8">
        <v>1249.081077095241</v>
      </c>
      <c r="AD687" s="4">
        <v>921.45669999999996</v>
      </c>
      <c r="AE687" s="2">
        <v>747.22590000000002</v>
      </c>
      <c r="AF687">
        <f t="shared" si="60"/>
        <v>174.23079999999993</v>
      </c>
      <c r="AG687">
        <f t="shared" si="61"/>
        <v>18.908191779385831</v>
      </c>
      <c r="AH687">
        <f t="shared" si="62"/>
        <v>1.7377076771852658</v>
      </c>
      <c r="AI687">
        <f t="shared" si="63"/>
        <v>1.5982204948118233</v>
      </c>
      <c r="AJ687">
        <f t="shared" si="64"/>
        <v>0.13948718237344249</v>
      </c>
      <c r="AK687">
        <f t="shared" si="65"/>
        <v>8.0270798250361342</v>
      </c>
    </row>
    <row r="688" spans="1:37" x14ac:dyDescent="0.15">
      <c r="A688" t="s">
        <v>715</v>
      </c>
      <c r="B688" s="2">
        <v>2.2627999999999999</v>
      </c>
      <c r="C688" s="2">
        <v>1.5327999999999999</v>
      </c>
      <c r="D688" s="2">
        <v>3.4653999999999998</v>
      </c>
      <c r="E688" s="2">
        <v>3.67</v>
      </c>
      <c r="F688" s="2">
        <v>12.499000000000001</v>
      </c>
      <c r="G688" s="2">
        <v>13.6747</v>
      </c>
      <c r="H688" s="2">
        <v>16.842600000000001</v>
      </c>
      <c r="I688" s="2">
        <v>16.788499999999999</v>
      </c>
      <c r="J688" s="2">
        <v>55.582299999999996</v>
      </c>
      <c r="K688" s="2">
        <v>0.15490000000000001</v>
      </c>
      <c r="L688" s="2">
        <v>99.48</v>
      </c>
      <c r="M688" s="2">
        <v>9.01E-2</v>
      </c>
      <c r="N688" s="2">
        <v>100.35</v>
      </c>
      <c r="O688" s="2">
        <v>100.28</v>
      </c>
      <c r="P688" s="2">
        <v>0.31</v>
      </c>
      <c r="Q688" s="2">
        <v>4.1000000000000002E-2</v>
      </c>
      <c r="R688" s="2">
        <v>0.1396</v>
      </c>
      <c r="S688" s="2">
        <v>5.7599999999999998E-2</v>
      </c>
      <c r="T688" s="2">
        <v>0.04</v>
      </c>
      <c r="U688" s="2">
        <v>0</v>
      </c>
      <c r="V688" s="2">
        <v>1.0800000000000001E-2</v>
      </c>
      <c r="W688" s="2">
        <v>1.9699999999999999E-2</v>
      </c>
      <c r="X688" s="2">
        <v>0</v>
      </c>
      <c r="Y688">
        <v>0</v>
      </c>
      <c r="Z688" s="2">
        <v>0</v>
      </c>
      <c r="AA688">
        <v>0</v>
      </c>
      <c r="AB688">
        <v>2.2553000000000001</v>
      </c>
      <c r="AC688" s="8">
        <v>1443.3571488702021</v>
      </c>
      <c r="AD688" s="4">
        <v>939.72190000000001</v>
      </c>
      <c r="AE688" s="2">
        <v>748.29549999999995</v>
      </c>
      <c r="AF688">
        <f t="shared" si="60"/>
        <v>191.42640000000006</v>
      </c>
      <c r="AG688">
        <f t="shared" si="61"/>
        <v>20.370537283423964</v>
      </c>
      <c r="AH688">
        <f t="shared" si="62"/>
        <v>1.6510667860242174</v>
      </c>
      <c r="AI688">
        <f t="shared" si="63"/>
        <v>1.518440983637164</v>
      </c>
      <c r="AJ688">
        <f t="shared" si="64"/>
        <v>0.13262580238705346</v>
      </c>
      <c r="AK688">
        <f t="shared" si="65"/>
        <v>8.0327339578078174</v>
      </c>
    </row>
    <row r="689" spans="1:37" x14ac:dyDescent="0.15">
      <c r="A689" t="s">
        <v>716</v>
      </c>
      <c r="B689" s="2">
        <v>2.2713000000000001</v>
      </c>
      <c r="C689" s="2">
        <v>1.7205999999999999</v>
      </c>
      <c r="D689" s="2">
        <v>3.5634999999999999</v>
      </c>
      <c r="E689" s="2">
        <v>2.3887</v>
      </c>
      <c r="F689" s="2">
        <v>12.13</v>
      </c>
      <c r="G689" s="2">
        <v>14.812799999999999</v>
      </c>
      <c r="H689" s="2">
        <v>15.255800000000001</v>
      </c>
      <c r="I689" s="2">
        <v>16.389299999999999</v>
      </c>
      <c r="J689" s="2">
        <v>43.496299999999998</v>
      </c>
      <c r="K689" s="2">
        <v>0.13</v>
      </c>
      <c r="L689" s="2">
        <v>4.8559999999999999</v>
      </c>
      <c r="M689" s="2">
        <v>8.09E-2</v>
      </c>
      <c r="N689" s="2">
        <v>100.2561</v>
      </c>
      <c r="O689" s="2">
        <v>100.35290000000001</v>
      </c>
      <c r="P689" s="2">
        <v>0.32290000000000002</v>
      </c>
      <c r="Q689" s="2">
        <v>7.0000000000000007E-2</v>
      </c>
      <c r="R689" s="2">
        <v>0.13120000000000001</v>
      </c>
      <c r="S689" s="2">
        <v>5.8000000000000003E-2</v>
      </c>
      <c r="T689" s="2">
        <v>3.9800000000000002E-2</v>
      </c>
      <c r="U689" s="2">
        <v>1.8E-3</v>
      </c>
      <c r="V689" s="2">
        <v>2.4799999999999999E-2</v>
      </c>
      <c r="W689">
        <v>0.02</v>
      </c>
      <c r="X689">
        <v>0</v>
      </c>
      <c r="Y689" s="2">
        <v>1</v>
      </c>
      <c r="Z689" s="2">
        <v>1</v>
      </c>
      <c r="AA689">
        <v>1</v>
      </c>
      <c r="AB689">
        <v>12.2987</v>
      </c>
      <c r="AC689" s="8">
        <v>1402.4451233659943</v>
      </c>
      <c r="AD689" s="4">
        <v>899.13699999999994</v>
      </c>
      <c r="AE689" s="2">
        <v>748.33240000000001</v>
      </c>
      <c r="AF689">
        <f t="shared" si="60"/>
        <v>150.80459999999994</v>
      </c>
      <c r="AG689">
        <f t="shared" si="61"/>
        <v>16.77214929426772</v>
      </c>
      <c r="AH689">
        <f t="shared" si="62"/>
        <v>1.6411209857837366</v>
      </c>
      <c r="AI689">
        <f t="shared" si="63"/>
        <v>1.5335912168912069</v>
      </c>
      <c r="AJ689">
        <f t="shared" si="64"/>
        <v>0.10752976889252963</v>
      </c>
      <c r="AK689">
        <f t="shared" si="65"/>
        <v>6.5522146035551136</v>
      </c>
    </row>
    <row r="690" spans="1:37" x14ac:dyDescent="0.15">
      <c r="A690" t="s">
        <v>717</v>
      </c>
      <c r="B690" s="2">
        <v>2.2955000000000001</v>
      </c>
      <c r="C690" s="2">
        <v>1.4543999999999999</v>
      </c>
      <c r="D690" s="2">
        <v>2.3982999999999999</v>
      </c>
      <c r="E690" s="2">
        <v>2.5962999999999998</v>
      </c>
      <c r="F690" s="2">
        <v>12.13</v>
      </c>
      <c r="G690" s="2">
        <v>13.400499999999999</v>
      </c>
      <c r="H690" s="2">
        <v>14.8728</v>
      </c>
      <c r="I690" s="2">
        <v>16.230599999999999</v>
      </c>
      <c r="J690" s="2">
        <v>16.9937</v>
      </c>
      <c r="K690" s="2">
        <v>0.16009999999999999</v>
      </c>
      <c r="L690" s="2">
        <v>29.674600000000002</v>
      </c>
      <c r="M690" s="2">
        <v>9.3399999999999997E-2</v>
      </c>
      <c r="N690" s="2">
        <v>100.21</v>
      </c>
      <c r="O690" s="2">
        <v>100.3242</v>
      </c>
      <c r="P690" s="2">
        <v>0.34029999999999999</v>
      </c>
      <c r="Q690" s="2">
        <v>6.3600000000000004E-2</v>
      </c>
      <c r="R690" s="2">
        <v>0.13639999999999999</v>
      </c>
      <c r="S690" s="2">
        <v>6.6799999999999998E-2</v>
      </c>
      <c r="T690" s="2">
        <v>3.6700000000000003E-2</v>
      </c>
      <c r="U690" s="2">
        <v>9.2999999999999992E-3</v>
      </c>
      <c r="V690" s="2">
        <v>1.7100000000000001E-2</v>
      </c>
      <c r="W690">
        <v>1.49E-2</v>
      </c>
      <c r="X690" s="2">
        <v>0</v>
      </c>
      <c r="Y690" s="2">
        <v>1</v>
      </c>
      <c r="Z690" s="2">
        <v>0</v>
      </c>
      <c r="AA690">
        <v>1</v>
      </c>
      <c r="AB690">
        <v>3.0379</v>
      </c>
      <c r="AC690" s="8">
        <v>1461.6414871781467</v>
      </c>
      <c r="AD690" s="4">
        <v>922.08040000000005</v>
      </c>
      <c r="AE690" s="2">
        <v>742.50040000000001</v>
      </c>
      <c r="AF690">
        <f t="shared" si="60"/>
        <v>179.58000000000004</v>
      </c>
      <c r="AG690">
        <f t="shared" si="61"/>
        <v>19.475525127743744</v>
      </c>
      <c r="AH690">
        <f t="shared" si="62"/>
        <v>1.6308526462122896</v>
      </c>
      <c r="AI690">
        <f t="shared" si="63"/>
        <v>1.5079907805801787</v>
      </c>
      <c r="AJ690">
        <f t="shared" si="64"/>
        <v>0.12286186563211099</v>
      </c>
      <c r="AK690">
        <f t="shared" si="65"/>
        <v>7.5335969756349126</v>
      </c>
    </row>
    <row r="691" spans="1:37" x14ac:dyDescent="0.15">
      <c r="A691" t="s">
        <v>718</v>
      </c>
      <c r="B691" s="2">
        <v>2.2400000000000002</v>
      </c>
      <c r="C691" s="2">
        <v>1.9855</v>
      </c>
      <c r="D691" s="2">
        <v>1.72</v>
      </c>
      <c r="E691" s="2">
        <v>1.7243999999999999</v>
      </c>
      <c r="F691" s="2">
        <v>12.13</v>
      </c>
      <c r="G691" s="2">
        <v>12.9436</v>
      </c>
      <c r="H691" s="2">
        <v>15.4633</v>
      </c>
      <c r="I691" s="2">
        <v>15.521100000000001</v>
      </c>
      <c r="J691" s="2">
        <v>99.81</v>
      </c>
      <c r="K691" s="2">
        <v>0.17</v>
      </c>
      <c r="L691" s="2">
        <v>56.835999999999999</v>
      </c>
      <c r="M691" s="2">
        <v>9.8199999999999996E-2</v>
      </c>
      <c r="N691" s="2">
        <v>100.35</v>
      </c>
      <c r="O691" s="2">
        <v>100.2655</v>
      </c>
      <c r="P691" s="2">
        <v>0.3211</v>
      </c>
      <c r="Q691" s="2">
        <v>5.21E-2</v>
      </c>
      <c r="R691" s="2">
        <v>0.14990000000000001</v>
      </c>
      <c r="S691" s="2">
        <v>6.3700000000000007E-2</v>
      </c>
      <c r="T691" s="2">
        <v>3.5799999999999998E-2</v>
      </c>
      <c r="U691" s="2">
        <v>0.02</v>
      </c>
      <c r="V691">
        <v>2.7199999999999998E-2</v>
      </c>
      <c r="W691">
        <v>5.8999999999999999E-3</v>
      </c>
      <c r="X691">
        <v>1</v>
      </c>
      <c r="Y691" s="2">
        <v>1</v>
      </c>
      <c r="Z691" s="2">
        <v>1</v>
      </c>
      <c r="AA691">
        <v>1</v>
      </c>
      <c r="AB691">
        <v>17.923400000000001</v>
      </c>
      <c r="AC691" s="8">
        <v>1514.2929856645974</v>
      </c>
      <c r="AD691" s="5">
        <v>898.05799999999999</v>
      </c>
      <c r="AE691" s="2">
        <v>741.74069999999995</v>
      </c>
      <c r="AF691">
        <f t="shared" si="60"/>
        <v>156.31730000000005</v>
      </c>
      <c r="AG691">
        <f t="shared" si="61"/>
        <v>17.406147487133353</v>
      </c>
      <c r="AH691">
        <f t="shared" si="62"/>
        <v>1.5930543220510645</v>
      </c>
      <c r="AI691">
        <f t="shared" si="63"/>
        <v>1.4898264120760372</v>
      </c>
      <c r="AJ691">
        <f t="shared" si="64"/>
        <v>0.10322790997502729</v>
      </c>
      <c r="AK691">
        <f t="shared" si="65"/>
        <v>6.4798738213848797</v>
      </c>
    </row>
    <row r="692" spans="1:37" x14ac:dyDescent="0.15">
      <c r="A692" t="s">
        <v>719</v>
      </c>
      <c r="B692" s="2">
        <v>2.33</v>
      </c>
      <c r="C692" s="2">
        <v>1.7262</v>
      </c>
      <c r="D692" s="2">
        <v>1.7841</v>
      </c>
      <c r="E692" s="2">
        <v>3.67</v>
      </c>
      <c r="F692" s="2">
        <v>12.13</v>
      </c>
      <c r="G692" s="2">
        <v>14.641400000000001</v>
      </c>
      <c r="H692" s="2">
        <v>14.5716</v>
      </c>
      <c r="I692" s="2">
        <v>16.844100000000001</v>
      </c>
      <c r="J692" s="2">
        <v>99.81</v>
      </c>
      <c r="K692" s="2">
        <v>0.17</v>
      </c>
      <c r="L692" s="2">
        <v>99.48</v>
      </c>
      <c r="M692" s="2">
        <v>8.3400000000000002E-2</v>
      </c>
      <c r="N692" s="2">
        <v>100.3343</v>
      </c>
      <c r="O692" s="2">
        <v>100.29259999999999</v>
      </c>
      <c r="P692" s="2">
        <v>0.3115</v>
      </c>
      <c r="Q692" s="2">
        <v>7.0000000000000007E-2</v>
      </c>
      <c r="R692" s="2">
        <v>0.16</v>
      </c>
      <c r="S692" s="2">
        <v>0.08</v>
      </c>
      <c r="T692" s="2">
        <v>0.02</v>
      </c>
      <c r="U692" s="2">
        <v>0</v>
      </c>
      <c r="V692" s="2">
        <v>2.5000000000000001E-2</v>
      </c>
      <c r="W692" s="2">
        <v>0.02</v>
      </c>
      <c r="X692" s="2">
        <v>0</v>
      </c>
      <c r="Y692">
        <v>0</v>
      </c>
      <c r="Z692" s="2">
        <v>0</v>
      </c>
      <c r="AA692">
        <v>0</v>
      </c>
      <c r="AB692">
        <v>49.87</v>
      </c>
      <c r="AC692" s="8">
        <v>1621.6089835651135</v>
      </c>
      <c r="AD692" s="4">
        <v>904.2577</v>
      </c>
      <c r="AE692" s="2">
        <v>743.24649999999997</v>
      </c>
      <c r="AF692">
        <f t="shared" si="60"/>
        <v>161.01120000000003</v>
      </c>
      <c r="AG692">
        <f t="shared" si="61"/>
        <v>17.805897588707293</v>
      </c>
      <c r="AH692">
        <f t="shared" si="62"/>
        <v>1.5576299275377632</v>
      </c>
      <c r="AI692">
        <f t="shared" si="63"/>
        <v>1.4583389137164064</v>
      </c>
      <c r="AJ692">
        <f t="shared" si="64"/>
        <v>9.9291013821356744E-2</v>
      </c>
      <c r="AK692">
        <f t="shared" si="65"/>
        <v>6.3744932005968744</v>
      </c>
    </row>
    <row r="693" spans="1:37" x14ac:dyDescent="0.15">
      <c r="A693" t="s">
        <v>720</v>
      </c>
      <c r="B693" s="2">
        <v>2.2919</v>
      </c>
      <c r="C693" s="2">
        <v>1.3694</v>
      </c>
      <c r="D693" s="2">
        <v>1.72</v>
      </c>
      <c r="E693" s="2">
        <v>1.8563000000000001</v>
      </c>
      <c r="F693" s="2">
        <v>12.13</v>
      </c>
      <c r="G693" s="2">
        <v>13.6821</v>
      </c>
      <c r="H693" s="2">
        <v>13.48</v>
      </c>
      <c r="I693" s="2">
        <v>16.2592</v>
      </c>
      <c r="J693" s="2">
        <v>50.872700000000002</v>
      </c>
      <c r="K693" s="2">
        <v>0.14499999999999999</v>
      </c>
      <c r="L693" s="2">
        <v>42.601500000000001</v>
      </c>
      <c r="M693" s="2">
        <v>9.6100000000000005E-2</v>
      </c>
      <c r="N693" s="2">
        <v>100.3172</v>
      </c>
      <c r="O693" s="2">
        <v>100.25149999999999</v>
      </c>
      <c r="P693" s="2">
        <v>0.3372</v>
      </c>
      <c r="Q693" s="2">
        <v>7.0000000000000007E-2</v>
      </c>
      <c r="R693" s="2">
        <v>0.15909999999999999</v>
      </c>
      <c r="S693" s="2">
        <v>7.0000000000000007E-2</v>
      </c>
      <c r="T693" s="2">
        <v>0.04</v>
      </c>
      <c r="U693" s="2">
        <v>1.1999999999999999E-3</v>
      </c>
      <c r="V693">
        <v>2.9899999999999999E-2</v>
      </c>
      <c r="W693" s="2">
        <v>0.02</v>
      </c>
      <c r="X693" s="2">
        <v>1</v>
      </c>
      <c r="Y693">
        <v>0</v>
      </c>
      <c r="Z693" s="2">
        <v>0</v>
      </c>
      <c r="AA693">
        <v>0</v>
      </c>
      <c r="AB693">
        <v>28.633199999999999</v>
      </c>
      <c r="AC693" s="8">
        <v>1633.0979948201973</v>
      </c>
      <c r="AD693" s="4">
        <v>930.02679999999998</v>
      </c>
      <c r="AE693" s="2">
        <v>746.35990000000004</v>
      </c>
      <c r="AF693">
        <f t="shared" si="60"/>
        <v>183.66689999999994</v>
      </c>
      <c r="AG693">
        <f t="shared" si="61"/>
        <v>19.748559933971791</v>
      </c>
      <c r="AH693">
        <f t="shared" si="62"/>
        <v>1.5694862175753237</v>
      </c>
      <c r="AI693">
        <f t="shared" si="63"/>
        <v>1.4570208905817521</v>
      </c>
      <c r="AJ693">
        <f t="shared" si="64"/>
        <v>0.11246532699357159</v>
      </c>
      <c r="AK693">
        <f t="shared" si="65"/>
        <v>7.1657416123932354</v>
      </c>
    </row>
    <row r="694" spans="1:37" x14ac:dyDescent="0.15">
      <c r="A694" t="s">
        <v>721</v>
      </c>
      <c r="B694" s="2">
        <v>2.2743000000000002</v>
      </c>
      <c r="C694" s="2">
        <v>1.8242</v>
      </c>
      <c r="D694" s="2">
        <v>2.9398</v>
      </c>
      <c r="E694" s="2">
        <v>1.9926999999999999</v>
      </c>
      <c r="F694" s="2">
        <v>12.193199999999999</v>
      </c>
      <c r="G694" s="2">
        <v>15.226000000000001</v>
      </c>
      <c r="H694" s="2">
        <v>14.9087</v>
      </c>
      <c r="I694" s="2">
        <v>15.5076</v>
      </c>
      <c r="J694" s="2">
        <v>41.162700000000001</v>
      </c>
      <c r="K694" s="2">
        <v>0.16389999999999999</v>
      </c>
      <c r="L694" s="2">
        <v>9.2802000000000007</v>
      </c>
      <c r="M694" s="2">
        <v>8.8400000000000006E-2</v>
      </c>
      <c r="N694" s="2">
        <v>100.28959999999999</v>
      </c>
      <c r="O694" s="2">
        <v>100.24160000000001</v>
      </c>
      <c r="P694" s="2">
        <v>0.31319999999999998</v>
      </c>
      <c r="Q694" s="2">
        <v>4.5400000000000003E-2</v>
      </c>
      <c r="R694" s="2">
        <v>0.15509999999999999</v>
      </c>
      <c r="S694" s="2">
        <v>5.3699999999999998E-2</v>
      </c>
      <c r="T694" s="2">
        <v>2.9700000000000001E-2</v>
      </c>
      <c r="U694" s="2">
        <v>8.5000000000000006E-3</v>
      </c>
      <c r="V694">
        <v>2.35E-2</v>
      </c>
      <c r="W694" s="2">
        <v>1.55E-2</v>
      </c>
      <c r="X694" s="2">
        <v>1</v>
      </c>
      <c r="Y694" s="2">
        <v>0</v>
      </c>
      <c r="Z694" s="2">
        <v>0</v>
      </c>
      <c r="AA694">
        <v>1</v>
      </c>
      <c r="AB694">
        <v>6.2225000000000001</v>
      </c>
      <c r="AC694" s="8">
        <v>1447.6693295963846</v>
      </c>
      <c r="AD694" s="4">
        <v>936.25199999999995</v>
      </c>
      <c r="AE694" s="2">
        <v>747.98170000000005</v>
      </c>
      <c r="AF694">
        <f t="shared" si="60"/>
        <v>188.27029999999991</v>
      </c>
      <c r="AG694">
        <f t="shared" si="61"/>
        <v>20.108934346735698</v>
      </c>
      <c r="AH694">
        <f t="shared" si="62"/>
        <v>1.6467305626078508</v>
      </c>
      <c r="AI694">
        <f t="shared" si="63"/>
        <v>1.5166799383727634</v>
      </c>
      <c r="AJ694">
        <f t="shared" si="64"/>
        <v>0.1300506242350874</v>
      </c>
      <c r="AK694">
        <f t="shared" si="65"/>
        <v>7.8975047398848464</v>
      </c>
    </row>
    <row r="695" spans="1:37" x14ac:dyDescent="0.15">
      <c r="A695" t="s">
        <v>722</v>
      </c>
      <c r="B695" s="2">
        <v>2.2919999999999998</v>
      </c>
      <c r="C695" s="2">
        <v>1.3328</v>
      </c>
      <c r="D695" s="2">
        <v>2.7040000000000002</v>
      </c>
      <c r="E695" s="2">
        <v>2.5308000000000002</v>
      </c>
      <c r="F695" s="2">
        <v>12.13</v>
      </c>
      <c r="G695" s="2">
        <v>14.004799999999999</v>
      </c>
      <c r="H695" s="2">
        <v>13.758800000000001</v>
      </c>
      <c r="I695" s="2">
        <v>15.690899999999999</v>
      </c>
      <c r="J695" s="2">
        <v>99.81</v>
      </c>
      <c r="K695" s="2">
        <v>0.16500000000000001</v>
      </c>
      <c r="L695" s="2">
        <v>47.968299999999999</v>
      </c>
      <c r="M695" s="2">
        <v>0.08</v>
      </c>
      <c r="N695" s="2">
        <v>100.2638</v>
      </c>
      <c r="O695" s="2">
        <v>100.36</v>
      </c>
      <c r="P695" s="2">
        <v>0.3105</v>
      </c>
      <c r="Q695" s="2">
        <v>4.6699999999999998E-2</v>
      </c>
      <c r="R695" s="2">
        <v>0.13109999999999999</v>
      </c>
      <c r="S695" s="2">
        <v>5.4199999999999998E-2</v>
      </c>
      <c r="T695" s="2">
        <v>3.3300000000000003E-2</v>
      </c>
      <c r="U695" s="2">
        <v>0</v>
      </c>
      <c r="V695">
        <v>3.5000000000000001E-3</v>
      </c>
      <c r="W695">
        <v>1.12E-2</v>
      </c>
      <c r="X695" s="2">
        <v>1</v>
      </c>
      <c r="Y695" s="2">
        <v>1</v>
      </c>
      <c r="Z695" s="2">
        <v>0</v>
      </c>
      <c r="AA695">
        <v>1</v>
      </c>
      <c r="AB695">
        <v>49.87</v>
      </c>
      <c r="AC695" s="8">
        <v>1525.1947831245031</v>
      </c>
      <c r="AD695" s="4">
        <v>910.74069999999995</v>
      </c>
      <c r="AE695" s="2">
        <v>745.04150000000004</v>
      </c>
      <c r="AF695">
        <f t="shared" si="60"/>
        <v>165.69919999999991</v>
      </c>
      <c r="AG695">
        <f t="shared" si="61"/>
        <v>18.193894266501971</v>
      </c>
      <c r="AH695">
        <f t="shared" si="62"/>
        <v>1.5971307468900877</v>
      </c>
      <c r="AI695">
        <f t="shared" si="63"/>
        <v>1.4884894101681316</v>
      </c>
      <c r="AJ695">
        <f t="shared" si="64"/>
        <v>0.10864133672195608</v>
      </c>
      <c r="AK695">
        <f t="shared" si="65"/>
        <v>6.8022819630453606</v>
      </c>
    </row>
    <row r="696" spans="1:37" x14ac:dyDescent="0.15">
      <c r="A696" t="s">
        <v>723</v>
      </c>
      <c r="B696" s="2">
        <v>2.2469000000000001</v>
      </c>
      <c r="C696" s="2">
        <v>1.5253000000000001</v>
      </c>
      <c r="D696" s="2">
        <v>1.9721</v>
      </c>
      <c r="E696" s="2">
        <v>2.4916</v>
      </c>
      <c r="F696" s="2">
        <v>12.8262</v>
      </c>
      <c r="G696" s="2">
        <v>14.011900000000001</v>
      </c>
      <c r="H696" s="2">
        <v>14.573600000000001</v>
      </c>
      <c r="I696" s="2">
        <v>16.4328</v>
      </c>
      <c r="J696" s="2">
        <v>13.1267</v>
      </c>
      <c r="K696" s="2">
        <v>0.1368</v>
      </c>
      <c r="L696" s="2">
        <v>80.192400000000006</v>
      </c>
      <c r="M696" s="2">
        <v>8.0399999999999999E-2</v>
      </c>
      <c r="N696" s="2">
        <v>100.32559999999999</v>
      </c>
      <c r="O696" s="2">
        <v>100.3232</v>
      </c>
      <c r="P696" s="2">
        <v>0.34660000000000002</v>
      </c>
      <c r="Q696" s="2">
        <v>4.5699999999999998E-2</v>
      </c>
      <c r="R696" s="2">
        <v>0.15160000000000001</v>
      </c>
      <c r="S696" s="2">
        <v>6.8099999999999994E-2</v>
      </c>
      <c r="T696" s="2">
        <v>3.6700000000000003E-2</v>
      </c>
      <c r="U696" s="2">
        <v>9.4000000000000004E-3</v>
      </c>
      <c r="V696" s="2">
        <v>1.9900000000000001E-2</v>
      </c>
      <c r="W696" s="2">
        <v>1.8499999999999999E-2</v>
      </c>
      <c r="X696" s="2">
        <v>0</v>
      </c>
      <c r="Y696">
        <v>0</v>
      </c>
      <c r="Z696" s="2">
        <v>0</v>
      </c>
      <c r="AA696">
        <v>0</v>
      </c>
      <c r="AB696">
        <v>32.4985</v>
      </c>
      <c r="AC696" s="8">
        <v>1262.4610652169888</v>
      </c>
      <c r="AD696" s="4">
        <v>931.94539999999995</v>
      </c>
      <c r="AE696" s="2">
        <v>748.01229999999998</v>
      </c>
      <c r="AF696">
        <f t="shared" si="60"/>
        <v>183.93309999999997</v>
      </c>
      <c r="AG696">
        <f t="shared" si="61"/>
        <v>19.736467393905262</v>
      </c>
      <c r="AH696">
        <f t="shared" si="62"/>
        <v>1.7381973398441553</v>
      </c>
      <c r="AI696">
        <f t="shared" si="63"/>
        <v>1.5925032625631377</v>
      </c>
      <c r="AJ696">
        <f t="shared" si="64"/>
        <v>0.14569407728101758</v>
      </c>
      <c r="AK696">
        <f t="shared" si="65"/>
        <v>8.3819065845584788</v>
      </c>
    </row>
    <row r="697" spans="1:37" x14ac:dyDescent="0.15">
      <c r="A697" t="s">
        <v>724</v>
      </c>
      <c r="B697" s="2">
        <v>2.2473999999999998</v>
      </c>
      <c r="C697" s="2">
        <v>1.4676</v>
      </c>
      <c r="D697" s="2">
        <v>2.4340000000000002</v>
      </c>
      <c r="E697" s="2">
        <v>3.3834</v>
      </c>
      <c r="F697" s="2">
        <v>12.456899999999999</v>
      </c>
      <c r="G697" s="2">
        <v>13.321899999999999</v>
      </c>
      <c r="H697" s="2">
        <v>14.4268</v>
      </c>
      <c r="I697" s="2">
        <v>17.39</v>
      </c>
      <c r="J697" s="2">
        <v>55.188200000000002</v>
      </c>
      <c r="K697" s="2">
        <v>0.17</v>
      </c>
      <c r="L697" s="2">
        <v>46.851999999999997</v>
      </c>
      <c r="M697" s="2">
        <v>8.77E-2</v>
      </c>
      <c r="N697" s="2">
        <v>100.28319999999999</v>
      </c>
      <c r="O697" s="2">
        <v>100.27249999999999</v>
      </c>
      <c r="P697" s="2">
        <v>0.32829999999999998</v>
      </c>
      <c r="Q697" s="2">
        <v>4.9399999999999999E-2</v>
      </c>
      <c r="R697" s="2">
        <v>0.1462</v>
      </c>
      <c r="S697" s="2">
        <v>6.8699999999999997E-2</v>
      </c>
      <c r="T697" s="2">
        <v>2.1399999999999999E-2</v>
      </c>
      <c r="U697" s="2">
        <v>0</v>
      </c>
      <c r="V697" s="2">
        <v>1.8800000000000001E-2</v>
      </c>
      <c r="W697">
        <v>4.4999999999999997E-3</v>
      </c>
      <c r="X697">
        <v>0</v>
      </c>
      <c r="Y697">
        <v>1</v>
      </c>
      <c r="Z697" s="2">
        <v>1</v>
      </c>
      <c r="AA697">
        <v>0</v>
      </c>
      <c r="AB697">
        <v>5.1124000000000001</v>
      </c>
      <c r="AC697" s="8">
        <v>1461.1325845560532</v>
      </c>
      <c r="AD697" s="4">
        <v>922.41809999999998</v>
      </c>
      <c r="AE697" s="2">
        <v>747.98170000000005</v>
      </c>
      <c r="AF697">
        <f t="shared" si="60"/>
        <v>174.43639999999994</v>
      </c>
      <c r="AG697">
        <f t="shared" si="61"/>
        <v>18.910773758667567</v>
      </c>
      <c r="AH697">
        <f t="shared" si="62"/>
        <v>1.6313034900116645</v>
      </c>
      <c r="AI697">
        <f t="shared" si="63"/>
        <v>1.5119191152849865</v>
      </c>
      <c r="AJ697">
        <f t="shared" si="64"/>
        <v>0.11938437472667807</v>
      </c>
      <c r="AK697">
        <f t="shared" si="65"/>
        <v>7.3183423843361251</v>
      </c>
    </row>
    <row r="698" spans="1:37" x14ac:dyDescent="0.15">
      <c r="A698" t="s">
        <v>725</v>
      </c>
      <c r="B698" s="2">
        <v>2.2400000000000002</v>
      </c>
      <c r="C698" s="2">
        <v>1.7283999999999999</v>
      </c>
      <c r="D698" s="2">
        <v>3.5579999999999998</v>
      </c>
      <c r="E698" s="2">
        <v>2.8098000000000001</v>
      </c>
      <c r="F698" s="2">
        <v>12.13</v>
      </c>
      <c r="G698" s="2">
        <v>12.996499999999999</v>
      </c>
      <c r="H698" s="2">
        <v>13.9131</v>
      </c>
      <c r="I698" s="2">
        <v>16.712199999999999</v>
      </c>
      <c r="J698" s="2">
        <v>99.81</v>
      </c>
      <c r="K698" s="2">
        <v>0.13389999999999999</v>
      </c>
      <c r="L698" s="2">
        <v>64.008099999999999</v>
      </c>
      <c r="M698" s="2">
        <v>9.7500000000000003E-2</v>
      </c>
      <c r="N698" s="2">
        <v>100.2137</v>
      </c>
      <c r="O698" s="2">
        <v>100.36</v>
      </c>
      <c r="P698" s="2">
        <v>0.31130000000000002</v>
      </c>
      <c r="Q698" s="2">
        <v>3.7900000000000003E-2</v>
      </c>
      <c r="R698" s="2">
        <v>0.14660000000000001</v>
      </c>
      <c r="S698" s="2">
        <v>0.08</v>
      </c>
      <c r="T698" s="2">
        <v>0.02</v>
      </c>
      <c r="U698" s="2">
        <v>8.0000000000000002E-3</v>
      </c>
      <c r="V698" s="2">
        <v>2.6200000000000001E-2</v>
      </c>
      <c r="W698" s="2">
        <v>1.2500000000000001E-2</v>
      </c>
      <c r="X698">
        <v>0</v>
      </c>
      <c r="Y698">
        <v>0</v>
      </c>
      <c r="Z698" s="2">
        <v>1</v>
      </c>
      <c r="AA698">
        <v>0</v>
      </c>
      <c r="AB698">
        <v>17.8553</v>
      </c>
      <c r="AC698" s="8">
        <v>1640.2184693590766</v>
      </c>
      <c r="AD698" s="4">
        <v>912.19929999999999</v>
      </c>
      <c r="AE698" s="2">
        <v>743.76030000000003</v>
      </c>
      <c r="AF698">
        <f t="shared" si="60"/>
        <v>168.43899999999996</v>
      </c>
      <c r="AG698">
        <f t="shared" si="61"/>
        <v>18.465153393562129</v>
      </c>
      <c r="AH698">
        <f t="shared" si="62"/>
        <v>1.5561449996087693</v>
      </c>
      <c r="AI698">
        <f t="shared" si="63"/>
        <v>1.4534519723403845</v>
      </c>
      <c r="AJ698">
        <f t="shared" si="64"/>
        <v>0.10269302726838481</v>
      </c>
      <c r="AK698">
        <f t="shared" si="65"/>
        <v>6.5991939886194979</v>
      </c>
    </row>
    <row r="699" spans="1:37" x14ac:dyDescent="0.15">
      <c r="A699" t="s">
        <v>726</v>
      </c>
      <c r="B699" s="2">
        <v>2.2795000000000001</v>
      </c>
      <c r="C699" s="2">
        <v>1.6827000000000001</v>
      </c>
      <c r="D699" s="2">
        <v>1.72</v>
      </c>
      <c r="E699" s="2">
        <v>3.5855999999999999</v>
      </c>
      <c r="F699" s="2">
        <v>12.13</v>
      </c>
      <c r="G699" s="2">
        <v>14.6669</v>
      </c>
      <c r="H699" s="2">
        <v>14.341900000000001</v>
      </c>
      <c r="I699" s="2">
        <v>16.633800000000001</v>
      </c>
      <c r="J699" s="2">
        <v>99.81</v>
      </c>
      <c r="K699" s="2">
        <v>0.17</v>
      </c>
      <c r="L699" s="2">
        <v>31.193999999999999</v>
      </c>
      <c r="M699" s="2">
        <v>0.08</v>
      </c>
      <c r="N699" s="2">
        <v>100.3419</v>
      </c>
      <c r="O699" s="2">
        <v>100.36</v>
      </c>
      <c r="P699" s="2">
        <v>0.33860000000000001</v>
      </c>
      <c r="Q699" s="2">
        <v>4.99E-2</v>
      </c>
      <c r="R699" s="2">
        <v>0.1326</v>
      </c>
      <c r="S699">
        <v>4.9200000000000001E-2</v>
      </c>
      <c r="T699">
        <v>0.02</v>
      </c>
      <c r="U699" s="2">
        <v>0.02</v>
      </c>
      <c r="V699" s="2">
        <v>0.03</v>
      </c>
      <c r="W699" s="2">
        <v>9.1000000000000004E-3</v>
      </c>
      <c r="X699" s="2">
        <v>0</v>
      </c>
      <c r="Y699">
        <v>0</v>
      </c>
      <c r="Z699" s="2">
        <v>0</v>
      </c>
      <c r="AA699">
        <v>0</v>
      </c>
      <c r="AB699">
        <v>40.392099999999999</v>
      </c>
      <c r="AC699" s="8">
        <v>1375.3156585838431</v>
      </c>
      <c r="AD699" s="4">
        <v>910.45640000000003</v>
      </c>
      <c r="AE699" s="2">
        <v>743.84559999999999</v>
      </c>
      <c r="AF699">
        <f t="shared" si="60"/>
        <v>166.61080000000004</v>
      </c>
      <c r="AG699">
        <f t="shared" si="61"/>
        <v>18.299701116934326</v>
      </c>
      <c r="AH699">
        <f t="shared" si="62"/>
        <v>1.6619981342592243</v>
      </c>
      <c r="AI699">
        <f t="shared" si="63"/>
        <v>1.5408544542901044</v>
      </c>
      <c r="AJ699">
        <f t="shared" si="64"/>
        <v>0.1211436799691199</v>
      </c>
      <c r="AK699">
        <f t="shared" si="65"/>
        <v>7.2890382649626329</v>
      </c>
    </row>
    <row r="700" spans="1:37" x14ac:dyDescent="0.15">
      <c r="A700" t="s">
        <v>727</v>
      </c>
      <c r="B700" s="2">
        <v>2.2553000000000001</v>
      </c>
      <c r="C700" s="2">
        <v>1.7513000000000001</v>
      </c>
      <c r="D700" s="2">
        <v>1.72</v>
      </c>
      <c r="E700" s="2">
        <v>3.0861999999999998</v>
      </c>
      <c r="F700" s="2">
        <v>12.707000000000001</v>
      </c>
      <c r="G700" s="2">
        <v>13.5314</v>
      </c>
      <c r="H700" s="2">
        <v>15.287699999999999</v>
      </c>
      <c r="I700" s="2">
        <v>16.410699999999999</v>
      </c>
      <c r="J700" s="2">
        <v>85.514399999999995</v>
      </c>
      <c r="K700" s="2">
        <v>0.16750000000000001</v>
      </c>
      <c r="L700" s="2">
        <v>99.48</v>
      </c>
      <c r="M700" s="2">
        <v>8.0399999999999999E-2</v>
      </c>
      <c r="N700" s="2">
        <v>100.35</v>
      </c>
      <c r="O700" s="2">
        <v>100.2765</v>
      </c>
      <c r="P700">
        <v>0.33860000000000001</v>
      </c>
      <c r="Q700" s="2">
        <v>4.6800000000000001E-2</v>
      </c>
      <c r="R700" s="2">
        <v>0.16</v>
      </c>
      <c r="S700" s="2">
        <v>7.5300000000000006E-2</v>
      </c>
      <c r="T700" s="2">
        <v>3.2300000000000002E-2</v>
      </c>
      <c r="U700" s="2">
        <v>1.04E-2</v>
      </c>
      <c r="V700" s="2">
        <v>2.8899999999999999E-2</v>
      </c>
      <c r="W700">
        <v>2.3999999999999998E-3</v>
      </c>
      <c r="X700" s="2">
        <v>0</v>
      </c>
      <c r="Y700">
        <v>1</v>
      </c>
      <c r="Z700" s="2">
        <v>0</v>
      </c>
      <c r="AA700">
        <v>0</v>
      </c>
      <c r="AB700">
        <v>49.503900000000002</v>
      </c>
      <c r="AC700" s="8">
        <v>1426.9832470801671</v>
      </c>
      <c r="AD700" s="4">
        <v>890.6499</v>
      </c>
      <c r="AE700" s="2">
        <v>740.50840000000005</v>
      </c>
      <c r="AF700">
        <f t="shared" si="60"/>
        <v>150.14149999999995</v>
      </c>
      <c r="AG700">
        <f t="shared" si="61"/>
        <v>16.857521681639433</v>
      </c>
      <c r="AH700">
        <f t="shared" si="62"/>
        <v>1.6241488131149473</v>
      </c>
      <c r="AI700">
        <f t="shared" si="63"/>
        <v>1.5189327916184001</v>
      </c>
      <c r="AJ700">
        <f t="shared" si="64"/>
        <v>0.10521602149654719</v>
      </c>
      <c r="AK700">
        <f t="shared" si="65"/>
        <v>6.4782254339584728</v>
      </c>
    </row>
    <row r="701" spans="1:37" x14ac:dyDescent="0.15">
      <c r="A701" t="s">
        <v>728</v>
      </c>
      <c r="B701" s="2">
        <v>2.2400000000000002</v>
      </c>
      <c r="C701" s="2">
        <v>1.8865000000000001</v>
      </c>
      <c r="D701" s="2">
        <v>3.2437</v>
      </c>
      <c r="E701" s="2">
        <v>3.2443</v>
      </c>
      <c r="F701" s="2">
        <v>12.4633</v>
      </c>
      <c r="G701" s="2">
        <v>14.4733</v>
      </c>
      <c r="H701" s="2">
        <v>14.2653</v>
      </c>
      <c r="I701" s="2">
        <v>15.5381</v>
      </c>
      <c r="J701" s="2">
        <v>84.152000000000001</v>
      </c>
      <c r="K701" s="2">
        <v>0.1474</v>
      </c>
      <c r="L701" s="2">
        <v>2.5489999999999999</v>
      </c>
      <c r="M701" s="2">
        <v>9.1399999999999995E-2</v>
      </c>
      <c r="N701" s="2">
        <v>100.3242</v>
      </c>
      <c r="O701" s="2">
        <v>100.3092</v>
      </c>
      <c r="P701" s="2">
        <v>0.34510000000000002</v>
      </c>
      <c r="Q701" s="2">
        <v>6.5000000000000002E-2</v>
      </c>
      <c r="R701" s="2">
        <v>0.14710000000000001</v>
      </c>
      <c r="S701" s="2">
        <v>4.6300000000000001E-2</v>
      </c>
      <c r="T701" s="2">
        <v>2.8000000000000001E-2</v>
      </c>
      <c r="U701">
        <v>9.4999999999999998E-3</v>
      </c>
      <c r="V701">
        <v>2.29E-2</v>
      </c>
      <c r="W701">
        <v>0.02</v>
      </c>
      <c r="X701">
        <v>1</v>
      </c>
      <c r="Y701" s="2">
        <v>1</v>
      </c>
      <c r="Z701" s="2">
        <v>1</v>
      </c>
      <c r="AA701">
        <v>1</v>
      </c>
      <c r="AB701">
        <v>48.01</v>
      </c>
      <c r="AC701" s="8">
        <v>1197.8549727145939</v>
      </c>
      <c r="AD701" s="4">
        <v>903.0127</v>
      </c>
      <c r="AE701" s="2">
        <v>748.33240000000001</v>
      </c>
      <c r="AF701">
        <f t="shared" si="60"/>
        <v>154.68029999999999</v>
      </c>
      <c r="AG701">
        <f t="shared" si="61"/>
        <v>17.129360417633105</v>
      </c>
      <c r="AH701">
        <f t="shared" si="62"/>
        <v>1.7538581218672753</v>
      </c>
      <c r="AI701">
        <f t="shared" si="63"/>
        <v>1.6247270471350299</v>
      </c>
      <c r="AJ701">
        <f t="shared" si="64"/>
        <v>0.12913107473224539</v>
      </c>
      <c r="AK701">
        <f t="shared" si="65"/>
        <v>7.3626864751616141</v>
      </c>
    </row>
    <row r="702" spans="1:37" x14ac:dyDescent="0.15">
      <c r="A702" t="s">
        <v>729</v>
      </c>
      <c r="B702" s="2">
        <v>2.2433999999999998</v>
      </c>
      <c r="C702" s="2">
        <v>1.6124000000000001</v>
      </c>
      <c r="D702" s="2">
        <v>2.4702000000000002</v>
      </c>
      <c r="E702" s="2">
        <v>3.67</v>
      </c>
      <c r="F702" s="2">
        <v>12.13</v>
      </c>
      <c r="G702" s="2">
        <v>15.3</v>
      </c>
      <c r="H702" s="2">
        <v>15.065200000000001</v>
      </c>
      <c r="I702" s="2">
        <v>16.563300000000002</v>
      </c>
      <c r="J702" s="2">
        <v>82.5351</v>
      </c>
      <c r="K702" s="2">
        <v>0.155</v>
      </c>
      <c r="L702" s="2">
        <v>99.48</v>
      </c>
      <c r="M702" s="2">
        <v>9.8199999999999996E-2</v>
      </c>
      <c r="N702" s="2">
        <v>100.28230000000001</v>
      </c>
      <c r="O702" s="2">
        <v>100.3193</v>
      </c>
      <c r="P702" s="2">
        <v>0.31</v>
      </c>
      <c r="Q702" s="2">
        <v>5.9400000000000001E-2</v>
      </c>
      <c r="R702" s="2">
        <v>0.1318</v>
      </c>
      <c r="S702" s="2">
        <v>4.6600000000000003E-2</v>
      </c>
      <c r="T702" s="2">
        <v>2.81E-2</v>
      </c>
      <c r="U702" s="2">
        <v>1.7399999999999999E-2</v>
      </c>
      <c r="V702" s="2">
        <v>2.1499999999999998E-2</v>
      </c>
      <c r="W702" s="2">
        <v>1.6500000000000001E-2</v>
      </c>
      <c r="X702" s="2">
        <v>0</v>
      </c>
      <c r="Y702" s="2">
        <v>0</v>
      </c>
      <c r="Z702" s="2">
        <v>0</v>
      </c>
      <c r="AA702">
        <v>1</v>
      </c>
      <c r="AB702">
        <v>0</v>
      </c>
      <c r="AC702" s="8">
        <v>1435.2988962242798</v>
      </c>
      <c r="AD702" s="4">
        <v>890.92989999999998</v>
      </c>
      <c r="AE702" s="2">
        <v>744.51189999999997</v>
      </c>
      <c r="AF702">
        <f t="shared" si="60"/>
        <v>146.41800000000001</v>
      </c>
      <c r="AG702">
        <f t="shared" si="61"/>
        <v>16.434289611337547</v>
      </c>
      <c r="AH702">
        <f t="shared" si="62"/>
        <v>1.6207277817489405</v>
      </c>
      <c r="AI702">
        <f t="shared" si="63"/>
        <v>1.5187155803982884</v>
      </c>
      <c r="AJ702">
        <f t="shared" si="64"/>
        <v>0.10201220135065214</v>
      </c>
      <c r="AK702">
        <f t="shared" si="65"/>
        <v>6.2942217995775911</v>
      </c>
    </row>
    <row r="703" spans="1:37" x14ac:dyDescent="0.15">
      <c r="A703" t="s">
        <v>730</v>
      </c>
      <c r="B703" s="2">
        <v>2.3025000000000002</v>
      </c>
      <c r="C703" s="2">
        <v>1.6489</v>
      </c>
      <c r="D703" s="2">
        <v>3.5055000000000001</v>
      </c>
      <c r="E703" s="2">
        <v>3.6021999999999998</v>
      </c>
      <c r="F703" s="2">
        <v>12.467000000000001</v>
      </c>
      <c r="G703" s="2">
        <v>13.8642</v>
      </c>
      <c r="H703" s="2">
        <v>14.5006</v>
      </c>
      <c r="I703" s="2">
        <v>15.8573</v>
      </c>
      <c r="J703" s="2">
        <v>8.1813000000000002</v>
      </c>
      <c r="K703" s="2">
        <v>0.13159999999999999</v>
      </c>
      <c r="L703" s="2">
        <v>75.751300000000001</v>
      </c>
      <c r="M703" s="2">
        <v>8.6699999999999999E-2</v>
      </c>
      <c r="N703" s="2">
        <v>100.2796</v>
      </c>
      <c r="O703" s="2">
        <v>100.33459999999999</v>
      </c>
      <c r="P703" s="2">
        <v>0.32040000000000002</v>
      </c>
      <c r="Q703" s="2">
        <v>7.0000000000000007E-2</v>
      </c>
      <c r="R703" s="2">
        <v>0.1545</v>
      </c>
      <c r="S703" s="2">
        <v>7.3800000000000004E-2</v>
      </c>
      <c r="T703" s="2">
        <v>2.1999999999999999E-2</v>
      </c>
      <c r="U703" s="2">
        <v>3.3E-3</v>
      </c>
      <c r="V703">
        <v>1.9099999999999999E-2</v>
      </c>
      <c r="W703" s="2">
        <v>1.2500000000000001E-2</v>
      </c>
      <c r="X703">
        <v>1</v>
      </c>
      <c r="Y703">
        <v>0</v>
      </c>
      <c r="Z703" s="2">
        <v>1</v>
      </c>
      <c r="AA703">
        <v>0</v>
      </c>
      <c r="AB703">
        <v>36.750900000000001</v>
      </c>
      <c r="AC703" s="8">
        <v>1347.1195604145903</v>
      </c>
      <c r="AD703" s="4">
        <v>908.12559999999996</v>
      </c>
      <c r="AE703" s="2">
        <v>745.04150000000004</v>
      </c>
      <c r="AF703">
        <f t="shared" si="60"/>
        <v>163.08409999999992</v>
      </c>
      <c r="AG703">
        <f t="shared" si="61"/>
        <v>17.958319862362643</v>
      </c>
      <c r="AH703">
        <f t="shared" si="62"/>
        <v>1.6741239802950487</v>
      </c>
      <c r="AI703">
        <f t="shared" si="63"/>
        <v>1.5530626396447733</v>
      </c>
      <c r="AJ703">
        <f t="shared" si="64"/>
        <v>0.12106134065027541</v>
      </c>
      <c r="AK703">
        <f t="shared" si="65"/>
        <v>7.2313246853401791</v>
      </c>
    </row>
    <row r="704" spans="1:37" x14ac:dyDescent="0.15">
      <c r="A704" t="s">
        <v>731</v>
      </c>
      <c r="B704" s="2">
        <v>2.2400000000000002</v>
      </c>
      <c r="C704" s="2">
        <v>1.7655000000000001</v>
      </c>
      <c r="D704" s="2">
        <v>2.6741000000000001</v>
      </c>
      <c r="E704" s="2">
        <v>2.0383</v>
      </c>
      <c r="F704" s="2">
        <v>12.13</v>
      </c>
      <c r="G704" s="2">
        <v>13.6233</v>
      </c>
      <c r="H704" s="2">
        <v>15.2761</v>
      </c>
      <c r="I704" s="2">
        <v>16.2239</v>
      </c>
      <c r="J704" s="2">
        <v>39.1051</v>
      </c>
      <c r="K704" s="2">
        <v>0.13</v>
      </c>
      <c r="L704" s="2">
        <v>22.195799999999998</v>
      </c>
      <c r="M704" s="2">
        <v>8.5599999999999996E-2</v>
      </c>
      <c r="N704" s="2">
        <v>100.2831</v>
      </c>
      <c r="O704" s="2">
        <v>100.3005</v>
      </c>
      <c r="P704">
        <v>0.33639999999999998</v>
      </c>
      <c r="Q704" s="2">
        <v>6.6299999999999998E-2</v>
      </c>
      <c r="R704" s="2">
        <v>0.16</v>
      </c>
      <c r="S704">
        <v>4.6399999999999997E-2</v>
      </c>
      <c r="T704">
        <v>3.6299999999999999E-2</v>
      </c>
      <c r="U704" s="2">
        <v>0.02</v>
      </c>
      <c r="V704" s="2">
        <v>0.03</v>
      </c>
      <c r="W704">
        <v>1.47E-2</v>
      </c>
      <c r="X704" s="2">
        <v>0</v>
      </c>
      <c r="Y704">
        <v>1</v>
      </c>
      <c r="Z704" s="2">
        <v>0</v>
      </c>
      <c r="AA704">
        <v>0</v>
      </c>
      <c r="AB704">
        <v>49.87</v>
      </c>
      <c r="AC704" s="8">
        <v>1374.3192295178462</v>
      </c>
      <c r="AD704" s="4">
        <v>915.02919999999995</v>
      </c>
      <c r="AE704" s="2">
        <v>748.01229999999998</v>
      </c>
      <c r="AF704">
        <f t="shared" si="60"/>
        <v>167.01689999999996</v>
      </c>
      <c r="AG704">
        <f t="shared" si="61"/>
        <v>18.252630626432463</v>
      </c>
      <c r="AH704">
        <f t="shared" si="62"/>
        <v>1.6658054259497048</v>
      </c>
      <c r="AI704">
        <f t="shared" si="63"/>
        <v>1.5442784208603602</v>
      </c>
      <c r="AJ704">
        <f t="shared" si="64"/>
        <v>0.12152700508934466</v>
      </c>
      <c r="AK704">
        <f t="shared" si="65"/>
        <v>7.2953901575905835</v>
      </c>
    </row>
    <row r="705" spans="1:37" x14ac:dyDescent="0.15">
      <c r="A705" t="s">
        <v>732</v>
      </c>
      <c r="B705" s="2">
        <v>2.33</v>
      </c>
      <c r="C705" s="2">
        <v>2.2715000000000001</v>
      </c>
      <c r="D705" s="2">
        <v>3.67</v>
      </c>
      <c r="E705" s="2">
        <v>3.5306000000000002</v>
      </c>
      <c r="F705" s="2">
        <v>12.13</v>
      </c>
      <c r="G705" s="2">
        <v>13.0062</v>
      </c>
      <c r="H705" s="2">
        <v>14.3249</v>
      </c>
      <c r="I705" s="2">
        <v>16.993099999999998</v>
      </c>
      <c r="J705" s="2">
        <v>99.81</v>
      </c>
      <c r="K705" s="2">
        <v>0.17</v>
      </c>
      <c r="L705" s="2">
        <v>0.17</v>
      </c>
      <c r="M705" s="2">
        <v>8.4400000000000003E-2</v>
      </c>
      <c r="N705" s="2">
        <v>100.3168</v>
      </c>
      <c r="O705" s="2">
        <v>100.36</v>
      </c>
      <c r="P705" s="2">
        <v>0.34910000000000002</v>
      </c>
      <c r="Q705" s="2">
        <v>7.0000000000000007E-2</v>
      </c>
      <c r="R705" s="2">
        <v>0.13</v>
      </c>
      <c r="S705" s="2">
        <v>0.08</v>
      </c>
      <c r="T705" s="2">
        <v>2.0299999999999999E-2</v>
      </c>
      <c r="U705" s="2">
        <v>7.0000000000000001E-3</v>
      </c>
      <c r="V705" s="2">
        <v>0</v>
      </c>
      <c r="W705">
        <v>9.9000000000000008E-3</v>
      </c>
      <c r="X705" s="2">
        <v>0</v>
      </c>
      <c r="Y705">
        <v>1</v>
      </c>
      <c r="Z705" s="2">
        <v>0</v>
      </c>
      <c r="AA705">
        <v>0</v>
      </c>
      <c r="AB705">
        <v>38.119300000000003</v>
      </c>
      <c r="AC705" s="8">
        <v>1459.364978768006</v>
      </c>
      <c r="AD705" s="4">
        <v>910.49270000000001</v>
      </c>
      <c r="AE705" s="2">
        <v>747.3614</v>
      </c>
      <c r="AF705">
        <f t="shared" si="60"/>
        <v>163.13130000000001</v>
      </c>
      <c r="AG705">
        <f t="shared" si="61"/>
        <v>17.916815807529265</v>
      </c>
      <c r="AH705">
        <f t="shared" si="62"/>
        <v>1.6238964983034172</v>
      </c>
      <c r="AI705">
        <f t="shared" si="63"/>
        <v>1.512114111872769</v>
      </c>
      <c r="AJ705">
        <f t="shared" si="64"/>
        <v>0.1117823864306482</v>
      </c>
      <c r="AK705">
        <f t="shared" si="65"/>
        <v>6.8835905827393562</v>
      </c>
    </row>
    <row r="706" spans="1:37" x14ac:dyDescent="0.15">
      <c r="A706" t="s">
        <v>733</v>
      </c>
      <c r="B706" s="2">
        <v>2.33</v>
      </c>
      <c r="C706" s="2">
        <v>1.3371999999999999</v>
      </c>
      <c r="D706" s="2">
        <v>1.72</v>
      </c>
      <c r="E706" s="2">
        <v>1.69</v>
      </c>
      <c r="F706" s="2">
        <v>12.13</v>
      </c>
      <c r="G706" s="2">
        <v>15.3</v>
      </c>
      <c r="H706" s="2">
        <v>15.337199999999999</v>
      </c>
      <c r="I706" s="2">
        <v>16.355699999999999</v>
      </c>
      <c r="J706" s="2">
        <v>33.988199999999999</v>
      </c>
      <c r="K706" s="2">
        <v>0.13</v>
      </c>
      <c r="L706" s="2">
        <v>64.831900000000005</v>
      </c>
      <c r="M706" s="2">
        <v>0.08</v>
      </c>
      <c r="N706" s="2">
        <v>100.35</v>
      </c>
      <c r="O706" s="2">
        <v>100.3248</v>
      </c>
      <c r="P706" s="2">
        <v>0.3201</v>
      </c>
      <c r="Q706" s="2">
        <v>3.5299999999999998E-2</v>
      </c>
      <c r="R706" s="2">
        <v>0.13</v>
      </c>
      <c r="S706">
        <v>0.04</v>
      </c>
      <c r="T706" s="2">
        <v>0.02</v>
      </c>
      <c r="U706" s="2">
        <v>0.02</v>
      </c>
      <c r="V706" s="2">
        <v>0</v>
      </c>
      <c r="W706">
        <v>4.4999999999999997E-3</v>
      </c>
      <c r="X706" s="2">
        <v>0</v>
      </c>
      <c r="Y706">
        <v>1</v>
      </c>
      <c r="Z706" s="2">
        <v>0</v>
      </c>
      <c r="AA706">
        <v>0</v>
      </c>
      <c r="AB706">
        <v>0</v>
      </c>
      <c r="AC706" s="8">
        <v>1404.6432627140875</v>
      </c>
      <c r="AD706" s="4">
        <v>886.81920000000002</v>
      </c>
      <c r="AE706" s="2">
        <v>752.26990000000001</v>
      </c>
      <c r="AF706">
        <f t="shared" ref="AF706:AF769" si="66">(AD706-AE706)</f>
        <v>134.54930000000002</v>
      </c>
      <c r="AG706">
        <f t="shared" ref="AG706:AG769" si="67">(AF706)/AD706*100</f>
        <v>15.172123021242662</v>
      </c>
      <c r="AH706">
        <f t="shared" ref="AH706:AH720" si="68">(AC706+AD706)/AC706</f>
        <v>1.6313483455482249</v>
      </c>
      <c r="AI706">
        <f t="shared" ref="AI706:AI720" si="69">(AE706+AC706)/AC706</f>
        <v>1.5355593978690683</v>
      </c>
      <c r="AJ706">
        <f t="shared" ref="AJ706:AJ769" si="70">AH706-AI706</f>
        <v>9.5788947679156689E-2</v>
      </c>
      <c r="AK706">
        <f t="shared" ref="AK706:AK769" si="71">AJ706/AH706*100</f>
        <v>5.8717653982703624</v>
      </c>
    </row>
    <row r="707" spans="1:37" x14ac:dyDescent="0.15">
      <c r="A707" t="s">
        <v>734</v>
      </c>
      <c r="B707" s="2">
        <v>2.3146</v>
      </c>
      <c r="C707" s="2">
        <v>1.3031999999999999</v>
      </c>
      <c r="D707" s="2">
        <v>2.8134999999999999</v>
      </c>
      <c r="E707" s="2">
        <v>2.8572000000000002</v>
      </c>
      <c r="F707" s="2">
        <v>12.13</v>
      </c>
      <c r="G707" s="2">
        <v>14.5602</v>
      </c>
      <c r="H707" s="2">
        <v>15.330299999999999</v>
      </c>
      <c r="I707" s="2">
        <v>15.741199999999999</v>
      </c>
      <c r="J707" s="2">
        <v>44.978400000000001</v>
      </c>
      <c r="K707" s="2">
        <v>0.16089999999999999</v>
      </c>
      <c r="L707" s="2">
        <v>6.0953999999999997</v>
      </c>
      <c r="M707" s="2">
        <v>9.5799999999999996E-2</v>
      </c>
      <c r="N707" s="2">
        <v>100.3185</v>
      </c>
      <c r="O707" s="2">
        <v>100.321</v>
      </c>
      <c r="P707" s="2">
        <v>0.31619999999999998</v>
      </c>
      <c r="Q707" s="2">
        <v>5.7799999999999997E-2</v>
      </c>
      <c r="R707" s="2">
        <v>0.15110000000000001</v>
      </c>
      <c r="S707" s="2">
        <v>4.4999999999999998E-2</v>
      </c>
      <c r="T707" s="2">
        <v>2.8799999999999999E-2</v>
      </c>
      <c r="U707" s="2">
        <v>9.7000000000000003E-3</v>
      </c>
      <c r="V707">
        <v>2.7799999999999998E-2</v>
      </c>
      <c r="W707" s="2">
        <v>1.47E-2</v>
      </c>
      <c r="X707" s="2">
        <v>1</v>
      </c>
      <c r="Y707" s="2">
        <v>0</v>
      </c>
      <c r="Z707" s="2">
        <v>0</v>
      </c>
      <c r="AA707">
        <v>1</v>
      </c>
      <c r="AB707">
        <v>26.072900000000001</v>
      </c>
      <c r="AC707" s="8">
        <v>1403.2580253529213</v>
      </c>
      <c r="AD707" s="4">
        <v>873.048</v>
      </c>
      <c r="AE707" s="2">
        <v>743.67160000000001</v>
      </c>
      <c r="AF707">
        <f t="shared" si="66"/>
        <v>129.37639999999999</v>
      </c>
      <c r="AG707">
        <f t="shared" si="67"/>
        <v>14.818933208712465</v>
      </c>
      <c r="AH707">
        <f t="shared" si="68"/>
        <v>1.6221578528157192</v>
      </c>
      <c r="AI707">
        <f t="shared" si="69"/>
        <v>1.5299606961541985</v>
      </c>
      <c r="AJ707">
        <f t="shared" si="70"/>
        <v>9.2197156661520729E-2</v>
      </c>
      <c r="AK707">
        <f t="shared" si="71"/>
        <v>5.6836118939649536</v>
      </c>
    </row>
    <row r="708" spans="1:37" x14ac:dyDescent="0.15">
      <c r="A708" t="s">
        <v>735</v>
      </c>
      <c r="B708" s="2">
        <v>2.2400000000000002</v>
      </c>
      <c r="C708" s="2">
        <v>2.0173000000000001</v>
      </c>
      <c r="D708" s="2">
        <v>1.72</v>
      </c>
      <c r="E708" s="2">
        <v>3.6511</v>
      </c>
      <c r="F708" s="2">
        <v>12.726599999999999</v>
      </c>
      <c r="G708" s="2">
        <v>14.543699999999999</v>
      </c>
      <c r="H708" s="2">
        <v>15.202500000000001</v>
      </c>
      <c r="I708" s="2">
        <v>15.863200000000001</v>
      </c>
      <c r="J708" s="2">
        <v>1.4431</v>
      </c>
      <c r="K708" s="2">
        <v>0.13450000000000001</v>
      </c>
      <c r="L708" s="2">
        <v>0.17</v>
      </c>
      <c r="M708" s="2">
        <v>8.0600000000000005E-2</v>
      </c>
      <c r="N708" s="2">
        <v>100.21</v>
      </c>
      <c r="O708" s="2">
        <v>100.31310000000001</v>
      </c>
      <c r="P708">
        <v>0.31669999999999998</v>
      </c>
      <c r="Q708" s="2">
        <v>4.3700000000000003E-2</v>
      </c>
      <c r="R708">
        <v>0.16</v>
      </c>
      <c r="S708" s="2">
        <v>6.93E-2</v>
      </c>
      <c r="T708" s="2">
        <v>0.04</v>
      </c>
      <c r="U708" s="2">
        <v>3.8999999999999998E-3</v>
      </c>
      <c r="V708" s="2">
        <v>2.8000000000000001E-2</v>
      </c>
      <c r="W708">
        <v>2.0000000000000001E-4</v>
      </c>
      <c r="X708">
        <v>0</v>
      </c>
      <c r="Y708" s="2">
        <v>1</v>
      </c>
      <c r="Z708" s="2">
        <v>1</v>
      </c>
      <c r="AA708">
        <v>1</v>
      </c>
      <c r="AB708">
        <v>0</v>
      </c>
      <c r="AC708" s="8">
        <v>1477.7410367462071</v>
      </c>
      <c r="AD708" s="4">
        <v>866.01649999999995</v>
      </c>
      <c r="AE708" s="2">
        <v>748.14139999999998</v>
      </c>
      <c r="AF708">
        <f t="shared" si="66"/>
        <v>117.87509999999997</v>
      </c>
      <c r="AG708">
        <f t="shared" si="67"/>
        <v>13.611184082520367</v>
      </c>
      <c r="AH708">
        <f t="shared" si="68"/>
        <v>1.586040773359624</v>
      </c>
      <c r="AI708">
        <f t="shared" si="69"/>
        <v>1.5062736848990197</v>
      </c>
      <c r="AJ708">
        <f t="shared" si="70"/>
        <v>7.9767088460604318E-2</v>
      </c>
      <c r="AK708">
        <f t="shared" si="71"/>
        <v>5.0293214273198048</v>
      </c>
    </row>
    <row r="709" spans="1:37" x14ac:dyDescent="0.15">
      <c r="A709" t="s">
        <v>736</v>
      </c>
      <c r="B709" s="2">
        <v>2.33</v>
      </c>
      <c r="C709" s="2">
        <v>1.7208000000000001</v>
      </c>
      <c r="D709" s="2">
        <v>3.4138000000000002</v>
      </c>
      <c r="E709" s="2">
        <v>1.69</v>
      </c>
      <c r="F709" s="2">
        <v>12.727</v>
      </c>
      <c r="G709" s="2">
        <v>13.558</v>
      </c>
      <c r="H709" s="2">
        <v>14.491</v>
      </c>
      <c r="I709" s="2">
        <v>16.6478</v>
      </c>
      <c r="J709" s="2">
        <v>29.789200000000001</v>
      </c>
      <c r="K709" s="2">
        <v>0.17</v>
      </c>
      <c r="L709" s="2">
        <v>0.17</v>
      </c>
      <c r="M709" s="2">
        <v>0.1</v>
      </c>
      <c r="N709" s="2">
        <v>100.283</v>
      </c>
      <c r="O709" s="2">
        <v>100.26300000000001</v>
      </c>
      <c r="P709" s="2">
        <v>0.35</v>
      </c>
      <c r="Q709" s="2">
        <v>5.45E-2</v>
      </c>
      <c r="R709" s="2">
        <v>0.1472</v>
      </c>
      <c r="S709" s="2">
        <v>0.08</v>
      </c>
      <c r="T709">
        <v>2.53E-2</v>
      </c>
      <c r="U709">
        <v>0</v>
      </c>
      <c r="V709">
        <v>0.03</v>
      </c>
      <c r="W709" s="2">
        <v>0.02</v>
      </c>
      <c r="X709" s="2">
        <v>1</v>
      </c>
      <c r="Y709" s="2">
        <v>0</v>
      </c>
      <c r="Z709" s="2">
        <v>0</v>
      </c>
      <c r="AA709">
        <v>1</v>
      </c>
      <c r="AB709">
        <v>0</v>
      </c>
      <c r="AC709" s="8">
        <v>1340.31510740197</v>
      </c>
      <c r="AD709" s="4">
        <v>865.09140000000002</v>
      </c>
      <c r="AE709" s="2">
        <v>743.4357</v>
      </c>
      <c r="AF709">
        <f t="shared" si="66"/>
        <v>121.65570000000002</v>
      </c>
      <c r="AG709">
        <f t="shared" si="67"/>
        <v>14.062756837023235</v>
      </c>
      <c r="AH709">
        <f t="shared" si="68"/>
        <v>1.6454388189929974</v>
      </c>
      <c r="AI709">
        <f t="shared" si="69"/>
        <v>1.5546723273462575</v>
      </c>
      <c r="AJ709">
        <f t="shared" si="70"/>
        <v>9.0766491646739889E-2</v>
      </c>
      <c r="AK709">
        <f t="shared" si="71"/>
        <v>5.5162483465832333</v>
      </c>
    </row>
    <row r="710" spans="1:37" x14ac:dyDescent="0.15">
      <c r="A710" t="s">
        <v>737</v>
      </c>
      <c r="B710" s="2">
        <v>2.2494999999999998</v>
      </c>
      <c r="C710" s="2">
        <v>1.3298000000000001</v>
      </c>
      <c r="D710" s="2">
        <v>1.72</v>
      </c>
      <c r="E710" s="2">
        <v>2.4830999999999999</v>
      </c>
      <c r="F710" s="2">
        <v>12.13</v>
      </c>
      <c r="G710" s="2">
        <v>13.6447</v>
      </c>
      <c r="H710" s="2">
        <v>13.7552</v>
      </c>
      <c r="I710" s="2">
        <v>16.321200000000001</v>
      </c>
      <c r="J710" s="2">
        <v>0.04</v>
      </c>
      <c r="K710" s="2">
        <v>0.1489</v>
      </c>
      <c r="L710" s="2">
        <v>63.142499999999998</v>
      </c>
      <c r="M710" s="2">
        <v>8.4400000000000003E-2</v>
      </c>
      <c r="N710" s="2">
        <v>100.32859999999999</v>
      </c>
      <c r="O710" s="2">
        <v>100.36</v>
      </c>
      <c r="P710" s="2">
        <v>0.33960000000000001</v>
      </c>
      <c r="Q710" s="2">
        <v>5.21E-2</v>
      </c>
      <c r="R710" s="2">
        <v>0.1399</v>
      </c>
      <c r="S710" s="2">
        <v>0.08</v>
      </c>
      <c r="T710" s="2">
        <v>2.18E-2</v>
      </c>
      <c r="U710" s="2">
        <v>7.1000000000000004E-3</v>
      </c>
      <c r="V710" s="2">
        <v>1.9599999999999999E-2</v>
      </c>
      <c r="W710" s="2">
        <v>0</v>
      </c>
      <c r="X710" s="2">
        <v>0</v>
      </c>
      <c r="Y710">
        <v>0</v>
      </c>
      <c r="Z710" s="2">
        <v>0</v>
      </c>
      <c r="AA710">
        <v>0</v>
      </c>
      <c r="AB710">
        <v>15.338200000000001</v>
      </c>
      <c r="AC710" s="8">
        <v>1349.384241368411</v>
      </c>
      <c r="AD710" s="4">
        <v>852.59090000000003</v>
      </c>
      <c r="AE710" s="2">
        <v>744.93259999999998</v>
      </c>
      <c r="AF710">
        <f t="shared" si="66"/>
        <v>107.65830000000005</v>
      </c>
      <c r="AG710">
        <f t="shared" si="67"/>
        <v>12.627193182568575</v>
      </c>
      <c r="AH710">
        <f t="shared" si="68"/>
        <v>1.6318370067338177</v>
      </c>
      <c r="AI710">
        <f t="shared" si="69"/>
        <v>1.5520537272945798</v>
      </c>
      <c r="AJ710">
        <f t="shared" si="70"/>
        <v>7.9783279439237909E-2</v>
      </c>
      <c r="AK710">
        <f t="shared" si="71"/>
        <v>4.8891696358159633</v>
      </c>
    </row>
    <row r="711" spans="1:37" x14ac:dyDescent="0.15">
      <c r="A711" t="s">
        <v>738</v>
      </c>
      <c r="B711" s="2">
        <v>2.33</v>
      </c>
      <c r="C711" s="2">
        <v>1.9916</v>
      </c>
      <c r="D711" s="2">
        <v>1.72</v>
      </c>
      <c r="E711" s="2">
        <v>3.67</v>
      </c>
      <c r="F711" s="2">
        <v>12.788</v>
      </c>
      <c r="G711" s="2">
        <v>13.6153</v>
      </c>
      <c r="H711" s="2">
        <v>15.1853</v>
      </c>
      <c r="I711" s="2">
        <v>16.045999999999999</v>
      </c>
      <c r="J711" s="2">
        <v>99.81</v>
      </c>
      <c r="K711" s="2">
        <v>0.16739999999999999</v>
      </c>
      <c r="L711" s="2">
        <v>0.17</v>
      </c>
      <c r="M711" s="2">
        <v>0.1</v>
      </c>
      <c r="N711" s="2">
        <v>100.3411</v>
      </c>
      <c r="O711" s="2">
        <v>100.36</v>
      </c>
      <c r="P711" s="2">
        <v>0.31</v>
      </c>
      <c r="Q711" s="2">
        <v>6.3200000000000006E-2</v>
      </c>
      <c r="R711">
        <v>0.13009999999999999</v>
      </c>
      <c r="S711" s="2">
        <v>0.08</v>
      </c>
      <c r="T711" s="2">
        <v>0.04</v>
      </c>
      <c r="U711" s="2">
        <v>7.9000000000000008E-3</v>
      </c>
      <c r="V711" s="2">
        <v>2.35E-2</v>
      </c>
      <c r="W711">
        <v>0</v>
      </c>
      <c r="X711" s="2">
        <v>0</v>
      </c>
      <c r="Y711">
        <v>1</v>
      </c>
      <c r="Z711" s="2">
        <v>0</v>
      </c>
      <c r="AA711">
        <v>0</v>
      </c>
      <c r="AB711">
        <v>0</v>
      </c>
      <c r="AC711" s="8">
        <v>1332.148631896451</v>
      </c>
      <c r="AD711" s="4">
        <v>887.11009999999999</v>
      </c>
      <c r="AE711" s="2">
        <v>741.65359999999998</v>
      </c>
      <c r="AF711">
        <f t="shared" si="66"/>
        <v>145.45650000000001</v>
      </c>
      <c r="AG711">
        <f t="shared" si="67"/>
        <v>16.396668237685493</v>
      </c>
      <c r="AH711">
        <f t="shared" si="68"/>
        <v>1.6659242660761566</v>
      </c>
      <c r="AI711">
        <f t="shared" si="69"/>
        <v>1.556734873453407</v>
      </c>
      <c r="AJ711">
        <f t="shared" si="70"/>
        <v>0.10918939262274963</v>
      </c>
      <c r="AK711">
        <f t="shared" si="71"/>
        <v>6.5542830995510641</v>
      </c>
    </row>
    <row r="712" spans="1:37" x14ac:dyDescent="0.15">
      <c r="A712" t="s">
        <v>739</v>
      </c>
      <c r="B712" s="2">
        <v>2.33</v>
      </c>
      <c r="C712" s="2">
        <v>1.6088</v>
      </c>
      <c r="D712" s="2">
        <v>1.72</v>
      </c>
      <c r="E712" s="2">
        <v>3.5512000000000001</v>
      </c>
      <c r="F712" s="2">
        <v>12.13</v>
      </c>
      <c r="G712" s="2">
        <v>13.4275</v>
      </c>
      <c r="H712" s="2">
        <v>14.6556</v>
      </c>
      <c r="I712" s="2">
        <v>16.500299999999999</v>
      </c>
      <c r="J712" s="2">
        <v>75.549499999999995</v>
      </c>
      <c r="K712" s="2">
        <v>0.13389999999999999</v>
      </c>
      <c r="L712" s="2">
        <v>2.1337000000000002</v>
      </c>
      <c r="M712" s="2">
        <v>9.8400000000000001E-2</v>
      </c>
      <c r="N712" s="2">
        <v>100.21</v>
      </c>
      <c r="O712" s="2">
        <v>100.3583</v>
      </c>
      <c r="P712" s="2">
        <v>0.3201</v>
      </c>
      <c r="Q712" s="2">
        <v>6.3200000000000006E-2</v>
      </c>
      <c r="R712" s="2">
        <v>0.14910000000000001</v>
      </c>
      <c r="S712" s="2">
        <v>7.5999999999999998E-2</v>
      </c>
      <c r="T712" s="2">
        <v>2.3199999999999998E-2</v>
      </c>
      <c r="U712" s="2">
        <v>0</v>
      </c>
      <c r="V712" s="2">
        <v>0</v>
      </c>
      <c r="W712">
        <v>0</v>
      </c>
      <c r="X712">
        <v>0</v>
      </c>
      <c r="Y712">
        <v>1</v>
      </c>
      <c r="Z712" s="2">
        <v>1</v>
      </c>
      <c r="AA712">
        <v>0</v>
      </c>
      <c r="AB712">
        <v>31.2576</v>
      </c>
      <c r="AC712" s="8">
        <v>1297.9030065405454</v>
      </c>
      <c r="AD712" s="4">
        <v>861.96749999999997</v>
      </c>
      <c r="AE712" s="2">
        <v>746.86239999999998</v>
      </c>
      <c r="AF712">
        <f t="shared" si="66"/>
        <v>115.10509999999999</v>
      </c>
      <c r="AG712">
        <f t="shared" si="67"/>
        <v>13.353763337944876</v>
      </c>
      <c r="AH712">
        <f t="shared" si="68"/>
        <v>1.6641232015460881</v>
      </c>
      <c r="AI712">
        <f t="shared" si="69"/>
        <v>1.5754377609392405</v>
      </c>
      <c r="AJ712">
        <f t="shared" si="70"/>
        <v>8.8685440606847576E-2</v>
      </c>
      <c r="AK712">
        <f t="shared" si="71"/>
        <v>5.3292593075111592</v>
      </c>
    </row>
    <row r="713" spans="1:37" x14ac:dyDescent="0.15">
      <c r="A713" t="s">
        <v>740</v>
      </c>
      <c r="B713" s="2">
        <v>2.2401</v>
      </c>
      <c r="C713" s="2">
        <v>1.4895</v>
      </c>
      <c r="D713" s="2">
        <v>3.3517000000000001</v>
      </c>
      <c r="E713" s="2">
        <v>3.6465999999999998</v>
      </c>
      <c r="F713" s="2">
        <v>12.13</v>
      </c>
      <c r="G713" s="2">
        <v>15.3</v>
      </c>
      <c r="H713" s="2">
        <v>13.633900000000001</v>
      </c>
      <c r="I713" s="2">
        <v>16.018999999999998</v>
      </c>
      <c r="J713" s="2">
        <v>69.835400000000007</v>
      </c>
      <c r="K713" s="2">
        <v>0.13639999999999999</v>
      </c>
      <c r="L713" s="2">
        <v>73.048900000000003</v>
      </c>
      <c r="M713" s="2">
        <v>0.08</v>
      </c>
      <c r="N713" s="2">
        <v>100.35</v>
      </c>
      <c r="O713" s="2">
        <v>100.2715</v>
      </c>
      <c r="P713" s="2">
        <v>0.32340000000000002</v>
      </c>
      <c r="Q713" s="2">
        <v>0.03</v>
      </c>
      <c r="R713" s="2">
        <v>0.15890000000000001</v>
      </c>
      <c r="S713" s="2">
        <v>6.9099999999999995E-2</v>
      </c>
      <c r="T713" s="2">
        <v>2.23E-2</v>
      </c>
      <c r="U713" s="2">
        <v>1.41E-2</v>
      </c>
      <c r="V713" s="2">
        <v>3.2000000000000002E-3</v>
      </c>
      <c r="W713" s="2">
        <v>6.3E-3</v>
      </c>
      <c r="X713" s="2">
        <v>0</v>
      </c>
      <c r="Y713">
        <v>0</v>
      </c>
      <c r="Z713" s="2">
        <v>0</v>
      </c>
      <c r="AA713">
        <v>0</v>
      </c>
      <c r="AB713">
        <v>29.250499999999999</v>
      </c>
      <c r="AC713" s="8">
        <v>1482.398552926401</v>
      </c>
      <c r="AD713" s="4">
        <v>843.65200000000004</v>
      </c>
      <c r="AE713" s="2">
        <v>748.14139999999998</v>
      </c>
      <c r="AF713">
        <f t="shared" si="66"/>
        <v>95.510600000000068</v>
      </c>
      <c r="AG713">
        <f t="shared" si="67"/>
        <v>11.321089738422959</v>
      </c>
      <c r="AH713">
        <f t="shared" si="68"/>
        <v>1.5691128059552863</v>
      </c>
      <c r="AI713">
        <f t="shared" si="69"/>
        <v>1.5046830344802313</v>
      </c>
      <c r="AJ713">
        <f t="shared" si="70"/>
        <v>6.442977147505502E-2</v>
      </c>
      <c r="AK713">
        <f t="shared" si="71"/>
        <v>4.1061274390549469</v>
      </c>
    </row>
    <row r="714" spans="1:37" x14ac:dyDescent="0.15">
      <c r="A714" t="s">
        <v>741</v>
      </c>
      <c r="B714" s="2">
        <v>2.2400000000000002</v>
      </c>
      <c r="C714" s="2">
        <v>1.3512999999999999</v>
      </c>
      <c r="D714" s="2">
        <v>3.67</v>
      </c>
      <c r="E714" s="2">
        <v>1.8754999999999999</v>
      </c>
      <c r="F714" s="2">
        <v>12.13</v>
      </c>
      <c r="G714" s="2">
        <v>14.651899999999999</v>
      </c>
      <c r="H714" s="2">
        <v>15.5206</v>
      </c>
      <c r="I714" s="2">
        <v>16.626200000000001</v>
      </c>
      <c r="J714" s="2">
        <v>1.4797</v>
      </c>
      <c r="K714" s="2">
        <v>0.1409</v>
      </c>
      <c r="L714" s="2">
        <v>52.600499999999997</v>
      </c>
      <c r="M714" s="2">
        <v>8.4599999999999995E-2</v>
      </c>
      <c r="N714" s="2">
        <v>100.3463</v>
      </c>
      <c r="O714" s="2">
        <v>100.3172</v>
      </c>
      <c r="P714" s="2">
        <v>0.35</v>
      </c>
      <c r="Q714" s="2">
        <v>7.0000000000000007E-2</v>
      </c>
      <c r="R714" s="2">
        <v>0.15559999999999999</v>
      </c>
      <c r="S714" s="2">
        <v>5.2699999999999997E-2</v>
      </c>
      <c r="T714" s="2">
        <v>2.8899999999999999E-2</v>
      </c>
      <c r="U714" s="2">
        <v>0.02</v>
      </c>
      <c r="V714" s="2">
        <v>1.66E-2</v>
      </c>
      <c r="W714">
        <v>1.1000000000000001E-3</v>
      </c>
      <c r="X714">
        <v>0</v>
      </c>
      <c r="Y714" s="2">
        <v>1</v>
      </c>
      <c r="Z714" s="2">
        <v>1</v>
      </c>
      <c r="AA714">
        <v>1</v>
      </c>
      <c r="AB714">
        <v>9.1653000000000002</v>
      </c>
      <c r="AC714" s="8">
        <v>1248.9236434184822</v>
      </c>
      <c r="AD714" s="4">
        <v>854.1191</v>
      </c>
      <c r="AE714" s="2">
        <v>748.0068</v>
      </c>
      <c r="AF714">
        <f t="shared" si="66"/>
        <v>106.1123</v>
      </c>
      <c r="AG714">
        <f t="shared" si="67"/>
        <v>12.423595257382724</v>
      </c>
      <c r="AH714">
        <f t="shared" si="68"/>
        <v>1.683884162575507</v>
      </c>
      <c r="AI714">
        <f t="shared" si="69"/>
        <v>1.598921162187785</v>
      </c>
      <c r="AJ714">
        <f t="shared" si="70"/>
        <v>8.4963000387721976E-2</v>
      </c>
      <c r="AK714">
        <f t="shared" si="71"/>
        <v>5.0456558875030195</v>
      </c>
    </row>
    <row r="715" spans="1:37" x14ac:dyDescent="0.15">
      <c r="A715" t="s">
        <v>742</v>
      </c>
      <c r="B715" s="2">
        <v>2.2824</v>
      </c>
      <c r="C715" s="2">
        <v>1.6509</v>
      </c>
      <c r="D715" s="2">
        <v>2.1987000000000001</v>
      </c>
      <c r="E715" s="2">
        <v>3.0415999999999999</v>
      </c>
      <c r="F715" s="2">
        <v>12.5275</v>
      </c>
      <c r="G715" s="2">
        <v>15.3</v>
      </c>
      <c r="H715" s="2">
        <v>14.043900000000001</v>
      </c>
      <c r="I715" s="2">
        <v>15.829000000000001</v>
      </c>
      <c r="J715" s="2">
        <v>99.81</v>
      </c>
      <c r="K715" s="2">
        <v>0.13750000000000001</v>
      </c>
      <c r="L715" s="2">
        <v>49.0032</v>
      </c>
      <c r="M715" s="2">
        <v>8.4199999999999997E-2</v>
      </c>
      <c r="N715" s="2">
        <v>100.3306</v>
      </c>
      <c r="O715" s="2">
        <v>100.3036</v>
      </c>
      <c r="P715" s="2">
        <v>0.3478</v>
      </c>
      <c r="Q715" s="2">
        <v>6.2600000000000003E-2</v>
      </c>
      <c r="R715" s="2">
        <v>0.15049999999999999</v>
      </c>
      <c r="S715" s="2">
        <v>5.62E-2</v>
      </c>
      <c r="T715" s="2">
        <v>2.7199999999999998E-2</v>
      </c>
      <c r="U715" s="2">
        <v>1.7000000000000001E-2</v>
      </c>
      <c r="V715">
        <v>1.8200000000000001E-2</v>
      </c>
      <c r="W715">
        <v>0.02</v>
      </c>
      <c r="X715" s="2">
        <v>1</v>
      </c>
      <c r="Y715">
        <v>1</v>
      </c>
      <c r="Z715" s="2">
        <v>0</v>
      </c>
      <c r="AA715">
        <v>0</v>
      </c>
      <c r="AB715">
        <v>16.9742</v>
      </c>
      <c r="AC715" s="8">
        <v>1279.3328802941724</v>
      </c>
      <c r="AD715" s="4">
        <v>873.80039999999997</v>
      </c>
      <c r="AE715" s="2">
        <v>741.50750000000005</v>
      </c>
      <c r="AF715">
        <f t="shared" si="66"/>
        <v>132.29289999999992</v>
      </c>
      <c r="AG715">
        <f t="shared" si="67"/>
        <v>15.139945003458447</v>
      </c>
      <c r="AH715">
        <f t="shared" si="68"/>
        <v>1.6830125399411893</v>
      </c>
      <c r="AI715">
        <f t="shared" si="69"/>
        <v>1.5796048170273687</v>
      </c>
      <c r="AJ715">
        <f t="shared" si="70"/>
        <v>0.10340772291382061</v>
      </c>
      <c r="AK715">
        <f t="shared" si="71"/>
        <v>6.144203947371305</v>
      </c>
    </row>
    <row r="716" spans="1:37" x14ac:dyDescent="0.15">
      <c r="A716" t="s">
        <v>743</v>
      </c>
      <c r="B716" s="2">
        <v>2.2822</v>
      </c>
      <c r="C716" s="2">
        <v>1.5536000000000001</v>
      </c>
      <c r="D716" s="2">
        <v>3.67</v>
      </c>
      <c r="E716" s="2">
        <v>2.1465999999999998</v>
      </c>
      <c r="F716" s="2">
        <v>12.5404</v>
      </c>
      <c r="G716" s="2">
        <v>14.182600000000001</v>
      </c>
      <c r="H716" s="2">
        <v>15.3803</v>
      </c>
      <c r="I716" s="2">
        <v>16.529599999999999</v>
      </c>
      <c r="J716" s="2">
        <v>12.048400000000001</v>
      </c>
      <c r="K716" s="2">
        <v>0.14249999999999999</v>
      </c>
      <c r="L716" s="2">
        <v>57.108699999999999</v>
      </c>
      <c r="M716" s="2">
        <v>8.0600000000000005E-2</v>
      </c>
      <c r="N716" s="2">
        <v>100.3342</v>
      </c>
      <c r="O716" s="2">
        <v>100.36</v>
      </c>
      <c r="P716" s="2">
        <v>0.33110000000000001</v>
      </c>
      <c r="Q716" s="2">
        <v>5.3999999999999999E-2</v>
      </c>
      <c r="R716" s="2">
        <v>0.14910000000000001</v>
      </c>
      <c r="S716" s="2">
        <v>6.3799999999999996E-2</v>
      </c>
      <c r="T716" s="2">
        <v>2.4E-2</v>
      </c>
      <c r="U716" s="2">
        <v>0.02</v>
      </c>
      <c r="V716" s="2">
        <v>1E-4</v>
      </c>
      <c r="W716">
        <v>1.9900000000000001E-2</v>
      </c>
      <c r="X716">
        <v>0</v>
      </c>
      <c r="Y716" s="2">
        <v>1</v>
      </c>
      <c r="Z716" s="2">
        <v>1</v>
      </c>
      <c r="AA716">
        <v>1</v>
      </c>
      <c r="AB716">
        <v>36.854900000000001</v>
      </c>
      <c r="AC716" s="8">
        <v>1425.3710125020639</v>
      </c>
      <c r="AD716" s="4">
        <v>871.03099999999995</v>
      </c>
      <c r="AE716" s="2">
        <v>747.52419999999995</v>
      </c>
      <c r="AF716">
        <f t="shared" si="66"/>
        <v>123.5068</v>
      </c>
      <c r="AG716">
        <f t="shared" si="67"/>
        <v>14.179380527214303</v>
      </c>
      <c r="AH716">
        <f t="shared" si="68"/>
        <v>1.611090721194766</v>
      </c>
      <c r="AI716">
        <f t="shared" si="69"/>
        <v>1.5244418424700619</v>
      </c>
      <c r="AJ716">
        <f t="shared" si="70"/>
        <v>8.664887872470417E-2</v>
      </c>
      <c r="AK716">
        <f t="shared" si="71"/>
        <v>5.3782743320901494</v>
      </c>
    </row>
    <row r="717" spans="1:37" x14ac:dyDescent="0.15">
      <c r="A717" t="s">
        <v>744</v>
      </c>
      <c r="B717" s="2">
        <v>2.2400000000000002</v>
      </c>
      <c r="C717" s="2">
        <v>1.7618</v>
      </c>
      <c r="D717" s="2">
        <v>1.8983000000000001</v>
      </c>
      <c r="E717" s="2">
        <v>2.5598999999999998</v>
      </c>
      <c r="F717" s="2">
        <v>12.13</v>
      </c>
      <c r="G717" s="2">
        <v>13.1136</v>
      </c>
      <c r="H717" s="2">
        <v>13.8057</v>
      </c>
      <c r="I717" s="2">
        <v>17.39</v>
      </c>
      <c r="J717" s="2">
        <v>99.81</v>
      </c>
      <c r="K717" s="2">
        <v>0.17</v>
      </c>
      <c r="L717" s="2">
        <v>99.48</v>
      </c>
      <c r="M717" s="2">
        <v>8.5999999999999993E-2</v>
      </c>
      <c r="N717" s="2">
        <v>100.21</v>
      </c>
      <c r="O717" s="2">
        <v>100.29089999999999</v>
      </c>
      <c r="P717" s="2">
        <v>0.33100000000000002</v>
      </c>
      <c r="Q717" s="2">
        <v>7.0000000000000007E-2</v>
      </c>
      <c r="R717" s="2">
        <v>0.13</v>
      </c>
      <c r="S717" s="2">
        <v>5.57E-2</v>
      </c>
      <c r="T717" s="2">
        <v>0.04</v>
      </c>
      <c r="U717" s="2">
        <v>1.4200000000000001E-2</v>
      </c>
      <c r="V717" s="2">
        <v>0.03</v>
      </c>
      <c r="W717" s="2">
        <v>2.3999999999999998E-3</v>
      </c>
      <c r="X717">
        <v>0</v>
      </c>
      <c r="Y717" s="2">
        <v>0</v>
      </c>
      <c r="Z717" s="2">
        <v>1</v>
      </c>
      <c r="AA717">
        <v>1</v>
      </c>
      <c r="AB717">
        <v>25.3918</v>
      </c>
      <c r="AC717" s="8">
        <v>1342.0871233966475</v>
      </c>
      <c r="AD717" s="5">
        <v>854.25580000000002</v>
      </c>
      <c r="AE717" s="2">
        <v>749.69809999999995</v>
      </c>
      <c r="AF717">
        <f t="shared" si="66"/>
        <v>104.55770000000007</v>
      </c>
      <c r="AG717">
        <f t="shared" si="67"/>
        <v>12.23962424369844</v>
      </c>
      <c r="AH717">
        <f t="shared" si="68"/>
        <v>1.6365129246140073</v>
      </c>
      <c r="AI717">
        <f t="shared" si="69"/>
        <v>1.558606134378677</v>
      </c>
      <c r="AJ717">
        <f t="shared" si="70"/>
        <v>7.7906790235330314E-2</v>
      </c>
      <c r="AK717">
        <f t="shared" si="71"/>
        <v>4.7605362025298783</v>
      </c>
    </row>
    <row r="718" spans="1:37" x14ac:dyDescent="0.15">
      <c r="A718" t="s">
        <v>745</v>
      </c>
      <c r="B718" s="2">
        <v>2.2862</v>
      </c>
      <c r="C718" s="2">
        <v>1.6745000000000001</v>
      </c>
      <c r="D718" s="2">
        <v>2.6341000000000001</v>
      </c>
      <c r="E718" s="2">
        <v>2.7999000000000001</v>
      </c>
      <c r="F718" s="2">
        <v>12.13</v>
      </c>
      <c r="G718" s="2">
        <v>15.3</v>
      </c>
      <c r="H718" s="2">
        <v>14.8756</v>
      </c>
      <c r="I718" s="2">
        <v>16.884</v>
      </c>
      <c r="J718" s="2">
        <v>99.81</v>
      </c>
      <c r="K718" s="2">
        <v>0.1454</v>
      </c>
      <c r="L718" s="2">
        <v>8.7521000000000004</v>
      </c>
      <c r="M718" s="2">
        <v>8.6499999999999994E-2</v>
      </c>
      <c r="N718" s="2">
        <v>100.35</v>
      </c>
      <c r="O718" s="2">
        <v>100.3145</v>
      </c>
      <c r="P718" s="2">
        <v>0.34</v>
      </c>
      <c r="Q718" s="2">
        <v>3.3300000000000003E-2</v>
      </c>
      <c r="R718" s="2">
        <v>0.16</v>
      </c>
      <c r="S718" s="2">
        <v>6.0299999999999999E-2</v>
      </c>
      <c r="T718" s="2">
        <v>2.3099999999999999E-2</v>
      </c>
      <c r="U718" s="2">
        <v>1.9699999999999999E-2</v>
      </c>
      <c r="V718" s="2">
        <v>2.9499999999999998E-2</v>
      </c>
      <c r="W718">
        <v>1.9E-2</v>
      </c>
      <c r="X718">
        <v>0</v>
      </c>
      <c r="Y718" s="2">
        <v>1</v>
      </c>
      <c r="Z718" s="2">
        <v>0</v>
      </c>
      <c r="AA718">
        <v>1</v>
      </c>
      <c r="AB718">
        <v>48.908499999999997</v>
      </c>
      <c r="AC718" s="8">
        <v>1519.6074098882086</v>
      </c>
      <c r="AD718" s="4">
        <v>880.31960000000004</v>
      </c>
      <c r="AE718" s="2">
        <v>745.56830000000002</v>
      </c>
      <c r="AF718">
        <f t="shared" si="66"/>
        <v>134.75130000000001</v>
      </c>
      <c r="AG718">
        <f t="shared" si="67"/>
        <v>15.307088471050742</v>
      </c>
      <c r="AH718">
        <f t="shared" si="68"/>
        <v>1.5793072567767763</v>
      </c>
      <c r="AI718">
        <f t="shared" si="69"/>
        <v>1.4906321824627378</v>
      </c>
      <c r="AJ718">
        <f t="shared" si="70"/>
        <v>8.8675074314038538E-2</v>
      </c>
      <c r="AK718">
        <f t="shared" si="71"/>
        <v>5.6148082606177834</v>
      </c>
    </row>
    <row r="719" spans="1:37" x14ac:dyDescent="0.15">
      <c r="A719" t="s">
        <v>746</v>
      </c>
      <c r="B719" s="2">
        <v>2.3132999999999999</v>
      </c>
      <c r="C719" s="2">
        <v>1.5725</v>
      </c>
      <c r="D719" s="2">
        <v>3.1255999999999999</v>
      </c>
      <c r="E719" s="2">
        <v>1.8439000000000001</v>
      </c>
      <c r="F719" s="2">
        <v>12.5846</v>
      </c>
      <c r="G719" s="2">
        <v>15.0494</v>
      </c>
      <c r="H719" s="2">
        <v>15.4323</v>
      </c>
      <c r="I719" s="2">
        <v>16.445399999999999</v>
      </c>
      <c r="J719" s="2">
        <v>87.996700000000004</v>
      </c>
      <c r="K719" s="2">
        <v>0.16739999999999999</v>
      </c>
      <c r="L719" s="2">
        <v>58.265099999999997</v>
      </c>
      <c r="M719" s="2">
        <v>0.08</v>
      </c>
      <c r="N719" s="2">
        <v>100.33799999999999</v>
      </c>
      <c r="O719" s="2">
        <v>100.35129999999999</v>
      </c>
      <c r="P719" s="2">
        <v>0.34189999999999998</v>
      </c>
      <c r="Q719" s="2">
        <v>7.0000000000000007E-2</v>
      </c>
      <c r="R719" s="2">
        <v>0.15570000000000001</v>
      </c>
      <c r="S719" s="2">
        <v>4.5999999999999999E-2</v>
      </c>
      <c r="T719" s="2">
        <v>2.06E-2</v>
      </c>
      <c r="U719" s="2">
        <v>7.4999999999999997E-3</v>
      </c>
      <c r="V719" s="2">
        <v>2.6700000000000002E-2</v>
      </c>
      <c r="W719">
        <v>1.8599999999999998E-2</v>
      </c>
      <c r="X719">
        <v>0</v>
      </c>
      <c r="Y719">
        <v>1</v>
      </c>
      <c r="Z719" s="2">
        <v>1</v>
      </c>
      <c r="AA719">
        <v>0</v>
      </c>
      <c r="AB719">
        <v>43.603000000000002</v>
      </c>
      <c r="AC719" s="8">
        <v>1200.8680899041797</v>
      </c>
      <c r="AD719" s="4">
        <v>873.37580000000003</v>
      </c>
      <c r="AE719" s="2">
        <v>744.89970000000005</v>
      </c>
      <c r="AF719">
        <f t="shared" si="66"/>
        <v>128.47609999999997</v>
      </c>
      <c r="AG719">
        <f t="shared" si="67"/>
        <v>14.710288514978314</v>
      </c>
      <c r="AH719">
        <f t="shared" si="68"/>
        <v>1.7272870412183983</v>
      </c>
      <c r="AI719">
        <f t="shared" si="69"/>
        <v>1.6203010191231224</v>
      </c>
      <c r="AJ719">
        <f t="shared" si="70"/>
        <v>0.10698602209527586</v>
      </c>
      <c r="AK719">
        <f t="shared" si="71"/>
        <v>6.1938762662058631</v>
      </c>
    </row>
    <row r="720" spans="1:37" x14ac:dyDescent="0.15">
      <c r="A720" t="s">
        <v>747</v>
      </c>
      <c r="B720" s="2">
        <v>2.2707999999999999</v>
      </c>
      <c r="C720" s="2">
        <v>1.6194999999999999</v>
      </c>
      <c r="D720" s="2">
        <v>1.7999000000000001</v>
      </c>
      <c r="E720" s="2">
        <v>3.5158</v>
      </c>
      <c r="F720" s="2">
        <v>12.13</v>
      </c>
      <c r="G720" s="2">
        <v>13.2987</v>
      </c>
      <c r="H720" s="2">
        <v>15.2898</v>
      </c>
      <c r="I720" s="2">
        <v>17.39</v>
      </c>
      <c r="J720" s="2">
        <v>99.81</v>
      </c>
      <c r="K720" s="2">
        <v>0.1545</v>
      </c>
      <c r="L720" s="2">
        <v>99.48</v>
      </c>
      <c r="M720" s="2">
        <v>9.8799999999999999E-2</v>
      </c>
      <c r="N720" s="2">
        <v>100.28919999999999</v>
      </c>
      <c r="O720" s="2">
        <v>100.36</v>
      </c>
      <c r="P720" s="2">
        <v>0.31</v>
      </c>
      <c r="Q720" s="2">
        <v>6.3200000000000006E-2</v>
      </c>
      <c r="R720" s="2">
        <v>0.1363</v>
      </c>
      <c r="S720" s="2">
        <v>7.3700000000000002E-2</v>
      </c>
      <c r="T720" s="2">
        <v>3.4000000000000002E-2</v>
      </c>
      <c r="U720" s="2">
        <v>1.9199999999999998E-2</v>
      </c>
      <c r="V720">
        <v>1.8800000000000001E-2</v>
      </c>
      <c r="W720" s="2">
        <v>5.7000000000000002E-3</v>
      </c>
      <c r="X720" s="2">
        <v>1</v>
      </c>
      <c r="Y720" s="2">
        <v>0</v>
      </c>
      <c r="Z720" s="2">
        <v>0</v>
      </c>
      <c r="AA720">
        <v>1</v>
      </c>
      <c r="AB720">
        <v>49.87</v>
      </c>
      <c r="AC720" s="8">
        <v>1311.1019394909586</v>
      </c>
      <c r="AD720" s="4">
        <v>887.48519999999996</v>
      </c>
      <c r="AE720" s="2">
        <v>746.71600000000001</v>
      </c>
      <c r="AF720">
        <f t="shared" si="66"/>
        <v>140.76919999999996</v>
      </c>
      <c r="AG720">
        <f t="shared" si="67"/>
        <v>15.861582818507841</v>
      </c>
      <c r="AH720">
        <f t="shared" si="68"/>
        <v>1.6769002266479527</v>
      </c>
      <c r="AI720">
        <f t="shared" si="69"/>
        <v>1.5695331365995202</v>
      </c>
      <c r="AJ720">
        <f t="shared" si="70"/>
        <v>0.10736709004843248</v>
      </c>
      <c r="AK720">
        <f t="shared" si="71"/>
        <v>6.4027118812580994</v>
      </c>
    </row>
    <row r="722" spans="1:30" x14ac:dyDescent="0.15">
      <c r="A722" s="9" t="s">
        <v>756</v>
      </c>
      <c r="B722">
        <f>SUM(AF2:AF720)/720</f>
        <v>128.27253847222241</v>
      </c>
      <c r="AD722"/>
    </row>
    <row r="723" spans="1:30" x14ac:dyDescent="0.15">
      <c r="A723" s="9" t="s">
        <v>757</v>
      </c>
      <c r="B723">
        <f>SUM(AG2:AG720)/720</f>
        <v>14.033215893166307</v>
      </c>
      <c r="AD723"/>
    </row>
    <row r="724" spans="1:30" x14ac:dyDescent="0.15">
      <c r="A724" s="9" t="s">
        <v>758</v>
      </c>
      <c r="B724">
        <f>SUM(AJ2:AJ720)/720</f>
        <v>8.7958812980034565E-2</v>
      </c>
      <c r="AD724"/>
    </row>
    <row r="725" spans="1:30" x14ac:dyDescent="0.15">
      <c r="A725" s="9" t="s">
        <v>759</v>
      </c>
      <c r="B725">
        <f>SUM(AK2:AK720)/720</f>
        <v>5.3991469793392337</v>
      </c>
      <c r="AD725"/>
    </row>
    <row r="726" spans="1:30" x14ac:dyDescent="0.15">
      <c r="A726" s="9" t="s">
        <v>760</v>
      </c>
      <c r="B726">
        <f>AVERAGE(AH2:AH720)</f>
        <v>1.6539846839815158</v>
      </c>
    </row>
    <row r="727" spans="1:30" x14ac:dyDescent="0.15">
      <c r="A727" s="9" t="s">
        <v>761</v>
      </c>
      <c r="B727">
        <f>AVERAGE(AI2:AI720)</f>
        <v>1.5659035360738351</v>
      </c>
    </row>
  </sheetData>
  <autoFilter ref="AE1:AE725" xr:uid="{00000000-0001-0000-0000-000000000000}"/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植尧 邢</cp:lastModifiedBy>
  <dcterms:created xsi:type="dcterms:W3CDTF">2025-04-18T12:18:30Z</dcterms:created>
  <dcterms:modified xsi:type="dcterms:W3CDTF">2025-04-25T03:29:31Z</dcterms:modified>
</cp:coreProperties>
</file>