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월 3일 실험정리" sheetId="1" r:id="rId4"/>
    <sheet state="visible" name="데이터 명단" sheetId="2" r:id="rId5"/>
    <sheet state="visible" name="RGB 기반 FAS 모델" sheetId="3" r:id="rId6"/>
    <sheet state="visible" name="Domain Generlization 모델(RGB)" sheetId="4" r:id="rId7"/>
    <sheet state="visible" name="8월15일" sheetId="5" r:id="rId8"/>
    <sheet state="visible" name="8월11일" sheetId="6" r:id="rId9"/>
    <sheet state="visible" name="8월10일" sheetId="7" r:id="rId10"/>
    <sheet state="visible" name="8월 8일" sheetId="8" r:id="rId11"/>
    <sheet state="visible" name="8월 1일" sheetId="9" r:id="rId12"/>
    <sheet state="visible" name="7월 29일" sheetId="10" r:id="rId13"/>
    <sheet state="visible" name="7월 28일" sheetId="11" r:id="rId14"/>
    <sheet state="visible" name="시트3" sheetId="12" r:id="rId15"/>
    <sheet state="visible" name="2. 에 대한 결과정리표" sheetId="13" r:id="rId16"/>
    <sheet state="visible" name="2. CenterCrop(115,75), LDFAS(12" sheetId="14" r:id="rId17"/>
    <sheet state="visible" name="1. CenterCrop(112,112), LDFAS(1" sheetId="15" r:id="rId18"/>
  </sheets>
  <definedNames/>
  <calcPr/>
</workbook>
</file>

<file path=xl/sharedStrings.xml><?xml version="1.0" encoding="utf-8"?>
<sst xmlns="http://schemas.openxmlformats.org/spreadsheetml/2006/main" count="2593" uniqueCount="815">
  <si>
    <t>Model</t>
  </si>
  <si>
    <t>Input</t>
  </si>
  <si>
    <t xml:space="preserve">Protocol 1 </t>
  </si>
  <si>
    <t>Protocol 2</t>
  </si>
  <si>
    <t>Protocol 3</t>
  </si>
  <si>
    <t>AUC Value</t>
  </si>
  <si>
    <t>BPCER</t>
  </si>
  <si>
    <t>APCER</t>
  </si>
  <si>
    <t>ACER</t>
  </si>
  <si>
    <t>Resnet34</t>
  </si>
  <si>
    <t>RGB</t>
  </si>
  <si>
    <t>Point Cloud</t>
  </si>
  <si>
    <t>Depth</t>
  </si>
  <si>
    <t>RGB, Point Cloud</t>
  </si>
  <si>
    <t>CloudNet</t>
  </si>
  <si>
    <t>RGB, Depth</t>
  </si>
  <si>
    <t>RGB, Point Cloud, Depth</t>
  </si>
  <si>
    <t>모델</t>
  </si>
  <si>
    <t>입력 데이터</t>
  </si>
  <si>
    <t>백본 네트워크</t>
  </si>
  <si>
    <t>실험날짜</t>
  </si>
  <si>
    <t>Epoch 선택</t>
  </si>
  <si>
    <t xml:space="preserve">모델 경로 </t>
  </si>
  <si>
    <t>rgb</t>
  </si>
  <si>
    <t>3채널</t>
  </si>
  <si>
    <t>Resnet</t>
  </si>
  <si>
    <t>/mnt/nas4/yrkim/liveness_lidar_project/GC_project/bc_output/checkpoint/0825_total_rgb/epoch_527_model.pth</t>
  </si>
  <si>
    <t>pointcloud</t>
  </si>
  <si>
    <t>/mnt/nas4/yrkim/liveness_lidar_project/GC_project/bc_output/checkpoint/0828_total_rgbdp_v3/epoch_660_model.pth</t>
  </si>
  <si>
    <t>depth</t>
  </si>
  <si>
    <t>1채널</t>
  </si>
  <si>
    <t>/mnt/nas4/yrkim/liveness_lidar_project/GC_project/bc_output/checkpoint/0828_total_rgbdp_v2/epoch_967_model.pth</t>
  </si>
  <si>
    <t>rgbp_v1</t>
  </si>
  <si>
    <t>3 + 3 채널</t>
  </si>
  <si>
    <t>rgbp_v2</t>
  </si>
  <si>
    <t>6 채널</t>
  </si>
  <si>
    <t>/mnt/nas4/yrkim/liveness_lidar_project/GC_project/bc_output/checkpoint/0825_total_rgb/epoch_300_model.pth</t>
  </si>
  <si>
    <t>rgbd_v1</t>
  </si>
  <si>
    <t>3 + 1 채널</t>
  </si>
  <si>
    <t>/mnt/nas4/yrkim/liveness_lidar_project/GC_project/bc_output/checkpoint/0828_total_rgbdp_v3/epoch_420_model.pth</t>
  </si>
  <si>
    <t>rgbd_v2</t>
  </si>
  <si>
    <t>4 채널</t>
  </si>
  <si>
    <t>/mnt/nas4/yrkim/liveness_lidar_project/GC_project/bc_output/checkpoint/0828_total_rgbdp_v2/epoch_232_model.pth</t>
  </si>
  <si>
    <t>rgbdp_v1</t>
  </si>
  <si>
    <t>3 + 3 + 1 채널</t>
  </si>
  <si>
    <t>rgbdp_v2</t>
  </si>
  <si>
    <t>3 + 4 채널</t>
  </si>
  <si>
    <t>rgbdp_v3</t>
  </si>
  <si>
    <t xml:space="preserve">7채널 </t>
  </si>
  <si>
    <t>v3</t>
  </si>
  <si>
    <t>v2</t>
  </si>
  <si>
    <t>v1</t>
  </si>
  <si>
    <t>약 2% 떨어짐</t>
  </si>
  <si>
    <t>2% 올라감</t>
  </si>
  <si>
    <t>약 14% 떨어짐</t>
  </si>
  <si>
    <t>16% 올라감</t>
  </si>
  <si>
    <t>#1. Indoor</t>
  </si>
  <si>
    <t>#2. Outdoor</t>
  </si>
  <si>
    <t>#3. Indoor(dark)</t>
  </si>
  <si>
    <t>김용래</t>
  </si>
  <si>
    <t>유강열</t>
  </si>
  <si>
    <t>유주안</t>
  </si>
  <si>
    <t>이다훈</t>
  </si>
  <si>
    <t>김현중</t>
  </si>
  <si>
    <t>백요셉</t>
  </si>
  <si>
    <t>황장훈</t>
  </si>
  <si>
    <t>김도연</t>
  </si>
  <si>
    <t>이솔빈</t>
  </si>
  <si>
    <t>정경빈</t>
  </si>
  <si>
    <t>조형래</t>
  </si>
  <si>
    <t>권희재</t>
  </si>
  <si>
    <t>서영진</t>
  </si>
  <si>
    <t>김우형</t>
  </si>
  <si>
    <t>이상훈</t>
  </si>
  <si>
    <t>박희만</t>
  </si>
  <si>
    <t>이현</t>
  </si>
  <si>
    <t>조원희</t>
  </si>
  <si>
    <t>김성근</t>
  </si>
  <si>
    <t>김덕호</t>
  </si>
  <si>
    <t>황덕찬</t>
  </si>
  <si>
    <t>이용학</t>
  </si>
  <si>
    <t>김원규</t>
  </si>
  <si>
    <t>이호수</t>
  </si>
  <si>
    <t>오재훈</t>
  </si>
  <si>
    <t>박정배</t>
  </si>
  <si>
    <t>김진우</t>
  </si>
  <si>
    <t>곽현민</t>
  </si>
  <si>
    <t>최유민</t>
  </si>
  <si>
    <t>학부생</t>
  </si>
  <si>
    <t>김찬영</t>
  </si>
  <si>
    <t>조상현</t>
  </si>
  <si>
    <t>노왕고</t>
  </si>
  <si>
    <t>양성민</t>
  </si>
  <si>
    <t>문해준</t>
  </si>
  <si>
    <t>박규열</t>
  </si>
  <si>
    <t>분야</t>
  </si>
  <si>
    <t>Method</t>
  </si>
  <si>
    <t>논문명</t>
  </si>
  <si>
    <t>Loss</t>
  </si>
  <si>
    <t>저널</t>
  </si>
  <si>
    <t>연도</t>
  </si>
  <si>
    <t>github</t>
  </si>
  <si>
    <t>1. MADDG</t>
  </si>
  <si>
    <t>Binary CE 
Loss</t>
  </si>
  <si>
    <t>CompactNet</t>
  </si>
  <si>
    <t>Compactnet: learning a compact space for face presentation attack detection</t>
  </si>
  <si>
    <t>Points-to-Center triplet loss</t>
  </si>
  <si>
    <t>VGG19</t>
  </si>
  <si>
    <t>-</t>
  </si>
  <si>
    <t>2. SSDG</t>
  </si>
  <si>
    <t>SSR-FCN</t>
  </si>
  <si>
    <t>A generalizable face anti-spoofing approach,</t>
  </si>
  <si>
    <t>Binary CE loss</t>
  </si>
  <si>
    <t>FCN with 6 layers</t>
  </si>
  <si>
    <t>TIFS</t>
  </si>
  <si>
    <t>3. RFMetaFAS</t>
  </si>
  <si>
    <t>FasTCo</t>
  </si>
  <si>
    <t>On improving temporal consistency for online face liveness detection</t>
  </si>
  <si>
    <t>Multi-class CE loss
Temporal Consistency loss
Class Consistency loss</t>
  </si>
  <si>
    <t xml:space="preserve">ResNet50
MobileNetV2
</t>
  </si>
  <si>
    <t>4. FedGFAS</t>
  </si>
  <si>
    <t>DRL-FAS</t>
  </si>
  <si>
    <t>Drl-fas: A novel framework based on deep reinforcement learning for face antispoofing</t>
  </si>
  <si>
    <t>ResNet18+GRU</t>
  </si>
  <si>
    <t>LivenesSlight</t>
  </si>
  <si>
    <t>Face liveness detection algorithm based on livenesslight network</t>
  </si>
  <si>
    <t xml:space="preserve"> 6-layer CNN</t>
  </si>
  <si>
    <t>HPBD&amp;IS</t>
  </si>
  <si>
    <t>Motion
Enhancement</t>
  </si>
  <si>
    <t>Face anti-spoofing by the enhancement of temporal motion</t>
  </si>
  <si>
    <t xml:space="preserve"> VGGface+LSTM</t>
  </si>
  <si>
    <t>CTISC</t>
  </si>
  <si>
    <t>CFSA-FAS</t>
  </si>
  <si>
    <t>Face anti-spoofing by fusing high and low frequency features for advanced generalization capability</t>
  </si>
  <si>
    <t>ResNet18</t>
  </si>
  <si>
    <t>MIPR</t>
  </si>
  <si>
    <t>MC-FBC</t>
  </si>
  <si>
    <t>3d face anti-spoofing with factorized bilinear coding</t>
  </si>
  <si>
    <t>VGG16
ResNet50</t>
  </si>
  <si>
    <t>PatchCNN</t>
  </si>
  <si>
    <t>Detecting face presentation attacks in mobile devices with a patch-based cnn and a sensor-aware loss function</t>
  </si>
  <si>
    <t xml:space="preserve">Binary CE loss
Triplet loss </t>
  </si>
  <si>
    <t>SqueezeNet v1.1</t>
  </si>
  <si>
    <t>PloS one</t>
  </si>
  <si>
    <t>ViTranZFAS</t>
  </si>
  <si>
    <t>On the effectiveness of vision transformers for zero-shot face anti-spoofing</t>
  </si>
  <si>
    <t>Vision
Transformer</t>
  </si>
  <si>
    <t>https://gitlab.idiap.ch/bob/bob.paper.ijcb2021_vision_transformer_pad</t>
  </si>
  <si>
    <t>CIFL</t>
  </si>
  <si>
    <t>Camera invariant feature learning for generalized face anti-spoofing</t>
  </si>
  <si>
    <t>Binary focal loss
camear type loss</t>
  </si>
  <si>
    <t xml:space="preserve">ResNet18 </t>
  </si>
  <si>
    <t>Supervision</t>
  </si>
  <si>
    <t>Pixel-wise
Supervision</t>
  </si>
  <si>
    <t>LGSC</t>
  </si>
  <si>
    <t>Learning Generalized Spoof Cues for FaceAnti-spoofing (LGSC)</t>
  </si>
  <si>
    <t xml:space="preserve">ZeroMap (live) </t>
  </si>
  <si>
    <t>U-Net
ResNet18</t>
  </si>
  <si>
    <t>arXiv</t>
  </si>
  <si>
    <t>https://github.com/VIS-VAR/LGSC-for-FAS</t>
  </si>
  <si>
    <t>DC-CDN</t>
  </si>
  <si>
    <t>Dual-cross central difference network for face anti-spoofing</t>
  </si>
  <si>
    <t>CDCN</t>
  </si>
  <si>
    <t>IJCAI</t>
  </si>
  <si>
    <t>https://github.com/ZitongYu/CDCN</t>
  </si>
  <si>
    <t>Searching Central Difference Convolutional Networks for Face Anti-Spoofing</t>
  </si>
  <si>
    <t>DepthNet</t>
  </si>
  <si>
    <t xml:space="preserve">CVPR </t>
  </si>
  <si>
    <t>PS</t>
  </si>
  <si>
    <t>Revisiting pixel-wise supervision for face anti-spoofing</t>
  </si>
  <si>
    <t>BinaryMask
Depth</t>
  </si>
  <si>
    <t>ResNet50
CDCN</t>
  </si>
  <si>
    <t>IEEE TBIOM</t>
  </si>
  <si>
    <t>https://github.com/townim-faisal/Revisiting-Pixel-Wise-Supervision-for-Face-Anti-Spoofing</t>
  </si>
  <si>
    <t>3DPC-Net</t>
  </si>
  <si>
    <t>3dpc-net: 3d point cloud network for face anti-spoofing</t>
  </si>
  <si>
    <t>3D Point Cloud</t>
  </si>
  <si>
    <t xml:space="preserve"> ResNet18</t>
  </si>
  <si>
    <t>https://github.com/alfredtorres/3DFacePointCloudNet</t>
  </si>
  <si>
    <t>AENet</t>
  </si>
  <si>
    <t>CelebA-Spoof: Large-Scale Face Anti-Spoofing Dataset with Rich Annotations</t>
  </si>
  <si>
    <t>Depth
Reflection</t>
  </si>
  <si>
    <t xml:space="preserve">ECCV </t>
  </si>
  <si>
    <t>https://github.com/ZhangYuanhan-AI/CelebA-Spoof</t>
  </si>
  <si>
    <t>FAS-SGTD</t>
  </si>
  <si>
    <t>Deep Spatial Gradient and Temporal Depth Learning for Face Anti-spoofing</t>
  </si>
  <si>
    <t xml:space="preserve">DepthNet
STPM </t>
  </si>
  <si>
    <t>https://github.com/clks-wzz/FAS-SGTD</t>
  </si>
  <si>
    <t>읽어야 할 논문</t>
  </si>
  <si>
    <t>Exploiting temporal and depth information for multi-frame face anti-spoofing</t>
  </si>
  <si>
    <t xml:space="preserve">contrastive depth loss </t>
  </si>
  <si>
    <t>. Joint 3d face reconstruction and dense alignment with position map regression network.</t>
  </si>
  <si>
    <t>depth-estimation 생성 네트워크(Exploiting 논문에서 말하고 있는 네트워크임)</t>
  </si>
  <si>
    <t>https://github.com/YadiraF/PRNet</t>
  </si>
  <si>
    <t>https://github.com/RizhaoCai/Awesome-FAS</t>
  </si>
  <si>
    <t>각종 코드 있는 사이트</t>
  </si>
  <si>
    <t>Domain Adaptation</t>
  </si>
  <si>
    <t>OR-DA</t>
  </si>
  <si>
    <t>Unsupervised domain adaptation for face anti-spoofing</t>
  </si>
  <si>
    <t>DTCNN</t>
  </si>
  <si>
    <t>“Deep transfer across domains for face antispoofing</t>
  </si>
  <si>
    <t>Adversarial</t>
  </si>
  <si>
    <t>“Improving crossdatabase face presentation attack detection via adversarial domain adaptation</t>
  </si>
  <si>
    <t>IEEE</t>
  </si>
  <si>
    <t>ML-MMD</t>
  </si>
  <si>
    <t>Face anti-spoofing based on multi-layer domain adaptation</t>
  </si>
  <si>
    <t>ICMEW</t>
  </si>
  <si>
    <t>OCA-FAS</t>
  </si>
  <si>
    <t>“One-class adaptation face anti-spoofing with loss function search</t>
  </si>
  <si>
    <t>DR-UDA</t>
  </si>
  <si>
    <t>Unsupervised adversarial domain adaptation for crossdomain face presentation attack detection</t>
  </si>
  <si>
    <t>DGP</t>
  </si>
  <si>
    <t>Domain adaptation for generalization of face presentation attack detection in
mobile settengs with minimal information</t>
  </si>
  <si>
    <t>ICASSP</t>
  </si>
  <si>
    <t>Distillation</t>
  </si>
  <si>
    <t>Face anti-spoofing with deep neural network distillation</t>
  </si>
  <si>
    <t>S-CNN +PL+TC</t>
  </si>
  <si>
    <t>Progressive transfer learning for face anti-spoofing</t>
  </si>
  <si>
    <t>TIP</t>
  </si>
  <si>
    <t>USDAN</t>
  </si>
  <si>
    <t>Unified unsupervised and semi-supervised domain adaptation network for cross-scenario face anti-spoofing</t>
  </si>
  <si>
    <t>Domain Generalization</t>
  </si>
  <si>
    <t>MADDG</t>
  </si>
  <si>
    <t>“Multi-adversarial discriminative deep domain generalization for face presentation attack detection</t>
  </si>
  <si>
    <t>Binary CE &amp; Depth loss
Multi-adversarial loss
Dual-force Triplet loss</t>
  </si>
  <si>
    <t>CVPR</t>
  </si>
  <si>
    <t>https://github.com/rshaojimmy/MADDoG</t>
  </si>
  <si>
    <t>PAD-GAN</t>
  </si>
  <si>
    <t>Cross-domain face presentation attack detection via multi-domain disentangled representation learning</t>
  </si>
  <si>
    <t>DASN</t>
  </si>
  <si>
    <t>“Suppressing spoof-irrelevant factors for domain-agnostic face anti-spoofing</t>
  </si>
  <si>
    <t>Binary CE &amp; 
Spoofirrelevant factor loss</t>
  </si>
  <si>
    <t>카카오엔터프라이즈</t>
  </si>
  <si>
    <t>SSDG</t>
  </si>
  <si>
    <t>Single-side domain generalization for face anti-spoofing</t>
  </si>
  <si>
    <t>Binary CE loss
Single-Side adversarial loss
Asymmetric Triplet loss</t>
  </si>
  <si>
    <t>https://github.com/taylover-pei/SSDG-CVPR2020</t>
  </si>
  <si>
    <t>RFMetaFAS</t>
  </si>
  <si>
    <t>Regularized fine-grained meta face anti-spoofing</t>
  </si>
  <si>
    <t xml:space="preserve">Binary CE loss
Depth loss </t>
  </si>
  <si>
    <t>AAAI</t>
  </si>
  <si>
    <t>https://github.com/rshaojimmy/RFMetaFAS</t>
  </si>
  <si>
    <t>CCDD</t>
  </si>
  <si>
    <t>Domain agnostic feature learning for image and video based face anti-spoofing</t>
  </si>
  <si>
    <t>CVPRW</t>
  </si>
  <si>
    <t>SDA</t>
  </si>
  <si>
    <t>Selfdomain adaptation for face anti-spoofing</t>
  </si>
  <si>
    <t>D2AM</t>
  </si>
  <si>
    <t>Generalizable representation learning for mixture domain face anti-spoofing</t>
  </si>
  <si>
    <t>Federate Learning</t>
  </si>
  <si>
    <t>FedGFAS</t>
  </si>
  <si>
    <t>Federated generalized face presentation attack detection</t>
  </si>
  <si>
    <t>Binary CE &amp; Depth loss
Reconstruction loss
Orthogonality regularization</t>
  </si>
  <si>
    <t xml:space="preserve">TNNLS </t>
  </si>
  <si>
    <t>https://github.com/rshaojimmy/FedGPAD</t>
  </si>
  <si>
    <t>Replay 데이터 일괄 촬영, Indoor(dark) 데이터 일부 재촬영</t>
  </si>
  <si>
    <t>0805 버전</t>
  </si>
  <si>
    <t>Paper</t>
  </si>
  <si>
    <t>Replay</t>
  </si>
  <si>
    <t>Mask</t>
  </si>
  <si>
    <t>전체</t>
  </si>
  <si>
    <t>RGB+PC</t>
  </si>
  <si>
    <t>RGB+Depth</t>
  </si>
  <si>
    <t>RGB+Depth+PC</t>
  </si>
  <si>
    <t>Indoor(10~12)</t>
  </si>
  <si>
    <t>Accuracy</t>
  </si>
  <si>
    <t>1.0000 (10)</t>
  </si>
  <si>
    <t>1.0000 (15)</t>
  </si>
  <si>
    <t>1.0000 (5)</t>
  </si>
  <si>
    <t>0.9667 (40)</t>
  </si>
  <si>
    <t>1.0000 (25)</t>
  </si>
  <si>
    <t>0.9417 (25)</t>
  </si>
  <si>
    <t>F1 Score</t>
  </si>
  <si>
    <t>0.9666 (40)</t>
  </si>
  <si>
    <t>0.9415 (25)</t>
  </si>
  <si>
    <t>Outdoor</t>
  </si>
  <si>
    <t>0.7396 (240)</t>
  </si>
  <si>
    <t>1.0000 (70)</t>
  </si>
  <si>
    <t>0.6229 (280)</t>
  </si>
  <si>
    <t>1.0000 (100)</t>
  </si>
  <si>
    <t>0.9167 (100)</t>
  </si>
  <si>
    <t>0.7333 (70)</t>
  </si>
  <si>
    <t>0.7667 (95)</t>
  </si>
  <si>
    <t>0.7521 (210)</t>
  </si>
  <si>
    <t>0.7792 (285)</t>
  </si>
  <si>
    <t>0.7395 (240)</t>
  </si>
  <si>
    <t>0.5636 (280)</t>
  </si>
  <si>
    <t>0.9161 (100)</t>
  </si>
  <si>
    <t>0.7232 (70)</t>
  </si>
  <si>
    <t>0.7645 (95)</t>
  </si>
  <si>
    <t>0.7376 (20)</t>
  </si>
  <si>
    <t>0.7775 (285)</t>
  </si>
  <si>
    <t>Indoor(dark)</t>
  </si>
  <si>
    <t>0.6958 (70)</t>
  </si>
  <si>
    <t>0.8688 (270)</t>
  </si>
  <si>
    <t>0.9979 (10)</t>
  </si>
  <si>
    <t>0.9521 (10)</t>
  </si>
  <si>
    <t>0.5000 (5)</t>
  </si>
  <si>
    <t>1.0000 (110)</t>
  </si>
  <si>
    <t>0.8979 (5)</t>
  </si>
  <si>
    <t>0.5375 (25)</t>
  </si>
  <si>
    <t>0.5271 (90)</t>
  </si>
  <si>
    <t>0.5417 (5)</t>
  </si>
  <si>
    <t>0.5750 (20)</t>
  </si>
  <si>
    <t>0.6693 (70)</t>
  </si>
  <si>
    <t>0.8680 (270)</t>
  </si>
  <si>
    <t>0.9520 (10)</t>
  </si>
  <si>
    <t>0.3333 (5)</t>
  </si>
  <si>
    <t>0.8968 (5)</t>
  </si>
  <si>
    <t>0.5156 (25)</t>
  </si>
  <si>
    <t>0.4620 (90)</t>
  </si>
  <si>
    <t>0.4942 (125)</t>
  </si>
  <si>
    <t>0.5683 (20)</t>
  </si>
  <si>
    <t>Indoor + Outdoor</t>
  </si>
  <si>
    <t>0.7917 (240)</t>
  </si>
  <si>
    <t>0.9967 (70)</t>
  </si>
  <si>
    <t>0.6983 (280)</t>
  </si>
  <si>
    <t>0.9333 (100)</t>
  </si>
  <si>
    <t>0.7817 (70)</t>
  </si>
  <si>
    <t>0.7967 (95)</t>
  </si>
  <si>
    <t>0.7950 (210)</t>
  </si>
  <si>
    <t>0.8083 (285)</t>
  </si>
  <si>
    <t>0.7916 (240)</t>
  </si>
  <si>
    <t>0.6696 (280)</t>
  </si>
  <si>
    <t>0.9330 (100)</t>
  </si>
  <si>
    <t>0.7768 (70)</t>
  </si>
  <si>
    <t>0.7958 (95)</t>
  </si>
  <si>
    <t>0.7880 (210)</t>
  </si>
  <si>
    <t>0.8078 (285)</t>
  </si>
  <si>
    <t>Indoor + dark</t>
  </si>
  <si>
    <t>0.7567 (70)</t>
  </si>
  <si>
    <t>0.8433 (270)</t>
  </si>
  <si>
    <t>0.9983 (10)</t>
  </si>
  <si>
    <t>0.9617 (10)</t>
  </si>
  <si>
    <t>0.6000 (5)</t>
  </si>
  <si>
    <t xml:space="preserve"> 0.9183 (5)</t>
  </si>
  <si>
    <t>0.6283 (25)</t>
  </si>
  <si>
    <t>0.5983 (90)</t>
  </si>
  <si>
    <t>0.6333 (175)</t>
  </si>
  <si>
    <t>0.6167 (20)</t>
  </si>
  <si>
    <t>0.7435 (70)</t>
  </si>
  <si>
    <t>0.9616 (10)</t>
  </si>
  <si>
    <t>0.5238 (5)</t>
  </si>
  <si>
    <t>0.9178 (5)</t>
  </si>
  <si>
    <t>0.6170 (25)</t>
  </si>
  <si>
    <t>0.5680 (90)</t>
  </si>
  <si>
    <t>0.6036 (125)</t>
  </si>
  <si>
    <t>0.6154 (20)</t>
  </si>
  <si>
    <t>0810 버전</t>
  </si>
  <si>
    <t>Epoch 500 수행</t>
  </si>
  <si>
    <t>최종 선정한 Epoch</t>
  </si>
  <si>
    <t>402</t>
  </si>
  <si>
    <t>474</t>
  </si>
  <si>
    <t>6</t>
  </si>
  <si>
    <t>50</t>
  </si>
  <si>
    <t>388</t>
  </si>
  <si>
    <t>69</t>
  </si>
  <si>
    <t>491</t>
  </si>
  <si>
    <t>248</t>
  </si>
  <si>
    <t>210</t>
  </si>
  <si>
    <t>33</t>
  </si>
  <si>
    <t>97</t>
  </si>
  <si>
    <t>480</t>
  </si>
  <si>
    <t>36</t>
  </si>
  <si>
    <t>29</t>
  </si>
  <si>
    <t>25</t>
  </si>
  <si>
    <t>Indoor</t>
  </si>
  <si>
    <t xml:space="preserve">RGB 외 모델은 Two or Three Step 적용 (0814버전) </t>
  </si>
  <si>
    <t>312</t>
  </si>
  <si>
    <t>323</t>
  </si>
  <si>
    <t>90</t>
  </si>
  <si>
    <t>500</t>
  </si>
  <si>
    <t>120</t>
  </si>
  <si>
    <t>426</t>
  </si>
  <si>
    <t>337</t>
  </si>
  <si>
    <t>60</t>
  </si>
  <si>
    <t>410</t>
  </si>
  <si>
    <t>438</t>
  </si>
  <si>
    <t>251</t>
  </si>
  <si>
    <t>49</t>
  </si>
  <si>
    <t>235</t>
  </si>
  <si>
    <t xml:space="preserve">1. 0810 버전 실험과 RGB 결과가 같아야 하는데 다르게 나옴. (예상원인: 랜덤함수가 날짜에 영향 받음. 날짜가 달라져서 초기값이 달라진게 아닌가 생각됨) </t>
  </si>
  <si>
    <t>지난 실험에 비해 성능이 높아진 부분</t>
  </si>
  <si>
    <t xml:space="preserve">2. Test F1 Score가 1.0이 아닌 경우 결정 기준은, Test F1 Score가 가장 큰 경우를 선택함 </t>
  </si>
  <si>
    <t>지난 실험에 비해 성능이 떨어진 부분</t>
  </si>
  <si>
    <t xml:space="preserve">Q: 왜 RGB, Point Cloud를 각각 학습시킬 경우 더 높은 성능의 모델이 되는 것일까? </t>
  </si>
  <si>
    <t xml:space="preserve">A: RGB와 Point Cloud에 각각 다른 커널 값을 적용하도록 모델을 만들 수 있기 때문이다. CNN에서 layer마다 적용되는 커널은 </t>
  </si>
  <si>
    <t>mask</t>
  </si>
  <si>
    <t>paper</t>
  </si>
  <si>
    <t>replay</t>
  </si>
  <si>
    <t>totla</t>
  </si>
  <si>
    <t>ㅇ</t>
  </si>
  <si>
    <t xml:space="preserve">outdoor 0.92 나올 때는 epoch 435 인 경우인데 이땐 train_f1 이 1이 아님 </t>
  </si>
  <si>
    <t>train_f1 &lt; 0.97</t>
  </si>
  <si>
    <t>train: [0.8304914666810754, 0.8777438177271464, 0.872206445240153, 0.911108367542208, 0.9166640945708201, 0.8665637065637064, 0.938887002685268, 0.9333312756566561, 0.9166435120866907, 0.911108367542208, 0.9416662165603129, 0.8583060003858769, 0.9249994212918309, 0.8916457650009647, 0.9416626154594068, 0.991666602365759, 0.9777777777777777, 0.991666602365759, 0.9749998070972771, 0.983331275466107, 0.9972222007885863, 0.9972222007885863, 1.0, 1.0, 1.0, 1.0, 1.0, 1.0, 1.0, 1.0, 1.0, 1.0, 1.0, 1.0, 1.0, 1.0, 1.0, 1.0, 1.0, 1.0, 1.0, 1.0, 1.0, 1.0, 1.0, 1.0, 1.0, 1.0, 1.0, 1.0, 1.0, 1.0, 1.0, 1.0, 1.0, 1.0, 1.0, 1.0, 1.0, 1.0, 1.0, 1.0, 1.0, 1.0, 1.0, 1.0, 1.0, 1.0, 1.0, 1.0, 1.0, 1.0, 1.0, 1.0, 1.0, 1.0, 1.0, 0.9749998070972771, 0.8832035595105672, 0.9193043478260869, 0.9555061179087876, 0.9749982637683172, 0.9611111111111111, 0.988888545942776, 0.9972222007885863, 0.994444272971388, 1.0, 0.991666602365759, 0.991666602365759, 0.9861110039429317, 0.994444272971388, 1.0, 1.0, 1.0, 1.0, 1.0, 1.0, 1.0, 1.0, 1.0, 1.0, 1.0, 1.0, 1.0, 1.0, 1.0, 1.0, 1.0, 1.0, 1.0, 1.0, 1.0, 1.0, 1.0, 1.0, 1.0, 1.0, 1.0, 1.0, 1.0, 1.0, 1.0, 1.0, 1.0, 1.0, 1.0, 1.0, 1.0, 1.0, 1.0, 1.0, 1.0, 1.0, 1.0, 1.0, 1.0, 1.0, 1.0, 1.0, 1.0, 0.9388888888888889, 0.97222136485694, 0.97222136485694, 0.9944444444444445, 0.9972222007885863, 0.9972222007885863, 0.9972222007885863, 1.0, 1.0, 1.0, 1.0, 1.0, 1.0, 1.0, 1.0, 1.0, 1.0, 1.0, 1.0, 1.0, 1.0, 1.0, 1.0, 1.0, 1.0, 1.0, 1.0, 1.0, 1.0, 1.0, 1.0, 1.0, 1.0, 1.0, 1.0, 1.0, 1.0, 1.0, 1.0, 1.0, 1.0, 1.0, 1.0, 1.0, 1.0, 1.0, 1.0, 1.0, 1.0, 1.0, 1.0, 1.0, 1.0, 1.0, 1.0, 1.0, 1.0, 1.0, 0.9416662165603129, 1.0, 1.0, 1.0, 1.0, 1.0, 1.0, 1.0, 1.0, 1.0, 1.0, 1.0, 1.0, 1.0, 1.0, 1.0, 1.0, 1.0, 1.0, 1.0, 1.0, 1.0, 1.0, 1.0, 1.0, 1.0, 1.0, 1.0, 1.0, 1.0, 1.0, 1.0, 1.0, 1.0, 1.0, 1.0, 1.0, 1.0, 1.0, 1.0, 1.0, 1.0, 1.0, 1.0, 1.0, 1.0, 1.0, 1.0, 1.0, 1.0, 1.0, 1.0, 1.0, 1.0, 1.0, 1.0, 1.0, 1.0, 1.0, 1.0, 1.0, 1.0, 1.0, 1.0, 1.0, 1.0, 1.0, 1.0, 1.0, 1.0, 1.0, 1.0, 1.0, 1.0, 1.0, 1.0, 1.0, 1.0, 1.0, 1.0, 1.0, 0.9944444444444445, 0.9833333333333333, 0.9972222007885863, 0.9944444444444445, 1.0, 1.0, 0.9888888888888889, 0.9972222007885863, 1.0, 0.9944444444444445,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0.9805554055201043, 0.9972222007885863, 1.0, 1.0, 1.0, 0.9944444444444445, 0.9972222007885863,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0.9805554055201043]
indoor: [0.4813119755911518, 0.3515889733492078, 0.41978021978021973, 0.636617749825297, 0.8465473145780051, 0.898989898989899, 0.8554319325349018, 0.5506349723217193, 0.636617749825297, 0.983328702417338, 0.9749843652282677, 0.3181818181818182, 0.3333333333333333, 1.0, 0.4965277777777777, 1.0, 0.9330357142857143, 1.0, 0.9330357142857143, 1.0, 1.0, 1.0, 1.0, 1.0, 1.0, 1.0, 1.0, 1.0, 1.0, 1.0, 1.0, 0.8465473145780051, 1.0, 1.0, 1.0, 1.0, 1.0, 1.0, 1.0, 1.0, 1.0, 1.0, 1.0, 1.0, 1.0, 1.0, 1.0, 1.0, 1.0, 1.0, 1.0, 1.0, 1.0, 1.0, 1.0, 1.0, 1.0, 1.0, 1.0, 1.0, 1.0, 1.0, 1.0, 1.0, 1.0, 1.0, 1.0, 1.0, 1.0, 1.0, 1.0, 1.0, 1.0, 1.0, 1.0, 1.0, 1.0, 0.3333333333333333, 0.3333333333333333, 0.8642533936651583, 0.983328702417338, 0.3353846153846154, 0.7129186602870814, 0.7743055555555556, 0.32116962791809417, 1.0, 1.0, 0.9330357142857143, 1.0, 0.3258426966292135, 0.9916660879227723, 1.0, 1.0, 1.0, 1.0, 1.0, 1.0, 1.0, 1.0, 1.0, 1.0, 1.0, 1.0, 1.0, 1.0, 1.0, 1.0, 1.0, 1.0, 1.0, 1.0, 1.0, 1.0, 1.0, 1.0, 1.0, 1.0, 1.0, 1.0, 1.0, 1.0, 1.0, 1.0, 1.0, 1.0, 1.0, 1.0, 1.0, 1.0, 1.0, 1.0, 1.0, 1.0, 1.0, 1.0, 1.0, 1.0, 1.0, 1.0, 1.0, 0.3515889733492078, 0.3333333333333333,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0.6629981024667932, 1.0, 0.899972214504029, 1.0, 1.0, 1.0, 0.9749843652282677,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0.8285714285714285,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0.9075565515792422]
outdoor: [0.3333333333333333, 0.3333333333333333, 0.6152152081608203, 0.437982620812448, 0.5506349723217193, 0.6621181449726521, 0.5902729528535979, 0.5568603943977494, 0.4885968058397857, 0.4762267988812612, 0.6463465419482974, 0.5339420301213474, 0.4589371980676329, 0.5345975275493652, 0.5207916437603078, 0.44391440643314706, 0.47022409904505974, 0.5305035651676738, 0.571456844420011, 0.4572146698204048, 0.6286444479215563, 0.4889110582457218, 0.5992740471869329, 0.6252659942273119, 0.5655030763080627, 0.5681551116333725, 0.5473612330504342, 0.6168675676772597, 0.5628415300546448, 0.589041095890411, 0.5250399786155441, 0.520171195201712, 0.6409462123345536, 0.622874697646498, 0.6319477879420103, 0.5688888888888888, 0.6300635716863203, 0.5963541666666666, 0.6050347222222222, 0.6082092076247683, 0.5985381552391862, 0.6038800275985227, 0.6013792854434836, 0.5681551116333725, 0.6038800275985227, 0.6026990553306343, 0.5828764599096414, 0.5742813254333992, 0.5610919400269263, 0.5290071770334929, 0.5373763240600629, 0.5405084189253557, 0.5273275431579635, 0.5422222222222222, 0.5401443559788675, 0.5707324195579566, 0.6125630033542, 0.5449479511096518, 0.5205379878915208, 0.5411941572783459, 0.5261953882643539, 0.5836493353739118, 0.5476634823259853, 0.5052228064925257, 0.5584257879339847, 0.5751127009910387, 0.6193121989470147, 0.6045363071146548, 0.6174511068128089, 0.5707324195579566, 0.561993589479042, 0.5334928229665072, 0.5575915150014444, 0.5862068965517241, 0.5486392801829043, 0.6070175438596491, 0.5520981540678874, 0.3333333333333333, 0.4557823129251701, 0.49220785372554593, 0.5087142009909893, 0.45622435020519836, 0.4320758809725701, 0.4806136131834678, 0.47481645532821326, 0.5981843887193987, 0.5077545188115733, 0.48108108108108105, 0.4675301313185825, 0.286267971275211, 0.4973912729504793, 0.512116835178944, 0.5107208641070119, 0.4925914832889938, 0.4811654645979606, 0.5188758782201405, 0.5081593927893738, 0.5189220289908869, 0.49064683344602206, 0.4912848464202577, 0.48109128076106616, 0.49836465328714363, 0.5029278303929506, 0.5098829039812647, 0.5259673677296804, 0.5164843441095066, 0.49375, 0.49375, 0.4961024895615122, 0.4871794871794872, 0.4921972123499042, 0.5030094250159665, 0.5011279221805538, 0.49996068873339106, 0.5015134736064969, 0.4947392486818353, 0.49193212351107085, 0.4999902646079558, 0.49987901891749087, 0.5077264552440311, 0.5015140927090613, 0.5022736353431382, 0.5015140927090613, 0.5011093122264196, 0.5015140927090613, 0.49633699633699624, 0.5074458766111876, 0.4999902646079558, 0.501557632398754, 0.4982139229782153, 0.501557632398754, 0.5061728395061729, 0.507799096842894, 0.5093953927195535, 0.5093953927195535, 0.5248078266946192, 0.5141004686165196, 0.5062384643779992, 0.5061728395061729, 0.5092803970223325, 0.4661458333333333, 0.5385237807291916, 0.372005772005772, 0.5662977185452902, 0.5634211347973447, 0.5469762803618492, 0.548580497266796, 0.548580497266796, 0.5036395709564265, 0.5108594956253216, 0.520171195201712, 0.5100324512089218, 0.5081942143494329, 0.5054545454545454, 0.511837238601693, 0.5577207497956349, 0.5512820512820513, 0.5171875, 0.5267299008104751, 0.5267309377738826, 0.5265625, 0.5266666993735005, 0.5183698672429762, 0.5267299008104751, 0.52989146729028, 0.5059063380703963, 0.5283219183155483, 0.5283108280000599, 0.52989146729028, 0.5361953027942656, 0.5265625, 0.5314626018023703, 0.5346884931342568, 0.5235814350825387, 0.5283374689826302, 0.5267515197756628, 0.5156070571040818, 0.5156070571040818, 0.5186136071887035, 0.5204178537511871, 0.5250944414463034, 0.4993581514762516, 0.5251517456340506, 0.5156070571040818, 0.514044665012407, 0.507799096842894, 0.5188089330024814, 0.5046195021505004, 0.5107033639143731, 0.5046195021505004, 0.500881595008816, 0.520171195201712, 0.5171699466177994, 0.5107033639143731, 0.4990900337267278, 0.5107033639143731, 0.5107033639143731, 0.5125694409344257, 0.417561036841775, 0.42627785229995147, 0.4449019642200066, 0.535366250678242, 0.4420883988314014, 0.5490526975069155, 0.5686797012982989, 0.577196296085297, 0.57786227144051, 0.5367397316208542, 0.568514963297572, 0.5522696674646534, 0.5377777777777777, 0.5459390616996831, 0.5422222222222222, 0.5435475750964928, 0.549244985350462, 0.5435973715426183, 0.5243867243867244, 0.5183698672429762, 0.5569726464171841, 0.5424343098761704, 0.536231884057971, 0.5537525354969574, 0.5421245421245421, 0.5388040107307978, 0.5696587092548462, 0.5317073170731708, 0.5421245421245421, 0.5586896966925062, 0.5413583138173301, 0.55826654766254, 0.5548742406177255, 0.5412479418611253, 0.5672751859364435, 0.5514354066985646, 0.5413583138173301, 0.5183698672429762, 0.5842589226813146, 0.5493874832939479, 0.5383718891978833, 0.5458548009367682, 0.5215885119312573, 0.521141892410406, 0.5371439157510723, 0.5525029015011701, 0.5227642784067167, 0.5630036753548909, 0.5786771368166718, 0.5604395604395604, 0.54581914418417, 0.5579771314557593, 0.5863231850117097, 0.5172644988266846, 0.5338927779468673, 0.5171875, 0.5667931446716219, 0.5786771368166718, 0.5355228271177257, 0.5278497880072683, 0.5471069155279682, 0.5570821919793614, 0.560049397962334, 0.543168543559865, 0.5719165085388994, 0.5219569152876649, 0.5797480747867674, 0.5420471582390624, 0.574756370837459, 0.544812370575371, 0.5395595119330827, 0.521875, 0.5341253202888423, 0.5684031298425514, 0.5359375, 0.5361953027942656, 0.5436795226185775, 0.574756370837459, 0.5557601453664446, 0.5404153564259713, 0.5616727231646927, 0.6893554734158301, 0.3725167267112713, 0.446875, 0.5357833655705996, 0.5303507021717444, 0.44535668673599704, 0.5390725513229289, 0.5153277596025687, 0.5183669278623798, 0.5467032967032966, 0.5738636363636365, 0.560555723346421, 0.571782736082939, 0.5558608058608059, 0.5487683216944209, 0.5487683216944209, 0.555384549613099, 0.5503321410321922, 0.5666147390285321, 0.5669320633975742, 0.566182638962917, 0.5610559044077303, 0.554847775175644, 0.569377990430622, 0.5666147390285321, 0.571396681300692, 0.5711057780023296, 0.5437850746268656, 0.5571538852591742, 0.5599663393054426, 0.5638407494145199, 0.5621237000547346, 0.5582600856434528, 0.5526350473536555, 0.5666147390285321, 0.5648923444976077, 0.5531845523576413, 0.5648923444976077, 0.575081456625216, 0.5474680096077772, 0.5560253699788583, 0.5498055850123718, 0.5450366990392996, 0.5433703076542552, 0.5433703076542552, 0.5450366990392996, 0.5417040742165791, 0.5417040742165791, 0.5486483549196479, 0.5486483549196479, 0.5503321410321922, 0.5429199494028303, 0.5433703076542552, 0.5599663393054426, 0.5514950166112956, 0.569377990430622, 0.5666147390285321, 0.5526350473536555, 0.5567648177136058, 0.5807974080392414, 0.5723558610156549, 0.5723558610156549, 0.564635822262941, 0.5584257879339847, 0.5601703695176701, 0.5328873448011622, 0.5435475750964928, 0.5480225988700564, 0.5424641148325359, 0.5312147847644805, 0.536231884057971, 0.5396685051857466, 0.5357223349109758, 0.5357223349109758, 0.5368618266978922, 0.5379039565086077, 0.5328873448011622, 0.5412479418611253, 0.5321637426900585, 0.5340439600635907, 0.5325837572855656, 0.5342377138073403, 0.5338238289929362, 0.5283741790504488, 0.5350397626056674, 0.5358917080652152, 0.5350397626056674, 0.5358917080652152, 0.535483870967742, 0.5385459507876139, 0.5395759600436609, 0.5374005105518755, 0.5441121574816544, 0.5300408578260623, 0.5395759600436609, 0.5395759600436609, 0.5395759600436609, 0.5371439157510723, 0.5367058422755919, 0.5321637426900585, 0.535483870967742, 0.5309297912713473, 0.5338238289929362, 0.5325837572855656, 0.5325837572855656, 0.5346149253731344, 0.5342377138073403, 0.531319212578173, 0.5317073170731708, 0.531319212578173, 0.5342377138073403, 0.5296714168838829, 0.5400379506641366, 0.5325837572855656, 0.5346149253731344, 0.528023598820059, 0.5346149253731344, 0.5379111168584852, 0.5385306607533661, 0.49215305942514553, 0.5925673446948874, 0.5773302107728338, 0.5831408562612022, 0.5690111661102798, 0.5420471582390624, 0.5203794013690664, 0.501557632398754, 0.48273632484158807, 0.478021978021978, 0.4824220141649922, 0.4810217622207087, 0.4824220141649922, 0.48575692066346543, 0.4968774223743291, 0.48273632484158807, 0.4778618556994856, 0.4794421507258509, 0.4794421507258509, 0.4808349146110057, 0.48430665336505263, 0.4936391793794767, 0.4906359781950333, 0.4920634920634921, 0.47959402985074623, 0.4841791044776119, 0.4936391793794767, 0.48430665336505263, 0.48430665336505263, 0.4778618556994856, 0.49375701697683116, 0.48575692066346543, 0.4871794871794872, 0.49836465328714363, 0.4855942577077509, 0.4808349146110057, 0.5093872720426058, 0.4887641791044776, 0.4936391793794767, 0.49034837672897014, 0.49193212351107085, 0.4936391793794767, 0.49521457239888855, 0.49743934735336065, 0.49034837672897014, 0.49034837672897014, 0.4920634920634921, 0.4936391793794767, 0.4855942577077509, 0.4889110582457218, 0.4967897154948766, 0.4967897154948766, 0.5062378424231788, 0.49931174416887747, 0.49836465328714363, 0.490487466318282, 0.4841791044776119, 0.48674274683472435, 0.4967820187954548, 0.49193212351107085, 0.490487466318282, 0.4901667531947931, 0.49836465328714363, 0.49582694600579114, 0.49193212351107085, 0.49713077620054363, 0.4965300228458123, 0.5054945054945055, 0.5020933014354068, 0.4966810966810967, 0.4947392486818353, 0.5015140927090613, 0.49509843947377263, 0.49836465328714363, 0.5028877788428653, 0.5032863805397131, 0.49633699633699624, 0.49931174416887747, 0.49034837672897014, 0.5071044776119403, 0.504911145176858, 0.4966810966810967, 0.4933492537313432, 0.5054945054945055, 0.5015140927090613, 0.49953128885997977, 0.5012951845461683, 0.5003690455913247, 0.5110835279682016, 0.5065354677632545, 0.5052228064925257, 0.5019874075583075, 0.5071044776119403, 0.49953128885997977, 0.528023598820059, 0.5028877788428653, 0.5030094250159665, 0.5167606780379481, 0.5138946093276802, 0.5114062291900531, 0.5058083502968816, 0.45131015400012753]
dark: [0.3333333333333333, 0.3333333333333333, 0.45512941214445957, 0.4813119755911518, 0.3333333333333333, 0.5306227483273289, 0.6041696500437013, 0.3333333333333333, 0.3333333333333333, 0.4040735531593478, 0.6480395183698673, 0.4124343299150754, 0.34156378600823045, 0.4280193236714976, 0.35355366785943104, 0.3333333333333333, 0.33240611961057026, 0.5294861660079051, 0.43037974683544306, 0.3314763231197772, 0.5524296675191815, 0.3333333333333333, 0.3425263012500288, 0.3605246976839517, 0.3425263012500288, 0.3425263012500288, 0.3425263012500288, 0.3425263012500288, 0.3379463177880759, 0.34707371248514907, 0.3425263012500288, 0.3379463177880759, 0.34707371248514907, 0.39574637249055855, 0.38232963772554357, 0.3515889733492078, 0.40754188552673093, 0.3908459168898256, 0.39506145301242446, 0.40754188552673093, 0.3515889733492078, 0.38232963772554357, 0.39506145301242446, 0.3605246976839517, 0.39506145301242446, 0.41164778374080696, 0.38660209846650523, 0.3908459168898256, 0.41164778374080696, 0.36494597157474545, 0.36494597157474545, 0.38660209846650523, 0.38232963772554357, 0.3908459168898256, 0.3908459168898256, 0.42654832497777, 0.49287642000878684, 0.3908459168898256, 0.36494597157474545, 0.3908459168898256, 0.3736973209292868, 0.3908459168898256, 0.38660209846650523, 0.3425263012500288, 0.3908459168898256, 0.40340909090909094, 0.503968253968254, 0.478470009915821, 0.5054646364761249, 0.40340909090909094, 0.3736973209292868, 0.36494597157474545, 0.36827478691135856, 0.4051520442390628, 0.3736973209292868, 0.49287642000878684, 0.3780281690140845, 0.3333333333333333, 0.3333333333333333, 0.3333333333333333, 0.3333333333333333, 0.5854148672520281, 0.3333333333333333, 0.3333333333333333, 0.3333333333333333, 0.4766807995154452, 0.39856359070332864, 0.5601856877961082, 0.5183107580038753, 0.3333333333333333, 0.32867132867132864, 0.329608938547486, 0.3191489361702127, 0.3314763231197772, 0.3387025889951657, 0.32494374531210934, 0.3379310344827586, 0.31932773109243695, 0.3391055028130302, 0.3491308953032017, 0.4245731343283582, 0.3995025290559336, 0.3414478827445884, 0.3478126608337622, 0.3318231550398348, 0.3440560233912097, 0.4050033806626099, 0.4171220400728597, 0.36456996148908855, 0.4311111111111111, 0.416866028708134, 0.4311111111111111, 0.4303229665071771, 0.4550129919086662, 0.4337568058076225, 0.4109476968739892, 0.4246465876443616, 0.43595769682726204, 0.444600806829909, 0.4488896036883653, 0.43547243031498406, 0.4395021548591018, 0.45621067286649586, 0.44903141744113384, 0.4409708108206859, 0.43999999999999995, 0.4657739155210485, 0.4453553534809158, 0.46520770303809844, 0.467937584985931, 0.4532833491775932, 0.46327142481656874, 0.46327142481656874, 0.45921779717090794, 0.442755505364201, 0.4494988644554146, 0.4524288588674907, 0.4472397420452129, 0.4351825237137108, 0.45686659951455233, 0.4589371980676329, 0.32394366197183094, 0.3333333333333333, 0.3957383948604317, 0.4424682395644283, 0.36918354709517043, 0.397246128872768, 0.37894464449405474, 0.3739130434782609, 0.38481590094493323, 0.4060130718954248, 0.40407476944924836, 0.4132361193887006, 0.40984725509842446, 0.42261343848114674, 0.40104166666666674, 0.3836544957518869, 0.3884376493072146, 0.38552188552188554, 0.3873657340602371, 0.3814623419461243, 0.38930491171071224, 0.3891402714932126, 0.3849934181658622, 0.39850937209373405, 0.42330796956347616, 0.3820493780509774, 0.4027009444136383, 0.41243863233417116, 0.3814623419461243, 0.38379823450782824, 0.3929111268778728, 0.40631314890948367, 0.3868278614041326, 0.38602793012212855, 0.40150669642857145, 0.4030762517726628, 0.4007961449821915, 0.40794721036964077, 0.383674202751204, 0.4009366887140751, 0.4283628018567777, 0.4004088121735181, 0.39578682362641937, 0.4102676612549364, 0.405523153678589, 0.40184291355857826, 0.40188615724972565, 0.417412374766717, 0.40605528740675734, 0.42636379834080074, 0.4098772321428571, 0.4005022108672121, 0.41912904180668975, 0.42475032566217974, 0.4087947029123499, 0.4171689696442172, 0.42970486033436234, 0.3333333333333333, 0.3333333333333333, 0.3333333333333333, 0.3333333333333333, 0.3333333333333333, 0.3333333333333333, 0.3333333333333333, 0.3333333333333333, 0.3333333333333333, 0.36079545454545453, 0.337001312184903, 0.34059895594834694, 0.365079365079365, 0.3629408221989249, 0.3629408221989249, 0.3469174503657262, 0.36036055556759333, 0.355877616747182, 0.36014327580592637, 0.3628920406245805, 0.36318323810329245, 0.35730873030816546, 0.36679258859507113, 0.3530347638101178, 0.36419408812046844, 0.35635849672018266, 0.36841786861196113, 0.3615880893300248, 0.3658180670860366, 0.3594135925424269, 0.3597560975609756, 0.36328369415592543, 0.3658180670860366, 0.3759536086267545, 0.36484848484848487, 0.3584782880740834, 0.3635781587928957, 0.43874236715603476, 0.3314763231197772, 0.34062712094475367, 0.3428862895169432, 0.336694866980316, 0.3524015110631408, 0.3488674759103991, 0.35205955334987593, 0.3478129591980515, 0.34506721961668435, 0.3490054249547921, 0.3636662731512841, 0.34769490411173964, 0.40044629699802115, 0.346382178334215, 0.34857500782962725, 0.41552444274942446, 0.39291831372420905, 0.39148073022312374, 0.347110701592734, 0.3613802179645435, 0.41189378977397406, 0.41392479435957696, 0.3944377990430622, 0.4163339382940109, 0.41747304013178843, 0.40600392104153243, 0.4177777777777778, 0.4294010889292196, 0.38957185247986437, 0.42595352431418004, 0.4035133964715407, 0.42755842062852534, 0.4227430555555556, 0.4314236111111111, 0.42373309743460125, 0.4196258113783887, 0.4231493605495865, 0.4222436206066442, 0.4256410256410257, 0.4233881386588335, 0.41969762534629435, 0.42394563082358333, 0.42234070091144826, 0.5034697855750487, 0.3333333333333333, 0.3333333333333333, 0.3515889733492078, 0.48587649316279136, 0.47670873445555173, 0.5644444444444445, 0.36481550340121177, 0.5250399786155441, 0.5057730216840326, 0.4764492667336665, 0.48485247877087606, 0.4896777882257325, 0.4938472901598451, 0.4844300822561692, 0.4963934426229508, 0.51813361611877, 0.5006626480270189, 0.49633699633699624, 0.4982634791111711, 0.5030094250159665, 0.5025194029850747, 0.5044766903365236, 0.4967897154948766, 0.4998456313677061, 0.5012987012987012, 0.5014275983013755, 0.5143793911007025, 0.49521457239888855, 0.5030094250159665, 0.5030886848666593, 0.5061728395061729, 0.505916305916306, 0.5030094250159665, 0.5076541967447892, 0.5076541967447892, 0.5087142009909893, 0.5046632527891899, 0.4917453357791598, 0.5149216201847782, 0.5057258215152952, 0.5030094250159665, 0.5139953443479248, 0.5143431234235389, 0.5071044776119403, 0.5146520146520146, 0.5176017261170464, 0.5243128964059196, 0.5146520146520146, 0.5176017261170464, 0.510703363914373, 0.5149216201847782, 0.5192307692307693, 0.5153412467208719, 0.518153305251226, 0.5140821306833464, 0.5062384643779992, 0.5122989684736118, 0.43504950754973726, 0.4905259847472285, 0.5061728395061729, 0.5077264552440311, 0.5062599188855581, 0.5062599188855581, 0.501557632398754, 0.510703363914373, 0.5093362409704238, 0.5061728395061729, 0.5109622053723624, 0.5125, 0.5140821306833464, 0.5109180524476036, 0.510703363914373, 0.5155982624720284, 0.5140821306833464, 0.5121363783062538, 0.5076541967447892, 0.5195195195195196, 0.5108315863032844, 0.5141127447126346, 0.5124203527564872, 0.515688445921004, 0.5125317978347893, 0.5141127447126346, 0.5108315863032844, 0.5140821306833464, 0.5155982624720284, 0.5138946093276802, 0.5122989684736118, 0.5303507021717444, 0.5358917080652152, 0.5358917080652152, 0.5358917080652152, 0.5169437402024346, 0.5349551070524136, 0.5433703076542552, 0.5346149253731344, 0.5358917080652152, 0.5400379506641366, 0.5215885119312573, 0.5429199494028303, 0.518153305251226, 0.5412479418611253, 0.5283882783882784, 0.5283882783882784, 0.5395759600436609, 0.5202784724964533, 0.5260092775013367, 0.5203667783459708, 0.5170861867014012, 0.5199791295273708, 0.5203667783459708, 0.523198061780739, 0.5199791295273708, 0.5183698672429762, 0.5108315863032844, 0.5345975275493652, 0.5261953882643539, 0.5295419693395673, 0.6426597731912618, 0.4157271190081461, 0.5329821526849595, 0.5315077859085706, 0.5350397626056674, 0.523789747636253, 0.46360153256704983, 0.4549266247379455, 0.4606766927897476, 0.46520478791583686, 0.4430127944301279, 0.45868945868945865, 0.4598039996813003, 0.4812983118830195, 0.4811654645979606, 0.4733439134779286, 0.46311127018925324, 0.44869180677902637, 0.4696763261807678, 0.45892630689023534, 0.4828791055206149, 0.48287606707538017, 0.48857474457276584, 0.48595245446125346, 0.4765232615574216, 0.48753785231772656, 0.4966810966810967, 0.4796875, 0.4920634920634921, 0.49215305942514553, 0.49633699633699624, 0.49064428824548767, 0.4966810966810967, 0.490487466318282, 0.49375, 0.4921972123499042, 0.4947581154477707, 0.49970941262926327, 0.5011279221805538, 0.4875139498818789, 0.5087142009909893, 0.5057258215152952, 0.5114062291900531, 0.49531727642672163, 0.5027242728877293, 0.5012987012987012, 0.5087142009909893, 0.5027242728877293, 0.5014275983013755, 0.49219659911483804, 0.5027242728877293, 0.5116895522388059, 0.5130292306300042, 0.5060654811078742, 0.5057258215152952, 0.5130292306300042, 0.5146520146520146, 0.4984228509217452, 0.5046632527891899, 0.5130292306300042, 0.5057258215152952, 0.5143431234235389, 0.5110835279682016, 0.5087142009909893, 0.5057258215152952, 0.5146520146520146, 0.5159725261135105, 0.5075120785745596, 0.4983336948591035, 0.505916305916306, 0.5122989684736118, 0.5027242728877293, 0.5060654811078742, 0.5116895522388059, 0.5087142009909893, 0.4905259847472285, 0.4873385012919897, 0.4871794871794872, 0.4968774223743291, 0.510703363914373, 0.4920634920634921, 0.4999902646079558, 0.49530269612038397, 0.4999902646079558, 0.5030094250159665, 0.49375, 0.5029701891111232, 0.501557632398754, 0.521141892410406, 0.5151515151515151, 0.5122989684736118, 0.5138946093276802, 0.510703363914373, 0.510703363914373, 0.49575757575757573, 0.5061728395061729, 0.5091077493053412, 0.5178971131219988, 0.5176017261170464, 0.5122989684736118, 0.49678848283499444, 0.3631494637445143]
train: [23, 24, 25, 26, 27, 28, 29, 30, 31, 32, 33, 34, 35, 36, 37, 38, 39, 40, 41, 42, 43, 44, 45, 46, 47, 48, 49, 50, 51, 52, 53, 54, 55, 56, 57, 58, 59, 60, 61, 62, 63, 64, 65, 66, 67, 68, 69, 70, 71, 72, 73, 74, 75, 76, 77, 87, 92, 93, 94, 95, 96, 97, 98, 99, 100, 101, 102, 103, 104, 105, 106, 107, 108, 109, 110, 111, 112, 113, 114, 115, 116, 117, 118, 119, 120, 121, 122, 123, 124, 125, 126, 127, 128, 129, 130, 131, 132, 133, 134, 135, 136, 137, 138, 139, 140, 148, 149, 150, 151, 152, 153, 154, 155, 156, 157, 158, 159, 160, 161, 162, 163, 164, 165, 166, 167, 168, 169, 170, 171, 172, 173, 174, 175, 176, 177, 178, 179, 180, 181, 182, 183, 184, 185, 186, 187, 188, 189, 190, 191, 192, 193, 194, 195, 196, 197, 198,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284, 285, 288,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401, 402, 403,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indoor: [14, 16, 18, 20, 21, 22, 23, 24, 25, 26, 27, 28, 29, 30, 31, 33, 34, 35, 36, 37, 38, 39, 40, 41, 42, 43, 44, 45, 46, 47, 48, 49, 50, 51, 52, 53, 54, 55, 56, 57, 58, 59, 60, 61, 62, 63, 64, 65, 66, 67, 68, 69, 70, 71, 72, 73, 74, 75, 76, 77, 86, 87, 89, 92, 93, 94, 95, 96, 97, 98, 99, 100, 101, 102, 103, 104, 105, 106, 107, 108, 109, 110, 111, 112, 113, 114, 115, 116, 117, 118, 119, 120, 121, 122, 123, 124, 125, 126, 127, 128, 129, 130, 131, 132, 133, 134, 135, 136, 137, 138, 139, 140,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281, 283, 284, 285,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outdoor: [280]
dark: [11]</t>
  </si>
  <si>
    <t>train: [0.8610725201444847, 0.9166563773305346, 0.9499938263983208, 0.9888888888888889, 0.991666602365759, 0.97222136485694, 0.972214504028897, 0.9944444444444445,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0.9222198215994319, 0.8694353774567678, 1.0, 0.9861110039429317, 1.0, 1.0, 1.0, 1.0, 1.0, 1.0, 1.0, 1.0, 1.0, 1.0, 1.0, 1.0, 1.0, 1.0, 1.0, 1.0, 1.0, 1.0, 1.0, 1.0, 1.0, 1.0, 1.0, 1.0, 1.0, 1.0, 1.0, 1.0, 1.0, 1.0, 1.0, 1.0, 1.0, 1.0, 1.0, 1.0, 1.0, 1.0, 1.0, 0.9833333333333333, 0.9888888888888889, 0.9833333333333333, 0.994444272971388, 0.9972222007885863, 1.0, 1.0, 1.0, 1.0, 1.0, 1.0, 1.0, 1.0, 1.0, 1.0, 1.0, 1.0, 1.0, 1.0, 1.0, 1.0, 1.0, 1.0, 1.0, 1.0]
indoor: [0.9414674935544562, 0.8642533936651583, 0.9666295884315907, 0.5571245186136071, 0.7129186602870814, 0.9582608695652175, 0.873015873015873, 0.983328702417338, 0.983328702417338, 0.9582608695652175, 0.9582608695652175, 0.9582608695652175, 0.9582608695652175, 0.9582608695652175, 0.9582608695652175, 0.9582608695652175, 0.9330357142857143, 0.9245757385292268, 0.983328702417338, 0.9749843652282677, 0.983328702417338, 0.9749843652282677, 0.983328702417338, 0.9749843652282677, 0.983328702417338, 0.983328702417338, 0.983328702417338, 0.9749843652282677, 0.9749843652282677, 0.9582608695652175, 0.9749843652282677, 0.9749843652282677, 0.9582608695652175, 0.9582608695652175, 0.9666295884315907, 0.983328702417338, 0.9582608695652175, 0.9749843652282677, 0.9582608695652175, 0.9582608695652175, 0.9749843652282677, 0.9582608695652175, 0.9582608695652175, 0.9749843652282677, 0.9582608695652175, 0.9330357142857143, 0.9582608695652175, 0.9749843652282677, 0.9749843652282677, 0.9749843652282677, 0.9749843652282677, 0.9749843652282677, 0.9666295884315907, 0.9582608695652175, 0.9582608695652175, 0.9582608695652175, 0.9582608695652175, 0.9582608695652175, 0.9582608695652175, 0.9582608695652175, 0.9749843652282677, 0.9582608695652175, 0.9582608695652175, 0.9749843652282677, 0.9582608695652175, 0.9582608695652175, 0.9414674935544562, 0.9330357142857143, 0.9330357142857143, 0.9414674935544562, 0.9414674935544562, 0.9582608695652175, 0.9414674935544562, 0.9330357142857143, 0.9414674935544562, 0.9414674935544562, 0.9414674935544562, 0.9582608695652175, 0.9330357142857143, 0.9330357142857143, 0.9414674935544562, 0.9414674935544562, 0.9582608695652175, 0.9414674935544562, 0.9245757385292268, 0.9582608695652175, 0.9245757385292268, 0.9582608695652175, 0.9582608695652175, 0.9414674935544562, 0.9749843652282677, 0.9330357142857143, 0.9582608695652175, 0.9749843652282677, 0.9582608695652175, 0.9582608695652175, 0.9582608695652175, 0.9330357142857143, 0.9414674935544562, 0.9749843652282677, 0.9749843652282677, 0.9749843652282677, 0.9582608695652175, 0.9582608695652175, 0.9582608695652175, 0.9582608695652175, 0.9582608695652175, 0.9749843652282677, 0.9414674935544562, 0.9582608695652175, 0.9749843652282677, 0.949874686716792, 0.9330357142857143, 0.9582608695652175, 0.9749843652282677, 0.9582608695652175, 0.9582608695652175, 0.9582608695652175, 0.949874686716792, 0.9749843652282677, 0.9330357142857143, 0.9330357142857143, 0.949874686716792, 0.9749843652282677, 0.9582608695652175, 0.9330357142857143, 0.9749843652282677, 0.949874686716792, 0.9582608695652175, 0.9330357142857143, 0.9582608695652175, 0.9749843652282677, 0.9582608695652175, 0.9582608695652175, 0.949874686716792, 0.9330357142857143, 0.9749843652282677, 0.9582608695652175, 0.9582608695652175, 0.9749843652282677, 0.9749843652282677, 0.9749843652282677, 0.9749843652282677, 0.9749843652282677, 0.9749843652282677, 0.9749843652282677, 0.9582608695652175, 0.9582608695652175, 0.949874686716792, 0.9749843652282677, 0.9582608695652175, 0.9414674935544562, 0.949874686716792, 0.949874686716792, 0.9749843652282677, 0.949874686716792, 0.9749843652282677, 0.949874686716792, 0.9749843652282677, 0.9749843652282677, 0.9749843652282677, 0.949874686716792, 0.9330357142857143, 0.9749843652282677, 0.9749843652282677, 0.9749843652282677, 0.949874686716792, 0.9749843652282677, 0.9749843652282677, 0.9749843652282677, 0.949874686716792, 0.9582608695652175, 0.9749843652282677, 0.9749843652282677, 0.9749843652282677, 0.9749843652282677, 0.9414674935544562, 0.9749843652282677, 0.9749843652282677, 0.9749843652282677, 0.9749843652282677, 0.9414674935544562, 0.9749843652282677, 0.949874686716792, 0.9666295884315907, 0.9414674935544562, 0.9749843652282677, 0.949874686716792, 0.9749843652282677, 0.9414674935544562, 0.9749843652282677, 0.9749843652282677, 0.9749843652282677, 0.9749843652282677, 0.9749843652282677, 0.9749843652282677, 0.9749843652282677, 0.9749843652282677, 0.9749843652282677, 0.9749843652282677, 0.9749843652282677, 0.9749843652282677, 0.9749843652282677, 0.9749843652282677, 0.9749843652282677, 0.9414674935544562, 0.9582608695652175,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0.9666295884315907, 0.9749843652282677, 0.9749843652282677, 0.9666295884315907, 0.9749843652282677, 0.9414674935544562, 0.9749843652282677, 0.9749843652282677, 0.9749843652282677, 0.9749843652282677, 0.9749843652282677, 0.9749843652282677, 0.949874686716792,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0.949874686716792, 0.9749843652282677, 0.9749843652282677, 0.9749843652282677, 0.9749843652282677, 0.9749843652282677, 0.9749843652282677, 0.9749843652282677, 0.9582608695652175, 0.9749843652282677, 0.9414674935544562, 0.9749843652282677, 0.9749843652282677, 0.9749843652282677, 0.9749843652282677, 0.9749843652282677, 0.9749843652282677, 0.9749843652282677, 0.9749843652282677, 0.9749843652282677, 0.9749843652282677, 0.949874686716792,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0.9414674935544562, 0.9749843652282677, 0.9749843652282677, 0.9749843652282677, 0.9749843652282677, 0.9749843652282677, 0.9749843652282677, 0.9749843652282677, 0.9749843652282677, 0.9749843652282677, 0.9749843652282677, 0.9749843652282677, 0.9749843652282677, 0.9749843652282677, 0.9749843652282677, 0.9414674935544562,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0.9749843652282677, 0.9330357142857143, 0.9749843652282677, 0.9749843652282677, 0.9749843652282677, 0.983328702417338, 0.3333333333333333, 0.983328702417338, 0.873015873015873, 1.0, 1.0, 1.0, 1.0, 1.0, 1.0, 1.0, 1.0, 1.0, 1.0, 1.0, 1.0, 1.0, 1.0, 1.0, 1.0, 1.0, 1.0, 1.0, 1.0, 1.0, 1.0, 1.0, 1.0, 1.0, 1.0, 1.0, 1.0, 1.0, 1.0, 1.0, 1.0, 1.0, 1.0, 1.0, 1.0, 1.0, 1.0, 1.0, 1.0, 0.4666666666666667, 1.0, 1.0, 1.0, 1.0, 1.0, 1.0, 1.0, 1.0, 1.0, 1.0, 1.0, 1.0, 1.0, 1.0, 1.0, 1.0, 1.0, 1.0, 1.0, 1.0, 1.0, 1.0, 1.0, 1.0]
outdoor: [0.6144839465077123, 0.8582939705473743, 0.8206807874754565, 0.7568091685738746, 0.7774156365515322, 0.715435469962633, 0.8639402383662362, 0.8373192436040044, 0.8875, 0.8704532395396214, 0.862440295267043, 0.8494878405686015, 0.8581338340374485, 0.8499895826099035, 0.8392141679463699, 0.8415318586992406, 0.8176666040841634, 0.8316498316498316, 0.8541033434650456, 0.8494117647058823, 0.8458092410272438, 0.8494878405686015, 0.8561094819159336, 0.8498331479421579, 0.8644839313558992, 0.8541438766473928, 0.8562493760823613, 0.8498331479421579, 0.8645827455848332, 0.849624060150376, 0.8645827455848332, 0.8687448728465956, 0.8435537631838548, 0.8388215131415414, 0.8559191894584354, 0.8561994451174241, 0.8475029920574475, 0.8436353054106528, 0.8392141679463699, 0.8407710035617013, 0.8582718193660444, 0.8329824805581169, 0.8433249918398433, 0.8541033434650456, 0.8430079673456574, 0.8408682451885328, 0.8494878405686015, 0.8518512078386709, 0.8541641347940068, 0.8581757508342602, 0.8499973957881213, 0.8624617949430398, 0.8541641347940068, 0.847805030599702, 0.8520518686699863, 0.8581338340374485, 0.849624060150376, 0.8540044493882092, 0.8604112139797127, 0.8623829299230248, 0.8458092410272438, 0.8560694621291464, 0.8520056105854203, 0.8436353054106528, 0.8540044493882092, 0.8540044493882092, 0.851799668636583, 0.8475666787024028, 0.8434503541935736, 0.851799668636583, 0.8518975624807158, 0.8478843156747746, 0.851799668636583, 0.8475666787024028, 0.8518975624807158, 0.8477256628322853, 0.8540425014335111, 0.8582939705473743, 0.8475029920574475, 0.8494878405686015, 0.851799668636583, 0.8477256628322853, 0.8561094819159336, 0.849906191369606, 0.8344328933637805, 0.8561094819159336, 0.8367745535714286, 0.843716762679563, 0.8541565386485173, 0.8559191894584354, 0.8541565386485173, 0.8475666787024028, 0.8624617949430398, 0.8562344004340748, 0.8582939705473743, 0.8603433226651149, 0.8540754638315615, 0.8475666787024028, 0.8539612997444324, 0.8604160608335973, 0.85, 0.8562443845462714, 0.8561994451174241, 0.8458226265712896, 0.8582939705473743, 0.8541641347940068, 0.8645357091685879, 0.8729028757460662, 0.8518975624807158, 0.8479107256793885, 0.8645545276556212, 0.8540425014335111, 0.847836754545573, 0.8354102373790642, 0.8520056105854203, 0.8479160065798896, 0.8561994451174241, 0.8479001627780793, 0.8519387422613228, 0.8520056105854203, 0.8539130434782609, 0.8433904233243863, 0.8458226265712896, 0.8541261461517088, 0.8582939705473743, 0.8456618464961068, 0.8478631810662602, 0.8436950490406785, 0.8395770668125057, 0.8436678985057257, 0.8354102373790642, 0.847836754545573, 0.8458226265712896, 0.8416556705326759, 0.8479001627780793, 0.8498331479421579, 0.8434503541935736, 0.8479160065798896, 0.8562194216651979, 0.8395492096843512, 0.8436353054106528, 0.8416226729647125, 0.8478631810662602, 0.8479160065798896, 0.8437493218286538, 0.8476780024256756, 0.8437493218286538, 0.8416666666666667, 0.8333304397645793, 0.847805030599702, 0.852067281606077, 0.8395269170150965, 0.8457904973603778, 0.8436950490406785, 0.8414905450500556, 0.8333072875970203, 0.8458092410272438, 0.8499895826099035, 0.8414436968653837, 0.8330986282793512, 0.8332870241733815, 0.8416226729647125, 0.8498331479421579, 0.8516809922750517, 0.8496842325023053, 0.8436353054106528, 0.8479160065798896, 0.8541261461517088, 0.849788765451416, 0.8415676464456951, 0.8520775551128299, 0.8458226265712896, 0.8541033434650456, 0.85, 0.8645780434131541, 0.8541641347940068, 0.8457904973603778, 0.849906191369606, 0.858323494687131, 0.852067281606077, 0.8604015192620728, 0.8458092410272438, 0.8562443845462714, 0.8458092410272438, 0.8458306567822358, 0.8395492096843512, 0.85, 0.8457904973603778, 0.8562344004340748, 0.8415979157620495, 0.8437438962459471, 0.8457663916630481, 0.8479160065798896, 0.8457663916630481, 0.8372173913043479, 0.8436353054106528, 0.8478843156747746, 0.8520313130918422, 0.8353301864260311, 0.8352557836428804, 0.8457904973603778, 0.85, 0.8353301864260311, 0.8457663916630481, 0.8562194216651979, 0.8395659251220835, 0.8458306567822358, 0.8457663916630481, 0.8479001627780793, 0.8604015192620728, 0.8414436968653837, 0.8394265232974911, 0.8499583217560434, 0.8415318586992406, 0.8520518686699863, 0.8437438962459471, 0.8392756969720689, 0.8414436968653837, 0.8541641347940068, 0.8541438766473928, 0.8373616444544839, 0.8499583217560434, 0.8351010397505643, 0.8415979157620495, 0.8437493218286538, 0.8415676464456951, 0.8415318586992406, 0.8437438962459471, 0.843716762679563, 0.8395659251220835, 0.8603869746604096, 0.8416556705326759, 0.8394990424658784, 0.8478631810662602, 0.8520826913311257, 0.8370927318295739, 0.8416639177763503, 0.8332291015217845, 0.847805030599702, 0.8478843156747746, 0.842816038003589, 0.8414905450500556, 0.8416556705326759, 0.8394265232974911, 0.8436950490406785, 0.8562443845462714, 0.831214103693928, 0.8416419232171694, 0.829059829059829, 0.8392141679463699, 0.8499973957881213, 0.8183328910562881, 0.8353301864260311, 0.8372173913043479, 0.8458092410272438, 0.843716762679563, 0.8352958550325544, 0.8353587849895145, 0.8395492096843512, 0.8311261298435049, 0.8436678985057257, 0.8435047970126804, 0.8479001627780793, 0.8435972629521017, 0.849906191369606, 0.8330434782608696, 0.8479107256793885, 0.8395269170150965, 0.8436353054106528, 0.8304486047333097, 0.8457904973603778, 0.8499583217560434, 0.8373616444544839, 0.8394265232974911, 0.85, 0.8416639177763503, 0.8416639177763503, 0.8499895826099035, 0.8416639177763503, 0.8372711625723674, 0.85, 0.8520518686699863, 0.8394655802216036, 0.8562194216651979, 0.8457020729439975, 0.8518512078386709, 0.837488714494062, 0.8520518686699863, 0.8458333333333333, 0.8265344775787975, 0.8265344775787975, 0.8414905450500556, 0.8473595023501583, 0.8436678985057257, 0.8415676464456951, 0.8332291015217845, 0.8311613303861837, 0.8456618464961068, 0.8416639177763503, 0.8394655802216036, 0.8353988062940858, 0.8437493218286538, 0.8395770668125057, 0.8354102373790642, 0.852067281606077, 0.8479160065798896, 0.8330434782608696, 0.828926093986335, 0.8373616444544839, 0.8374746054070948, 0.8583111944574674, 0.8372711625723674, 0.8499583217560434, 0.8499765588373183, 0.8416639177763503, 0.841391304347826, 0.8541666666666666, 0.8436950490406785, 0.8454469507101086, 0.8603675771430059, 0.8372173913043479, 0.8494878405686015, 0.8390741538984023, 0.8538011695906433, 0.8430955504513182, 0.8456162311583998, 0.8498722871887543, 0.851799668636583, 0.8498722871887543, 0.8582939705473743, 0.8498722871887543, 0.8476250114150783, 0.8666643518116635, 0.8476780024256756, 0.8499765588373183, 0.8394265232974911, 0.8456162311583998, 0.8540754638315615, 0.8520518686699863, 0.8499583217560434, 0.8519747557887514, 0.8561744666252677, 0.8539130434782609, 0.858212715678268, 0.8499765588373183, 0.8561444809778005, 0.8499583217560434, 0.8393315915996853, 0.8326797385620914, 0.8393315915996853, 0.85, 0.8583308737998925, 0.8437438962459471, 0.8436950490406785, 0.849906191369606, 0.8499765588373183, 0.8456618464961068, 0.839582637077418, 0.8353988062940858, 0.8456618464961068, 0.8288070425720698, 0.8309263825290596, 0.8416666666666667, 0.8456618464961068, 0.8265344775787975, 0.8416556705326759, 0.8373983739837398, 0.8416639177763503, 0.8457369189076507, 0.8394265232974911, 0.8479160065798896, 0.8476780024256756, 0.8477680026067123, 0.8416419232171694, 0.8395492096843512, 0.8437493218286538, 0.8435972629521017, 0.837488714494062, 0.8248510017202134, 0.8374294398610508, 0.8395659251220835, 0.8520313130918422, 0.8416639177763503, 0.8248510017202134, 0.8330434782608696, 0.8372711625723674, 0.8457020729439975, 0.8436353054106528, 0.83515838618669, 0.8415318586992406, 0.8284967320261438, 0.8520313130918422, 0.8541438766473928, 0.8394990424658784, 0.8266854018123209, 0.849906191369606, 0.837488714494062, 0.8375, 0.8414905450500556, 0.8479107256793885, 0.8353301864260311, 0.8562194216651979, 0.8307143696853325, 0.8354102373790642, 0.8414436968653837, 0.8479107256793885, 0.8499348675640468, 0.8499973957881213, 0.852067281606077, 0.8479160065798896, 0.8437438962459471, 0.8394990424658784, 0.8498331479421579, 0.8332870241733815, 0.8393818635354242, 0.837488714494062, 0.8416419232171694, 0.8354159523261819, 0.830985180773695, 0.8520313130918422, 0.8370218174853303, 0.8414905450500556, 0.8270465506987164, 0.8437493218286538, 0.8458226265712896, 0.8312316874660879, 0.8499973957881213, 0.847836754545573, 0.8308616571903371, 0.8562194216651979, 0.839582637077418, 0.795960401593402, 0.3333333333333333, 0.6391915217431653, 0.922593804889317, 0.6956983833976618, 0.6636964645012935, 0.6478259063914614, 0.6187245042206875, 0.6490664954795913, 0.6423946784922394, 0.6279221573987189, 0.6602431385040082, 0.690522243713733, 0.6880359625209872, 0.6660151835453978, 0.7063427800269906, 0.7034511682021727, 0.6633294466111803, 0.6632566069906223, 0.6698600899010023, 0.7182778184730039, 0.7183657994981134, 0.7168784029038113, 0.7328397989058377, 0.7212183789364996, 0.7053595968850206, 0.6939667735354125, 0.672591756070017, 0.6795401790648834, 0.6675475010918523, 0.6947928081496815, 0.7284957305953635, 0.7352430555555556, 0.7173665829134435, 0.715463525663941, 0.7401167472735463, 0.7135048534539628, 0.7308717948717949, 0.7048884580691196, 0.7273476866697205, 0.7357203751065644, 0.7118593195501333, 0.7585513078470825, 0.7326818051164128, 0.3367162015222907, 0.7223854289071681, 0.6086885631986088, 0.624582869855395, 0.6496609323897338, 0.6470571913484616, 0.6232957967549415, 0.6159930180548738, 0.6342538190364277, 0.6452262606478316, 0.6470571913484616, 0.6196444185368697, 0.6415664872040711, 0.6379091461058675, 0.6415664872040711, 0.6251216025503423, 0.6178187459905091, 0.6232957967549415, 0.6397375388511568, 0.6232957967549415, 0.6214700854700855, 0.6105150068676648, 0.6433960435787756, 0.6470571913484616, 0.6141671851370806]
dark: [0.3333333333333333, 0.7503183799393733, 0.557166551555513, 0.40144771791804373, 0.8269768423273725, 0.45129842118885344, 0.45065126164913616, 0.5203752504517191, 0.5681028440189104, 0.5362225487630587, 0.5179813941633746, 0.542676995675185, 0.5146166574738004, 0.5054646364761249, 0.5264092613300007, 0.5112341440201401, 0.5394687784290039, 0.5346884931342568, 0.5059186824498199, 0.5197830491948139, 0.5029119842506766, 0.5081942143494329, 0.5009778692743181, 0.49202133178394303, 0.49433697241599794, 0.4899574964580381, 0.4899574964580381, 0.4899574964580381, 0.49433697241599794, 0.5044149600110952, 0.49433697241599794, 0.49433697241599794, 0.4905540225005307, 0.5044149600110952, 0.48849902534113054, 0.49075630252100844, 0.487041148762217, 0.48849902534113054, 0.4899574964580381, 0.49948376558334495, 0.48849902534113054, 0.487041148762217, 0.487041148762217, 0.4914166114274679, 0.5009778692743181, 0.5009778692743181, 0.4905540225005307, 0.49348927875243664, 0.49287642000878684, 0.49220785372554593, 0.49433697241599794, 0.4914166114274679, 0.48849902534113054, 0.487041148762217, 0.49287642000878684, 0.487041148762217, 0.487041148762217, 0.487041148762217, 0.49287642000878684, 0.487041148762217, 0.49287642000878684, 0.49433697241599794, 0.487041148762217, 0.49433697241599794, 0.4899574964580381, 0.49287642000878684, 0.487041148762217, 0.494047619047619, 0.487041148762217, 0.487041148762217, 0.48849902534113054, 0.49287642000878684, 0.494047619047619, 0.4905540225005307, 0.48849902534113054, 0.48849902534113054, 0.49287642000878684, 0.48849902534113054, 0.487041148762217, 0.487041148762217, 0.494047619047619, 0.4914166114274679, 0.48849902534113054, 0.49287642000878684, 0.49990807133664283, 0.48849902534113054, 0.494047619047619, 0.49287642000878684, 0.49433697241599794, 0.48849902534113054, 0.49579831932773105, 0.494047619047619, 0.49433697241599794, 0.49220785372554593, 0.49433697241599794, 0.49433697241599794, 0.49433697241599794, 0.487041148762217, 0.4899574964580381, 0.49433697241599794, 0.49579831932773105, 0.49220785372554593, 0.49433697241599794, 0.49433697241599794, 0.49433697241599794, 0.49433697241599794, 0.4914166114274679, 0.49433697241599794, 0.4899574964580381, 0.49433697241599794, 0.49220785372554593, 0.4914166114274679, 0.49433697241599794, 0.49287642000878684, 0.49579831932773105, 0.49433697241599794, 0.49433697241599794, 0.49433697241599794, 0.4975221613147757, 0.49433697241599794, 0.487041148762217, 0.487041148762217, 0.49287642000878684, 0.49433697241599794, 0.49433697241599794, 0.48849902534113054, 0.49433697241599794, 0.4899574964580381, 0.49433697241599794, 0.48849902534113054, 0.4914166114274679, 0.49433697241599794, 0.49433697241599794, 0.49433697241599794, 0.48849902534113054, 0.4914166114274679, 0.49220785372554593, 0.49433697241599794, 0.4899574964580381, 0.49433697241599794, 0.49075630252100844, 0.49433697241599794, 0.49433697241599794, 0.49433697241599794, 0.49433697241599794, 0.49220785372554593, 0.4914166114274679, 0.4899574964580381, 0.49433697241599794, 0.49075630252100844, 0.49433697241599794, 0.49433697241599794, 0.49433697241599794, 0.4914166114274679, 0.49433697241599794, 0.49433697241599794, 0.49220785372554593, 0.49433697241599794, 0.49220785372554593, 0.49220785372554593, 0.49433697241599794, 0.49287642000878684, 0.4899574964580381, 0.49220785372554593, 0.49075630252100844, 0.49433697241599794, 0.4914166114274679, 0.49433697241599794, 0.49220785372554593, 0.49433697241599794, 0.49433697241599794, 0.49287642000878684, 0.49220785372554593, 0.49433697241599794, 0.49220785372554593, 0.49579831932773105, 0.49287642000878684, 0.49579831932773105, 0.49579831932773105, 0.49433697241599794, 0.49579831932773105, 0.48849902534113054, 0.49433697241599794, 0.4899574964580381, 0.49433697241599794, 0.49433697241599794, 0.49433697241599794, 0.49287642000878684, 0.49433697241599794, 0.49433697241599794, 0.49433697241599794, 0.49220785372554593, 0.49433697241599794, 0.49433697241599794, 0.49075630252100844, 0.49433697241599794, 0.49075630252100844, 0.49075630252100844, 0.49075630252100844, 0.49433697241599794, 0.49433697241599794, 0.49433697241599794, 0.49287642000878684, 0.49075630252100844, 0.49075630252100844, 0.49433697241599794, 0.49433697241599794, 0.49433697241599794, 0.49433697241599794, 0.49220785372554593, 0.49433697241599794, 0.49075630252100844, 0.49433697241599794, 0.49220785372554593, 0.49433697241599794, 0.49433697241599794, 0.49220785372554593, 0.49433697241599794, 0.49433697241599794, 0.49433697241599794, 0.49075630252100844, 0.49433697241599794, 0.49075630252100844, 0.49579831932773105, 0.49433697241599794, 0.49579831932773105, 0.49220785372554593, 0.49433697241599794, 0.49433697241599794, 0.4899574964580381, 0.49220785372554593, 0.49433697241599794, 0.49433697241599794, 0.49433697241599794, 0.49433697241599794, 0.49075630252100844, 0.49433697241599794, 0.49220785372554593, 0.49220785372554593, 0.49433697241599794, 0.48496492962138793, 0.49433697241599794, 0.49433697241599794, 0.49220785372554593, 0.49433697241599794, 0.49433697241599794, 0.49433697241599794, 0.49433697241599794, 0.49433697241599794, 0.49075630252100844, 0.49433697241599794, 0.49433697241599794, 0.49433697241599794, 0.49433697241599794, 0.4899574964580381, 0.49433697241599794, 0.49433697241599794, 0.49433697241599794, 0.49220785372554593, 0.49433697241599794, 0.49433697241599794, 0.49220785372554593, 0.49433697241599794, 0.49433697241599794, 0.48849902534113054, 0.49433697241599794, 0.49433697241599794, 0.4899574964580381, 0.49220785372554593, 0.4885968058397857, 0.49433697241599794, 0.49433697241599794, 0.49075630252100844, 0.49075630252100844, 0.4899574964580381, 0.48849902534113054, 0.4899574964580381, 0.4899574964580381, 0.48849902534113054, 0.49433697241599794, 0.4899574964580381, 0.4899574964580381, 0.49433697241599794, 0.487041148762217, 0.4899574964580381, 0.49075630252100844, 0.48849902534113054, 0.49287642000878684, 0.487041148762217, 0.49075630252100844, 0.49075630252100844, 0.4899574964580381, 0.49075630252100844, 0.49433697241599794, 0.49075630252100844, 0.49433697241599794, 0.49433697241599794, 0.49075630252100844, 0.4914166114274679, 0.49075630252100844, 0.4899574964580381, 0.4899574964580381, 0.4914166114274679, 0.48849902534113054, 0.4899574964580381, 0.49433697241599794, 0.49433697241599794, 0.49433697241599794, 0.48849902534113054, 0.487041148762217, 0.4855838178419992, 0.48849902534113054, 0.48849902534113054, 0.48849902534113054, 0.48849902534113054, 0.48930549950471436, 0.487041148762217, 0.48849902534113054, 0.49433697241599794, 0.4899574964580381, 0.49287642000878684, 0.49075630252100844, 0.49433697241599794, 0.49433697241599794, 0.49075630252100844, 0.4899574964580381, 0.4899574964580381, 0.49433697241599794, 0.4899574964580381, 0.49433697241599794, 0.4899574964580381, 0.49287642000878684, 0.48849902534113054, 0.49287642000878684, 0.48849902534113054, 0.4899574964580381, 0.4899574964580381, 0.48849902534113054, 0.48849902534113054, 0.4899574964580381, 0.48849902534113054, 0.48849902534113054, 0.4914166114274679, 0.49287642000878684, 0.48849902534113054, 0.4899574964580381, 0.48849902534113054, 0.4899574964580381, 0.49287642000878684, 0.4899574964580381, 0.48849902534113054, 0.48849902534113054, 0.4855838178419992, 0.4855838178419992, 0.4899574964580381, 0.48849902534113054, 0.4899574964580381, 0.4855838178419992, 0.48849902534113054, 0.4899574964580381, 0.48849902534113054, 0.48849902534113054, 0.48412698412698413, 0.4899574964580381, 0.49287642000878684, 0.487041148762217, 0.487041148762217, 0.4855838178419992, 0.48849902534113054, 0.48849902534113054, 0.487041148762217, 0.48930549950471436, 0.47830366663932405, 0.48849902534113054, 0.487041148762217, 0.4855838178419992, 0.4899574964580381, 0.4855838178419992, 0.4855838178419992, 0.48849902534113054, 0.4855838178419992, 0.48849902534113054, 0.4855838178419992, 0.48849902534113054, 0.48849902534113054, 0.48849902534113054, 0.4899574964580381, 0.4797589878723436, 0.48849902534113054, 0.48849902534113054, 0.48930549950471436, 0.48849902534113054, 0.4855838178419992, 0.48849902534113054, 0.4899574964580381, 0.48849902534113054, 0.4855838178419992, 0.48121461657231085, 0.48849902534113054, 0.48412698412698413, 0.487041148762217, 0.4855838178419992, 0.4899574964580381, 0.48412698412698413, 0.4899574964580381, 0.4855838178419992, 0.4899574964580381, 0.48849902534113054, 0.4855838178419992, 0.4855838178419992, 0.4855838178419992, 0.48849902534113054, 0.4899574964580381, 0.487041148762217, 0.4899574964580381, 0.4855838178419992, 0.4855838178419992, 0.48412698412698413, 0.48849902534113054, 0.48849902534113054, 0.4899574964580381, 0.48849902534113054, 0.48849902534113054, 0.487041148762217, 0.48849902534113054, 0.4899574964580381, 0.4855838178419992, 0.4739390850006372, 0.4899574964580381, 0.4855838178419992, 0.487041148762217, 0.41978021978021973, 0.3333333333333333, 0.7687249050461205, 0.8632724340574345, 0.6148667945004285, 0.6566462204259733, 0.6404923930873818, 0.6309221032708345, 0.6496287217936703, 0.6403747901283602, 0.6218048557031608, 0.66662932676151, 0.6599164140553533, 0.6471718278609793, 0.6599164140553533, 0.6542452049339853, 0.6539542931295508, 0.6302222222222222, 0.6422360248447205, 0.6545209176788125, 0.6546465693173025, 0.6709308838355551, 0.6588394062078273, 0.6670875495722999, 0.653957766786516, 0.6470443158514918, 0.6445029624753127, 0.6220559456659376, 0.7368409510568028, 0.6845694799658995, 0.6631578947368422, 0.6856609539762375, 0.6926961996051999, 0.686086086086086, 0.6843108392875519, 0.6857455471650733, 0.6837381579884607, 0.6747310742221684, 0.6809407607992541, 0.6707046271054864, 0.6930946291560103, 0.6930946291560103, 0.6899376756908464, 0.6847734309034619, 0.3425263012500288, 0.6821206571333311, 0.6114428129185452, 0.7556319205803743, 0.6232430930337999, 0.6173690207796401, 0.6161525970043811, 0.6220638794203805, 0.5950372208436724, 0.5980955117692814, 0.5826587515740241, 0.6131771365673402, 0.5980955117692814, 0.5980955117692814, 0.5950372208436724, 0.5980955117692814, 0.5857754987005601, 0.5980955117692814, 0.5857754987005601, 0.5980955117692814, 0.5950372208436724, 0.5980955117692814, 0.5857754987005601, 0.5732175957321759, 0.5857754987005601]
train: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435, 437, 438, 439, 440, 441, 442, 443, 444, 445, 446, 447, 448, 449, 450, 451, 452, 453, 454, 455, 456, 457, 458, 459, 460, 461, 462, 463, 464, 465, 466, 467, 468, 469, 470, 471, 472, 473, 474, 475, 481, 482, 483, 484, 485, 486, 487, 488, 489, 490, 491, 492, 493, 494, 495, 496, 497, 498, 499, 500]
indoor: [436, 437, 438, 439, 440, 441, 442, 443, 444, 445, 446, 447, 448, 449, 450, 451, 452, 453, 454, 455, 456, 457, 458, 459, 460, 461, 462, 463, 464, 465, 466, 467, 468, 469, 470, 471, 472, 473, 474, 475, 477, 478, 479, 480, 481, 482, 483, 484, 485, 486, 487, 488, 489, 490, 491, 492, 493, 494, 495, 496, 497, 498, 499, 500]
outdoor: [435]
dark: [435]</t>
  </si>
  <si>
    <t>train: [0.8944151153098083, 0.9333148096693527, 0.9749951765386842, 0.9972222007885863, 1.0, 1.0, 0.988888545942776, 0.991666602365759, 1.0, 1.0, 1.0, 0.9972222007885863, 0.9805554055201043,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indoor: [1.0, 0.9749843652282677, 1.0, 1.0, 0.983328702417338, 1.0, 1.0, 1.0, 1.0, 1.0, 1.0, 0.983328702417338, 0.983328702417338,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outdoor: [0.9245757385292268, 0.892536841689384, 1.0, 1.0, 1.0, 1.0, 1.0, 1.0, 1.0, 1.0, 1.0, 0.9791576204950065, 0.916083916083916, 1.0, 0.9979166576243821, 0.9979166576243821, 0.9895822029300054, 0.9979166576243821, 0.9979166576243821, 0.9979166576243821, 1.0, 1.0, 1.0, 0.9979166576243821, 1.0, 1.0, 0.9979166576243821, 0.9979166576243821, 1.0, 0.9979166576243821, 0.9979166576243821, 1.0, 0.9979166576243821, 0.9979166576243821, 0.9979166576243821, 1.0, 0.9979166576243821, 0.9979166576243821, 0.9979166576243821, 0.9979166576243821, 1.0, 0.9979166576243821, 0.9979166576243821, 1.0, 0.9979166576243821, 0.9979166576243821, 1.0, 0.9979166576243821, 0.9979166576243821, 1.0, 0.9979166576243821, 1.0, 1.0, 0.9979166576243821, 1.0, 0.9979166576243821, 0.9979166576243821, 0.9979166576243821, 1.0, 0.9979166576243821, 1.0, 0.9979166576243821, 1.0, 1.0, 0.9979166576243821, 0.9979166576243821, 0.9979166576243821, 0.9979166576243821, 0.9979166576243821, 1.0, 0.9979166576243821, 1.0, 0.9979166576243821, 0.9979166576243821, 0.9979166576243821, 0.9979166576243821, 1.0, 1.0, 0.9979166576243821, 0.9979166576243821, 0.9979166576243821, 0.9979166576243821, 0.9979166576243821, 0.9979166576243821, 0.9979166576243821, 1.0, 0.9979166576243821, 1.0, 1.0, 1.0, 1.0, 0.9979166576243821, 1.0, 1.0, 1.0, 1.0, 0.9979166576243821, 0.9979166576243821, 0.9979166576243821, 1.0, 1.0, 1.0, 1.0, 1.0, 1.0, 1.0, 1.0, 1.0, 0.9979166576243821, 1.0, 1.0, 0.9979166576243821, 0.9979166576243821, 1.0, 1.0, 1.0, 1.0, 1.0, 1.0, 1.0, 0.9979166576243821, 0.9979166576243821, 1.0, 1.0, 1.0, 0.9979166576243821, 1.0, 1.0, 1.0, 1.0, 1.0, 1.0, 1.0, 1.0, 1.0, 0.9979166576243821, 1.0, 1.0, 1.0, 1.0, 1.0, 1.0, 1.0, 1.0, 1.0, 1.0, 1.0, 1.0, 1.0, 1.0, 1.0, 1.0, 1.0, 1.0, 1.0, 1.0, 1.0, 1.0, 1.0, 1.0, 1.0, 1.0, 0.9979166576243821, 1.0, 1.0, 1.0, 1.0, 1.0, 1.0, 1.0, 1.0, 1.0, 1.0, 1.0, 1.0, 1.0, 1.0, 1.0, 1.0, 0.9979166576243821, 1.0, 1.0, 1.0, 1.0, 1.0, 0.9979166576243821, 1.0, 0.9979166576243821, 1.0, 0.9979166576243821, 1.0, 1.0, 1.0, 1.0, 1.0, 1.0, 1.0, 1.0, 1.0, 1.0, 1.0, 1.0, 1.0, 1.0, 1.0, 1.0, 1.0, 1.0, 1.0, 1.0, 1.0, 1.0, 1.0, 1.0, 1.0, 1.0, 1.0, 1.0, 1.0, 1.0, 1.0, 1.0, 1.0, 1.0, 1.0, 1.0, 1.0, 1.0, 1.0, 0.9979166576243821, 1.0, 1.0, 1.0, 1.0, 1.0, 1.0, 1.0, 1.0, 1.0, 1.0, 1.0, 1.0, 1.0, 1.0, 1.0, 1.0, 1.0, 1.0, 1.0, 1.0, 1.0, 1.0, 1.0, 1.0, 1.0, 1.0, 1.0, 1.0, 1.0, 1.0, 1.0, 1.0, 1.0, 1.0, 1.0, 1.0, 1.0, 1.0, 1.0, 1.0, 1.0, 1.0, 1.0, 1.0, 1.0, 0.9979166576243821, 1.0, 1.0, 1.0, 1.0, 1.0, 1.0, 1.0, 1.0, 1.0, 1.0, 0.9979166576243821, 1.0, 1.0, 1.0, 1.0, 1.0, 1.0, 1.0, 1.0, 1.0, 1.0, 1.0, 1.0, 1.0, 1.0, 1.0, 1.0, 1.0, 1.0, 0.9979166576243821, 0.9245757385292268, 0.9519730631528118, 0.9582608695652175, 0.9519730631528118, 0.9414674935544562, 0.9916660879227723, 0.9895822029300054, 0.9958332609941145, 0.9916660879227723, 0.9958332609941145, 0.9916660879227723, 0.9854135645167592, 0.9958332609941145, 0.9979166576243821, 0.9958332609941145, 0.9979166576243821, 0.9979166576243821, 0.9979166576243821, 0.9979166576243821, 0.9979166576243821, 0.9958332609941145, 0.9979166576243821, 0.9979166576243821, 0.9958332609941145, 0.9958332609941145, 0.9958332609941145, 0.9958332609941145, 0.9979166576243821, 0.9958332609941145, 0.9937497558498378, 0.9958332609941145, 0.9958332609941145, 0.9979166576243821, 0.9958332609941145, 0.9958332609941145, 0.9979166576243821, 1.0, 0.9979166576243821, 0.9979166576243821, 0.9979166576243821, 0.9979166576243821, 0.9979166576243821, 0.9979166576243821, 0.9979166576243821, 0.9979166576243821, 0.9979166576243821, 0.9979166576243821, 0.9979166576243821, 1.0, 0.9979166576243821, 1.0, 0.9979166576243821, 0.9979166576243821, 0.9979166576243821, 0.9979166576243821, 0.9979166576243821, 0.9979166576243821, 0.9979166576243821, 0.9979166576243821, 0.9979166576243821, 0.9979166576243821, 0.9979166576243821, 0.9979166576243821, 0.9979166576243821, 0.9979166576243821, 0.9979166576243821, 0.9958332609941145, 0.9979166576243821, 0.9979166576243821,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1.0, 0.9979166576243821, 0.9979166576243821, 0.9979166576243821]
dark: [1.0, 0.3333333333333333, 0.9435714565617774, 0.9812499186194383, 0.9245757385292268, 0.9139555524464518, 0.3780281690140845, 0.9812492675495137, 0.9728967862711798, 0.6620543988965042, 0.8903801559974703, 0.43178532657614654, 0.34707371248514907, 0.730810765715451, 0.6785088281817793, 0.6812144212523719, 0.5795269678388186, 0.6101882613510521, 0.5826587515740241, 0.5473429336051994, 0.6564824999159458, 0.6308339336825093, 0.7358478350343832, 0.6220638794203805, 0.7507708001157923, 0.7155004643652199, 0.7231936900066969, 0.6161525970043811, 0.7750590333544138, 0.6945917285259808, 0.7358478350343832, 0.7940146809712028, 0.6703296703296704, 0.6131771365673402, 0.6131771365673402, 0.7893126869420022, 0.5795269678388186, 0.6308339336825093, 0.5826587515740241, 0.6101882613510521, 0.7483026991223714, 0.6041696500437013, 0.6394912174439733, 0.805668016194332, 0.7129186602870814, 0.6972378603302518, 0.7507708001157923, 0.728280034893001, 0.7129186602870814, 0.8102903133084219, 0.7358478350343832, 0.7869526621859091, 0.7893126869420022, 0.7231936900066969, 0.76784508404665, 0.6071858176726943, 0.5826587515740241, 0.6703296703296704, 0.8102903133084219, 0.6998744775775583, 0.7750590333544138, 0.6785088281817793, 0.7507708001157923, 0.819471308833011, 0.7155004643652199, 0.6220638794203805, 0.6191147945688591, 0.6452019653028391, 0.6161525970043811, 0.7581310123683005, 0.7654269676776996, 0.7986931287795771, 0.7869526621859091, 0.6945917285259808, 0.7605700190830087, 0.6919359710057384, 0.8010237185494917, 0.8102903133084219, 0.6011396011396011, 0.6011396011396011, 0.6394912174439733, 0.7333333333333334, 0.7333333333333334, 0.7963568088678665, 0.6620543988965042, 0.8033486554504568, 0.728280034893001, 0.8033486554504568, 0.8217537391895701, 0.805668016194332, 0.819471308833011, 0.7845865121782056, 0.8217537391895701, 0.8148912127136734, 0.805668016194332, 0.805668016194332, 0.8010237185494917, 0.7774504990999835, 0.7963568088678665, 0.8102903133084219, 0.8033486554504568, 0.8102903133084219, 0.8010237185494917, 0.7893126869420022, 0.7893126869420022, 0.8010237185494917, 0.805668016194332, 0.8148912127136734, 0.7408530254578678, 0.8217537391895701, 0.819471308833011, 0.7408530254578678, 0.74334390441773, 0.7869526621859091, 0.8148912127136734, 0.7963568088678665, 0.7940146809712028, 0.8010237185494917, 0.8079818769411944, 0.8079818769411944, 0.7986931287795771, 0.7556848664933349, 0.8010237185494917, 0.8263037272325198, 0.8010237185494917, 0.7822141560798548, 0.8148912127136734, 0.7986931287795771, 0.7986931287795771, 0.7963568088678665, 0.8010237185494917, 0.81259340037966, 0.8033486554504568, 0.7986931287795771, 0.8010237185494917, 0.7963568088678665, 0.8079818769411944, 0.805668016194332, 0.8010237185494917, 0.8079818769411944, 0.8010237185494917, 0.8010237185494917, 0.8079818769411944, 0.8010237185494917, 0.7986931287795771, 0.8217537391895701, 0.7986931287795771, 0.8079818769411944, 0.8010237185494917, 0.81259340037966, 0.8010237185494917, 0.7916666666666665, 0.7986931287795771, 0.7940146809712028, 0.8171838243530861, 0.805668016194332, 0.8079818769411944, 0.8010237185494917, 0.8171838243530861, 0.805668016194332, 0.805668016194332, 0.7940146809712028, 0.7916666666666665, 0.8079818769411944, 0.8171838243530861, 0.805668016194332, 0.8010237185494917, 0.8033486554504568, 0.8263037272325198, 0.81259340037966, 0.8010237185494917, 0.7963568088678665, 0.8079818769411944, 0.8010237185494917, 0.8033486554504568, 0.805668016194332, 0.7963568088678665, 0.8102903133084219, 0.81259340037966, 0.7916666666666665, 0.805668016194332, 0.7916666666666665, 0.7916666666666665, 0.7556848664933349, 0.7605700190830087, 0.7129186602870814, 0.779835512422854, 0.7581310123683005, 0.805668016194332, 0.7556848664933349, 0.8010237185494917, 0.805668016194332, 0.7940146809712028, 0.8010237185494917, 0.805668016194332, 0.8033486554504568, 0.8010237185494917, 0.8102903133084219, 0.8010237185494917, 0.8102903133084219, 0.8010237185494917, 0.8010237185494917, 0.8079818769411944, 0.8010237185494917, 0.8079818769411944, 0.7963568088678665, 0.7963568088678665, 0.805668016194332, 0.7963568088678665, 0.8079818769411944, 0.805668016194332, 0.8010237185494917, 0.8010237185494917, 0.805668016194332, 0.7986931287795771, 0.8033486554504568, 0.8102903133084219, 0.819471308833011, 0.8010237185494917, 0.8033486554504568, 0.8010237185494917, 0.8010237185494917, 0.8033486554504568, 0.8148912127136734, 0.7963568088678665, 0.8033486554504568, 0.805668016194332, 0.7963568088678665, 0.8033486554504568, 0.7916666666666665, 0.8079818769411944, 0.8033486554504568, 0.8033486554504568, 0.8010237185494917, 0.7963568088678665, 0.8171838243530861, 0.7963568088678665, 0.805668016194332, 0.8465473145780051, 0.819471308833011, 0.868641748618443, 0.819471308833011, 0.8010237185494917, 0.8240311879683113, 0.8375952703183989, 0.8148912127136734, 0.8033486554504568, 0.8079818769411944, 0.8079818769411944, 0.8330926015085861, 0.8010237185494917, 0.8240311879683113, 0.819471308833011, 0.8443157936828822, 0.8010237185494917, 0.7986931287795771, 0.8079818769411944, 0.8079818769411944, 0.8033486554504568, 0.8033486554504568, 0.8010237185494917, 0.8353462139875529, 0.8010237185494917, 0.8285714285714285, 0.8010237185494917, 0.8102903133084219, 0.8102903133084219, 0.8010237185494917, 0.8171838243530861, 0.8240311879683113, 0.819471308833011, 0.8010237185494917, 0.7986931287795771, 0.8010237185494917, 0.7940146809712028, 0.7532314923619272, 0.7963568088678665, 0.8079818769411944, 0.7940146809712028, 0.7986931287795771, 0.8010237185494917, 0.7986931287795771, 0.779835512422854, 0.7605700190830087, 0.8171838243530861, 0.8171838243530861, 0.7556848664933349, 0.8079818769411944, 0.8079818769411944, 0.8308343631083294, 0.819471308833011, 0.8375952703183989, 0.8443157936828822, 0.8148912127136734, 0.81259340037966, 0.6191147945688591, 0.5636363636363637, 0.6892704754974459, 0.6161525970043811, 0.6423525768806487, 0.6564824999159458, 0.6452019653028391, 0.6452019653028391, 0.625, 0.6191147945688591, 0.8353462139875529, 0.494213985663726, 0.668748562276746, 0.7410192147034254, 0.7945994115026094, 0.8148912127136734, 0.7458270979624726, 0.7333333333333334, 0.466484268125855, 0.5732175957321759, 0.47022409904505974, 0.5473429336051994, 0.6071858176726943, 0.39506145301242446, 0.42380740959992114, 0.40340909090909094, 0.44744394182596436, 0.40754188552673093, 0.41978021978021973, 0.4435656865506706, 0.3908459168898256, 0.3908459168898256, 0.3992490613266583, 0.3908459168898256, 0.38232963772554357, 0.38232963772554357, 0.38660209846650523, 0.3780281690140845, 0.38660209846650523, 0.38232963772554357, 0.3736973209292868, 0.3780281690140845, 0.3736973209292868, 0.38232963772554357, 0.3780281690140845, 0.3780281690140845, 0.4157271190081461, 0.5029184710977217, 0.45129842118885344, 0.40754188552673093, 0.3736973209292868, 0.4435656865506706, 0.3992490613266583, 0.4589371980676329, 0.4885968058397857, 0.40754188552673093, 0.4396633636487037, 0.40754188552673093, 0.3693367162015223, 0.5099591632636054, 0.45512941214445957, 0.5407074619686744, 0.3780281690140845, 0.3693367162015223, 0.4885968058397857, 0.44744394182596436, 0.42380740959992114, 0.36494597157474545, 0.4278090071961329, 0.4357366771159875, 0.3605246976839517, 0.45129842118885344, 0.3693367162015223, 0.41978021978021973, 0.3780281690140845, 0.3693367162015223, 0.47763769077637697, 0.3515889733492078, 0.38232963772554357, 0.3992490613266583, 0.36494597157474545, 0.4357366771159875, 0.3736973209292868, 0.3605246976839517, 0.41164778374080696, 0.3605246976839517, 0.41978021978021973, 0.36494597157474545, 0.3780281690140845, 0.4357366771159875, 0.4396633636487037, 0.6337320353242513, 0.41978021978021973, 0.576379974326059, 0.576379974326059, 0.6041696500437013, 0.5539101421454363, 0.5203752504517191, 0.5700396545824192, 0.5238095238095238, 0.5888773802884233, 0.49579831932773105, 0.4589371980676329, 0.576379974326059, 0.45512941214445957, 0.5340021265775969, 0.49936844532728164, 0.6071858176726943, 0.45512941214445957, 0.5668459711936439, 0.5064486327645871, 0.5795269678388186, 0.5407074619686744, 0.4885968058397857, 0.4885968058397857, 0.5029184710977217, 0.5506349723217193, 0.6279233030582247, 0.5340021265775969, 0.5732175957321759, 0.5169222468925734, 0.5169222468925734, 0.48496492962138793, 0.5636363636363637, 0.5506349723217193, 0.6191147945688591, 0.5700396545824192, 0.4885968058397857, 0.5473429336051994, 0.5340021265775969, 0.47763769077637697, 0.5134502923976608, 0.4589371980676329, 0.5888773802884233, 0.49936844532728164, 0.5340021265775969, 0.5795269678388186, 0.43178532657614654, 0.4589371980676329, 0.6161525970043811, 0.5700396545824192, 0.5407074619686744, 0.5169222468925734, 0.5169222468925734, 0.5473429336051994, 0.5732175957321759, 0.49220785372554593, 0.5539101421454363, 0.43178532657614654, 0.5604106476960519, 0.576379974326059, 0.46272205828008933, 0.4739418186461237, 0.5407074619686744, 0.5700396545824192, 0.5700396545824192, 0.41978021978021973, 0.5169222468925734, 0.5340021265775969, 0.4813119755911518, 0.3605246976839517, 0.41978021978021973, 0.5340021265775969, 0.5340021265775969, 0.5700396545824192, 0.5980955117692814, 0.5373636289065704, 0.5134502923976608, 0.5340021265775969, 0.5407074619686744, 0.5539101421454363, 0.4589371980676329, 0.5407074619686744, 0.49936844532728164, 0.5795269678388186, 0.5029184710977217, 0.5732175957321759, 0.6703296703296704, 0.5169222468925734, 0.5169222468925734, 0.43178532657614654, 0.5340021265775969, 0.5732175957321759, 0.5169222468925734, 0.5604106476960519, 0.5134502923976608, 0.5099591632636054, 0.5473429336051994, 0.4739418186461237, 0.41978021978021973, 0.47763769077637697, 0.5700396545824192, 0.5340021265775969, 0.5064486327645871, 0.5134502923976608, 0.5539101421454363, 0.5473429336051994, 0.5440338297481154, 0.5134502923976608, 0.5604106476960519, 0.5700396545824192, 0.6071858176726943, 0.4885968058397857, 0.36494597157474545, 0.5440338297481154]
train: [5, 6, 9, 10, 11,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3, 4, 6, 7, 8, 9, 10, 11,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outdoor: [3, 4, 5, 6, 7, 8, 9, 10, 11, 14, 21, 22, 23, 25, 26, 29, 32, 36, 41, 44, 47, 50, 52, 53, 55, 59, 61, 63, 64, 70, 72, 77, 78, 86, 88, 89, 90, 91, 93, 94, 95, 96, 100, 101, 102, 103, 104, 105, 106, 107, 108, 110, 111, 114, 115, 116, 117, 118, 119, 120, 123, 124, 125, 127, 128, 129, 130, 131, 132, 133, 134, 135, 137, 138, 139, 140, 141, 142, 143, 144, 145, 146, 147, 148, 149, 150, 151, 152, 153, 154, 155, 156, 157, 158, 159, 160, 161, 162, 164, 165, 166, 167, 168, 169, 170, 171, 172, 173, 174, 175, 176, 177, 178, 179, 181, 182, 183, 184, 185, 187, 189, 191, 192, 193, 194, 195, 196, 197, 198, 199, 200, 201, 202, 203, 204, 205, 206, 207, 208, 209, 210, 211, 212, 213, 214, 215, 216, 217, 218, 219, 220, 221, 222, 223, 224, 225, 226, 227, 228, 229, 231, 232, 233, 234, 235, 236, 237, 238, 239, 240, 241, 242, 243, 244, 245, 246, 247, 248, 249, 250, 251, 252, 253, 254, 255, 256, 257, 258, 259, 260, 261, 262, 263, 264, 265, 266, 267, 268, 269, 270, 271, 272, 273, 274, 275, 277, 278, 279, 280, 281, 282, 283, 284, 285, 286, 288, 289, 290, 291, 292, 293, 294, 295, 296, 297, 298, 299, 300, 301, 302, 303, 304, 305, 343, 355, 357, 387, 413, 421, 435, 461, 473, 497]
dark: [1]</t>
  </si>
  <si>
    <t>train: [0.8944411864563722, 0.9694442086744497, 0.9888875169774046, 1.0, 1.0, 1.0, 1.0, 0.977777091885552, 0.9722222222222222, 0.9972222007885863,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indoor: [1.0, 0.873015873015873,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outdoor: [0.9245757385292268, 1.0, 1.0, 1.0, 1.0, 1.0, 1.0, 0.9979166576243821,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dark: [0.49936844532728164, 0.49579831932773105, 0.9330357142857143, 0.9624471913628541, 0.9666295884315907, 1.0, 1.0, 0.49579831932773105, 0.9937497558498378, 1.0, 0.9054187192118226, 1.0, 1.0, 1.0, 1.0, 1.0, 1.0, 1.0, 1.0, 1.0, 1.0, 1.0, 1.0, 1.0, 1.0, 1.0, 1.0, 1.0, 1.0, 1.0, 1.0, 1.0, 1.0, 1.0, 0.9958332609941145, 1.0, 0.74334390441773, 1.0, 0.8033486554504568, 0.9645388529883404, 1.0, 0.9937497558498378, 0.873015873015873, 1.0, 0.8171838243530861, 0.7581310123683005, 0.916083916083916, 0.8751977577902248, 0.8708305577490636, 1.0, 0.7893126869420022, 0.9916660879227723, 0.9288094781106593, 0.6919359710057384, 0.8308343631083294, 0.6892704754974459, 0.6812144212523719, 0.7206378768478641, 0.9139555524464518, 0.9011354523184525, 0.9288094781106593, 0.7129186602870814, 0.7458270979624726, 0.9958332609941145, 0.6865951285981945, 0.6812144212523719, 0.6508653702570821, 0.6394912174439733, 0.6337320353242513, 0.6757929184345213, 0.6812144212523719, 0.6812144212523719, 0.6812144212523719, 0.636617749825297, 0.6812144212523719, 0.6161525970043811, 0.6564824999159458, 0.8598502946329034, 0.6812144212523719, 0.6812144212523719, 0.6785088281817793, 0.6730665726764817, 0.6757929184345213, 0.6757929184345213, 0.6480395183698673, 0.6812144212523719, 0.6394912174439733, 0.6620543988965042, 0.6785088281817793, 0.6757929184345213, 0.6757929184345213, 0.6423525768806487, 0.6812144212523719, 0.6757929184345213, 0.6648237072181515, 0.6757929184345213, 0.6480395183698673, 0.6648237072181515, 0.6648237072181515, 0.6508653702570821, 0.6730665726764817, 0.6480395183698673, 0.6191147945688591, 0.6480395183698673, 0.6480395183698673, 0.6536796536796536, 0.6703296703296704, 0.6812144212523719, 0.6423525768806487, 0.6675820895522389, 0.6730665726764817, 0.6452019653028391, 0.6131771365673402, 0.6730665726764817, 0.6508653702570821, 0.6564824999159458, 0.6191147945688591, 0.6536796536796536, 0.6812144212523719, 0.6675820895522389, 0.6394912174439733, 0.6220638794203805, 0.6730665726764817, 0.6730665726764817, 0.6452019653028391, 0.6220638794203805, 0.6675820895522389, 0.6423525768806487, 0.6161525970043811, 0.6536796536796536, 0.6423525768806487, 0.6191147945688591, 0.6131771365673402, 0.6191147945688591, 0.6308339336825093, 0.6648237072181515, 0.6703296703296704, 0.6812144212523719, 0.6423525768806487, 0.625, 0.6394912174439733, 0.6703296703296704, 0.6730665726764817, 0.6101882613510521, 0.6220638794203805, 0.6730665726764817, 0.6161525970043811, 0.6536796536796536, 0.5980955117692814, 0.6480395183698673, 0.6508653702570821, 0.6101882613510521, 0.6220638794203805, 0.6191147945688591, 0.6675820895522389, 0.6041696500437013, 0.6279233030582247, 0.5795269678388186, 0.6394912174439733, 0.6308339336825093, 0.6161525970043811, 0.5857754987005601, 0.6131771365673402, 0.6675820895522389, 0.6480395183698673, 0.636617749825297, 0.6041696500437013, 0.6308339336825093, 0.6508653702570821, 0.6703296703296704, 0.6337320353242513, 0.6101882613510521, 0.6730665726764817, 0.636617749825297, 0.6220638794203805, 0.6452019653028391, 0.6071858176726943, 0.6337320353242513, 0.6452019653028391, 0.6161525970043811, 0.6452019653028391, 0.5407074619686744, 0.5795269678388186, 0.5980955117692814, 0.5407074619686744, 0.5029184710977217, 0.5238095238095238, 0.5099591632636054, 0.5980955117692814, 0.5134502923976608, 0.5950372208436724, 0.5636363636363637, 0.5272252847838531, 0.6041696500437013, 0.5919645653438323, 0.5826587515740241, 0.5919645653438323, 0.5636363636363637, 0.5539101421454363, 0.5919645653438323, 0.5272252847838531, 0.5407074619686744, 0.5571686368336746, 0.5203752504517191, 0.5238095238095238, 0.5407074619686744, 0.5203752504517191, 0.5272252847838531, 0.5134502923976608, 0.5029184710977217, 0.49579831932773105, 0.49579831932773105, 0.5099591632636054, 0.5340021265775969, 0.5134502923976608, 0.5064486327645871, 0.5440338297481154, 0.6101882613510521, 0.5407074619686744, 0.5732175957321759, 0.5340021265775969, 0.6071858176726943, 0.6011396011396011, 0.5506349723217193, 0.5272252847838531, 0.576379974326059, 0.5571686368336746, 0.5473429336051994, 0.5826587515740241, 0.5340021265775969, 0.5980955117692814, 0.5440338297481154, 0.5203752504517191, 0.5407074619686744, 0.5238095238095238, 0.5373636289065704, 0.5203752504517191, 0.5506349723217193, 0.5857754987005601, 0.5539101421454363, 0.5795269678388186, 0.5064486327645871, 0.5857754987005601, 0.5340021265775969, 0.5668459711936439, 0.5919645653438323, 0.49579831932773105, 0.5407074619686744, 0.5238095238095238, 0.5668459711936439, 0.5340021265775969, 0.5203752504517191, 0.576379974326059, 0.5340021265775969, 0.6220638794203805, 0.6101882613510521, 0.5668459711936439, 0.5539101421454363, 0.5636363636363637, 0.6131771365673402, 0.6337320353242513, 0.6191147945688591, 0.6191147945688591, 0.5700396545824192, 0.5473429336051994, 0.5272252847838531, 0.5826587515740241, 0.5407074619686744, 0.5919645653438323, 0.5340021265775969, 0.5826587515740241, 0.5440338297481154, 0.5668459711936439, 0.5980955117692814, 0.5795269678388186, 0.5306227483273289, 0.5203752504517191, 0.5571686368336746, 0.5203752504517191, 0.5571686368336746, 0.5340021265775969, 0.5636363636363637, 0.49579831932773105, 0.5203752504517191, 0.5440338297481154, 0.5571686368336746, 0.49579831932773105, 0.5134502923976608, 0.5134502923976608, 0.49936844532728164, 0.49579831932773105, 0.5700396545824192, 0.6071858176726943, 0.5373636289065704, 0.5203752504517191, 0.5306227483273289, 0.5203752504517191, 0.5950372208436724, 0.5373636289065704, 0.5636363636363637, 0.5203752504517191, 0.5950372208436724, 0.5203752504517191, 0.5373636289065704, 0.5700396545824192, 0.5795269678388186, 0.5604106476960519, 0.5473429336051994, 0.6131771365673402, 0.5440338297481154, 0.5636363636363637, 0.5700396545824192, 0.5203752504517191, 0.5826587515740241, 0.49579831932773105, 0.5306227483273289, 0.49579831932773105, 0.49579831932773105, 0.49579831932773105, 0.5340021265775969, 0.49579831932773105, 0.5203752504517191, 0.5571686368336746, 0.5169222468925734, 0.5373636289065704, 0.5203752504517191, 0.5169222468925734, 0.5238095238095238, 0.5440338297481154, 0.5134502923976608, 0.49579831932773105, 0.5099591632636054, 0.5571686368336746, 0.5203752504517191, 0.5238095238095238, 0.49579831932773105, 0.5029184710977217, 0.5407074619686744, 0.5203752504517191, 0.5099591632636054, 0.5134502923976608, 0.5238095238095238, 0.5407074619686744, 0.49579831932773105, 0.49579831932773105, 0.5099591632636054, 0.5169222468925734, 0.49579831932773105, 0.49579831932773105, 0.49579831932773105, 0.5029184710977217, 0.5238095238095238, 0.5203752504517191, 0.5029184710977217, 0.5407074619686744, 0.5064486327645871, 0.5373636289065704, 0.49936844532728164, 0.5306227483273289, 0.49936844532728164, 0.5169222468925734, 0.5134502923976608, 0.49579831932773105, 0.5099591632636054, 0.49579831932773105, 0.5203752504517191, 0.5064486327645871, 0.5029184710977217, 0.5604106476960519, 0.5169222468925734, 0.5169222468925734, 0.5029184710977217, 0.46272205828008933, 0.5203752504517191, 0.49579831932773105, 0.5099591632636054, 0.49936844532728164, 0.5203752504517191, 0.49579831932773105, 0.49579831932773105, 0.4885968058397857, 0.5169222468925734, 0.49579831932773105, 0.49579831932773105, 0.5169222468925734, 0.49579831932773105, 0.5272252847838531, 0.47763769077637697, 0.49579831932773105, 0.49579831932773105, 0.5099591632636054, 0.5099591632636054, 0.48496492962138793, 0.49579831932773105, 0.49579831932773105, 0.5238095238095238, 0.49579831932773105, 0.4885968058397857, 0.49579831932773105, 0.48496492962138793, 0.49579831932773105, 0.5203752504517191, 0.49579831932773105, 0.47763769077637697, 0.49579831932773105, 0.49579831932773105, 0.49579831932773105, 0.5099591632636054, 0.49579831932773105, 0.49936844532728164, 0.5407074619686744, 0.5169222468925734, 0.5238095238095238, 0.5169222468925734, 0.49579831932773105, 0.49579831932773105, 0.49579831932773105, 0.49579831932773105, 0.49579831932773105, 0.5203752504517191, 0.49579831932773105, 0.5203752504517191, 0.49579831932773105, 0.5203752504517191, 0.49579831932773105, 0.49579831932773105, 0.4885968058397857, 0.47763769077637697, 0.5203752504517191, 0.5203752504517191, 0.49579831932773105, 0.49579831932773105, 0.49579831932773105, 0.5029184710977217, 0.5238095238095238, 0.5169222468925734, 0.49579831932773105, 0.49579831932773105, 0.5134502923976608, 0.5029184710977217, 0.5099591632636054, 0.5203752504517191, 0.5064486327645871, 0.49579831932773105, 0.5029184710977217, 0.5099591632636054, 0.48496492962138793, 0.4885968058397857, 0.49579831932773105, 0.5099591632636054, 0.5099591632636054, 0.49579831932773105, 0.5169222468925734, 0.49579831932773105, 0.48496492962138793, 0.47763769077637697, 0.4739418186461237, 0.5029184710977217, 0.5169222468925734, 0.5373636289065704, 0.5668459711936439, 0.5203752504517191, 0.5203752504517191, 0.5440338297481154, 0.5099591632636054, 0.5539101421454363, 0.5700396545824192, 0.5169222468925734, 0.5980955117692814, 0.5169222468925734, 0.5029184710977217, 0.5604106476960519, 0.5539101421454363, 0.5203752504517191, 0.5064486327645871, 0.5203752504517191, 0.5169222468925734, 0.5604106476960519, 0.5238095238095238, 0.5029184710977217, 0.5064486327645871, 0.5203752504517191, 0.5134502923976608, 0.49579831932773105, 0.5473429336051994, 0.4885968058397857, 0.5604106476960519, 0.5473429336051994, 0.5795269678388186, 0.5732175957321759, 0.5064486327645871, 0.49579831932773105, 0.5064486327645871, 0.49579831932773105, 0.5340021265775969, 0.5373636289065704, 0.5473429336051994, 0.5203752504517191, 0.49936844532728164, 0.5373636289065704]
train: [4, 5, 6, 7,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outdoor: [2, 3, 4, 5, 6, 7,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dark: [6, 7, 10, 12, 13, 14, 15, 16, 17, 18, 19, 20, 21, 22, 23, 24, 25, 26, 27, 28, 29, 30, 31, 32, 33, 34, 36, 38, 41, 44, 50]</t>
  </si>
  <si>
    <t>train: [0.8777740053705362, 0.9388719088635732, 0.9666666666666667,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indoor: [1.0, 0.983328702417338,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outdoor: [0.6665487004050176, 0.6289347508859704, 0.6609381426706487, 0.6727954830732779, 0.6812144212523719, 0.7039424812825557, 0.6757929184345213, 0.6785088281817793, 0.6757929184345213, 0.6865951285981945, 0.6730665726764817, 0.7180735022654807, 0.6945917285259808, 0.683909815756186, 0.6892704754974459, 0.6785088281817793, 0.7561768084239814, 0.683909815756186, 0.6972378603302518, 0.7358478350343832, 0.7103279861900552, 0.7333333333333334, 0.6865951285981945, 0.7314083028500872, 0.6812144212523719, 0.6865951285981945, 0.6892704754974459, 0.7314083028500872, 0.6785088281817793, 0.6892704754974459, 0.6785088281817793, 0.6757929184345213, 0.7364231626451818, 0.7658803418803419, 0.7537333944113604, 0.6757929184345213, 0.763464802613568, 0.6919359710057384, 0.7706912475943055, 0.7610424250174697, 0.683909815756186, 0.7658803418803419, 0.7414066996661679, 0.6812144212523719, 0.7339196954858738, 0.7180735022654807, 0.7025016903313049, 0.6892704754974459, 0.7051196075764752, 0.6785088281817793, 0.6945917285259808, 0.6812144212523719, 0.683909815756186, 0.6892704754974459, 0.6812144212523719, 0.7414066996661679, 0.7610424250174697, 0.7129186602870814, 0.6785088281817793, 0.728280034893001, 0.6865951285981945, 0.7358478350343832, 0.6865951285981945, 0.6757929184345213, 0.7180735022654807, 0.7414066996661679, 0.7458270979624726, 0.7610424250174697, 0.7778584392014519, 0.7408530254578678, 0.7333333333333334, 0.6919359710057384, 0.7358478350343832, 0.7610424250174697, 0.743886957001711, 0.7561768084239814, 0.6892704754974459, 0.6892704754974459, 0.7802347245454422, 0.7802347245454422, 0.7561768084239814, 0.7180735022654807, 0.7180735022654807, 0.7333333333333334, 0.7873263888888888, 0.7383543672277758, 0.7802347245454422, 0.7333333333333334, 0.6812144212523719, 0.7383543672277758, 0.6865951285981945, 0.7778584392014519, 0.6892704754974459, 0.6892704754974459, 0.730810765715451, 0.730810765715451, 0.74334390441773, 0.775475819599544, 0.7586131226684222, 0.7051196075764752, 0.7383543672277758, 0.6919359710057384, 0.74334390441773, 0.7458270979624726, 0.74334390441773, 0.7408530254578678, 0.7408530254578678, 0.725741042685731, 0.7802347245454422, 0.6865951285981945, 0.6892704754974459, 0.7682891285339553, 0.775475819599544, 0.7458270979624726, 0.6892704754974459, 0.7458270979624726, 0.7507708001157923, 0.7483026991223714, 0.7408530254578678, 0.6892704754974459, 0.7507708001157923, 0.7826047573325603, 0.7605700190830087, 0.6812144212523719, 0.7532314923619272, 0.7802347245454422, 0.7103279861900552, 0.7581310123683005, 0.7630019749835418, 0.7730867833960617, 0.7458270979624726, 0.7206378768478641, 0.7581310123683005, 0.7581310123683005, 0.7532314923619272, 0.7802347245454422, 0.7206378768478641, 0.74334390441773, 0.7630019749835418, 0.7408530254578678, 0.7630019749835418, 0.7702564102564102, 0.7408530254578678, 0.7483026991223714, 0.7702564102564102, 0.725741042685731, 0.7556848664933349, 0.7532314923619272, 0.7605700190830087, 0.7231936900066969, 0.7802347245454422, 0.7802347245454422, 0.7802347245454422, 0.7802347245454422, 0.728280034893001, 0.7507708001157923, 0.730810765715451, 0.7581310123683005, 0.7206378768478641, 0.6945917285259808, 0.7129186602870814, 0.7802347245454422, 0.7802347245454422, 0.74334390441773, 0.7180735022654807, 0.7507708001157923, 0.7654269676776996, 0.7581310123683005, 0.683909815756186, 0.74334390441773, 0.76784508404665, 0.7826047573325603, 0.74334390441773, 0.7750590333544138, 0.74334390441773, 0.74334390441773, 0.7802347245454422, 0.7408530254578678, 0.7383543672277758, 0.7826047573325603, 0.7507708001157923, 0.7826047573325603, 0.7826047573325603, 0.7826047573325603, 0.7802347245454422, 0.775438596491228, 0.7802347245454422, 0.782986111111111, 0.7507708001157923, 0.7774166100153521, 0.7750590333544138, 0.74334390441773, 0.7802347245454422, 0.7822141560798548, 0.7507708001157923, 0.7458270979624726, 0.7605700190830087, 0.7458270979624726, 0.7822141560798548, 0.7605700190830087, 0.7750590333544138, 0.7826047573325603, 0.7726610317691636, 0.7822141560798548, 0.7581310123683005, 0.7806245503210538, 0.7826047573325603, 0.7822141560798548, 0.7790254734523658, 0.7654269676776996, 0.7702564102564102, 0.7802347245454422, 0.7822141560798548, 0.7750590333544138, 0.7802347245454422, 0.7702564102564102, 0.7556848664933349, 0.7507708001157923, 0.7826047573325603, 0.779835512422854, 0.7802347245454422, 0.7826047573325603, 0.7806245503210538, 0.7605700190830087, 0.7734617649306226, 0.7802347245454422, 0.7726610317691636, 0.782986111111111, 0.7802347245454422, 0.7596523542981812, 0.76784508404665, 0.7778584392014519, 0.7802347245454422, 0.7826047573325603, 0.7806245503210538, 0.7556848664933349, 0.781005081874647, 0.7726610317691636, 0.7408530254578678, 0.7605700190830087, 0.7129186602870814, 0.7630019749835418, 0.7802347245454422, 0.7654269676776996, 0.7750590333544138, 0.7802347245454422, 0.7806245503210538, 0.7802347245454422, 0.7802347245454422, 0.7556848664933349, 0.7806245503210538, 0.7605700190830087, 0.7826047573325603, 0.76784508404665, 0.7790254734523658, 0.781005081874647, 0.7826047573325603, 0.7802347245454422, 0.7826047573325603, 0.7806245503210538, 0.7806245503210538, 0.7483026991223714, 0.7826047573325603, 0.7581310123683005, 0.7826047573325603, 0.7822141560798548, 0.7845865121782056, 0.7826047573325603, 0.7726610317691636, 0.7605700190830087, 0.7750590333544138, 0.7845865121782056, 0.7845865121782056, 0.7702564102564102, 0.7826047573325603, 0.7741682536126357, 0.7826047573325603, 0.7726610317691636, 0.7826047573325603, 0.7822141560798548, 0.7822141560798548, 0.779835512422854, 0.7826047573325603, 0.7790254734523658, 0.7654269676776996, 0.7654269676776996, 0.7833583073062411, 0.7802347245454422, 0.7826047573325603, 0.7822141560798548, 0.7822141560798548, 0.7483026991223714, 0.7556848664933349, 0.7822141560798548, 0.7826047573325603, 0.7826047573325603, 0.782986111111111, 0.76784508404665, 0.7826047573325603, 0.7845865121782056, 0.7822141560798548, 0.7826047573325603, 0.7826047573325603, 0.7826047573325603, 0.7826047573325603, 0.781005081874647, 0.76784508404665, 0.7822141560798548, 0.7845865121782056, 0.7826047573325603, 0.781005081874647, 0.7826047573325603, 0.7822141560798548, 0.7845865121782056, 0.7826047573325603, 0.7630019749835418, 0.7826047573325603, 0.7741682536126357, 0.7726610317691636, 0.7702564102564102, 0.7822141560798548, 0.7483026991223714, 0.7726610317691636, 0.7702564102564102, 0.7483026991223714, 0.7774504990999835, 0.779835512422854, 0.7605700190830087, 0.7702564102564102, 0.7826047573325603, 0.7826047573325603, 0.7750590333544138, 0.7826047573325603, 0.7822141560798548, 0.7849686186315279, 0.782986111111111, 0.7826047573325603, 0.7845865121782056, 0.7826047573325603, 0.782986111111111, 0.782986111111111, 0.7826047573325603, 0.7702564102564102, 0.7774504990999835, 0.7826047573325603, 0.7826047573325603, 0.7845865121782056, 0.7826047573325603, 0.7726610317691636, 0.7750590333544138, 0.7826047573325603, 0.7822141560798548, 0.7826047573325603, 0.782986111111111, 0.7654269676776996, 0.7826047573325603, 0.7556848664933349, 0.7849686186315279, 0.782986111111111, 0.7726610317691636, 0.7826047573325603, 0.7826047573325603, 0.7813764086745945, 0.7822141560798548, 0.7822141560798548, 0.781005081874647, 0.7826047573325603, 0.7826047573325603, 0.7826047573325603, 0.7826047573325603, 0.7849686186315279, 0.76784508404665, 0.7623115734813235, 0.7826047573325603, 0.7845865121782056, 0.782986111111111, 0.7822141560798548, 0.7826047573325603, 0.7813764086745945, 0.7822141560798548, 0.7833583073062411, 0.7822141560798548, 0.782986111111111, 0.7822141560798548, 0.7822141560798548, 0.7750590333544138, 0.7581310123683005, 0.7590093792625439, 0.7822141560798548, 0.7822141560798548, 0.7750590333544138, 0.7826047573325603, 0.7849686186315279, 0.7845865121782056, 0.7826047573325603, 0.779835512422854, 0.782986111111111, 0.7623115734813235, 0.7822141560798548, 0.7721899849559424, 0.782986111111111, 0.7790254734523658, 0.7581310123683005, 0.7718426575308066, 0.7822141560798548, 0.781005081874647, 0.7822141560798548, 0.7826047573325603, 0.7734617649306226, 0.7738196211478655, 0.7711201079622132, 0.7826047573325603, 0.7556848664933349, 0.782986111111111, 0.7822141560798548, 0.7826047573325603, 0.7849686186315279, 0.7711201079622132, 0.7822141560798548, 0.7845865121782056, 0.7483026991223714, 0.7845865121782056, 0.7790254734523658, 0.7826047573325603, 0.7826047573325603, 0.7718426575308066, 0.782986111111111, 0.7682361987875319, 0.7822141560798548, 0.7738196211478655, 0.7826047573325603, 0.7822141560798548, 0.7698666965385907, 0.7698666965385907, 0.7507708001157923, 0.7845865121782056, 0.7826047573325603, 0.7826047573325603, 0.7826047573325603, 0.7845865121782056, 0.779835512422854, 0.7711201079622132, 0.7845865121782056, 0.7678916827853, 0.7822141560798548, 0.7822141560798548, 0.7678916827853, 0.781005081874647, 0.7826047573325603, 0.7845865121782056, 0.7822141560798548, 0.7623115734813235, 0.7849686186315279, 0.7826047573325603, 0.782986111111111, 0.7457582231324706, 0.7642857142857142, 0.7826047573325603, 0.7826047573325603, 0.7845865121782056, 0.76784508404665, 0.7826047573325603, 0.782986111111111, 0.7826047573325603, 0.7845865121782056, 0.7845865121782056, 0.7698666965385907, 0.7826047573325603, 0.7711201079622132, 0.7750590333544138, 0.782986111111111, 0.7822141560798548, 0.7458270979624726, 0.782986111111111, 0.782986111111111, 0.7603380944738672, 0.7826047573325603, 0.7822141560798548, 0.7826047573325603, 0.7822141560798548, 0.782986111111111, 0.782986111111111, 0.7826047573325603, 0.7774166100153521, 0.7702126517263134, 0.7714860592124173, 0.779835512422854, 0.7826047573325603, 0.782986111111111, 0.7711201079622132, 0.7822141560798548, 0.7822141560798548, 0.7845865121782056, 0.7826047573325603, 0.7822141560798548, 0.7822141560798548, 0.7507708001157923, 0.7730946024428347, 0.747452194097491, 0.7845865121782056]
dark: [0.6675084175084176, 0.3749023284888264,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0.6452019653028391,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0.5795269678388186,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0.41978021978021973, 0.3333333333333333, 0.3333333333333333, 0.3333333333333333, 0.3333333333333333, 0.3333333333333333, 0.3333333333333333, 0.3333333333333333, 0.3333333333333333, 0.6541126217638173, 0.3333333333333333, 0.3333333333333333, 0.3333333333333333, 0.3333333333333333, 0.639318771147239, 0.3333333333333333, 0.3333333333333333, 0.6914738378153013, 0.3333333333333333, 0.6477928438383286, 0.6477928438383286, 0.6477928438383286, 0.6456795484151108, 0.738191338496782, 0.6435628085930545, 0.7017091751372164, 0.3333333333333333, 0.738191338496782, 0.3333333333333333, 0.3333333333333333, 0.3333333333333333, 0.41978021978021973, 0.3333333333333333, 0.3333333333333333, 0.3333333333333333, 0.3333333333333333, 0.3333333333333333, 0.3333333333333333, 0.3333333333333333, 0.6477928438383286, 0.3333333333333333, 0.6998744775775583, 0.3333333333333333, 0.6477928438383286, 0.6477928438383286, 0.5759198026557497, 0.7301243467762673, 0.3333333333333333, 0.3333333333333333, 0.6477928438383286, 0.6477928438383286, 0.41978021978021973, 0.6414425682718367, 0.3333333333333333, 0.3333333333333333, 0.3333333333333333, 0.6477928438383286, 0.6552664593901707, 0.6135349798716135, 0.6264981155369307, 0.6477928438383286, 0.3333333333333333, 0.7301243467762673, 0.5804195804195804, 0.3333333333333333, 0.662494140523273, 0.5804195804195804, 0.7260834905187773, 0.3333333333333333, 0.41164778374080696, 0.5804195804195804, 0.6329254727474972, 0.6477928438383286, 0.3333333333333333, 0.6935251986048795, 0.3333333333333333, 0.3333333333333333, 0.3333333333333333, 0.3333333333333333, 0.3333333333333333, 0.5804195804195804, 0.3333333333333333, 0.38232963772554357, 0.5804195804195804, 0.6477928438383286, 0.5642086149500656, 0.7051196075764752, 0.3333333333333333, 0.656212696690179, 0.3333333333333333, 0.6135349798716135, 0.3333333333333333, 0.689420225031375, 0.6914738378153013, 0.6477928438383286, 0.5781723424813854, 0.6286444479215563, 0.6477928438383286, 0.6853060320685658, 0.3333333333333333, 0.6477928438383286, 0.3333333333333333, 0.662494140523273, 0.5864324523922562, 0.6329254727474972, 0.6477928438383286, 0.5756789444749862, 0.3333333333333333, 0.5804195804195804, 0.6307868811138972, 0.6477928438383286, 0.48496492962138793, 0.6477928438383286, 0.738191338496782, 0.6477928438383286, 0.5781723424813854, 0.689420225031375, 0.6307868811138972, 0.6135349798716135, 0.5804195804195804, 0.6477928438383286, 0.7098613231054232, 0.3333333333333333, 0.4435656865506706, 0.7301243467762673, 0.6026143790849674, 0.6113597186188644, 0.5987045902562658, 0.44744394182596436, 0.3333333333333333, 0.3333333333333333, 0.6329254727474972, 0.6477928438383286, 0.6477928438383286, 0.7301243467762673, 0.44744394182596436, 0.6645818775255101, 0.6477928438383286, 0.6264981155369307, 0.6853060320685658, 0.6791165286242642, 0.7037500651958484, 0.6477928438383286, 0.7098613231054232, 0.44744394182596436, 0.6414425682718367, 0.6477928438383286, 0.6414425682718367, 0.689420225031375, 0.6477928438383286, 0.6307868811138972, 0.6264981155369307, 0.689420225031375, 0.6107090847989246, 0.689420225031375, 0.738191338496782, 0.6644035988298282, 0.3736973209292868, 0.5710606087154597, 0.3333333333333333, 0.4435656865506706, 0.3333333333333333, 0.3333333333333333, 0.5642086149500656, 0.5804195804195804, 0.3333333333333333, 0.5645752899982909, 0.6414425682718367, 0.6414425682718367, 0.4885968058397857, 0.6477928438383286, 0.5804195804195804, 0.689420225031375, 0.7017091751372164, 0.6477928438383286, 0.6113597186188644, 0.6477928438383286, 0.7037500651958484, 0.689420225031375, 0.6477928438383286, 0.4813119755911518, 0.5691297208538588, 0.6477928438383286, 0.6477928438383286, 0.6135349798716135, 0.6477928438383286, 0.40754188552673093, 0.3333333333333333, 0.6477928438383286, 0.6069960281513485, 0.6477928438383286, 0.7220371749154224, 0.3379463177880759, 0.6264981155369307, 0.3333333333333333, 0.689420225031375, 0.7037500651958484, 0.3333333333333333, 0.6477928438383286, 0.6477928438383286, 0.7301243467762673, 0.5871301264894271, 0.6414425682718367, 0.689420225031375, 0.6135349798716135, 0.6477928438383286, 0.6477928438383286, 0.689420225031375, 0.656212696690179, 0.5342281056566771, 0.7462414638302335, 0.6477928438383286, 0.6477928438383286, 0.7037500651958484, 0.6329254727474972, 0.6477928438383286, 0.7301243467762673, 0.6135349798716135, 0.7301243467762673, 0.6264981155369307, 0.6976213750407299, 0.6329254727474972, 0.6350602802215706, 0.5699529196823836, 0.3333333333333333, 0.7482517482517481, 0.6113597186188644, 0.6157059314954052, 0.44744394182596436, 0.6477928438383286, 0.6666666666666666, 0.6477928438383286, 0.6955743601327518, 0.5804195804195804, 0.7037500651958484, 0.7482517482517481, 0.6135349798716135, 0.738191338496782, 0.6935251986048795, 0.6976213750407299, 0.3333333333333333, 0.738191338496782, 0.6329254727474972, 0.7240610410424362, 0.5804195804195804, 0.689420225031375, 0.7341601580386462, 0.738191338496782, 0.7098613231054232, 0.6477928438383286, 0.3333333333333333, 0.7281045751633988, 0.6026143790849674, 0.6811821958663083, 0.689420225031375, 0.7301243467762673, 0.6091800880389775, 0.6243478260869566, 0.3333333333333333, 0.6477928438383286, 0.7301243467762673, 0.6477928438383286, 0.6666666666666666, 0.738191338496782, 0.689420225031375, 0.738191338496782, 0.5804195804195804, 0.7301243467762673, 0.6477928438383286, 0.5759198026557497, 0.738191338496782, 0.7341601580386462, 0.3333333333333333, 0.6135349798716135, 0.6477928438383286, 0.6873643074250977, 0.656212696690179, 0.6477928438383286, 0.5804195804195804, 0.7281045751633988, 0.6286444479215563, 0.738191338496782, 0.6135349798716135, 0.6414425682718367, 0.738191338496782, 0.7260834905187773, 0.6477928438383286, 0.6477928438383286, 0.6477928438383286, 0.7482517482517481, 0.6935251986048795, 0.689420225031375, 0.689420225031375, 0.7482517482517481, 0.7422183023258861, 0.689420225031375, 0.689420225031375, 0.6221935214538244, 0.44744394182596436, 0.656212696690179, 0.7017091751372164, 0.658309604833669, 0.6477928438383286, 0.6477928438383286, 0.7341601580386462, 0.6477928438383286, 0.7200118402953108, 0.5729892940562951, 0.7240610410424362, 0.6113597186188644, 0.3333333333333333, 0.6935251986048795, 0.7037500651958484, 0.7482517482517481, 0.6477928438383286, 0.6113597186188644, 0.6873643074250977, 0.6307868811138972, 0.7301243467762673, 0.6976213750407299, 0.6477928438383286, 0.738191338496782, 0.738191338496782, 0.7321428571428572, 0.5804195804195804, 0.6477928438383286, 0.6873643074250977, 0.7281045751633988, 0.6135349798716135, 0.5871301264894271, 0.6477928438383286, 0.689420225031375, 0.6329254727474972, 0.6135349798716135, 0.3333333333333333, 0.7057890183838392, 0.7482517482517481, 0.6286444479215563]
train: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outdoor: [85]
dark: [388, 398, 452, 456, 476, 499]</t>
  </si>
  <si>
    <t>train: [0.9111111111111111, 0.9805542051531356, 0.9861084314103801, 0.991666602365759, 0.9944444444444445,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indoor: [1.0, 0.9582608695652175,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outdoor: [1.0, 0.5340021265775969, 0.926693574779099,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dark: [0.8947811447811448, 0.636617749825297, 0.9958332609941145, 0.8946906537955244, 0.9054187192118226, 0.898989898989899, 0.9372549019607843, 0.9666295884315907, 0.9812434058848815, 0.9874980465697765, 0.9958332609941145, 0.9916660879227723, 0.9916660879227723, 0.9958332609941145, 0.9958332609941145, 0.9958332609941145, 0.9958332609941145, 0.9958332609941145, 0.9958332609941145, 0.9958332609941145, 0.9979166576243821, 0.9958332609941145, 0.9958332609941145, 0.9958332609941145, 0.9979166576243821, 0.9979166576243821, 0.9979166576243821, 0.9979166576243821, 0.9958333333333333, 0.9979166576243821, 0.9958333333333333, 0.9958333333333333, 0.9958333333333333, 0.9958332609941145, 0.9958332609941145, 0.9979166576243821, 0.9958332609941145, 0.9979166576243821, 0.9958333333333333, 0.9979166576243821, 0.9979166576243821, 0.9958333333333333, 0.9958333333333333, 0.9979166576243821, 0.9958333333333333, 0.9958333333333333, 0.9979166576243821, 0.9958333333333333, 0.9979166576243821, 0.9979166576243821, 0.9979166576243821, 0.9979166576243821, 0.9979166576243821, 0.9958332609941145, 0.9979166576243821, 0.9958332609941145, 0.9958332609941145, 0.9979166576243821,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0.9958333333333333, 0.9979166576243821, 0.9979166576243821, 0.9979166576243821, 0.9979166576243821, 0.9979166576243821, 0.9979166576243821, 0.9979166576243821, 0.9958333333333333,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0.9958332609941145, 0.9979166576243821, 0.9979166576243821, 0.9979166576243821, 0.9958332609941145, 0.9958332609941145, 0.9979166576243821, 0.9874980465697765, 0.9979166576243821, 0.9979166576243821, 0.9979166576243821, 0.9979166576243821, 0.9979166576243821, 0.9979166576243821, 0.9979166576243821, 0.9979166576243821, 0.9979166576243821, 0.9895822029300054, 0.9979166576243821, 0.9979166576243821, 0.9958332609941145, 0.9979166576243821, 0.9979166576243821, 0.9979166576243821, 0.9979166576243821, 0.9979166576243821, 0.9958332609941145, 0.9979166576243821, 0.9979166576243821, 0.9979166576243821, 0.9958332609941145, 0.9979166576243821, 0.9979166576243821, 0.9979166576243821, 0.9979166576243821, 0.9979166576243821, 0.9979166576243821, 0.9958332609941145, 0.9979166576243821, 0.9979166576243821, 0.9979166576243821, 0.9979166576243821, 0.9979166576243821, 0.9979166576243821, 0.9958332609941145, 0.9958332609941145, 0.9979166576243821, 0.9979166576243821, 0.9958332609941145, 0.9958332609941145, 0.9937497558498378,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0.9937497558498378, 0.9958332609941145, 0.9979166576243821, 0.9916660879227723, 0.9979166576243821, 0.9979166576243821, 0.9979166576243821, 0.9979166576243821, 0.9979166576243821, 0.9979166576243821, 0.9979166576243821, 0.9979166576243821, 0.9979166576243821, 0.9979166576243821, 0.9979166576243821, 0.9916660879227723, 0.9937497558498378,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0.9937497558498378, 0.9979166576243821, 0.9979166576243821, 0.9979166576243821, 1.0, 0.9979166576243821, 0.9979166576243821, 0.9979166576243821, 0.9979166576243821, 0.9979166576243821, 1.0, 0.9979166576243821, 0.9979166576243821, 0.9979166576243821, 0.9979166576243821, 0.9979166576243821, 0.9979166576243821, 0.9979166576243821, 0.9979166576243821, 0.9979166576243821, 0.9979166576243821, 1.0, 0.9979166576243821, 0.9979166576243821, 0.9979166576243821, 0.9979166576243821, 0.9979166576243821, 0.9979166576243821, 0.9979166576243821, 0.9979166576243821, 0.9979166576243821, 0.9979166576243821, 1.0, 0.9979166576243821, 1.0, 0.9979166576243821, 0.9979166576243821, 0.9916660879227723, 0.9958332609941145, 0.9979166576243821, 0.9979166576243821, 0.9812434058848815, 0.9916660879227723, 0.9979166576243821, 0.9979166576243821, 0.9937497558498378, 0.9979166576243821, 0.9979166576243821, 0.9979166576243821, 0.9979166576243821, 0.9979166576243821, 0.9979166576243821, 0.9979166576243821, 0.9979166576243821, 0.9979166576243821, 0.9979166576243821, 0.9979166576243821, 0.9979166576243821, 0.9979166576243821, 0.9979166576243821, 0.9979166576243821, 1.0, 0.9979166576243821, 1.0, 0.9979166576243821, 0.9979166576243821, 1.0,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0.9979166576243821, 1.0, 0.9979166576243821, 0.9979166576243821, 1.0, 1.0, 1.0, 0.9979166576243821, 0.9979166576243821, 0.9979166576243821, 0.9979166576243821, 0.9979166576243821, 1.0, 1.0, 0.9979166576243821, 1.0, 0.9979166576243821, 0.9979166576243821, 1.0, 0.9979166576243821, 0.9979166576243821, 1.0, 1.0, 1.0, 1.0, 1.0, 1.0, 1.0, 1.0, 0.9979166576243821, 0.9979166576243821, 1.0, 0.9979166576243821, 1.0, 1.0, 1.0, 1.0, 1.0, 0.9979166576243821, 1.0, 0.9979166576243821, 1.0, 1.0, 1.0, 0.9979166576243821, 0.9979166576243821, 1.0, 0.9979166576243821, 1.0, 1.0, 0.9979166576243821, 1.0, 0.9979166576243821, 0.9979166576243821, 0.9979166576243821, 1.0, 1.0, 0.9979166576243821, 1.0, 1.0, 0.9979166576243821, 1.0, 1.0, 1.0, 1.0, 0.9979166576243821, 1.0, 1.0, 1.0, 0.9979166576243821, 1.0, 1.0, 1.0, 1.0, 1.0, 1.0, 1.0, 1.0, 1.0, 1.0, 1.0, 1.0, 1.0, 1.0, 1.0, 1.0, 1.0, 1.0, 0.9979166576243821, 1.0, 1.0, 1.0, 0.9979166576243821, 1.0, 1.0, 1.0, 1.0, 0.9979166576243821, 1.0, 0.9979166576243821, 1.0, 1.0, 1.0, 1.0, 1.0, 1.0, 1.0, 1.0, 1.0, 1.0, 1.0, 1.0, 1.0, 1.0, 1.0, 0.9979166576243821, 0.9979166576243821, 1.0, 1.0, 1.0, 1.0, 1.0, 1.0, 0.9979166576243821, 1.0, 0.9979166576243821, 1.0, 1.0, 1.0, 1.0, 0.9979166576243821, 0.9979166576243821, 1.0, 1.0, 1.0, 1.0, 1.0, 1.0, 0.9979166576243821, 1.0, 0.9979166576243821, 1.0, 1.0, 0.9979166576243821, 1.0, 1.0, 0.9979166576243821, 1.0, 0.9979166576243821, 1.0, 0.9979166576243821, 1.0, 0.9979166576243821, 1.0, 1.0, 1.0, 1.0, 1.0, 1.0, 1.0, 1.0, 0.9979166576243821, 1.0, 0.9979166576243821, 1.0, 1.0, 1.0, 1.0, 1.0, 1.0, 0.9979166576243821, 0.9979166576243821, 1.0, 1.0, 1.0, 1.0, 1.0, 1.0, 1.0, 1.0, 1.0, 1.0]
train: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outdoor: [1,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dark: [69, 236, 242, 253, 264, 266, 293, 295, 298, 320, 323, 324, 325, 331, 332, 334, 337, 340, 341, 342, 343, 344, 345, 346, 347, 350, 352, 353, 354, 355, 356, 358, 360, 361, 362, 365, 367, 368, 370, 374, 375, 377, 378, 380, 381, 382, 383, 385, 386, 387, 389, 390, 391, 392, 393, 394, 395, 396, 397, 398, 399, 400, 401, 402, 403, 404, 405, 406, 408, 409, 410, 412, 413, 414, 415, 417, 419, 420, 421, 422, 423, 424, 425, 426, 427, 428, 429, 430, 431, 432, 433, 436, 437, 438, 439, 440, 441, 443, 445, 446, 447, 448, 451, 452, 453, 454, 455, 456, 458, 460, 461, 463, 464, 466, 468, 470, 472, 473, 474, 475, 476, 477, 478, 479, 481, 483, 484, 485, 486, 487, 488, 491, 492, 493, 494, 495, 496, 497, 498, 499, 500]</t>
  </si>
  <si>
    <t>train: [0.9194388499201334, 0.9360869464535202, 0.9805542051531356,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indoor: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outdoor: [0.6812144212523719, 0.873015873015873, 0.9958332609941145, 0.949874686716792, 0.9561660991742006, 1.0, 0.9937497558498378, 0.983328702417338, 0.9645388529883404, 0.916660879227723, 0.9582608695652175, 0.9937497558498378, 0.9645388529883404, 0.9603545485765457, 0.9540701821534822, 0.9854135645167592, 0.9603545485765457, 0.972896786271179, 0.9603545485765457, 0.9979166576243821, 0.9895822029300054, 0.9958332609941145, 0.9770712917808397, 0.9937497558498378, 0.9687194525904204, 0.9854135645167592, 0.962447191328541, 0.9937497558498378, 0.9540701821534822, 0.9895822029300054, 0.9519730631528118, 0.9540701821534822, 0.9791576204950065, 0.9979166576243821, 0.9937497558498378, 0.962441913628541, 1.0, 0.9895822029300054, 0.9937497558498378, 0.9937497558498378, 0.9540701821534822, 0.9874980465697765, 0.9937497558498378, 0.9666295884315907, 0.985413564516759, 0.9937497558498378, 0.9874980465697765, 0.9791576204950065, 0.983328702417338, 0.9687194525904204, 0.9645388529883404, 0.9624471913628541, 0.9561660991742006, 0.993749755848378, 0.9916660879227723, 0.9937497558498378, 1.0, 0.9874980465697765, 0.9624471913628541, 0.9582608695652175, 0.9666295884315907, 0.9937497558498378, 0.9624471913628541, 0.919730631528118, 0.9791576204950065, 0.9854135645167592, 0.9937497558498378, 0.9979166576243821, 0.9979166576243821, 1.0, 1.0, 0.9708085002867022, 0.9916660879227723, 1.0, 0.908085002867022, 0.9979166576243821, 0.9812434058848815, 0.9540701821534822, 1.0, 1.0, 0.9812434058848815, 0.9937497558498378, 0.983328702417338, 0.9874980465697765, 1.0, 0.965388529883404, 0.9979166576243821, 0.9770712917808397, 0.9645388529883404, 0.9812434058848815, 0.9624471913628541, 1.0, 0.9603545485765457, 0.9645388529883404, 0.970808500286022, 0.983328702417338, 0.9937497558498378, 1.0, 0.9770712917808397, 0.9603545485765457, 0.9749843652282677, 0.9749843652282677, 0.9979166576243821, 1.0, 0.9937497558498378, .9937497558498378, 0.9666295884315907, 0.9854135645167592, 0.9979166576243821, 0.9645388529883404, 0.9645388529883404, 1.0, 0.9979166576243821, 0.9916660879227723, 0.972896782711798, 0.9958332609941145, 0.9937497558498378, 0.9937497558498378, 0.9603545485765457, 0.9666295884315907, 0.9979166576243821, 0.9916660879227723, 1.0, 0.9645388529883404, .9937497558498378, 0.9937497558498378, 0.9728967862711798, 0.9979166576243821, 0.9979166576243821, 1.0, 0.9937497558498378, 0.9666295884315907, 0.9603545485765457, 0.993749758498378, 0.9937497558498378, 1.0, 0.9708085002867022, 0.9937497558498378, 0.9937497558498378, 0.9937497558498378, 0.9937497558498378, 1.0, 0.9791576204950065, 0.993749755849878, 1.0, 0.9708085002867022, 0.9937497558498378, 0.9958332609941145, 0.9958332609941145, 0.9937497558498378, 0.9937497558498378, 1.0, 1.0, 0.9979166576243821, 0.972896786271198, 0.9937497558498378, 0.9728967862711798, 0.9937497558498378, 0.9666295884315907, 0.983328702417338, 0.9937497558498378, 0.9979166576243821, 1.0, 0.9916660879227723, 0.970885002867022, 0.9708085002867022, 0.9937497558498378, 0.9749843652282677, 0.9603545485765457, 0.9708085002867022, 1.0, 0.9979166576243821, 0.9708085002867022, 0.993749755849838, 0.9895822029300054, 0.9603545485765457, 0.9979166576243821, 0.9708085002867022, 0.9916660879227723, 1.0, 0.9708085002867022, 0.9937497558498378, 1.0, 1.0, 1.0, 0.995833260941145, 0.9979166576243821, 0.9979166576243821, 0.9916660879227723, 0.9895822029300054, 0.9937497558498378, 0.9895832881219103, 0.9979166576243821, 0.9937497558498378, 0.970885002867022, 0.9749843652282677, 0.9937497558498378, 0.9708085002867022, 0.9958332609941145, 0.9708085002867022, 0.991666521988229, 0.983328702417338, 0.9895822029300054, 0.979166576243821, 0.9728967862711798, 0.9979166576243821, 0.9874980465697765, 0.9937497558498378, 0.9979166576243821, 0.9874980465697765, 0.9875, 0.9916660879227723, 0.993749758498378, 0.9916660879227723, 0.9958332609941145, 0.9854135645167592, 0.9708085002867022, 0.9708085002867022, 0.9979166576243821, 0.9916660879227723, 0.9979166576243821, 1.0, .9916660879227723, 0.9749843652282677, 0.9979166576243821, 1.0, 0.9958333333333333, 0.9979166576243821, 0.9979166576243821, 0.9937497558498378, 0.9958332609941145, 0.995833269941145, 1.0, 0.9958332609941145, 0.9979166576243821, 0.9708085002867022, 0.9979166576243821, 0.9958332609941145, 0.9708206686930092, 0.9937497558498378, 0.9603779732811991, .9958332609941145, 1.0, 0.9895822029300054, 0.9958332609941145, 1.0, 0.9916660879227723, 1.0, 0.9979166576243821, 0.9937497558498378, 1.0, 0.9979166576243821, 1.0, 0.995833269941145, 0.9979166576243821, 1.0, 1.0, 1.0, 0.9979166576243821, 0.9979166576243821, 1.0, 1.0, 0.9979166576243821, 1.0, 0.9958332609941145, 1.0, 0.9979166576243821, 0.997916656243821, 0.9895822029300054, 0.9958332609941145, 0.9958332609941145, 0.9958332609941145, 0.9895822029300054, 0.9916660879227723, 0.9958332609941145, 0.9874980465697765, 0.991660879227723, 0.9895822029300054, 0.9874980465697765, 0.9812434058848815, 0.9770712917808397, 1.0, 0.9770712917808397, 0.9937497558498378, 0.9937497558498378, 0.991666087922723, 0.9854135645167592, 0.9958332609941145, 0.9979166576243821, 0.9895822029300054, 0.9895822029300054, 0.9916660879227723, 0.9874980465697765, 0.9749843652282677, 0.989582209300054, 0.9874980465697765, 0.9874980465697765, 0.9895822029300054, 0.9874980465697765, 0.9812434058848815, 0.9916660879227723, 0.9874980465697765, 0.9749843652282677, 0.977712917808397, 0.9666295884315907, 0.9687194525904204, 0.9749843652282677, 0.9687194525904204, 0.9687194525904204, 0.9624471913628541, 0.9749843652282677, 0.9624471913628541, .9666295884315907, 0.9749843652282677, 0.9603545485765457, 0.9687194525904204, 0.9687194525904204, 0.9666295884315907, 0.9749843652282677, 0.9749843652282677, 0.962447191362841, 0.9624471913628541, 0.9749843652282677, 0.9708085002867022, 0.9728967862711798, 0.9770712917808397, 0.9895822029300054, 0.9770712917808397, 0.983328702417338, 0.974984365282677, 0.9749843652282677, 0.9854135645167592, 0.983328702417338, 0.9749843652282677, 0.9624471913628541, 0.9708085002867022, 0.9749843652282677, 0.9770712917808397, 0.987490465697765, 0.9749843652282677, 0.9791576204950065, 0.9749843652282677, 0.9749843652282677, 0.9770712917808397, 0.9791576204950065, 0.9874980465697765, 0.9770712917808397, 0.728967862711798, 0.9749843652282677, 0.9666295884315907, 0.9645388529883404, 0.9895822029300054, 0.9854135645167592, 0.9749843652282677, 0.9728967862711798, 0.974984365228267, 0.9708085002867022, 0.9728967862711798, 0.9728967862711798, 0.9728967862711798, 0.9624471913628541, 0.9728967862711798, 0.9728967862711798, 0.9749843652282677, 0.974984365282677, 0.9749843652282677, 0.9749843652282677, 0.9770712917808397, 0.9749843652282677, 0.983328702417338, 0.9770712917808397, 0.9687194525904204, 0.9666295884315907, 0.972896862711798, 0.9749843652282677, 0.9749843652282677, 0.9708085002867022, 0.9749843652282677, 0.9728967862711798, 0.9749843652282677, 0.9749843652282677, 0.9749843652282677, 0.924471913628541, 0.9749843652282677, 0.9749843652282677, 0.9812434058848815, 0.9770712917808397, 0.9666295884315907, 0.9749843652282677, 0.9791576204950065, 0.9728967862711798 0.9749843652282677, 0.9770712917808397, 0.983328702417338, 0.9749843652282677, 0.9895822029300054, 0.9770712917808397, 0.9708085002867022, 0.9749843652282677, 0.966629588431907, 0.9749843652282677, 0.9749843652282677, 0.9749843652282677, 0.9854135645167592, 0.9812434058848815, 0.9749843652282677, 0.9749843652282677, 0.9749843652282677, 0.977071217808397, 0.9728967862711798, 0.9749843652282677, 0.9895822029300054, 0.9812434058848815, 0.9749843652282677, 0.9666295884315907, 0.9874980465697765, 0.9749843652282677, 0.978085002867022, 0.9624471913628541, 0.9749843652282677, 0.9708085002867022, 0.9749843652282677, 0.9770712917808397, 0.9812434058848815, 0.9916660879227723, 0.9708085002867022,0.9749843652282677, 0.9666295884315907, 0.9749843652282677, 0.9728967862711798, 0.9749843652282677, 0.9477749972799477, 0.9749843652282677, 0.9666295884315907, 0.981243405884815, 0.9749843652282677, 0.9749843652282677, 0.9728967862711798, 0.9895822029300054, 0.9749843652282677, 0.9812434058848815, 0.9749843652282677, 0.983328702417338, 0.970808502867022, 0.9749843652282677, 0.9687194525904204, 0.9812434058848815, 0.9770712917808397, 0.9749843652282677, 0.9749843652282677, 0.9749843652282677, 0.9749843652282677, 0.974843652282677, 0.9812434058848815, 0.9770712917808397, 0.9666295884315907, 0.9666295884315907, 0.9749843652282677, 0.9749843652282677, 0.9854135645167592, 0.9687194525904204, .9749843652282677, 0.9749843652282677, 0.9874980465697765, 0.9708085002867022, 0.9749843652282677, 0.9708085002867022, 0.9791576204950065, 0.9749843652282677, 0.968719452590404, 0.9728967862711798, 0.9791576204950065, 0.9770712917808397, 0.9749843652282677, 0.9749843652282677, 0.9728967862711798, 0.9749843652282677, 0.9770712917808397, 0.972896782711798, 0.9749843652282677, 0.9749843652282677, 0.9749843652282677, 0.9770712917808397, 0.9728967862711798, 0.9666295884315907, 0.9770712917808397, 0.9770712917808397, 0.98328702417338, 0.9812434058848815, 0.9770712917808397, 0.9749843652282677, 0.9749843652282677, 0.9666295884315907, 0.9749843652282677, 0.9770712917808397, 0.983328702417338, 0.666295884315907, 0.9874980465697765, 0.9645388529883404, 0.9749843652282677]
dark: [0.34707371248514907, 1.0, 0.7916666666666665, 1.0, 1.0, 1.0, 1.0, 1.0, 1.0, 1.0, 1.0, 1.0, 1.0, 1.0, 1.0, 1.0, 1.0, 1.0, 1.0, 1.0, 0.9979166576243821, 1.0, 1.0, 0.997966576243821, 0.9979166576243821, 0.9979166576243821, 1.0, 0.9979166576243821, 1.0, 0.9979166576243821, 1.0, 1.0, 1.0, 0.9979166576243821, 1.0, 0.9979166576243821, 0.997916657243821, 0.9979166576243821, 1.0, 0.9979166576243821, 1.0, 1.0, 0.9979166576243821, 0.9979166576243821, 0.9979166576243821, 0.9979166576243821, 0.9979166576243821, 0.997916657243821, 0.9979166576243821, 0.9979166576243821, 0.9979166576243821, 0.9979166576243821, 0.9979166576243821, 0.9958332609941145, 0.9958332609941145, 0.9979166576243821, 0.997966576243821, 0.9979166576243821, 0.9979166576243821, 1.0, 0.9979166576243821, 0.9979166576243821, 0.9979166576243821, 0.9979166576243821, 0.9979166576243821, 0.997916657624381, 0.9979166576243821, 0.9979166576243821, 0.9958332609941145, 0.9540701821534822, 0.9812434058848815, 0.9979166576243821, 0.9979166576243821, 0.9645388529883404, 0.997916657243821, 0.9456739391617768, 0.9958332609941145, 0.9979166576243821, 0.9979166576243821, 0.9979166576243821, 1.0, 0.9203340379810967, 0.9979166576243821, 0.9979166576243821, 09979166576243821, 0.9979166576243821, 0.9979166576243821, 0.9979166576243821, 0.9958332609941145, 0.9979166576243821, 0.9979166576243821, 0.9979166576243821, 0.997916657624381, 0.9979166576243821, 0.9979166576243821, 0.9979166576243821, 0.9958332609941145, 0.9979166576243821, 0.9979166576243821, 0.9979166576243821, 0.9979166576243821, 0.94987468616792, 0.9011354523184525, 0.9203340379810967, 0.9687194525904204, 0.9958332609941145, 0.9979166576243821, 0.9916660879227723, 0.9979166576243821, 0.9895822029300054, 0.995832609941145, 0.9958332609941145, 0.8946906537955244, 0.9874980465697765, 0.9245757385292268, 0.983328702417338, 0.9288094781106593, 0.9958332609941145, 0.9979166576243821, 0.958332609941145, 0.909691928716129, 0.9895822029300054, 0.9687194525904204, 0.9874980465697765, 0.9728967862711798, 0.9288094781106593, 0.898989898989899, 0.9958332609941145, .8968416528142666, 0.9708085002867022, 0.91821005858991, 0.9979166576243821, 1.0, 0.9979166576243821, 0.9979166576243821, 0.9979166576243821, 0.9687194525904204, 0.995833260941145, 0.9979166576243821, 0.9054187192118226, 0.9603545485765457, 0.9958332609941145, 0.9979166576243821, 0.9770712917808397, 0.9687194525904204, 0.9687194525904204, 0.997916576243821, 0.9603545485765457, 0.9666295884315907, 0.9372549019607843, 0.9979166576243821, 0.9958332609941145, 0.9937497558498378, 0.9958332609941145, 0.9203340379810967, 0.393619940843094, 0.9309235056320891, 0.9393619940843094, 0.9728967862711798, 0.916083916083916, 0.9519730631528118, 0.9770712917808397, 0.9979166576243821, 0.9645388529883404 0.9309235056320891, 0.9937497558498378, 0.983328702417338, 0.9979166576243821, 0.9309235056320891, 0.9288094781106593, 0.9958332609941145, 0.9937497558498378, 0.960354548576457, 0.9728967862711798, 0.9393619940843094, 0.9979166576243821, 0.9435714565617774, 0.9645388529883404, 0.9309235056320891, 0.9979166576243821, 0.9979166576243821, 0.997916676243821, 0.9979166576243821, 0.9958332609941145, 0.9393619940843094, 0.9561660991742006, 0.9749843652282677, 0.9958332609941145, 0.9224559120817706, 0.898989898989899, 0.930235056320891, 0.9032783725534861, 0.9203340379810967, 0.9958332609941145, 0.9288094781106593, 0.892536841689384, 0.926693574779099, 0.9139555524464518, 0.8795514877768533, 0.937497558498378, 0.8838922484881804, 0.9979166576243821, 0.91821005858991, 0.8838922484881804, 0.9330357142857143, 0.909691928716129, 0.8751977577902248, 0.898989898989899, 09203340379810967, 0.9519730631528118, 0.8664493819309194, 0.8751977577902248, 0.8751977577902248, 0.9032783725534861, 0.8773762751281735, 0.8509977827050997, 0.883892248488184, 0.9011354523184525, 0.9203340379810967, 0.9937497558498378, 0.8946906537955244, 0.9874980465697765, 0.9435714565617774, 0.9958332609941145, 0.9749843652282677, 0.970808500867022, 0.8838922484881804, 0.9708085002867022, 0.909691928716129, 0.949874686716792, 0.9224559120817706, 0.8795514877768533, 0.9958332609941145, 0.8751977577902248, 0.970808002867022, 0.8817234581807942, 0.9874980465697765, 0.8642533936651583, 0.868641748618443, 0.8838922484881804, 0.862053719465016, 0.8642533936651583, 0.9666295884315907, 0.855319325349018, 0.8751977577902248, 0.9728967862711798, 0.8642533936651583, 0.9895822029300054, 0.9118249094630767, 0.926693574779099, 0.9937497558498378, 0.9245757385292268, 09456739391617768, 0.898989898989899, 0.9687194525904204, 0.9979166576243821, 0.9393619940843094, 0.9309235056320891, 0.9203340379810967, 0.9456739391617768, 0.970808500286702, 0.9309235056320891, 0.91821005858991, 0.9456739391617768, 0.8817234581807942, 0.983328702417338, 0.9393619940843094, 0.9958332609941145, 0.8642533936651583, 0.879551487776833, 0.9054187192118226, 0.9245757385292268, 0.8465473145780051, 0.862053719465016, 0.8773762751281735, 0.868641748618443, 0.8751977577902248, 0.857643054123084, 0.864253393661583, 0.8487746218256205, 0.8420799914637833, 0.9687194525904204, 0.8443157936828822, 0.9582608695652175, 0.868641748618443, 0.8642533936651583, 0.8751977577902248, 0.89898988989899, 0.926693574779099, 0.8509977827050997, 0.8598502946329034, 0.8642533936651583, 0.857643054123084, 0.8353462139875529, 0.862053719465016, 0.8598502946329034, 0.879551877768533, 0.8598502946329034, 0.8598502946329034, 0.857643054123084, 0.8751977577902248, 0.8773762751281735, 0.8240311879683113, 0.8375952703183989, 0.7963568088678665, 0.800237185494917, 0.8285714285714285, 0.8217537391895701, 0.8240311879683113, 0.7963568088678665, 0.8465473145780051, 0.7916666666666665, 0.7940146809712028, 0.8285714285714285,0.7845865121782056, 0.8102903133084219, 0.7916666666666665, 0.7940146809712028, 0.8263037272325198, 0.8353462139875529, 0.7916666666666665, 0.7986931287795771, 0.830834363108294, 0.819471308833011, 0.8330926015085861, 0.8420799914637833, 0.8642533936651583, 0.8420799914637833, 0.8487746218256205, 0.8308343631083294, 0.8330926015085861, 0.846547315780051, 0.857643054123084, 0.8308343631083294, 0.8171838243530861, 0.8148912127136734, 0.8285714285714285, 0.8487746218256205, 0.857643054123084, 0.8420799914637833, 0.844317936828822, 0.8398398398398398, 0.8353462139875529, 0.8398398398398398, 0.8443157936828822, 0.862053719465016, 0.8330926015085861, 0.8171838243530861, 0.8353462139875529, 0.879818769411944, 0.7963568088678665, 0.8554319325349018, 0.8443157936828822, 0.8263037272325198, 0.8285714285714285, 0.8263037272325198, 0.819471308833011, 0.8079818769411944,0.8285714285714285, 0.8263037272325198, 0.819471308833011, 0.8263037272325198, 0.81259340037966, 0.8217537391895701, 0.8285714285714285, 0.8420799914637833, 0.828571428571428, 0.8398398398398398, 0.8285714285714285, 0.8443157936828822, 0.8375952703183989, 0.8102903133084219, 0.7845865121782056, 0.8033486554504568, 0.8285714285714285, 0.828571428514285, 0.819471308833011, 0.8285714285714285, 0.8079818769411944, 0.805668016194332, 0.8353462139875529, 0.8033486554504568, 0.7845865121782056, 0.8285714285714285, 0.824031179683113, 0.8465473145780051, 0.8420799914637833, 0.8148912127136734, 0.8398398398398398, 0.8465473145780051, 0.8308343631083294, 0.8398398398398398, 0.8598502946329034, 0.845473145780051, 0.8330926015085861, 0.8598502946329034, 0.8509977827050997, 0.8330926015085861, 0.8353462139875529, 0.8102903133084219, 0.8353462139875529, 0.8443157936828822,0.8308343631083294, 0.862053719465016, 0.8509977827050997, 0.8240311879683113, 0.819471308833011, 0.81259340037966, 0.8420799914637833, 0.819471308833011, 0.8465473145780051,0.8598502946329034, 0.8420799914637833, 0.8330926015085861, 0.819471308833011, 0.8532168641059392, 0.8330926015085861, 0.8171838243530861, 0.7963568088678665, 0.842079991463733, 0.8285714285714285, 0.8308343631083294, 0.8420799914637833, 0.8443157936828822, 0.8642533936651583, 0.7963568088678665, 0.8308343631083294, 0.7893126869420022, 0.835346219875529, 0.81259340037966, 0.8285714285714285, 0.7845865121782056, 0.8509977827050997, 0.7893126869420022, 0.8398398398398398, 0.8033486554504568, 0.8263037272325198, 0.798691287795771, 0.8554319325349018, 0.805668016194332, 0.8443157936828822, 0.8398398398398398, 0.8598502946329034, 0.8217537391895701, 0.8353462139875529, 0.8217537391895701, 0.809977827050997, 0.8375952703183989, 0.8308343631083294, 0.8240311879683113, 0.8263037272325198, 0.8420799914637833, 0.8217537391895701, 0.8375952703183989, 0.8263037272325198 0.7963568088678665, 0.7916666666666665, 0.8079818769411944, 0.8240311879683113, 0.8554319325349018, 0.8240311879683113, 0.8079818769411944, 0.8308343631083294, 0.859850294639034, 0.7940146809712028, 0.8263037272325198, 0.81259340037966, 0.8420799914637833, 0.8375952703183989, 0.819471308833011, 0.8079818769411944, 0.8398398398398398, 0.837595270183989, 0.8079818769411944, 0.8171838243530861, 0.819471308833011, 0.8102903133084219, 0.8375952703183989, 0.7963568088678665, 0.8217537391895701, 0.8308343631083294, 0.821757391895701, 0.8398398398398398, 0.7986931287795771, 0.7893126869420022, 0.8285714285714285, 0.8420799914637833, 0.8554319325349018, 0.8554319325349018, 0.8398398398398398, 0.285714285714285, 0.8285714285714285, 0.7940146809712028, 0.81259340037966, 0.8420799914637833, 0.8487746218256205, 0.7986931287795771, 0.8751977577902248, 0.7893126869420022,0.8330926015085861]
train: [4, 5, 6, 7, 8, 9, 10, 11, 12, 13, 14, 15, 16, 17, 18, 19, 20, 21, 22, 23, 24, 25, 26, 27, 28, 29, 30, 31, 32, 33, 34, 35, 36, 37, 38, 39, 40, 41, 42, 43, 44, 45, 46, 7, 48, 49, 50, 51, 52, 53, 54, 55, 56, 57, 58, 59, 60, 61, 62, 63, 64, 65, 66, 67, 68, 69, 70, 71, 72, 73, 74, 75, 76, 77, 78, 79, 80, 81, 82, 83, 84, 85, 86, 87, 88, 89, 90,91,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2, 3, 4, 5, 6, 7, 8, 9, 10, 11, 12, 13, 14, 15, 16, 17, 18, 19, 20, 21, 22, 23, 24, 25, 26, 27, 28, 29, 30, 31, 32, 33, 34, 35, 36, 37, 38, 39, 40, 41, 42, 43, 44 45, 46, 47, 48, 49, 50, 51, 52, 53, 54, 55, 56, 57, 58, 59, 60, 61, 62, 63, 64, 65, 66, 67, 68, 69, 70, 71, 72, 73, 74, 75, 76, 77, 78, 79, 80, 81, 82, 83, 84, 85, 86, 87, 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outdoor: [6, 37, 57, 70, 71, 74, 79, 80, 85, 92, 98, 104, 112, 123, 130, 136, 142, 145, 152, 153, 163, 171, 180, 183, 184, 185, 222, 226, 233, 243, 246, 248, 251, 253, 256, 27, 258, 261, 262, 264, 266, 282]
dark: [2, 4, 5, 6, 7, 8, 9, 10, 11, 12, 13, 14, 15, 16, 17, 18, 19, 20, 22, 23, 27, 29, 31, 32, 33, 35, 39, 41, 42, 60, 81, 133]</t>
  </si>
  <si>
    <t>train: [0.94444272971388, 0.977777091885552, 0.9972222007885863,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0.9277755486280441, 0.9583304396138621,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1.0, 1.0, 1.0, 1.0, 1.0, 1.0, 1.0, 1.0, 1.0,1.0, 1.0, 1.0, 1.0, 1.0, 1.0, 1.0, 1.0, 1.0, 1.0, 1.0, 1.0, 1.0, 1.0, 1.0, 1.0, 1.0, 1.0, 1.0, 1.0, 1.0, 1.0, 1.0, 1.0, 1.0, 1.0]
indoor: [1.0, 0.916083916083916,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0.333333333333333, 0.8642533936651583,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outdoor: [1.0, 0.9937499728731463, 1.0, 0.9728967862711798, 1.0, 1.0, 1.0, 1.0, 1.0, 1.0, 1.0, 1.0, 1.0, 1.0, 1.0, 1.0, 1.0, 1.0, 1.0, 1.0, 1.0, 1.0, 1.0, 1.0, 1.0, 1.0, 1.0,1.0, 1.0, 1.0, 1.0, 1.0, 1.0, 1.0, 1.0, 1.0, 1.0, 1.0, 1.0, 1.0, 1.0, 1.0, 1.0, 1.0, 1.0, 1.0, 1.0, 1.0, 1.0, 1.0, 1.0, 1.0, 1.0, 1.0, 1.0, 1.0, 1.0, 1.0, 1.0, 1.0, 1.0, 1.0,1.0, 1.0, 1.0, 1.0, 1.0, 1.0, 1.0, 1.0, 1.0, 1.0, 1.0, 1.0, 1.0, 1.0, 1.0, 1.0, 0.9895822029300054, 0.9456739391617768, 0.9075565515792422, 0.91821005858991, 0.89898989898989, 0.909691928716129, 0.9435714565617774, 0.8751977577902248, 0.8882205359614396, 0.8642533936651583, 0.8751977577902248, 0.8773762751281735, 0.8642533936651583, 0.90969192871129, 0.9245757385292268, 0.9770712917808397, 0.8554319325349018, 0.8509977827050997, 0.8308343631083294, 0.9118249094630767, 0.9645388529883404, 0.8946906537955244, 0.859850246329034, 0.8708305577490636, 0.8308343631083294, 0.8308343631083294, 0.8353462139875529, 0.8353462139875529, 0.8554319325349018, 0.8708305577490636, 0.8285714285714285, 0.830926015085861, 0.8308343631083294, 0.8285714285714285, 0.8308343631083294, 0.8443157936828822, 0.8285714285714285, 0.8285714285714285, 0.8285714285714285, 0.8285714285714285,0.8308343631083294, 0.8285714285714285, 0.8148912127136734, 0.81259340037966, 0.8263037272325198, 0.8263037272325198, 0.8285714285714285, 0.8079818769411944, 0.833092601508581, 0.8240311879683113, 0.8079818769411944, 0.8285714285714285, 0.8308343631083294, 0.8285714285714285, 0.8308343631083294, 0.8033486554504568, 0.7986931287795771, 0.828571428714285, 0.8308343631083294, 0.8285714285714285, 0.8263037272325198, 0.8240311879683113, 0.8308343631083294, 0.8285714285714285, 0.8285714285714285, 0.8171838243530861, 0.810203133084219, 0.8285714285714285, 0.7507708001157923, 0.8285714285714285, 0.8033486554504568, 0.8285714285714285, 0.8285714285714285, 0.8102903133084219, 0.8079818769411944, 0819471308833011, 0.8285714285714285, 0.8285714285714285, 0.8285714285714285, 0.8240311879683113, 0.8263037272325198, 0.8285714285714285, 0.8079818769411944, 0.720637876847864, 0.725741042685731, 0.8285714285714285, 0.8285714285714285, 0.8285714285714285, 0.7963568088678665, 0.8285714285714285, 0.8285714285714285, 0.9979166576243821, 0.830834363103294, 0.8353462139875529, 0.8487746218256205, 0.8330926015085861, 0.8330926015085861, 0.8285714285714285, 0.8285714285714285, 0.8308343631083294, 0.8285714285714285, 0.826303272325198, 0.8308343631083294, 0.8308343631083294, 0.8263037272325198, 0.8285714285714285, 0.8285714285714285, 0.8033486554504568, 0.8285714285714285, 0.8148912127136734, 0.885714285714285, 0.8240311879683113, 0.8285714285714285, 0.8285714285714285, 0.8240311879683113, 0.8240311879683113, 0.8285714285714285, 0.8308343631083294, 0.7940146809712028 0.8285714285714285, 0.8285714285714285, 0.8285714285714285, 0.8240311879683113, 0.819471308833011, 0.8285714285714285, 0.8033486554504568, 0.8263037272325198, 0.786952662185091, 0.7893126869420022, 0.8102903133084219, 0.625, 0.7051196075764752, 0.7383543672277758, 0.6191147945688591, 0.8240311879683113, 0.8285714285714285, 0.8285714285714285, 0.079818769411944, 0.8285714285714285, 0.8240311879683113, 0.6161525970043811, 0.7507708001157923, 0.636617749825297, 0.8240311879683113, 0.8263037272325198, 0.7408530254578678 0.6220638794203805, 0.6041696500437013, 0.636617749825297, 0.5919645653438323, 0.5980955117692814, 0.5571686368336746, 0.725741042685731, 0.5473429336051994, 0.547342933605194, 0.5539101421454363, 0.5340021265775969, 0.7986931287795771, 0.5407074619686744, 0.3333333333333333, 0.6730665726764817, 1.0, 1.0, 1.0, 0.9979166576243821,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1.0, 1.0, 1.0, 1.0, 1.0, 1.0, 1.0, 1.0, 1.0, 1.0, 1.0, 1.0, 1.0, 1.0, 1.0, 1.0, 1.0, 1.0, 1.0, 1.0, 1.0, 1.0, 1.0, 1.0, 1.0, 1.0, .0, 1.0, 1.0, 1.0, 1.0, 1.0, 1.0, 1.0, 1.0]
dark: [1.0, 0.8946906537955244, 1.0, 0.5919645653438323, 1.0, 0.9979166576243821, 1.0, 1.0, 1.0, 1.0, 1.0, 1.0, 1.0, 1.0, 1.0, 1.0, 1.0, 1.0, 1.0, 1.0, 1.0, 1.0, 1.0, 1.0, 1., 1.0, 1.0, 1.0, 1.0, 1.0, 1.0, 1.0, 1.0, 1.0, 1.0, 0.9477749972799477, 1.0, 1.0, 1.0, 1.0, 0.9916660879227723, 1.0, 1.0, 0.949874686716792, 0.9540701821534822, 0.972896786271798, 0.9582608695652175, 0.9582608695652175, 0.9582608695652175, 0.9540701821534822, 0.949874686716792, 0.9456739391617768, 0.9582608695652175, 0.9372549019607843, 0.90969198716129, 0.9519730631528118, 0.9582608695652175, 0.949874686716792, 0.8708305577490636, 0.9519730631528118, 0.9288094781106593, 0.892536841689384, 0.868641748618443, 0.883892484881804, 0.8838922484881804, 0.9203340379810967, 0.898989898989899, 0.926693574779099, 0.9139555524464518, 0.91821005858991, 0.8217537391895701, 0.8375952703183989, 0.824031879683113, 0.8795514877768533, 0.8353462139875529, 0.8263037272325198, 0.819471308833011, 0.819471308833011, 0.819471308833011, 0.7630019749835418, 0.7025016903313049, 0.622638794203805, 0.6337320353242513, 0.6279233030582247, 0.8010237185494917, 0.5919645653438323, 0.7103279861900552, 0.576379974326059, 0.5340021265775969, 0.5950372208436724, 05636363636363637, 0.7556848664933349, 0.6508653702570821, 0.6945917285259808, 0.5919645653438323, 0.5636363636363637, 0.5238095238095238, 0.8102903133084219, 0.814891212713674, 0.6452019653028391, 0.6191147945688591, 0.576379974326059, 0.5373636289065704, 0.5473429336051994, 0.5539101421454363, 0.5539101421454363, 0.6071858176726943, 0.616152597043811, 0.5604106476960519, 0.5636363636363637, 0.5373636289065704, 0.5340021265775969, 0.5636363636363637, 0.6071858176726943, 0.49936844532728164, 0.5099591632636054, 0.553901421454363, 0.5539101421454363, 0.6071858176726943, 0.5099591632636054, 0.5029184710977217, 0.5238095238095238, 0.5134502923976608, 0.49579831932773105, 0.5203752504517191, .5064486327645871, 0.6011396011396011, 0.5373636289065704, 0.49579831932773105, 0.5571686368336746, 0.5700396545824192, 0.5571686368336746, 0.5668459711936439, 0.4957983193273105, 0.49579831932773105, 0.5407074619686744, 0.5668459711936439, 0.5668459711936439, 0.5169222468925734, 0.5029184710977217, 0.5668459711936439, 0.5571686368336746, 0.566849711936439, 0.5099591632636054, 0.5099591632636054, 0.5306227483273289, 0.5064486327645871, 0.5373636289065704, 0.5134502923976608, 0.5169222468925734, 0.5604106476960519, 0.407074619686744, 0.5134502923976608, 0.5571686368336746, 0.5571686368336746, 0.5473429336051994, 0.5636363636363637, 0.5440338297481154, 0.5169222468925734, 0.560410647696051, 0.5099591632636054, 0.5064486327645871, 0.5099591632636054, 0.5373636289065704, 0.5340021265775969, 0.5506349723217193, 0.5169222468925734, 0.5732175957321759, 0.544033829781154, 0.8285714285714285, 0.6785088281817793, 0.730810765715451, 0.6998744775775583, 0.7180735022654807, 0.6337320353242513, 0.576379974326059, 0.5636363636363637, 0.563636336363637, 0.5636363636363637, 0.5473429336051994, 0.6308339336825093, 0.5732175957321759, 0.5238095238095238, 0.5636363636363637, 0.5407074619686744, 0.5238095238095238, 0.551686368336746, 0.5440338297481154, 0.5539101421454363, 0.5473429336051994, 0.5373636289065704, 0.5306227483273289, 0.5238095238095238, 0.5238095238095238, 0.5506349723217193,0.5636363636363637, 0.5099591632636054, 0.5636363636363637, 0.5636363636363637, 0.5440338297481154, 0.5203752504517191, 0.5203752504517191, 0.5340021265775969, 0.509959163263054, 0.5099591632636054, 0.5064486327645871, 0.5064486327645871, 0.5064486327645871, 0.49579831932773105, 0.49579831932773105, 0.49579831932773105, 0.4885968058397857, 0.509991632636054, 0.5238095238095238, 0.5169222468925734, 0.5029184710977217, 0.5169222468925734, 0.5134502923976608, 0.47763769077637697, 0.5064486327645871, 0.47022409904505974,0.5272252847838531, 0.5272252847838531, 0.5064486327645871, 0.4885968058397857, 0.466484268125855, 0.4435656865506706, 0.46272205828008933, 0.4157271190081461, 0.4474439418256436, 0.5064486327645871, 0.3992490613266583, 0.3992490613266583, 0.41978021978021973, 0.3992490613266583, 0.49936844532728164, 0.4157271190081461, 0.3333333333333333, 0.883822484881804, 0.9979166576243821, 0.9979166576243821, 0.9979166576243821, 0.9979166576243821, 0.9979166576243821, 0.9979166576243821, 0.9979166576243821, 0.9979166576243821, 09979166576243821, 0.9979166576243821, 0.9979166576243821, 0.9979166576243821, 1.0, 0.9979166576243821, 1.0, 0.9979166576243821, 0.9979166576243821, 0.9979166576243821, 1.0, 09979166576243821, 0.9979166576243821, 0.9979166576243821, 0.9979166576243821, 0.9979166576243821, 0.9979166576243821, 0.9979166576243821, 0.9979166576243821, 0.997916657624381, 0.9979166576243821, 0.9979166576243821, 0.9979166576243821, 1.0, 0.9979166576243821, 0.9979166576243821, 1.0, 0.9979166576243821, 0.9979166576243821, 0.9979166576243821, 10, 0.9979166576243821, 0.9979166576243821, 1.0, 0.9979166576243821, 0.9979166576243821, 0.9979166576243821, 1.0, 0.9979166576243821, 0.9979166576243821, 0.9979166576243821, 09979166576243821, 1.0, 1.0, 1.0, 0.9979166576243821, 1.0, 1.0, 1.0, 1.0, 1.0, 1.0, 1.0, 1.0, 0.9979166576243821, 1.0, 0.9979166576243821, 1.0, 1.0, 1.0, 1.0, 0.997916657624381, 1.0, 0.9979166576243821, 1.0, 1.0, 0.9979166576243821, 0.9979166576243821, 1.0, 1.0, 1.0, 1.0, 1.0, 1.0, 1.0, 0.9979166576243821, 0.9979166576243821, 1.0, 1.0, 1.0, 1.0, 10, 1.0, 1.0, 0.9979166576243821, 0.9979166576243821, 0.9979166576243821, 0.9979166576243821, 1.0, 1.0, 0.9979166576243821, 1.0, 1.0, 1.0, 0.9979166576243821, 0.997916657624381, 1.0, 1.0, 1.0, 1.0, 1.0, 1.0, 1.0, 1.0, 1.0, 1.0, 1.0, 0.9979166576243821, 1.0, 1.0, 1.0, 1.0, 1.0, 0.9979166576243821, 0.9979166576243821, 1.0, 1.0, 0.9979166576243821, 09979166576243821, 1.0, 1.0, 0.9979166576243821, 0.9979166576243821, 1.0, 1.0, 1.0, 0.9979166576243821, 1.0, 1.0, 1.0, 1.0, 1.0, 1.0, 1.0, 1.0, 1.0, 1.0, 0.9979166576243821, 10, 1.0, 0.9979166576243821, 1.0, 0.9979166576243821, 0.9979166576243821, 0.9979166576243821, 1.0, 1.0, 1.0, 0.9979166576243821, 1.0, 0.9979166576243821, 1.0, 1.0, 1.0, 0.997966576243821, 1.0, 1.0, 1.0, 1.0, 1.0, 1.0, 1.0, 1.0, 1.0, 0.9979166576243821, 1.0, 0.9979166576243821, 0.9979166576243821, 1.0, 1.0, 1.0, 1.0, 0.9979166576243821, 1.0, 0.997966576243821, 1.0, 1.0, 1.0, 0.9979166576243821, 1.0, 0.9979166576243821, 0.9979166576243821, 0.9979166576243821, 1.0, 1.0, 1.0, 1.0, 1.0, 1.0, 1.0, 1.0, 0.9979166576243821, 10, 0.9979166576243821, 1.0, 1.0, 1.0, 1.0, 1.0, 0.9979166576243821, 1.0, 1.0, 1.0, 0.9979166576243821, 1.0, 0.9979166576243821, 1.0, 1.0, 0.9979166576243821, 1.0, 1.0, 0.997966576243821, 1.0, 0.9979166576243821, 0.9979166576243821, 1.0, 0.9979166576243821, 1.0, 1.0, 0.9979166576243821, 0.9979166576243821, 0.9958332609941145, 0.9979166576243821, 09979166576243821, 0.9979166576243821, 0.9979166576243821, 0.9979166576243821, 0.9979166576243821, 1.0, 1.0, 0.9979166576243821, 0.9979166576243821, 0.9979166576243821, 0.997966576243821, 1.0, 0.9979166576243821, 0.9979166576243821, 0.9979166576243821, 1.0, 0.9979166576243821, 0.9979166576243821, 0.9979166576243821, 0.9979166576243821, 1.0, 0.997966576243821, 0.9979166576243821, 0.9979166576243821, 0.9979166576243821, 0.9979166576243821, 0.9979166576243821, 0.9979166576243821, 0.9979166576243821, 0.9979166576243821]
train: [4, 5, 6, 7, 8, 9, 10, 11, 12, 13, 14, 15, 16, 17, 18, 19, 20, 21, 22, 23, 24, 25, 26, 27, 28, 29, 30, 31, 32, 33, 34, 35, 36, 37, 38, 39, 40, 41, 42, 43, 44, 45, 46, 7, 48, 49, 50, 51, 52, 53, 54, 55, 56, 57, 58, 59, 60, 61, 62, 63, 64, 65, 66, 67, 68, 69, 70, 71, 72, 73, 74, 75, 76, 77, 78, 79, 80, 81, 82, 83, 84, 85, 86, 87, 88, 89, 90,91,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indoor: [1, 3, 4, 5, 6, 7, 8, 9, 10, 11, 12, 13, 14, 15, 16, 17, 18, 19, 20, 21, 22, 23, 24, 25, 26, 27, 28, 29, 30, 31, 32, 33, 34, 35, 36, 37, 38, 39, 40, 41, 42, 43, 44, 4, 46, 47, 48, 49, 50, 51, 52, 53, 54, 55, 56, 57, 58, 59, 60, 61, 62, 63, 64, 65, 66, 67, 68, 69, 70, 71, 72, 73, 74, 75, 76, 77, 78, 79, 80, 81, 82, 83, 84, 85, 86, 87, 88, 9, 90, 91, 92, 93, 94, 95, 96, 97, 98, 99, 100, 101, 102, 103, 104, 105, 106, 107, 108, 109, 110, 111, 112, 113, 114, 115, 116, 117, 118, 119, 120, 121, 122, 123, 124, 125, 16, 127, 128, 129, 130, 131, 132, 133, 134, 135, 136, 137, 138, 139, 140, 141, 142, 143, 144, 145, 146, 147, 148, 149, 150, 151, 152, 153, 154, 155, 156, 157, 158, 159, 160, 11, 162, 163, 164, 165, 166, 167, 168, 169, 170, 171, 172, 173, 174, 175, 176, 177, 178, 179, 180, 181, 182, 183, 184, 185, 186, 187, 188, 189, 190, 191, 192, 193, 194, 195, 16, 197, 198, 199, 200, 201, 202, 203, 204, 205, 206, 207, 208, 209, 210, 211, 212, 213, 214, 215, 216, 217, 218, 219, 220, 221, 222, 223, 224, 225, 226, 227, 228, 229, 230, 21, 232, 233, 234, 235, 236, 237, 240, 241, 242, 243, 244, 245, 246, 247, 248, 249, 250, 251, 252, 253, 254, 255, 256, 257, 258, 259, 260, 261, 262, 263, 264, 265, 266, 267, 28, 269, 270, 271, 272, 273, 274, 275, 276, 277, 278, 279, 280, 281, 282, 283, 284, 285, 286, 287, 288, 289, 290, 291, 292, 293, 294, 295, 296, 297, 298, 299, 300, 301, 302, 33, 304, 305, 306, 307, 308, 309, 310, 311, 312, 313, 314, 315, 316, 317, 318, 319, 320, 321, 322, 323, 324, 325, 326, 327, 328, 329, 330, 331, 332, 333, 334, 335, 336, 337, 38, 339, 340, 341, 342, 343, 344, 345, 346, 347, 348, 349, 350, 351, 352, 353, 354, 355, 356, 357, 358, 359, 360, 361, 362, 363, 364, 365, 366, 367, 368, 369, 370, 371, 372, 33, 374, 375, 376, 377, 378, 379, 380, 381, 382, 383, 384, 385, 386, 387, 388, 389, 390, 391, 392, 393, 394, 395, 396, 397, 398, 399, 400, 401, 402, 403, 404, 405, 406, 407, 48, 409, 410, 411, 412, 413, 414, 415, 416, 417, 418, 419, 420, 421, 422, 423, 424, 425, 426, 427, 428, 429, 430, 431, 432, 433, 434, 435, 436, 437, 438, 439, 440, 441, 442, 43, 444, 445, 446, 447, 448, 449, 450, 451, 452, 453, 454, 455, 456, 457, 458, 459, 460, 461, 462, 463, 464, 465, 466, 467, 468, 469, 470, 471, 472, 473, 474, 475, 476, 477, 48, 479, 480, 481, 482, 483, 484, 485, 486, 487, 488, 489, 490, 491, 492, 493, 494, 495, 496, 497, 498, 499, 500]
outdoor: [1, 3, 5, 6, 7, 8, 9, 10, 11, 12, 13, 14, 15, 16, 17, 18, 19, 20, 21, 22, 23, 24, 25, 26, 27, 28, 29, 30, 31, 32, 33, 34, 35, 36, 37, 38, 39, 40, 41, 42, 43, 44, 45,46, 47, 48, 49, 50, 51, 52, 53, 54, 55, 56, 57, 58, 59, 60, 61, 62, 63, 64, 65, 66, 67, 68, 69, 70, 71, 72, 73, 74, 75, 76, 77, 78, 240, 241, 242, 244, 245, 246, 247, 248, 24, 250, 251, 252, 253, 254, 255, 256, 257, 258, 259, 260, 261, 262, 263, 264, 265, 266, 267, 268, 269, 270, 271, 272, 273, 274, 275, 276, 277, 278, 279, 280, 281, 282, 283, 28, 285, 286, 287, 288, 289, 290, 291, 292, 293, 294, 295, 296, 297, 298, 299, 300, 301, 302, 303, 304, 305, 306, 307, 308, 309, 310, 311, 312, 313, 314, 315, 316, 317, 318, 31, 320, 321, 322, 323, 324, 325, 326, 327, 328, 329, 330, 331, 332, 333, 334, 335, 336, 337, 338, 339, 340, 341, 342, 343, 344, 345, 346, 347, 348, 349, 350, 351, 352, 353, 35, 355, 356, 357, 358, 359, 360, 361, 362, 363, 364, 365, 366, 367, 368, 369, 370, 371, 372, 373, 374, 375, 376, 377, 378, 379, 380, 381, 382, 383, 384, 385, 386, 387, 388, 38, 390, 391, 392, 393, 394, 395, 396, 397, 398, 399, 400, 401, 402, 403, 404, 405, 406, 407, 408, 409, 410, 411, 412, 413, 414, 415, 416, 417, 418, 419, 420, 421, 422, 423, 42, 425, 426, 427, 428, 429, 430, 431, 432, 433, 434, 435, 436, 437, 438, 439, 440, 441, 442, 443, 444, 445, 446, 447, 448, 449, 450, 451, 452, 453, 454, 455, 456, 457, 458, 45, 460, 461, 462, 463, 464, 465, 466, 467, 468, 469, 470, 471, 472, 473, 474, 475, 476, 477, 478, 479, 480, 481, 482, 483, 484, 485, 486, 487, 488, 489, 490, 491, 492, 493, 49, 495, 496, 497, 498, 499, 500]
dark: [1, 3, 5, 7, 8, 9, 10, 11, 12, 13, 14, 15, 16, 17, 18, 19, 20, 21, 22, 23, 24, 25, 26, 27, 28, 29, 30, 31, 32, 33, 34, 35, 37, 38, 39, 40, 42, 43, 252, 254, 258, 271, 24, 278, 281, 285, 290, 291, 292, 294, 295, 296, 297, 298, 299, 300, 301, 303, 305, 306, 307, 308, 310, 312, 313, 316, 317, 318, 319, 320, 321, 322, 325, 326, 327, 328, 329, 30, 331, 336, 337, 339, 340, 341, 344, 345, 346, 347, 348, 349, 350, 351, 352, 353, 354, 356, 357, 358, 359, 360, 363, 364, 367, 368, 371, 372, 373, 375, 376, 377, 378, 379, 30, 381, 382, 383, 384, 386, 387, 389, 393, 394, 395, 397, 399, 400, 401, 403, 404, 405, 406, 407, 408, 409, 410, 411, 413, 416, 417, 418, 419, 421, 423, 424, 425, 427, 431, 42, 433, 434, 435, 436, 437, 438, 440, 442, 443, 444, 445, 446, 448, 449, 450, 452, 454, 455, 457, 458, 460, 463, 465, 466, 476, 477, 482, 486, 491]</t>
  </si>
  <si>
    <t>train: [0.5969703286776458, 0.7360601967972216, 0.8138759636085839, 0.8305542481037662, 0.8611068242847002, 0.8333333333333334, 0.8888580161155877, 0.9026869222036006, 0.886103201611223, 0.9277755486280441, 0.9083156473085087, 0.9361066740745885, 0.9611099107997161, 0.9305507326897702, 0.9749998070972771, 0.9944444444444445, 0.977777091885552, 0.9861110039429317, 0.9500000000000001, 0.966665637828328, 0.9611111111111111, 0.991666602365759, 0.9972222007885863, 1.0, 0.9972222007885863, 0.991666602365759, 0.9972222007885863, 0.9944444444444445, 0.8916591429960414, 0.9444375848870231, 0.97222136485694, 0.9749998070972771, 0.9888888888888889, 0.9833333333333333, 0.9972222007885863, 1.0, 0.9888888888888889, 0.9888888888888889, 0.9972222007885863, 0.9916660879227723, 0.9833333333333333, 0.9805554055201043, 0.9694423223834989, 0.983332818914164, 0.9972222007885863, 0.9805554055201043, 0.994444272971388, 0.9972222007885863, 0.9888888888888889, 1.0, 1.0, 1.0, 1.0, 1.0, 0.9972222007885863, 0.9500000000000001, 0.9749998070972771, 0.97222136485694, 1.0, 0.991666602365759, 0.9361106181374856, 1.0, 0.9944444444444445, 1.0, 1.0, 1.0, 1.0, 1.0, 1.0, 1.0, 0.983332818914164, 0.9888888888888889, 1.0, 1.0, 0.9805554055201043, 0.9694442086744497, 1.0, 1.0, 1.0, 1.0, 1.0, 1.0, 1.0, 1.0, 0.9944444444444445, 0.991666602365759, 0.994444272971388, 1.0, 1.0, 1.0, 1.0, 1.0, 1.0, 1.0, 1.0, 1.0, 1.0, 1.0, 1.0, 1.0, 1.0, 1.0, 1.0, 1.0, 1.0, 1.0, 1.0, 1.0, 1.0, 1.0, 1.0, 1.0, 1.0, 1.0, 1.0, 1.0, 1.0, 1.0, 1.0, 1.0, 1.0, 1.0, 1.0, 1.0, 1.0, 1.0, 1.0, 1.0, 1.0, 1.0, 1.0, 1.0, 1.0, 1.0, 1.0, 1.0, 1.0, 1.0, 1.0, 1.0, 1.0, 1.0, 1.0, 1.0, 1.0, 1.0, 1.0, 0.9972222007885863, 0.8499953702274762, 0.9833333333333333, 0.991666602365759, 0.991666602365759, 0.991666602365759, 0.9972222007885863, 0.994444272971388, 1.0, 0.994444272971388, 0.9972222007885863, 1.0, 1.0, 1.0, 1.0, 1.0, 1.0, 0.9972222007885863, 0.9833333333333333, 0.9972222007885863, 1.0, 1.0, 0.9888888888888889, 1.0, 1.0, 1.0, 1.0, 1.0, 1.0, 1.0, 1.0, 1.0, 1.0, 1.0, 1.0, 1.0, 1.0, 1.0, 1.0, 1.0, 1.0, 1.0, 1.0, 1.0, 1.0, 1.0, 1.0, 1.0, 1.0, 1.0, 1.0, 1.0, 1.0, 1.0, 0.9222222222222223, 0.9972222007885863, 0.9888888888888889, 1.0, 1.0, 1.0, 1.0, 1.0, 1.0, 1.0, 1.0, 1.0, 1.0, 1.0, 1.0, 1.0, 1.0, 1.0, 1.0, 1.0, 1.0, 1.0, 1.0, 1.0, 1.0, 1.0, 1.0, 1.0, 1.0, 1.0, 1.0, 1.0, 1.0, 1.0, 1.0, 1.0, 1.0, 1.0, 1.0, 1.0, 1.0, 1.0, 1.0, 0.9611099107997161, 0.9666666666666667, 0.9944444444444445, 1.0, 0.991666602365759, 0.988888545942776, 0.9972222007885863, 0.9972222007885863, 1.0, 1.0, 1.0, 1.0, 1.0, 1.0, 1.0, 1.0, 1.0, 1.0, 1.0, 0.991666602365759,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0.955554183771104, 0.9805542051531356, 0.991666602365759, 1.0, 1.0, 1.0, 1.0, 1.0, 1.0, 1.0, 1.0, 1.0, 1.0, 1.0, 1.0, 1.0, 1.0, 1.0, 1.0, 1.0, 1.0, 1.0, 1.0, 1.0, 1.0, 1.0, 1.0, 1.0, 1.0, 1.0, 1.0, 1.0, 1.0, 1.0, 1.0, 1.0, 1.0, 1.0, 1.0, 1.0, 1.0, 1.0, 1.0, 1.0, 1.0, 1.0, 1.0, 1.0, 1.0, 1.0]
indoor: [0.8499583217560434, 0.8916591429960414, 0.8285714285714285, 0.9083269671504965, 0.7231936900066969, 0.9749982637683172, 0.9916660879227723, 0.4357366771159875, 0.8397863818424566, 0.9245757385292268, 0.8285714285714285, 0.9749982637683172, 0.9075565515792422, 0.8465473145780051, 0.6592740388304812, 0.8653198653198654, 0.8010237185494917, 0.924953095684803, 0.8249878463782208, 0.8052910052910052, 0.824010056568196, 0.899749373433584, 0.8571328524406472, 0.7256434840327457, 0.7757976430008624, 0.8914782608695653, 0.8294970161977835, 0.40340909090909094, 0.9080203470141452, 0.9416626154594068, 0.9078147915357218, 0.8472850678733033, 0.7953964194373402, 0.8403249527277821, 0.9247439202843007, 0.899972214504029, 0.7822141560798548, 0.8484848484848484, 0.7350238620984401, 0.9075565515792422, 0.9749982637683172, 0.766601833842734, 0.8114285714285715, 0.9499861072520146, 0.8745732004738346, 0.9082760058369814, 0.9666295884315907, 0.8010237185494917, 0.9245757385292268, 0.8472850678733033, 0.8499583217560434, 0.8375952703183989, 0.8465473145780051, 0.899972214504029, 0.9165739710789766, 0.9331662489557226, 0.9332591768631813, 0.983328702417338, 0.9583072753804461, 0.7488839285714286, 0.874782608695652, 0.9165739710789766, 0.8903801559974703, 0.9582608695652175, 0.949874686716792, 0.949874686716792, 0.9414674935544562, 0.949874686716792, 0.9414674935544562, 0.9499443826473859, 0.9082760058369814, 0.8745732004738346, 0.9249947913049518, 0.8566509732274612, 0.8285714285714285, 0.8993006993006993, 0.9162946428571428, 0.9249947913049518, 0.873015873015873, 0.9078147915357218, 0.9499443826473859, 0.9330357142857143, 0.9247439202843007, 0.916083916083916, 0.8375952703183989, 0.7271952259164536, 0.8285714285714285, 0.8910538445422167, 0.873015873015873, 0.916083916083916, 0.8903801559974703, 0.873015873015873, 0.9162946428571428, 0.9078147915357218, 0.916083916083916, 0.9075565515792422, 0.898989898989899, 0.9166435120866907, 0.9080203470141452, 0.9082760058369814, 0.9162946428571428, 0.9078147915357218, 0.9162946428571428, 0.9083269671504965, 0.9166435120866907, 0.9166435120866907, 0.9166435120866907, 0.9082760058369814, 0.9332591768631813, 0.9083269671504965, 0.9166435120866907, 0.924953095684803, 0.9248695652173913, 0.9166435120866907, 0.924953095684803, 0.924953095684803, 0.9080203470141452, 0.9332591768631813, 0.9249947913049518, 0.924953095684803, 0.9248695652173913, 0.9080203470141452, 0.9332591768631813, 0.9416626154594068, 0.9332591768631813, 0.9248695652173913, 0.9248695652173913, 0.9332591768631813, 0.9162946428571428, 0.9332591768631813, 0.9332591768631813, 0.9332591768631813, 0.9164578111946533, 0.9332591768631813, 0.9332591768631813, 0.873015873015873, 0.873015873015873, 0.8903801559974703, 0.916083916083916, 0.916083916083916, 0.8903801559974703, 0.916083916083916, 0.916083916083916, 0.916083916083916, 0.916083916083916, 0.9162946428571428, 0.916083916083916, 0.8554319325349018, 0.808, 0.8214159166607611, 0.85, 0.7930439781546421, 0.7333333333333334, 0.8830409356725146, 0.8995535714285714, 0.924953095684803, 0.6703296703296704, 0.8914782608695653, 0.8472850678733033, 0.8825174825174825, 0.8739407521535122, 0.8830409356725146, 0.8742928975487115, 0.8833009169213671, 0.7743055555555556, 0.848951048951049, 0.7551734188283299, 0.7743055555555556, 0.7726610317691636, 0.7256434840327457, 0.8222222222222222, 0.8044079087236907, 0.7743055555555556, 0.7953964194373402, 0.8133484162895928, 0.848951048951049, 0.874782608695652, 0.848951048951049, 0.8316498316498316, 0.899888765294772, 0.848951048951049, 0.8749218261413383, 0.8832035595105672, 0.8660714285714285, 0.874782608695652, 0.8666296193387052, 0.8665183537263627, 0.8749218261413383, 0.8660714285714285, 0.8666296193387052, 0.8578496272036792, 0.8575319505552064, 0.874782608695652, 0.8660714285714285, 0.8578496272036792, 0.8660714285714285, 0.8660714285714285, 0.8575319505552064, 0.8660714285714285, 0.848951048951049, 0.8663324979114453, 0.9078147915357218, 0.9162946428571428, 1.0, 0.9916660879227723, 0.9916660879227723, 0.9916660879227723, 0.9916660879227723, 0.9916660879227723, 0.9916660879227723, 0.9916660879227723, 0.9916660879227723, 0.983328702417338, 0.9916660879227723, 0.9916660879227723, 0.9916660879227723, 0.983328702417338, 0.983328702417338, 0.9749982637683172, 0.9749982637683172, 0.9833333333333333, 0.983328702417338, 0.9833333333333333, 0.9666295884315907, 0.9666574048346763, 0.983328702417338, 0.9666666666666667, 0.9749982637683172, 0.9833333333333333, 0.9666574048346763, 0.9666666666666667, 0.9749982637683172, 0.983328702417338, 0.9666666666666667, 0.983328702417338, 0.9666295884315907, 0.9749982637683172, 0.983328702417338, 0.9582608695652175, 0.9666666666666667, 0.949874686716792, 0.9666666666666667, 0.9666666666666667, 0.9666666666666667, 0.3333333333333333, 0.7532314923619272, 0.8660714285714285, 0.8214159166607611, 0.7726610317691636, 0.8285714285714285, 0.9248695652173913, 0.8817234581807942, 0.8375952703183989, 0.8465473145780051, 0.8375952703183989, 0.8375952703183989, 0.8375952703183989, 0.8375952703183989, 0.8375952703183989, 0.8375952703183989, 0.8375952703183989, 0.8642533936651583, 0.8375952703183989, 0.8821548821548821, 0.8554319325349018, 0.8821548821548821, 0.8907486518663772, 0.8821548821548821, 0.8817234581807942, 0.8821548821548821, 0.8907486518663772, 0.8821548821548821, 0.8642533936651583, 0.8465473145780051, 0.8472850678733033, 0.8375952703183989, 0.873015873015873, 0.8817234581807942, 0.7986013986013986, 0.8391534391534392, 0.8465473145780051, 0.8411260539335239, 0.8472850678733033, 0.8554319325349018, 0.8821548821548821, 0.8554319325349018, 0.8465473145780051, 0.8554319325349018, 0.8642533936651583, 0.8554319325349018, 0.8817234581807942, 0.8817234581807942, 0.8903801559974703, 0.8817234581807942, 0.8472850678733033, 0.8817234581807942, 0.8465473145780051, 0.8817234581807942, 0.873015873015873, 0.8465473145780051, 0.8817234581807942, 0.8817234581807942, 0.8554319325349018, 0.8817234581807942, 0.8817234581807942, 0.8465473145780051, 0.8903801559974703, 0.8817234581807942, 0.8817234581807942, 0.8817234581807942, 0.8817234581807942, 0.8817234581807942, 0.873015873015873, 0.8817234581807942, 0.8465473145780051, 0.8817234581807942, 0.8465473145780051, 0.8465473145780051, 0.8817234581807942, 0.873015873015873, 0.8642533936651583, 0.8817234581807942, 0.8817234581807942, 0.8642533936651583, 0.873015873015873, 0.8642533936651583, 0.8817234581807942, 0.8817234581807942, 0.873015873015873, 0.8465473145780051, 0.8554319325349018, 0.8642533936651583, 0.8465473145780051, 0.8642533936651583, 0.8465473145780051, 0.8465473145780051, 0.8642533936651583, 0.8817234581807942, 0.8642533936651583, 0.8465473145780051, 0.8642533936651583, 0.873015873015873, 0.8817234581807942, 0.873015873015873, 0.873015873015873, 0.8817234581807942, 0.8817234581807942, 0.8642533936651583, 0.873015873015873, 0.873015873015873, 0.8642533936651583, 0.873015873015873, 0.873015873015873, 0.873015873015873, 0.8817234581807942, 0.8817234581807942, 0.8903801559974703, 0.873015873015873, 0.873015873015873, 0.8817234581807942, 0.8903801559974703, 0.8817234581807942, 0.873015873015873, 0.8903801559974703, 0.8817234581807942, 0.8817234581807942, 0.8903801559974703, 0.873015873015873, 0.8817234581807942, 0.873015873015873, 0.873015873015873, 0.8817234581807942, 0.8642533936651583, 0.8817234581807942, 0.898989898989899, 0.873015873015873, 0.898989898989899, 0.898989898989899, 0.8817234581807942, 0.8817234581807942, 0.8817234581807942, 0.898989898989899, 0.873015873015873, 0.898989898989899, 0.8903801559974703, 0.8903801559974703, 0.8903801559974703, 0.8375952703183989, 0.898989898989899, 0.8903801559974703, 0.8903801559974703, 0.8903801559974703, 0.873015873015873, 0.898989898989899, 0.8903801559974703, 0.898989898989899, 0.873015873015873, 0.8817234581807942, 0.8903801559974703, 0.873015873015873, 0.873015873015873, 0.873015873015873, 0.8903801559974703, 0.8642533936651583, 0.873015873015873, 0.8465473145780051, 0.873015873015873, 0.873015873015873, 0.8465473145780051, 0.8903801559974703, 0.873015873015873, 0.9075565515792422, 0.9075565515792422, 0.8817234581807942, 0.8903801559974703, 0.873015873015873, 0.898989898989899, 0.873015873015873, 0.9075565515792422, 0.9075565515792422, 0.9075565515792422, 0.9075565515792422, 0.873015873015873, 0.898989898989899, 0.873015873015873, 0.873015873015873, 0.9075565515792422, 0.873015873015873, 0.9075565515792422, 0.8817234581807942, 0.9075565515792422, 0.9075565515792422, 0.873015873015873, 0.8903801559974703, 0.898989898989899, 0.8993006993006993, 0.8993006993006993, 0.9075565515792422, 0.8903801559974703, 0.9075565515792422, 0.9075565515792422, 0.9075565515792422, 0.9075565515792422, 0.9075565515792422, 0.8993006993006993, 0.9075565515792422, 0.9075565515792422, 0.898989898989899, 0.9075565515792422, 0.8375952703183989, 0.7285067873303168, 0.5762902862294343, 0.8229217904574521, 0.856084656084656, 0.856084656084656, 0.8465473145780051, 0.9162946428571428, 0.9162946428571428, 0.9078147915357218, 0.9331662489557226, 0.8745732004738346, 0.8830409356725146, 0.8832035595105672, 0.89129677374399, 0.899888765294772, 0.8914782608695653, 0.899749373433584, 0.8914782608695653, 0.899888765294772, 0.8830409356725146, 0.89159891598916, 0.8914782608695653, 0.89129677374399, 0.8916591429960414, 0.8916591429960414, 0.899888765294772, 0.89159891598916, 0.9081739130434783, 0.899888765294772, 0.8833009169213671, 0.8916591429960414, 0.9, 0.8833009169213671, 0.9, 0.924953095684803, 0.8916591429960414, 0.9081739130434783, 0.9165739710789766, 0.9082760058369814, 0.9249947913049518, 0.9333333333333333, 0.9166666666666666, 0.9332591768631813, 0.9333148096693527, 0.9333148096693527, 0.924953095684803, 0.9416626154594068, 0.9333148096693527, 0.9415652173913043, 0.9333148096693527]
outdoor: [0.4694759039766184, 0.5582600856434528, 0.46272205828008933, 0.5506349723217193, 0.5134502923976608, 0.40340909090909094, 0.38232963772554357, 0.5940103292995829, 0.38660209846650523, 0.4357366771159875, 0.71020496300442, 0.466484268125855, 0.3333333333333333, 0.7645005405546221, 0.5636363636363637, 0.5555466092312649, 0.7085610200364298, 0.7242093167075294, 0.6807497859058681, 0.5357952423105854, 0.6277438715986108, 0.777917452336057, 0.7624835057990138, 0.7576221901063886, 0.7723940818981081, 0.7357203751065644, 0.7575081875827469, 0.4688344576621055, 0.4589371980676329, 0.7829665626275797, 0.7669450378714313, 0.6063492063492063, 0.6895729780668527, 0.5188492063492064, 0.7889961491797225, 0.7836806664595648, 0.7388328214129004, 0.7511068565274621, 0.6290190717435299, 0.5506349723217193, 0.5700396545824192, 0.6581196581196581, 0.6346962461234043, 0.602453116680799, 0.741505107358766, 0.4535672514619884, 0.6967016302287374, 0.6871111111111111, 0.6187200956937798, 0.6419980981148963, 0.7458792125458793, 0.7403408466190216, 0.7609719767846677, 0.661839530332681, 0.7406535947712418, 0.6075036075036075, 0.7341965342901778, 0.7652540413650832, 0.7046153846153846, 0.687664611284975, 0.7604073075771189, 0.7438723560594133, 0.7091966557615412, 0.6465877189232325, 0.6323681713303051, 0.639064902222797, 0.6352092352092352, 0.6362520144271353, 0.6352092352092352, 0.6410591042671863, 0.6822521078670476, 0.4575806425698509, 0.6699086354258769, 0.6483951368937766, 0.7248754107398349, 0.7418666573393553, 0.7445516567500132, 0.7291243423451581, 0.7318966465090709, 0.7482517482517481, 0.7475210725137911, 0.7425330664468778, 0.7380267300059817, 0.7370623731873738, 0.6851433627851076, 0.732771968892987, 0.7514089870525513, 0.7532026143790849, 0.7313578854128565, 0.7412693752163757, 0.7496833792743799, 0.724264705882353, 0.7438723560594133, 0.7456814449917899, 0.7470311292249315, 0.7450383891061857, 0.7425753019992614, 0.7488839285714286, 0.7438723560594133, 0.7446986607142858, 0.739057239057239, 0.7412693752163757, 0.7432659932659933, 0.7529270122664062, 0.7542780385996998, 0.7524475524475525, 0.7546301757697298, 0.7572544642857142, 0.7492526306085628, 0.7569662685941756, 0.7591360314170394, 0.7522699837295963, 0.7514699429574374, 0.7520834792352405, 0.7566433566433567, 0.7544585277130453, 0.7494725854060764, 0.7516835016835017, 0.7569662685941756, 0.7544585277130453, 0.7532415605186498, 0.7425753019992614, 0.7544585277130453, 0.7589845916055031, 0.7516835016835017, 0.7532415605186498, 0.7518879991589422, 0.756468797564688, 0.7448053745534754, 0.7520834792352405, 0.7494725854060764, 0.754088669950739, 0.7492526306085628, 0.7516835016835017, 0.7522699837295963, 0.7256245227446274, 0.7314685314685314, 0.7430451952610794, 0.7418666573393553, 0.7398601398601399, 0.7425753019992614, 0.7549985919459308, 0.7552355330484781, 0.7572292468389226, 0.7530071467839474, 0.7478815043070244, 0.7572292468389226, 0.6226415094339623, 0.5875, 0.6330480505677686, 0.6880119666642923, 0.6362520144271353, 0.6055462927336726, 0.6230057344007267, 0.6491211733209172, 0.645633971291866, 0.6360812568062454, 0.6189091465631038, 0.6412033228182838, 0.6384292137067165, 0.6384292137067165, 0.6411741327428604, 0.6411741327428604, 0.6189091465631038, 0.6556931440652372, 0.5824078619301972, 0.6380386072939832, 0.6369924710619994, 0.6454608241884736, 0.6602322511526468, 0.6041696500437013, 0.625, 0.6629970149253732, 0.6564824999159458, 0.6547765907283127, 0.6500652290691429, 0.6472605536049645, 0.6518715267604551, 0.6500652290691429, 0.6011396011396011, 0.6398268398268399, 0.6214879573200414, 0.6312883168833427, 0.6369924710619994, 0.6369924710619994, 0.6273002562310739, 0.6341463414634146, 0.6244003674344232, 0.6454608241884736, 0.6319590030281854, 0.6454608241884736, 0.6454608241884736, 0.6359261996898415, 0.6416167707936936, 0.6454608241884736, 0.6472605536049645, 0.6472605536049645, 0.6472605536049645, 0.6472605536049645, 0.6472605536049645, 0.6416167707936936, 0.6375717305949864, 0.6248898927159796, 0.6555977096122192, 0.6574261888663511, 0.6556931440652372, 0.6538706256627784, 0.6574261888663511, 0.6592559858211375, 0.6619337390128466, 0.6592559858211375, 0.6592559858211375, 0.6592559858211375, 0.6538706256627784, 0.656568319180584, 0.6583951926475787, 0.6583951926475787, 0.6592559858211375, 0.6493358633776092, 0.6529808959934982, 0.6548004314994607, 0.656568319180584, 0.6520733943215573, 0.6574261888663511, 0.6456315997542283, 0.6592559858211375, 0.6520733943215573, 0.6465877189232325, 0.6529808959934982, 0.6438288399703191, 0.6529808959934982, 0.6592559858211375, 0.6592559858211375, 0.6529808959934982, 0.6511627906976745, 0.6592559858211375, 0.6511627906976745, 0.6511627906976745, 0.6527761572961344, 0.6538706256627784, 0.6580607612617855, 0.6592559858211375, 0.6592559858211375, 0.6475253341166104, 0.3333333333333333, 0.7541666666666665, 0.7274585509879627, 0.6831878344128415, 0.7081509276631228, 0.7177406875207251, 0.7391746616878008, 0.7445516567500132, 0.7407846143125915, 0.7412173913043478, 0.7443955583490467, 0.7487393345082096, 0.7488839285714286, 0.7429366354480975, 0.7458772877825957, 0.7423802770808334, 0.7391746616878008, 0.751840990550668, 0.7465692156648849, 0.6287994966772836, 0.6833278355527006, 0.6440473905532971, 0.676913656911833, 0.6768462978486824, 0.7082877532947855, 0.6532999164578113, 0.6725969371130662, 0.6895496473141617, 0.7103148242220572, 0.7041204354847111, 0.6426192248912574, 0.6812375483417321, 0.6662958843159066, 0.6790273556231003, 0.6324671517516878, 0.67880978865406, 0.7020820402866332, 0.6738903212319699, 0.7103852414541509, 0.7227132749282243, 0.7062487250378692, 0.7186510882732211, 0.728865406006674, 0.7165436387320885, 0.720658745048989, 0.720755765490414, 0.7166617475997847, 0.7165436387320885, 0.7145721838092634, 0.7083130772970345, 0.6747232889089677, 0.7083282695880138, 0.728865406006674, 0.6999947915762426, 0.7083130772970345, 0.714482956247639, 0.7186022173103063, 0.7165436387320885, 0.720658745048989, 0.7227710733501534, 0.7186022173103063, 0.7221629855293221, 0.706218122626153, 0.7165436387320885, 0.7186510882732211, 0.7165436387320885, 0.7165436387320885, 0.7165436387320885, 0.720658745048989, 0.7165436387320885, 0.720658745048989, 0.7186022173103063, 0.7165436387320885, 0.6549906559969332, 0.641620566648183, 0.6937486707841614, 0.6746384872080089, 0.6895496473141617, 0.6831352928913905, 0.6958280525703571, 0.6937380366420562, 0.7020716955089392, 0.6958280525703571, 0.6937380366420562, 0.7041461212584206, 0.7041461212584206, 0.7041461212584206, 0.6999947915762426, 0.7122552171117791, 0.7041615305821283, 0.720658745048989, 0.7020716955089392, 0.7124201166990831, 0.706218122626153, 0.7226458129683936, 0.7186022173103063, 0.7227132749282243, 0.720658745048989, 0.7124201166990831, 0.720658745048989, 0.71035506683279, 0.706218122626153, 0.714482956247639, 0.7246941045606228, 0.7124201166990831, 0.7165436387320885, 0.7245217391304348, 0.7245217391304348, 0.7246127366609294, 0.7284878863826232, 0.7164894725870335, 0.7205228031145718, 0.7165436387320885, 0.722568673379369, 0.728695652173913, 0.7165879410947485, 0.7249809014514896, 0.7229058426761461, 0.7262170670219574, 0.718543549739175, 0.7187487792915768, 0.7186022173103063, 0.7208139454128759, 0.7205956456012927, 0.7164894725870335, 0.7186022173103063, 0.728695652173913, 0.7164894725870335, 0.7283696958088837, 0.7205956456012927, 0.7249570245350836, 0.7246127366609294, 0.7249235898860795, 0.7164894725870335, 0.7249235898860795, 0.7164894725870335, 0.7248280175109443, 0.7186022173103063, 0.7205956456012927, 0.7249809014514896, 0.7270252788136367, 0.7184750733137829, 0.7186022173103063, 0.7219015590763159, 0.7208139454128759, 0.7186022173103063, 0.7208284866056702, 0.714482956247639, 0.7246127366609294, 0.7228865979381444, 0.7187390132427047, 0.7165879410947485, 0.7205956456012927, 0.7187487792915768, 0.7228865979381444, 0.7266550454488152, 0.7246941045606228, 0.726559951991442, 0.7207121146330873, 0.7285965309069398, 0.7164894725870335, 0.7239215686274509, 0.7245217391304348, 0.726559951991442, 0.7217561094670042, 0.7413028738329943, 0.7284878863826232, 0.7227710733501534, 0.7249809014514896, 0.7227132749282243, 0.7270252788136367, 0.7268830001172735, 0.7249235898860795, 0.728695652173913, 0.7270252788136367, 0.722568673379369, 0.7312208355941401, 0.7270252788136367, 0.7306315281179444, 0.7246127366609294, 0.726559951991442, 0.7226458129683936, 0.7267405730277996, 0.7249570245350836, 0.7249570245350836, 0.7268165526230042, 0.7309872922776148, 0.7270726721095876, 0.7220371749154224, 0.7308282508618104, 0.7268830001172735, 0.7372765025803201, 0.7351580319322255, 0.7249570245350836, 0.7239215686274509, 0.7332175423360834, 0.7352776414696954, 0.7331665624348551, 0.7311554843499668, 0.7329578052469619, 0.7312208355941401, 0.7353603848040599, 0.7370434782608695, 0.7372765025803201, 0.7372765025803201, 0.7031698365031698, 0.5604106476960519, 0.7333333333333333, 0.726871629665943, 0.7350186149423004, 0.7480137110186651, 0.7091656874265571, 0.7463128176171655, 0.7455350579807636, 0.7415279355267863, 0.7544210877544211, 0.7553614401765651, 0.7565868303781791, 0.7463128176171655, 0.7522786326857575, 0.7486956364752397, 0.7447912911830437, 0.7443628026213644, 0.7486956364752397, 0.7343012704174228, 0.7603380944738672, 0.7463128176171655, 0.7618878888810148, 0.7618878888810148, 0.736716848217807, 0.7592950784440147, 0.7198928461478373, 0.7486956364752397, 0.7565868303781791, 0.7486956364752397, 0.751072148490875, 0.76753780201252, 0.7391257087990726, 0.7486956364752397, 0.7612635823905007, 0.7284225511489113, 0.751072148490875, 0.7649405228292614, 0.7419762845849802, 0.7415279355267863, 0.7386569872958257, 0.758692025358692, 0.7618878888810148, 0.754996776273372, 0.751072148490875, 0.7522786326857575, 0.7614513468938977, 0.758692025358692, 0.7463128176171655, 0.7381770577646866, 0.7576358868967472]
dark: [0.33240611961057026, 0.3333333333333333, 0.3333333333333333, 0.3333333333333333, 0.3333333333333333, 0.3333333333333333, 0.3333333333333333, 0.4242746834040626, 0.4403000193589923, 0.3333333333333333, 0.388846447669977, 0.3333333333333333, 0.3333333333333333, 0.5397061935268933, 0.40016896648831324, 0.3790011376056746, 0.38232963772554357, 0.3333333333333333, 0.49337838953051505, 0.3333333333333333, 0.337001312184903, 0.38232963772554357, 0.47475313397296737, 0.43761109452891467, 0.4333679943336799, 0.4278090071961329, 0.4489887079188661, 0.3333333333333333, 0.3333333333333333, 0.3379463177880759, 0.5697777622322587, 0.3333333333333333, 0.3693367162015223, 0.3333333333333333, 0.3425263012500288, 0.36494597157474545, 0.34707371248514907, 0.34707371248514907, 0.45743848361012085, 0.41164778374080696, 0.3333333333333333, 0.41265348683790515, 0.3333333333333333, 0.3333333333333333, 0.4320758809725701, 0.3333333333333333, 0.3498063601156385, 0.5086380670211182, 0.33240611961057026, 0.41946723369325556, 0.3700932427765627, 0.4326969470278118, 0.4164802057823429, 0.3333333333333333, 0.44914281678701956, 0.3425263012500288, 0.3605246976839517, 0.39506145301242446, 0.3515889733492078, 0.40629064366290646, 0.4489440345040271, 0.3333333333333333, 0.3834801866896417, 0.34758970641536785, 0.3379463177880759, 0.3379463177880759, 0.3333333333333333, 0.3333333333333333, 0.3333333333333333, 0.3379463177880759, 0.5254645394589417, 0.34707371248514907, 0.3780281690140845, 0.3515889733492078, 0.3995341213010094, 0.36494597157474545, 0.3736973209292868, 0.38232963772554357, 0.34707371248514907, 0.3693367162015223, 0.42147063931915435, 0.3801119242359019, 0.38232963772554357, 0.38232963772554357, 0.3726197183098592, 0.49116013386833945, 0.3908459168898256, 0.3780281690140845, 0.3605246976839517, 0.3736973209292868, 0.3736973209292868, 0.3560724989296418, 0.3780281690140845, 0.3736973209292868, 0.3736973209292868, 0.3736973209292868, 0.3736973209292868, 0.38232963772554357, 0.38232963772554357, 0.38232963772554357, 0.38232963772554357, 0.3780281690140845, 0.3780281690140845, 0.38660209846650523, 0.3780281690140845, 0.3780281690140845, 0.38232963772554357, 0.3908459168898256, 0.3736973209292868, 0.38660209846650523, 0.38232963772554357, 0.3780281690140845, 0.3736973209292868, 0.3780281690140845, 0.3780281690140845, 0.3780281690140845, 0.3736973209292868, 0.3736973209292868, 0.38660209846650523, 0.3780281690140845, 0.3736973209292868, 0.36494597157474545, 0.3736973209292868, 0.38660209846650523, 0.3736973209292868, 0.3736973209292868, 0.3736973209292868, 0.3736973209292868, 0.3693367162015223, 0.3736973209292868, 0.3736973209292868, 0.3736973209292868, 0.3693367162015223, 0.3736973209292868, 0.3780281690140845, 0.3293521126760563, 0.3379463177880759, 0.3425263012500288, 0.34707371248514907, 0.34707371248514907, 0.3379463177880759, 0.34707371248514907, 0.34707371248514907, 0.3425263012500288, 0.3425263012500288, 0.3560724989296418, 0.34707371248514907, 0.38660209846650523, 0.35621166329869985, 0.3652058914110763, 0.4833243632701957, 0.38884535935607945, 0.3615098327300368, 0.5211779868994862, 0.4396633636487037, 0.5429721184248347, 0.41978021978021973, 0.40512994886157727, 0.4054254923820141, 0.39469822421476364, 0.42475603492552644, 0.36607403089478285, 0.4024648325656666, 0.3811535561811036, 0.3773803609869183, 0.41010687036160487, 0.4715596330275229, 0.49355317512831065, 0.49000000000000005, 0.5248868778280543, 0.5241871530531325, 0.49569057625186985, 0.4896543878609151, 0.5079850372073003, 0.5188688071064858, 0.5185463355542095, 0.4627157277759688, 0.5135423320957353, 0.5097829649580323, 0.34707371248514907, 0.3560724989296418, 0.34707371248514907, 0.34707371248514907, 0.3515889733492078, 0.34707371248514907, 0.3425263012500288, 0.34707371248514907, 0.3425263012500288, 0.3515889733492078, 0.3425263012500288, 0.34707371248514907, 0.3515889733492078, 0.34707371248514907, 0.3515889733492078, 0.3515889733492078, 0.3515889733492078, 0.3515889733492078, 0.3515889733492078, 0.3515889733492078, 0.3515889733492078, 0.34707371248514907, 0.3333333333333333, 0.548805859108749, 0.34707371248514907, 0.3425263012500288, 0.3379463177880759, 0.3379463177880759, 0.3379463177880759, 0.3379463177880759, 0.3379463177880759, 0.3379463177880759, 0.3379463177880759, 0.3379463177880759, 0.3379463177880759, 0.3379463177880759, 0.3425263012500288, 0.3379463177880759, 0.3425263012500288, 0.3379463177880759, 0.3379463177880759, 0.3379463177880759, 0.3425263012500288, 0.3379463177880759, 0.34707371248514907, 0.3333333333333333, 0.3425263012500288, 0.3379463177880759, 0.3379463177880759, 0.3379463177880759, 0.3333333333333333, 0.34707371248514907, 0.39506145301242446, 0.34707371248514907, 0.3379463177880759, 0.3379463177880759, 0.34707371248514907, 0.3379463177880759, 0.3379463177880759, 0.3515889733492078, 0.3425263012500288, 0.47022409904505974, 0.34707371248514907, 0.3425263012500288, 0.3379463177880759, 0.3333333333333333, 0.4828791055206149, 0.45408518912572926, 0.3597201543136419, 0.5356862745098039, 0.3333333333333333, 0.47345326897762186, 0.45911004734534144, 0.4266742720079564, 0.43247101765678425, 0.4167118958304315, 0.421117628897808, 0.43135448203238125, 0.43281250000000004, 0.3868194043786669, 0.43016353725015144, 0.4386351128233352, 0.4371808017426201, 0.41836573415520784, 0.3903724240802892, 0.45212121212121215, 0.4043887147335423, 0.449404761904762, 0.43588177125668515, 0.45265759452657595, 0.42159073259818236, 0.43289942825798017, 0.4444444444444445, 0.4560333761232349, 0.4641519051866956, 0.416314023055596, 0.4549767837952919, 0.4591166620370128, 0.46135256875322955, 0.3425263012500288, 0.4150634112673626, 0.4535672514619884, 0.403956043956044, 0.4614513638703036, 0.4531390537866523, 0.45408518912572926, 0.4623023946230239, 0.4521091811414392, 0.4608472400513479, 0.4603723551742044, 0.4608472400513479, 0.46470934122751884, 0.46470934122751884, 0.4614513638703036, 0.4564041622865152, 0.4527082156530471, 0.45984306251140533, 0.43896439243149665, 0.4536953490279715, 0.4623023946230239, 0.4564799896244345, 0.45502350410325865, 0.45356658165928443, 0.45065126164913616, 0.4521091811414392, 0.4564799896244345, 0.4321594321594322, 0.45984306251140533, 0.4608472400513479, 0.457936079630629, 0.4560333761232349, 0.4564799896244345, 0.4608472400513479, 0.45356658165928443, 0.4560333761232349, 0.4521091811414392, 0.4531390537866523, 0.457936079630629, 0.44947113546578316, 0.42150234285065735, 0.45212121212121215, 0.4403361344537816, 0.4508794508794509, 0.44801695553298027, 0.4515288632935692, 0.44246306880689346, 0.45169126706605944, 0.4515288632935692, 0.45294692282644083, 0.4512195121951219, 0.457936079630629, 0.4560333761232349, 0.4564799896244345, 0.44773370335438567, 0.4608472400513479, 0.45247418658739524, 0.4521091811414392, 0.4531390537866523, 0.45169126706605944, 0.44365925107223725, 0.45100668494015106, 0.44660036991429175, 0.45247418658739524, 0.4564799896244345, 0.4568734491315137, 0.4531390537866523, 0.46326382950733414, 0.4531390537866523, 0.44513019455710334, 0.457936079630629, 0.4568734491315137, 0.4495385751199705, 0.44660036991429175, 0.45247418658739524, 0.478021978021978, 0.4564799896244345, 0.4568734491315137, 0.4560333761232349, 0.4495385751199705, 0.4470986775276912, 0.4549767837952919, 0.4608472400513479, 0.4564041622865152, 0.492600422832981, 0.4521091811414392, 0.45436472537275385, 0.45502350410325865, 0.4522875081230716, 0.45394112060778724, 0.4568734491315137, 0.4612687121828095, 0.44806981680949753, 0.4612687121828095, 0.5032723611344186, 0.45540752778204413, 0.46181818181818185, 0.4534221683827983, 0.4564799896244345, 0.4568734491315137, 0.45833892592426884, 0.4568734491315137, 0.45833892592426884, 0.4564799896244345, 0.45131015400012753, 0.45892630689023534, 0.457936079630629, 0.45100668494015106, 0.4560333761232349, 0.5022222222222222, 0.4410737267880125, 0.4598039996813003, 0.44869180677902637, 0.4508794508794509, 0.4515625, 0.44869180677902637, 0.450171821305842, 0.4522875081230716, 0.4568734491315137, 0.45984306251140533, 0.45892630689023534, 0.4515625, 0.45131015400012753, 0.4766545468518101, 0.45833892592426884, 0.5115340064434742, 0.4495385751199705, 0.5294548786074209, 0.4765740085324559, 0.49449715370018976, 0.5286616640252841, 0.512722271342961, 0.5060877662670237, 0.45394112060778724, 0.44869180677902637, 0.46737734706238643, 0.4598039996813003, 0.49931174416887747, 0.45131015400012753, 0.5037401933953658, 0.45247418658739524, 0.47514198045269973, 0.4564799896244345, 0.4568734491315137, 0.5088920306570429, 0.4781384255068466, 0.5115340064434742, 0.4812655200073007, 0.4990512333965844, 0.45643034541751926, 0.4619551530534144, 0.5088920306570429, 0.5086770340320036, 0.4669392247818225, 0.5463542502541058, 0.5193598848235669, 0.4840084476493084, 0.5309388597979202, 0.52, 0.5228472355101716, 0.5432641944269851, 0.5295232520869044, 0.5326494732616249, 0.5292275814435363, 0.5200358851674641, 0.5483502086719281, 0.4766807995154452, 0.5360688867410597, 0.5433124077466166, 0.556994223816963, 0.547076923076923, 0.3333333333333333, 0.3333333333333333, 0.3571985369071176, 0.41604655406638413, 0.4202898550724638, 0.4080213112327956, 0.38232963772554357, 0.39506145301242446, 0.42380740959992114, 0.3908459168898256, 0.4396633636487037, 0.4434782608695652, 0.42380740959992114, 0.40754188552673093, 0.43178532657614654, 0.41978021978021973, 0.42380740959992114, 0.42380740959992114, 0.41978021978021973, 0.40754188552673093, 0.4396633636487037, 0.40340909090909094, 0.44744394182596436, 0.4589371980676329, 0.3992490613266583, 0.3992490613266583, 0.3908459168898256, 0.40754188552673093, 0.45129842118885344, 0.40754188552673093, 0.40340909090909094, 0.40340909090909094, 0.40340909090909094, 0.40340909090909094, 0.39506145301242446, 0.3908459168898256, 0.3992490613266583, 0.44744394182596436, 0.42380740959992114, 0.40754188552673093, 0.3992490613266583, 0.41164778374080696, 0.40754188552673093, 0.40340909090909094, 0.40754188552673093, 0.40754188552673093, 0.4396633636487037, 0.4157271190081461, 0.40340909090909094, 0.3908459168898256, 0.4157271190081461]
train: [24, 36, 50, 51, 52, 53, 54, 59, 62, 64, 65, 66, 67, 68, 69, 70, 73, 74, 77, 78, 79, 80, 81, 82, 83, 84, 88, 89, 90, 91, 92, 93, 94, 95, 96, 97, 98, 99, 100, 101, 102, 103, 104, 105, 106, 107, 108, 109, 110, 111, 112, 113, 114, 115, 116, 117, 118, 119, 120, 121, 122, 123, 124, 125, 126, 127, 128, 129, 130, 131, 132, 133, 134, 135, 136, 137, 138, 139, 140, 141, 142, 143, 144, 145, 146, 147, 156, 159, 160, 161, 162, 163, 164, 168, 169, 171, 172, 173, 174, 175, 176, 177, 178, 179, 180, 181, 182, 183, 184, 185, 186, 187, 188, 189, 190, 191, 192, 193, 194, 195, 196, 197, 198, 199, 200, 201, 205, 206, 207, 208, 209, 210, 211, 212, 213, 214, 215, 216, 217, 218, 219, 220, 221, 222, 223, 224, 225, 226, 227, 228, 229, 230, 231, 232, 233, 234, 235, 236, 237, 238, 239, 240, 241, 242, 243, 244, 248, 253, 254, 255, 256, 257, 258, 259, 260, 261, 262, 263,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454, 455, 456, 457, 458, 459, 460, 461, 462, 463, 464, 465, 466, 467, 468, 469, 470, 471, 472, 473, 474, 475, 476, 477, 478, 479, 480, 481, 482, 483, 484, 485, 486, 487, 488, 489, 490, 491, 492, 493, 494, 495, 496, 497, 498, 499, 500]
indoor: [204]
outdoor: [35]
dark: [31]</t>
  </si>
  <si>
    <t>train: [0.7470641373080398, 0.8416556705326759, 0.7638433339764615, 0.9027710257656782, 0.8777626867514509, 0.8833333333333333, 0.9444444444444444, 0.9111111111111111, 0.94444272971388, 0.9194289021802046, 0.9083269671504965, 0.8944411864563722, 0.97222136485694, 0.9583304396138621, 0.8749913188415863, 0.9583330118287949, 0.9777777777777777, 0.983331275466107, 0.9749982637683172, 0.9888888888888889, 0.9027770276005217, 0.9749998070972771, 1.0, 1.0, 1.0, 0.9972222007885863, 1.0, 1.0, 1.0, 1.0, 1.0, 1.0, 1.0, 1.0, 1.0, 1.0, 1.0, 1.0, 1.0, 0.9972222007885863, 0.8888888888888888, 0.9249994212918309, 0.9749998070972771, 1.0, 0.9972222007885863, 0.9972222007885863, 1.0, 0.9222222222222223, 0.9944444444444445, 0.9861110039429317, 0.9861110039429317, 1.0, 0.9972222007885863, 0.9888888888888889, 1.0, 0.9805554055201043, 0.966665637828328, 0.9611111111111111, 0.983332818914164, 0.991666602365759, 0.9305507326897702, 1.0, 1.0, 0.9972222007885863, 1.0, 1.0, 1.0, 1.0, 1.0, 1.0, 1.0, 1.0, 1.0, 1.0, 1.0, 1.0, 1.0, 1.0, 1.0, 1.0, 1.0, 1.0, 1.0, 1.0, 1.0, 1.0, 1.0, 1.0, 1.0, 1.0, 1.0, 1.0, 1.0, 1.0, 1.0, 1.0, 1.0, 1.0, 1.0, 1.0, 1.0, 1.0, 1.0, 1.0, 1.0, 1.0, 1.0, 1.0, 1.0, 1.0, 1.0, 1.0, 1.0, 1.0, 1.0, 1.0, 1.0, 1.0, 1.0, 1.0, 1.0, 1.0, 1.0, 1.0, 1.0, 1.0, 1.0, 1.0, 1.0, 1.0, 1.0, 1.0, 1.0, 1.0, 1.0, 1.0, 1.0, 1.0, 1.0, 1.0, 1.0, 1.0, 1.0, 1.0, 1.0, 1.0, 1.0, 0.9972222007885863, 0.8361098465265935, 0.9472120393594443, 0.9611063094209162, 0.9916660879227723, 0.991666602365759, 0.9888888888888889, 0.966665637828328, 0.991666602365759, 1.0, 0.9972222007885863, 0.9694442086744497, 1.0, 0.9972222007885863, 1.0, 0.991666602365759, 0.983331275466107, 0.9833333333333333, 0.9944444444444445, 0.9972222007885863, 0.9972222007885863, 1.0, 1.0, 1.0, 1.0, 0.9833333333333333, 0.9944444444444445, 0.9777777777777777, 1.0, 1.0, 1.0, 1.0, 1.0, 1.0, 1.0, 1.0, 1.0, 1.0, 1.0, 1.0, 1.0, 1.0, 1.0, 1.0, 1.0, 1.0, 1.0, 1.0, 1.0, 1.0, 1.0, 1.0, 1.0, 1.0, 1.0, 1.0, 1.0, 1.0, 1.0, 1.0, 1.0, 1.0, 1.0, 1.0, 1.0, 1.0, 0.9583330118287949, 0.9972222007885863, 0.9944444444444445, 1.0, 1.0, 0.9972222007885863, 0.983332818914164, 0.991666602365759, 1.0, 1.0, 1.0, 1.0, 1.0, 1.0, 1.0, 1.0, 1.0, 1.0, 1.0, 1.0, 1.0, 1.0, 1.0, 1.0, 1.0, 1.0, 1.0, 1.0, 1.0, 1.0, 1.0, 1.0, 1.0, 1.0, 1.0, 1.0, 1.0, 1.0, 1.0, 1.0, 1.0, 0.991666602365759, 0.9888888888888889, 0.9944444444444445, 1.0, 1.0, 0.9722222222222222, 0.9972222007885863,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0.9361106181374856, 0.991666602365759, 1.0, 1.0, 0.9972222007885863, 1.0, 1.0, 1.0, 1.0, 1.0, 1.0, 1.0, 1.0, 1.0, 1.0, 0.991666602365759, 0.9944444444444445, 1.0, 1.0, 1.0, 1.0, 1.0, 1.0, 1.0, 1.0, 1.0, 1.0, 1.0, 1.0, 1.0, 1.0, 1.0, 1.0, 1.0, 1.0, 1.0, 1.0, 1.0, 1.0, 1.0, 1.0, 1.0, 1.0, 1.0, 1.0, 1.0, 1.0, 1.0, 1.0, 1.0, 1.0]
indoor: [0.3515889733492078, 0.640114110160193, 0.8375952703183989, 0.8554319325349018, 0.898989898989899, 0.9414674935544562, 0.9666295884315907, 0.8465473145780051, 0.949874686716792, 0.9330357142857143, 0.9582608695652175, 0.9749982637683172, 0.9916660879227723, 1.0, 0.8903801559974703, 0.9075565515792422, 0.983328702417338, 0.9916660879227723, 0.7822141560798548, 0.916083916083916, 0.8052910052910052, 0.9666295884315907, 0.9666574048346763, 0.9162946428571428, 0.9331662489557226, 0.9916660879227723, 0.983328702417338, 0.983328702417338, 0.983328702417338, 0.9666666666666667, 1.0, 1.0, 1.0, 0.9666295884315907, 1.0, 0.9916660879227723, 0.9749843652282677, 0.983328702417338, 0.983328702417338, 0.9332591768631813, 0.3333333333333333, 0.9165739710789766, 1.0, 0.949874686716792, 0.9749843652282677, 0.9414674935544562, 0.9916660879227723, 0.9916660879227723, 0.9582608695652175, 0.8735155646124657, 0.8995535714285714, 0.9916660879227723, 0.9582608695652175, 0.949874686716792, 1.0, 0.9583304396138621, 0.949874686716792, 0.9414674935544562, 0.9916660879227723, 0.9916660879227723, 0.8554319325349018, 0.898989898989899, 0.9916660879227723, 0.983328702417338, 0.9916660879227723, 1.0, 0.9916660879227723, 1.0, 0.9916660879227723, 0.9916660879227723, 1.0, 1.0, 1.0, 0.9916660879227723, 0.9916660879227723, 0.9916660879227723, 0.9916660879227723, 0.9916660879227723, 0.9582608695652175, 0.983328702417338, 0.9916660879227723, 0.9916660879227723, 0.9916660879227723, 0.9916660879227723, 0.9916660879227723, 1.0, 0.9916660879227723, 0.9916660879227723, 1.0, 0.9916660879227723, 1.0, 0.9916660879227723, 1.0, 1.0, 0.9916660879227723, 0.9916660879227723, 0.9582608695652175, 0.9749843652282677, 0.983328702417338, 0.9916660879227723, 0.9916660879227723, 0.9916660879227723, 0.9916660879227723, 0.9916660879227723, 0.9916660879227723, 0.9916660879227723, 0.9582608695652175, 0.9666295884315907, 0.949874686716792, 0.9916660879227723, 0.9916660879227723, 0.9666295884315907, 0.949874686716792, 0.9916660879227723, 0.9916660879227723, 0.9916660879227723, 0.9666295884315907, 0.9749843652282677, 0.9916660879227723, 0.9916660879227723, 0.9749843652282677, 0.9666295884315907, 0.9916660879227723, 0.9916660879227723, 0.9916660879227723, 0.9582608695652175, 0.9749843652282677, 0.9916660879227723, 0.9666295884315907, 0.9916660879227723, 0.9916660879227723, 0.9916660879227723, 0.9666295884315907, 0.9582608695652175, 0.9666295884315907, 0.9582608695652175, 0.9666295884315907, 0.9666295884315907, 0.9666295884315907, 0.9749843652282677, 0.9666295884315907, 0.9749843652282677, 0.9916660879227723, 0.9916660879227723, 0.9749843652282677, 0.9916660879227723, 0.9749843652282677, 0.3333333333333333, 0.949874686716792, 0.9749843652282677, 1.0, 0.9916660879227723, 0.9414674935544562, 0.7630019749835418, 0.873015873015873, 0.9666295884315907, 0.9916660879227723, 1.0, 0.9916660879227723, 0.9582608695652175, 1.0, 1.0, 0.9833333333333333, 0.9416301855326246, 0.9666574048346763, 0.9749843652282677, 1.0, 1.0, 1.0, 1.0, 1.0, 1.0, 0.9916660879227723, 0.9414674935544562, 0.9583072753804461, 0.949874686716792, 0.9414674935544562, 0.949874686716792, 0.9582608695652175, 0.9414674935544562, 0.9582608695652175, 0.9414674935544562, 0.9330357142857143, 0.949874686716792, 0.949874686716792, 0.9245757385292268, 0.9414674935544562, 0.949874686716792, 0.9666295884315907, 0.898989898989899, 0.9414674935544562, 0.949874686716792, 0.9330357142857143, 0.9330357142857143, 0.949874686716792, 0.9582608695652175, 0.9414674935544562, 0.949874686716792, 0.9414674935544562, 0.9582608695652175, 0.9414674935544562, 0.9414674935544562, 0.8903801559974703, 0.8903801559974703, 0.9330357142857143, 0.9075565515792422, 0.9075565515792422, 0.9075565515792422, 0.9075565515792422, 0.9075565515792422, 0.9666574048346763, 0.898989898989899, 0.8903801559974703, 0.9749843652282677, 0.9749843652282677, 0.983328702417338, 0.9916660879227723, 0.9916660879227723, 1.0, 0.9582608695652175, 1.0, 1.0, 1.0, 1.0, 0.983328702417338, 1.0, 1.0, 0.983328702417338, 1.0, 0.983328702417338, 1.0, 1.0, 1.0, 0.9916660879227723, 0.9916660879227723, 1.0, 0.9916660879227723, 1.0, 1.0, 1.0, 1.0, 1.0, 0.983328702417338, 1.0, 1.0, 1.0, 1.0, 1.0, 1.0, 1.0, 1.0, 1.0, 1.0, 1.0, 0.41978021978021973, 0.8642533936651583, 0.949874686716792, 1.0, 1.0, 0.9582608695652175, 0.9666295884315907, 0.9749843652282677, 0.9916660879227723, 0.9916660879227723, 0.9916660879227723, 1.0, 0.9916660879227723, 1.0, 1.0, 1.0, 0.9916660879227723, 1.0, 1.0, 1.0, 1.0, 0.9916660879227723, 0.9916660879227723, 0.9916660879227723, 1.0, 1.0, 1.0, 0.9916660879227723, 0.9916660879227723, 1.0, 0.9916660879227723, 1.0, 0.9916660879227723, 1.0, 1.0, 1.0, 1.0, 1.0, 1.0, 1.0, 1.0, 1.0, 1.0, 1.0, 1.0, 1.0, 1.0, 1.0, 1.0, 1.0, 1.0, 1.0, 1.0, 1.0, 1.0, 1.0, 1.0, 1.0, 1.0, 1.0, 1.0, 1.0, 1.0, 1.0, 1.0, 1.0, 1.0, 1.0, 1.0, 1.0, 1.0, 1.0, 1.0, 1.0, 1.0, 1.0, 1.0, 1.0, 1.0, 1.0, 1.0, 1.0, 1.0, 1.0, 1.0, 0.9916660879227723, 0.9916660879227723, 1.0, 1.0, 1.0, 1.0, 1.0, 1.0, 0.9916660879227723, 1.0, 1.0, 0.9916660879227723, 1.0, 1.0, 0.9916660879227723, 1.0, 1.0, 1.0, 0.9916660879227723, 0.9916660879227723, 1.0, 1.0, 1.0, 0.9916660879227723, 1.0, 1.0, 1.0, 1.0, 0.9916660879227723, 1.0, 0.9916660879227723, 1.0, 1.0, 0.873015873015873, 0.9916660879227723, 1.0, 1.0, 1.0, 1.0, 0.9916660879227723, 1.0, 0.9916660879227723, 1.0, 1.0, 1.0, 1.0, 1.0, 1.0, 0.9916660879227723, 1.0, 1.0, 1.0, 1.0, 1.0, 1.0, 1.0, 1.0, 1.0, 0.9916660879227723, 1.0, 0.9916660879227723, 1.0, 1.0, 1.0, 0.9916660879227723, 1.0, 0.9916660879227723, 1.0, 1.0, 0.9916660879227723, 1.0, 0.9916660879227723, 1.0, 1.0, 1.0, 1.0, 0.9916660879227723, 1.0, 0.9916660879227723, 1.0, 1.0, 1.0, 1.0, 0.9916660879227723, 1.0, 1.0, 1.0, 1.0, 0.9916660879227723, 1.0, 1.0, 1.0, 1.0, 0.9916660879227723, 1.0, 1.0, 1.0, 1.0, 1.0, 1.0, 1.0, 1.0, 1.0, 1.0, 1.0, 1.0, 1.0, 1.0, 0.9916660879227723, 1.0, 0.625, 1.0, 0.9749843652282677, 1.0, 0.949874686716792, 0.9666295884315907, 0.9749843652282677, 0.9749843652282677, 0.983328702417338, 0.9749843652282677, 0.983328702417338, 0.983328702417338, 0.983328702417338, 0.983328702417338, 0.983328702417338, 0.8554319325349018, 0.949874686716792, 0.8465473145780051, 0.873015873015873, 0.916083916083916, 0.916083916083916, 0.873015873015873, 0.9245757385292268, 0.9330357142857143, 0.8903801559974703, 0.8642533936651583, 0.8465473145780051, 0.8642533936651583, 0.8817234581807942, 0.8642533936651583, 0.873015873015873, 0.873015873015873, 0.873015873015873, 0.8817234581807942, 0.873015873015873, 0.8554319325349018, 0.8642533936651583, 0.916083916083916, 0.873015873015873, 0.873015873015873, 0.873015873015873, 0.916083916083916, 0.916083916083916, 0.9075565515792422, 0.8817234581807942, 0.9075565515792422, 0.9414674935544562, 0.9582608695652175, 0.873015873015873, 0.8642533936651583, 0.949874686716792]
outdoor: [0.47975951514208925, 0.5002591926258608, 0.7070445625492825, 0.3333333333333333, 0.39495798319327735, 0.5593442622950819, 0.397497245654712, 0.45409529177318386, 0.6709615728875131, 0.4370673022358416, 0.7124685071970964, 0.4357366771159875, 0.5060654811078742, 0.6185714285714287, 0.4599868835676696, 0.6484110885733605, 0.6373731802613101, 0.6043743524807184, 0.5707324195579566, 0.4950052092909235, 0.608349146110057, 0.625, 0.5373636289065704, 0.5857754987005601, 0.6191147945688591, 0.5732175957321759, 0.6191147945688591, 0.5919645653438323, 0.6232430930337999, 0.6565934065934066, 0.576379974326059, 0.6273002562310739, 0.6071858176726943, 0.5539101421454363, 0.5950372208436724, 0.6092024629605255, 0.5700396545824192, 0.5994291668106917, 0.5747215617569765, 0.5455058357168439, 0.6751905406367975, 0.5324419653843, 0.5819705444059531, 0.620727979994443, 0.56875, 0.6014285714285714, 0.6008612048777637, 0.3333333333333333, 0.35846321130844505, 0.5029184710977217, 0.40275927844375387, 0.446121991200069, 0.5256819351518272, 0.570189467681794, 0.5138888888888888, 0.35098591549295777, 0.5279709645369938, 0.715538698589546, 0.466484268125855, 0.49154233109600554, 0.4185453768108792, 0.4995784926498096, 0.584266912692286, 0.5322630441494288, 0.4997518610421836, 0.49022332506203475, 0.4993581514762516, 0.5012900243091286, 0.48641439486414395, 0.48469018230009403, 0.4778358522356418, 0.5109634551495017, 0.4793081773758593, 0.47248453272549656, 0.4742110807708636, 0.46496540458909286, 0.4612794612794612, 0.43537823802259107, 0.4416881111682965, 0.4372393185449565, 0.45294692282644083, 0.48671823469448944, 0.48671823469448944, 0.48671823469448944, 0.4600342101613425, 0.5219569152876649, 0.4565105506948019, 0.4834188462019772, 0.518776989324087, 0.46470934122751884, 0.5341253202888423, 0.514044665012407, 0.5567099567099567, 0.5684031298425514, 0.5297713513195791, 0.5420471582390624, 0.46781903784569845, 0.46050420168067224, 0.47248453272549656, 0.5012900243091286, 0.548101560680177, 0.5712955223880597, 0.5511084191399152, 0.5420471582390624, 0.5420471582390624, 0.5420471582390624, 0.4982139229782153, 0.517247131201829, 0.49804796430563303, 0.5327011818765941, 0.5265625, 0.5012900243091286, 0.5125317978347893, 0.5234718479648277, 0.5625815363364286, 0.5235474486987971, 0.5359375, 0.5328615652463089, 0.5404153564259713, 0.5654985128669339, 0.540625, 0.49202214262455224, 0.5389993125941527, 0.5844669799653723, 0.560049397962334, 0.4841744560919727, 0.5389993125941527, 0.5041720154043645, 0.5109211775878442, 0.49123679491236794, 0.5204134366925065, 0.5541019140330166, 0.5283219183155483, 0.48322533016159464, 0.5204178537511871, 0.5438782107799918, 0.548101560680177, 0.5345884090070137, 0.5202974156023266, 0.5804656716417911, 0.5688740099616233, 0.5391759242931875, 0.5527603074772887, 0.565945165945166, 0.560049397962334, 0.5700964122016753, 0.5329821526849595, 0.3605246976839517, 0.7233726026295686, 0.6058631352749, 0.5787469818496187, 0.5323653395784544, 0.5272252847838531, 0.5707648056641346, 0.5443852915686518, 0.5674428664119385, 0.5802972894199943, 0.6276638255661438, 0.525607236982691, 0.5787469818496187, 0.5790116723028254, 0.5794711850151566, 0.6558182790044804, 0.6332374220083743, 0.6711683211519581, 0.6089082020640957, 0.5832006108868768, 0.6973373514409091, 0.6853146853146853, 0.696301952656267, 0.686314413659709, 0.688808676911216, 0.6025177495916123, 0.46279715961716583, 0.5712158808933002, 0.5895903766019341, 0.5425698006853342, 0.6104028655996812, 0.6447817836812144, 0.5973134606610377, 0.636486608780144, 0.6208843125378558, 0.6162325863113265, 0.6483951368937766, 0.6418664268906278, 0.6237734899653578, 0.6483951368937766, 0.6548004314994607, 0.6554231694355876, 0.6121419809575732, 0.6484446985555046, 0.6662170802395098, 0.6429772739116635, 0.6475253341166104, 0.6619337390128466, 0.66296494761544, 0.6511627906976745, 0.6646016910602657, 0.6619337390128466, 0.6714701431730881, 0.6511627906976745, 0.6457162323283938, 0.6173746684638463, 0.6273416178060596, 0.6357117914096146, 0.6339741296529909, 0.6338811535017695, 0.6366901570675705, 0.6293330932968225, 0.6474534405568888, 0.6655864148975859, 0.6031988892491928, 0.5925698394758934, 0.592808110822225, 0.5554999374296083, 0.6274875736802232, 0.5967985502869223, 0.6017405413378567, 0.5549911903370519, 0.5924084319630226, 0.6244064661841333, 0.6400410012468993, 0.6220220220220221, 0.6391057724391058, 0.6050347222222222, 0.6271428571428572, 0.6281786452026497, 0.6150241511066253, 0.6513358372900575, 0.609375, 0.6410000712301446, 0.6443008710546283, 0.653251432598088, 0.6211727143907733, 0.6156545209176788, 0.6482988753332508, 0.6187245042206875, 0.6513358372900575, 0.6536689227173533, 0.6489968489489848, 0.655587839274325, 0.6536689227173533, 0.6452738799059763, 0.6552073647424852, 0.6602431385040082, 0.6547314578005115, 0.6540731734276556, 0.6598398412585926, 0.6551662971175166, 0.6621678448592587, 0.6481110405161037, 0.657918383788306, 0.6476476476476476, 0.6575060162471913, 0.6509090909090909, 0.6168678588724866, 0.6353813168883355, 0.6528571428571428, 0.6552447146891269, 0.5046195021505004, 0.5078336477729473, 0.5330551989730423, 0.5210585833363182, 0.5283219183155483, 0.539313399778516, 0.5234718479648277, 0.542543368014577, 0.5246583481877599, 0.5441595441595442, 0.5415251620870639, 0.5770441674485951, 0.5422512825277901, 0.5328615652463089, 0.5376995046780408, 0.5511084191399152, 0.504516129032258, 0.5633266809874685, 0.6106767272744127, 0.5592202177115417, 0.5401675988465483, 0.5592202177115417, 0.6013289036544851, 0.5280281936953601, 0.5297713513195791, 0.6060758116479631, 0.5621253731343283, 0.5219569152876649, 0.5567099567099567, 0.5688740099616233, 0.5719165085388994, 0.5981843887193987, 0.6053142149707127, 0.570208310632512, 0.5981843887193987, 0.5753343861184574, 0.5621253731343283, 0.518776989324087, 0.5927728366056945, 0.566710447761194, 0.5520923520923521, 0.5786771368166718, 0.5678991764745107, 0.5849379344235958, 0.5832074901842343, 0.5814775539059739, 0.5621253731343283, 0.5954836456757071, 0.5736251834751258, 0.5793044310424059, 0.5890699338975202, 0.565018315018315, 0.5736251834751258, 0.5908196721311475, 0.5928790919498144, 0.5678991764745107, 0.6093921439543559, 0.5890699338975202, 0.5638116737770464, 0.6017405413378567, 0.6052033028382905, 0.5900518502270489, 0.6152725153016614, 0.5900518502270489, 0.5946472651682474, 0.6145352338887775, 0.6053142149707127, 0.6203567337587956, 0.6228865707837002, 0.6112008566760785, 0.5925698394758934, 0.6035561164832309, 0.6026618695055008, 0.5764705882352941, 0.5927728366056945, 0.5678991764745107, 0.5905266878755744, 0.6044444444444445, 0.6043743524807184, 0.6008795432288105, 0.587737843551797, 0.5981843887193987, 0.6008795432288105, 0.6130096197892808, 0.6008795432288105, 0.6017779096121135, 0.6170940170940171, 0.6272462636070101, 0.5927728366056945, 0.6025832091405863, 0.6130096197892808, 0.5981843887193987, 0.5964448714869084, 0.5991016908257392, 0.5835658580278467, 0.6078143360752055, 0.6130096197892808, 0.6304280874653525, 0.5730426389598593, 0.5724284199363733, 0.6052033028382905, 0.5882978128321307, 0.6189155153218594, 0.5780190023082963, 0.6272462636070101, 0.5901928395107556, 0.5874966902183759, 0.6086120018323408, 0.5724284199363733, 0.5937828051369087, 0.5769529869211736, 0.5865440577348388, 0.6078143360752055, 0.4410737267880125, 0.5426302729528537, 0.577397910731244, 0.5523023581175612, 0.5895903766019341, 0.577397910731244, 0.5490909090909091, 0.5751152930129745, 0.5649749023982152, 0.5807127882599581, 0.5745358935542985, 0.5907494737450565, 0.5787896117213227, 0.5743141811047419, 0.5936507936507937, 0.5256819351518272, 0.5690547561460229, 0.569557914971834, 0.5663579575923592, 0.569557914971834, 0.5618318859086852, 0.5743670502725621, 0.5684103600954552, 0.5722522748182794, 0.5709862674126344, 0.5502156198026797, 0.5620778010715117, 0.5554999374296083, 0.5657255757314932, 0.5618318859086852, 0.5821774980390657, 0.5506945313477662, 0.5654120991452327, 0.5624003627162768, 0.5797979797979798, 0.569557914971834, 0.5624003627162768, 0.5607391109639985, 0.5506959658771801, 0.5544128582607133, 0.5855787476280836, 0.5544128582607133, 0.5617200747858603, 0.560049397962334, 0.5560661227827645, 0.5633304997539259, 0.5705627705627705, 0.5663579575923592, 0.5717903460977669, 0.5557601453664446, 0.556335858450012, 0.569557914971834, 0.56875, 0.5613275613275612, 0.5739425748687866, 0.5679012345679011, 0.5717903460977669, 0.5626873567272086, 0.5643449720601872, 0.5988280369619112, 0.556335858450012, 0.5626873567272086, 0.5913604101700751, 0.5838901102058996, 0.5946869070208729, 0.5770441674485951, 0.5598588077537419, 0.5705627705627705, 0.5663579575923592, 0.5629383536360281, 0.5809991558591052, 0.571395294665735, 0.5957531368875263, 0.5741758241758241, 0.5624003627162768, 0.5722522748182794, 0.5722522748182794, 0.4591166620370128, 0.7093810100434503, 0.6529987337400713, 0.6995654428727267, 0.43051201671891326, 0.4537842190016103, 0.4979903207284062, 0.49090909090909085, 0.5280281936953601, 0.507799096842894, 0.5325015142337978, 0.5621253731343283, 0.5141127447126346, 0.5341253202888423, 0.5371532404603271, 0.5790638673038234, 0.6395803990740699, 0.5012987012987012, 0.5535382096882209, 0.5413583138173301, 0.5707977384342371, 0.5654021692935938, 0.5838732638572028, 0.5931078563366108, 0.5769682726204466, 0.5463159120009311, 0.5030886848666593, 0.5572838213006178, 0.5760551714038595, 0.5490735917851031, 0.589041095890411, 0.578736485151472, 0.568088375763113, 0.5967284138438412, 0.5734315644065846, 0.5221742216040886, 0.5441595441595442, 0.5992740471869329, 0.5617332301317673, 0.5654021692935938, 0.568088375763113, 0.60434065834526, 0.609375, 0.60434065834526, 0.5866239120476409, 0.5985381552391862, 0.610044953151234, 0.6156545209176788, 0.5531416221071394, 0.5149216201847782, 0.610044953151234]
dark: [0.3599466622218518, 0.3333333333333333, 0.4375, 0.4375, 0.42118863049095606, 0.4375, 0.40784486645296497, 0.4153878275394091, 0.4375, 0.41120607787274455, 0.4375, 0.40631399663415724, 0.3760672868612208, 0.42776123357094853, 0.36216570995109726, 0.4054288263030458, 0.4375, 0.4375, 0.40721854832284277, 0.3347605633802817, 0.3333333333333333, 0.3333333333333333, 0.3333333333333333, 0.3333333333333333, 0.3333333333333333, 0.3605246976839517, 0.3605246976839517, 0.3379463177880759, 0.36494597157474545, 0.3333333333333333, 0.3333333333333333, 0.34707371248514907, 0.3333333333333333, 0.3333333333333333, 0.3333333333333333, 0.34707371248514907, 0.3333333333333333, 0.3333333333333333, 0.3333333333333333, 0.3560724989296418, 0.3333333333333333, 0.4375, 0.4375, 0.4375, 0.4375, 0.4310233350966908, 0.4310233350966908, 0.40784486645296497, 0.42118863049095606, 0.342593391424381, 0.434269533790756, 0.3776596603166576, 0.42118863049095606, 0.4375, 0.42994021618792655, 0.434269533790756, 0.4375, 0.4375, 0.4143220408498072, 0.44877368550570096, 0.36285225289343026, 0.39204510633082057, 0.42591362126245846, 0.4244830568440915, 0.4192908039563283, 0.42591362126245846, 0.40713554716448463, 0.4173573987187808, 0.41875930521091814, 0.3846936181032291, 0.39747693466390505, 0.393340872226003, 0.39620734845972877, 0.39739785437114816, 0.38832637522593855, 0.3935612291730052, 0.4012244834047528, 0.40504201680672264, 0.4025190404860862, 0.39796389303651414, 0.39870289812940357, 0.39433409312927387, 0.40366471734892795, 0.3956416464891041, 0.38953488372093026, 0.39851174975118475, 0.39486397152301034, 0.3972207925887802, 0.4106161557197206, 0.390742238336752, 0.40713554716448463, 0.3922240429018323, 0.3899159663865546, 0.39592868260058867, 0.39100199071001995, 0.3897787948131198, 0.3693367162015223, 0.3693367162015223, 0.38660209846650523, 0.3927556818181818, 0.39745564252410387, 0.39921849560403777, 0.4012600066316139, 0.3995341213010094, 0.40196312105913196, 0.4051520442390628, 0.40751898575284, 0.4088019329241768, 0.39994914823290106, 0.40366471734892795, 0.4062351571837926, 0.3995341213010094, 0.4012244834047528, 0.40495041253437786, 0.39592868260058867, 0.3955607438753506, 0.39620734845972877, 0.3995341213010094, 0.394357691312225, 0.40751898575284, 0.39868131868131873, 0.3945769694699795, 0.39676280037268963, 0.39733140388585053, 0.39979480164158687, 0.3897080145435079, 0.4024387648698686, 0.3780281690140845, 0.3958836540469904, 0.3998645068545211, 0.40196312105913196, 0.40317632686303784, 0.40317632686303784, 0.3605246976839517, 0.3693367162015223, 0.36494597157474545, 0.40275927844375387, 0.36494597157474545, 0.36494597157474545, 0.4071634417455743, 0.400749063670412, 0.3693367162015223, 0.3693367162015223, 0.3854789205628637, 0.3916013084557012, 0.39868131868131873, 0.3693367162015223, 0.4375, 0.4407149020812309, 0.44391440643314706, 0.49723112795103463, 0.3874348835749702, 0.3333333333333333, 0.3935612291730052, 0.4375, 0.4244830568440915, 0.4221136648516888, 0.3379463177880759, 0.4407149020812309, 0.4375, 0.4375, 0.4375, 0.4407149020812309, 0.4310233350966908, 0.42776123357094853, 0.434269533790756, 0.4375, 0.3379463177880759, 0.34707371248514907, 0.3550590968094555, 0.3333333333333333, 0.3425263012500288, 0.3908459168898256, 0.3333333333333333, 0.38232963772554357, 0.3780281690140845, 0.3515889733492078, 0.3780281690140845, 0.38232963772554357, 0.3605246976839517, 0.38232963772554357, 0.3605246976839517, 0.36494597157474545, 0.38232963772554357, 0.36494597157474545, 0.3560724989296418, 0.3605246976839517, 0.38232963772554357, 0.38232963772554357, 0.3560724989296418, 0.38232963772554357, 0.38232963772554357, 0.38232963772554357, 0.38232963772554357, 0.38232963772554357, 0.38232963772554357, 0.38232963772554357, 0.38232963772554357, 0.38232963772554357, 0.38232963772554357, 0.3780281690140845, 0.3736973209292868, 0.3560724989296418, 0.3605246976839517, 0.3736973209292868, 0.36494597157474545, 0.36494597157474545, 0.36494597157474545, 0.3605246976839517, 0.3736973209292868, 0.38232963772554357, 0.3780281690140845, 0.36494597157474545, 0.4375, 0.3185863208746504, 0.4375, 0.4244830568440915, 0.4375, 0.4375, 0.4375, 0.3736519713570874, 0.37644911449854473, 0.3729705520098533, 0.37254901960784315, 0.36703296703296706, 0.37454449082356056, 0.3717945989657594, 0.3596986817325801, 0.3730407523510972, 0.3543179983857949, 0.36612215909090917, 0.369015047879617, 0.37034720569432833, 0.3650336800039851, 0.3485926489543527, 0.3836445683677588, 0.3530264588619065, 0.36847554136830296, 0.3672090112640801, 0.3723076923076923, 0.36612215909090917, 0.3824138580305027, 0.3741783089940047, 0.4037771352759909, 0.36829426066784143, 0.34959349593495936, 0.40940037732753676, 0.3887147335423197, 0.38285714285714284, 0.39106279664909555, 0.37034720569432833, 0.39362866098281635, 0.3333333333333333, 0.3425263012500288, 0.4375, 0.375, 0.4092559940925599, 0.4173573987187808, 0.42027818595382355, 0.4375, 0.3333333333333333, 0.3379463177880759, 0.3333333333333333, 0.36827478691135856, 0.3638999637549837, 0.373647699136758, 0.3425263012500288, 0.3379463177880759, 0.3379463177880759, 0.3834900731452456, 0.3560724989296418, 0.3379463177880759, 0.35846321130844505, 0.3379463177880759, 0.34707371248514907, 0.3540437564944836, 0.3638999637549837, 0.3560724989296418, 0.36721126760563383, 0.3425263012500288, 0.3515889733492078, 0.3515889733492078, 0.35639436619718307, 0.3379463177880759, 0.3515889733492078, 0.3515889733492078, 0.3425263012500288, 0.3425263012500288, 0.3425263012500288, 0.3942265963655591, 0.39765755716675966, 0.39745612752635373, 0.37116044073051446, 0.38479205971618413, 0.3942265963655591, 0.36974789915966383, 0.3625365732190658, 0.384565288179746, 0.3658913994284181, 0.3576147287937681, 0.36733036007295067, 0.3576147287937681, 0.3796808857049821, 0.3947887939478879, 0.37006496205078854, 0.36216570995109726, 0.3762039048895875, 0.3620118567902276, 0.3620118567902276, 0.37358162254519156, 0.36481550340121177, 0.35532846715328464, 0.3625914315569488, 0.3696191449000437, 0.36066301613141927, 0.37358162254519156, 0.3749487326716431, 0.3796808857049821, 0.3798319327731092, 0.36668723798174113, 0.3581090009567051, 0.38869395711500976, 0.3597201543136419, 0.36079545454545453, 0.3939393939393939, 0.37249501019480413, 0.38832637522593855, 0.3719017239038957, 0.37531442070036525, 0.356528994576554, 0.36079545454545453, 0.36079545454545453, 0.3560724989296418, 0.35639436619718307, 0.3515889733492078, 0.3584673041988752, 0.36556087625403566, 0.36924402040681115, 0.3629408221989249, 0.3584673041988752, 0.36036055556759333, 0.3650336800039851, 0.36733036007295067, 0.36079545454545453, 0.3650336800039851, 0.3689413073956282, 0.36924402040681115, 0.35758738373000826, 0.36079545454545453, 0.3617582417582417, 0.3605246976839517, 0.3618028169014085, 0.3560724989296418, 0.3543179983857949, 0.3596986817325801, 0.36401093525501615, 0.3629408221989249, 0.3560724989296418, 0.3560724989296418, 0.35758738373000826, 0.356528994576554, 0.3772020506761746, 0.3560724989296418, 0.3693367162015223, 0.356528994576554, 0.36494597157474545, 0.36186900292031704, 0.3560724989296418, 0.36494597157474545, 0.3515889733492078, 0.3560724989296418, 0.36494597157474545, 0.3499599141947087, 0.34377957724261227, 0.3333333333333333, 0.3333333333333333, 0.3333333333333333, 0.3333333333333333, 0.3333333333333333, 0.3379463177880759, 0.3333333333333333, 0.34707371248514907, 0.3333333333333333, 0.3425263012500288, 0.3333333333333333, 0.3333333333333333, 0.3379463177880759, 0.3333333333333333, 0.3379463177880759, 0.3333333333333333, 0.3379463177880759, 0.3379463177880759, 0.3333333333333333, 0.3379463177880759, 0.3379463177880759, 0.34707371248514907, 0.3333333333333333, 0.3333333333333333, 0.3379463177880759, 0.3333333333333333, 0.3379463177880759, 0.3333333333333333, 0.3379463177880759, 0.3333333333333333, 0.3379463177880759, 0.3333333333333333, 0.3379463177880759, 0.3333333333333333, 0.3333333333333333, 0.3379463177880759, 0.3333333333333333, 0.3379463177880759, 0.3605246976839517, 0.3379463177880759, 0.3379463177880759, 0.3379463177880759, 0.3379463177880759, 0.3333333333333333, 0.3515889733492078, 0.3379463177880759, 0.3379463177880759, 0.3379463177880759, 0.3333333333333333, 0.3333333333333333, 0.3333333333333333, 0.3425263012500288, 0.3379463177880759, 0.3333333333333333, 0.34707371248514907, 0.3379463177880759, 0.3379463177880759, 0.3605246976839517, 0.3379463177880759, 0.3379463177880759, 0.3379463177880759, 0.34707371248514907, 0.3515889733492078, 0.3605246976839517, 0.3333333333333333, 0.34707371248514907, 0.3379463177880759, 0.3333333333333333, 0.34707371248514907, 0.3379463177880759, 0.34707371248514907, 0.3515889733492078, 0.3333333333333333, 0.3379463177880759, 0.3379463177880759, 0.3333333333333333, 0.3605246976839517, 0.34707371248514907, 0.36494597157474545, 0.3736973209292868, 0.3736973209292868, 0.3693367162015223, 0.3736973209292868, 0.3780281690140845, 0.3780281690140845, 0.3780281690140845, 0.38232963772554357, 0.3780281690140845, 0.3780281690140845, 0.3780281690140845, 0.4778133433753845, 0.38869395711500976, 0.36216570995109726, 0.3952610567752316, 0.3909974881728384, 0.4003717695029082, 0.39114992932990256, 0.3969479683765398, 0.38285714285714284, 0.3899491624302025, 0.3952610567752316, 0.35014204545454547, 0.3607516338032918, 0.35846321130844505, 0.3540437564944836, 0.3832077674872435, 0.3543179983857949, 0.37644911449854473, 0.37644911449854473, 0.36186900292031704, 0.3333333333333333, 0.34707371248514907, 0.3425263012500288, 0.3333333333333333, 0.3333333333333333, 0.3379463177880759, 0.3515889733492078, 0.3540437564944836, 0.3515889733492078, 0.3333333333333333, 0.3425263012500288, 0.3425263012500288, 0.3560724989296418, 0.3333333333333333, 0.3333333333333333, 0.3379463177880759]
train: [23, 24, 25, 27, 28, 29, 30, 31, 32, 33, 34, 35, 36, 37, 38, 39, 44, 47, 52, 55, 62, 63,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157, 160, 162, 169, 170, 171, 172, 176, 177, 178, 179, 180, 181, 182, 183, 184, 185, 186, 187, 188, 189, 190, 191, 192, 193, 194, 195, 196, 197, 198, 199, 200, 201, 202, 203, 204, 205, 206, 207, 208, 209, 210, 211, 212, 213, 217, 218, 222, 223, 224, 225, 226, 227, 228, 229, 230, 231, 232, 233, 234, 235, 236, 237, 238, 239, 240, 241, 242, 243, 244, 245, 246, 247, 248, 249, 250, 251, 252, 253, 254, 258, 259,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452, 453, 455, 456, 457, 458, 459, 460, 461, 462, 463, 464, 467, 468, 469, 470, 471, 472, 473, 474, 475, 476, 477, 478, 479, 480, 481, 482, 483, 484, 485, 486, 487, 488, 489, 490, 491, 492, 493, 494, 495, 496, 497, 498, 499, 500]
indoor: [14, 31, 32, 33, 35, 43, 55, 66, 68, 71, 72, 73, 86, 89, 91, 93, 94, 151, 158, 161, 162, 167, 168, 169, 170, 171, 172, 219, 221, 222, 223, 224, 226, 227, 229, 231, 232, 233, 236, 238, 239, 240, 241, 242, 244, 245, 246, 247, 248, 249, 250, 251, 252, 253, 254, 258, 259, 266, 268, 269, 270, 272, 273, 274, 275, 279, 280, 281, 284, 286, 288, 289, 290, 291, 292, 293, 294, 295, 296, 297, 298, 299, 300, 301, 302, 303, 304, 305, 306, 307, 308, 309, 310, 311, 312, 313, 314, 315, 316, 317, 318, 319, 320, 321, 322, 323, 324, 325, 326, 327, 328, 329, 330, 331, 332, 333, 334, 335, 336, 337, 338, 339, 342, 343, 344, 345, 346, 347, 349, 350, 352, 353, 355, 356, 357, 360, 361, 362, 364, 365, 366, 367, 369, 371, 372, 375, 376, 377, 378, 380, 382, 383, 384, 385, 386, 387, 389, 390, 391, 392, 393, 394, 395, 396, 397, 399, 401, 402, 403, 405, 407, 408, 410, 412, 413, 414, 415, 417, 419, 420, 421, 422, 424, 425, 426, 427, 429, 430, 431, 432, 434, 435, 436, 437, 438, 439, 440, 441, 442, 443, 444, 445, 446, 447, 449, 451, 453]
outdoor: [149]
dark: [151]</t>
  </si>
  <si>
    <t>train: [0.7249978780700468, 0.8666625513133122, 0.8888751697740462, 0.8888751697740462, 0.9027710257656782, 0.8916658307548668, 0.949998456742492, 0.9527774134059677, 0.991666602365759, 0.9027710257656782, 0.9110864128924702, 0.9194388499201334, 0.9972222007885863, 0.9861110039429317, 0.988888545942776, 0.9972222007885863, 0.977777091885552, 0.9416626154594068, 0.9944444444444445, 0.9972222007885863, 1.0, 0.9749982637683172, 1.0, 0.988888545942776, 0.9888888888888889, 0.9805554055201043, 0.9972222007885863, 1.0, 1.0, 1.0, 1.0, 1.0, 1.0, 1.0, 1.0, 1.0, 1.0, 1.0, 1.0, 1.0, 1.0, 1.0, 1.0, 1.0, 1.0, 1.0, 1.0, 1.0, 1.0, 1.0, 1.0, 1.0, 1.0, 1.0, 1.0, 1.0, 1.0, 1.0, 1.0, 1.0, 1.0, 1.0, 1.0, 1.0, 1.0, 1.0, 1.0, 1.0, 1.0, 1.0, 1.0, 1.0, 1.0, 1.0, 1.0, 1.0, 1.0, 1.0, 1.0, 1.0, 1.0, 1.0, 1.0, 1.0, 0.9083269671504965, 0.8722182783419242, 0.9083269671504965, 0.9111111111111111, 0.9611099107997161, 0.9611063094209162, 0.966665637828328, 0.97222136485694, 0.9694423223834989, 0.994444272971388, 0.9888888888888889, 0.9972222007885863, 0.994444272971388, 0.9861110039429317, 0.9972222007885863, 0.991666602365759, 1.0, 0.9805554055201043, 0.94444272971388, 0.966665637828328, 0.991666602365759, 0.9972222007885863, 1.0, 0.9805554055201043, 0.9944444444444445, 0.991666602365759, 0.994444272971388, 1.0, 1.0, 1.0, 0.9888888888888889, 0.983332818914164, 0.991666602365759, 0.9888888888888889, 0.9944444444444445, 0.9972222007885863, 1.0, 1.0, 1.0, 1.0, 1.0, 1.0, 1.0, 1.0, 1.0, 1.0, 1.0, 1.0, 1.0, 1.0, 1.0, 1.0, 1.0, 1.0, 1.0, 1.0, 1.0, 1.0, 1.0, 1.0, 1.0, 1.0, 1.0, 0.991666602365759, 0.9361066740745885, 0.9833333333333333, 0.977777091885552, 0.9944444444444445, 1.0, 1.0, 1.0, 1.0, 1.0, 1.0, 1.0, 1.0, 1.0, 1.0, 1.0, 1.0, 1.0, 1.0, 1.0, 1.0, 1.0, 1.0, 1.0, 1.0, 1.0, 1.0, 1.0, 1.0, 1.0, 1.0, 1.0, 1.0, 1.0, 1.0, 1.0, 1.0, 1.0, 1.0, 0.8833333333333333, 0.9888888888888889, 0.991666602365759, 0.9972222007885863, 1.0, 0.9944444444444445, 1.0, 1.0, 1.0, 1.0, 1.0, 1.0, 1.0, 1.0, 1.0, 1.0, 1.0, 1.0, 1.0, 1.0, 1.0, 1.0, 1.0, 1.0, 1.0, 1.0, 1.0, 1.0, 1.0, 1.0, 1.0, 1.0, 1.0, 1.0, 1.0, 1.0, 1.0, 1.0, 1.0, 1.0, 1.0, 1.0, 1.0, 1.0, 1.0, 1.0, 1.0, 1.0, 1.0, 1.0, 1.0, 1.0, 1.0, 1.0, 1.0, 1.0, 1.0, 1.0, 1.0, 1.0, 1.0, 1.0, 1.0, 1.0, 1.0, 1.0, 1.0, 0.9361066740745885, 0.9611099107997161, 0.9888888888888889, 0.9972222007885863, 0.9972222007885863, 1.0, 1.0, 1.0, 1.0, 1.0, 1.0, 1.0, 1.0, 1.0, 1.0, 1.0, 1.0, 1.0, 1.0, 1.0, 1.0, 1.0, 1.0, 1.0, 1.0, 1.0, 1.0, 1.0, 1.0, 1.0, 1.0, 1.0, 1.0, 1.0, 1.0, 1.0, 1.0, 1.0, 1.0, 1.0, 1.0, 0.991666602365759, 0.9694442086744497,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0.9111111111111111, 0.9833333333333333, 0.9972222007885863, 0.9944444444444445, 1.0, 1.0, 0.9944444444444445, 1.0, 0.9972222007885863, 0.9972222007885863, 1.0, 0.9972222007885863, 1.0, 1.0, 1.0, 1.0, 1.0, 1.0, 1.0, 1.0, 1.0, 1.0, 1.0, 1.0, 1.0, 1.0, 1.0, 1.0, 1.0, 1.0, 1.0, 1.0, 1.0, 1.0, 1.0, 1.0, 1.0, 1.0, 1.0, 1.0, 1.0, 1.0, 1.0, 1.0, 1.0, 1.0, 1.0, 1.0, 1.0, 1.0, 1.0, 1.0, 1.0, 1.0, 1.0, 1.0, 1.0, 1.0, 1.0, 1.0, 1.0, 1.0, 1.0, 1.0]
indoor: [0.3333333333333333, 0.3693367162015223, 0.8465473145780051, 0.949874686716792, 0.873015873015873, 0.8665183537263627, 0.6011396011396011, 0.7416487256059449, 0.6812144212523719, 0.49579831932773105, 0.819471308833011, 0.9499861072520146, 0.9833333333333333, 0.8817234581807942, 0.9666666666666667, 0.9499861072520146, 0.7532314923619272, 0.9416301855326246, 0.9078147915357218, 0.9162946428571428, 0.924953095684803, 0.6131771365673402, 0.7916666666666665, 0.7231936900066969, 0.9162946428571428, 0.9499443826473859, 0.983328702417338, 0.8102903133084219, 0.8554319325349018, 0.8642533936651583, 0.9499861072520146, 0.8993006993006993, 0.9583304396138621, 0.9583304396138621, 0.9499861072520146, 0.9080203470141452, 0.9499861072520146, 0.9499861072520146, 0.9332591768631813, 0.8910538445422167, 0.9080203470141452, 0.9248695652173913, 0.9081739130434783, 0.89129677374399, 0.9248695652173913, 0.9499861072520146, 0.8825174825174825, 0.9248695652173913, 0.9248695652173913, 0.9248695652173913, 0.9416301855326246, 0.9248695652173913, 0.9248695652173913, 0.9499861072520146, 0.9248695652173913, 0.9416626154594068, 0.9416626154594068, 0.9583304396138621, 0.9248695652173913, 0.9416301855326246, 0.9164578111946533, 0.9248695652173913, 0.9248695652173913, 0.9249947913049518, 0.9333333333333333, 0.9416301855326246, 0.9166666666666666, 0.9248695652173913, 0.9332591768631813, 0.9416301855326246, 0.9249947913049518, 0.9333333333333333, 0.9333148096693527, 0.9416626154594068, 0.9333148096693527, 0.9332591768631813, 0.9333148096693527, 0.9333148096693527, 0.9416301855326246, 0.9416626154594068, 0.9416626154594068, 0.9416301855326246, 0.9416626154594068, 0.9333148096693527, 0.3333333333333333, 0.8817234581807942, 0.9414674935544562, 0.8285714285714285, 0.9330357142857143, 0.873015873015873, 0.899972214504029, 0.9248695652173913, 0.8205000356150722, 0.9583304396138621, 0.8907486518663772, 0.8375952703183989, 0.9075565515792422, 0.8102903133084219, 0.8914782608695653, 0.8554319325349018, 0.9332591768631813, 0.89159891598916, 0.5821462488129154, 0.9416626154594068, 0.849624060150376, 0.8316498316498316, 0.9416301855326246, 0.8554319325349018, 0.89129677374399, 0.6011396011396011, 0.8903801559974703, 0.916083916083916, 0.9075565515792422, 0.9416301855326246, 0.8205000356150722, 0.9583304396138621, 0.8158482142857144, 0.9080203470141452, 0.8903801559974703, 0.9247439202843007, 0.8993006993006993, 0.9333333333333333, 0.9331662489557226, 0.9078147915357218, 0.8010237185494917, 0.8735155646124657, 0.9247439202843007, 0.9247439202843007, 0.9415652173913043, 0.9331662489557226, 0.9164578111946533, 0.9080203470141452, 0.9416626154594068, 0.9248695652173913, 0.8735155646124657, 0.9162946428571428, 0.8993006993006993, 0.9080203470141452, 0.8993006993006993, 0.9080203470141452, 0.9164578111946533, 0.9080203470141452, 0.8910538445422167, 0.8910538445422167, 0.9164578111946533, 0.8821548821548821, 0.9080203470141452, 0.9166666666666666, 0.9075565515792422, 0.7231936900066969, 0.6812144212523719, 0.916083916083916, 0.8578496272036792, 0.8416556705326759, 0.8749913188415863, 0.8666666666666667, 0.8663324979114453, 0.8571328524406472, 0.8916591429960414, 0.8832035595105672, 0.8749913188415863, 0.8571328524406472, 0.8407710035617013, 0.848951048951049, 0.8571328524406472, 0.8749218261413383, 0.8665183537263627, 0.8663324979114453, 0.8832035595105672, 0.8916591429960414, 0.874782608695652, 0.8665183537263627, 0.8833009169213671, 0.8832035595105672, 0.8833009169213671, 0.8833009169213671, 0.8575319505552064, 0.8663324979114453, 0.8833009169213671, 0.8745732004738346, 0.9082760058369814, 0.8657342657342657, 0.8832035595105672, 0.8832035595105672, 0.8499583217560434, 0.8391534391534392, 0.7630019749835418, 0.9082760058369814, 0.819471308833011, 0.7222222222222223, 0.807678907393213, 0.8325892857142858, 0.7904881625811858, 0.8415676464456951, 0.8332870241733815, 0.8331479421579533, 0.8162071846282373, 0.8415676464456951, 0.8331479421579533, 0.824695652173913, 0.8331479421579533, 0.808, 0.7999444290080577, 0.8083200222237655, 0.8083200222237655, 0.7916521980693103, 0.8000000000000002, 0.7916521980693103, 0.7916521980693103, 0.7664071190211346, 0.7827903091060986, 0.7997775305895439, 0.8083200222237655, 0.7916521980693103, 0.7915363769022306, 0.7746086956521739, 0.7915363769022306, 0.7915363769022306, 0.783273131425396, 0.783273131425396, 0.7749843739148552, 0.774859287054409, 0.783273131425396, 0.7909553341230576, 0.765625, 0.7833333333333333, 0.7916521980693103, 0.7833333333333333, 0.774859287054409, 0.766601833842734, 0.774859287054409, 0.783273131425396, 0.7583165497604001, 0.807678907393213, 0.766601833842734, 0.783273131425396, 0.7330367074527252, 0.7314685314685314, 0.7394775544505917, 0.7660818713450293, 0.7730933538763219, 0.774859287054409, 0.7497219132369299, 0.7499305362600722, 0.7579130434782608, 0.7664071190211346, 0.7833333333333333, 0.783273131425396, 0.7666666666666667, 0.766601833842734, 0.7326649958228906, 0.7803435651929034, 0.7742317608529022, 0.9416626154594068, 0.700352526439483, 0.8331479421579533, 0.8205000356150722, 0.7730933538763219, 0.7730933538763219, 0.765034965034965, 0.7737272155876807, 0.7326649958228906, 0.7723280163024384, 0.7562854541634568, 0.7664071190211346, 0.7664071190211346, 0.7569662685941756, 0.7883597883597884, 0.7730933538763219, 0.7664071190211346, 0.774859287054409, 0.765034965034965, 0.7664071190211346, 0.774859287054409, 0.774859287054409, 0.7643097643097643, 0.7583165497604001, 0.7583165497604001, 0.7488839285714286, 0.7402053216006704, 0.7407846143125915, 0.7666666666666667, 0.7402053216006704, 0.7488839285714286, 0.7581821972065874, 0.7493734335839599, 0.7402053216006704, 0.7579130434782608, 0.7746086956521739, 0.7562854541634568, 0.7482517482517481, 0.7660818713450293, 0.7579130434782608, 0.7482517482517481, 0.6812144212523719, 0.856084656084656, 0.9166435120866907, 0.8910538445422167, 0.89129677374399, 0.8665183537263627, 0.8745732004738346, 0.8578496272036792, 0.8666296193387052, 0.8666296193387052, 0.8749218261413383, 0.874782608695652, 0.8742928975487115, 0.8663324979114453, 0.874782608695652, 0.8331479421579533, 0.823517053014917, 0.823517053014917, 0.8148148148148149, 0.7997775305895439, 0.823517053014917, 0.808213466750052, 0.7991071428571428, 0.8153846153846154, 0.7916521980693103, 0.7999444290080577, 0.808, 0.7916521980693103, 0.8329156223893066, 0.8249878463782208, 0.8248905565978737, 0.7999444290080577, 0.808, 0.7915363769022306, 0.807678907393213, 0.824010056568196, 0.8321678321678322, 0.824695652173913, 0.8321678321678322, 0.8498331479421579, 0.807678907393213, 0.8148148148148149, 0.807249109574691, 0.8158482142857144, 0.824010056568196, 0.8407710035617013, 0.8244024806633684, 0.8415676464456951, 0.8329156223893066, 0.824010056568196, 0.824010056568196, 0.8666666666666667, 0.858323494687131, 0.8663324979114453, 0.8582447362935168, 0.8666666666666667, 0.858323494687131, 0.8666666666666667, 0.8580869565217392, 0.8493303571428572, 0.858323494687131, 0.8248905565978737, 0.8162071846282373, 0.8162071846282373, 0.8162071846282373, 0.8331479421579533, 0.824695652173913, 0.824695652173913, 0.8407710035617013, 0.8162071846282373, 0.8329156223893066, 0.8407710035617013, 0.85, 0.8244024806633684, 0.824695652173913, 0.8229217904574521, 0.848951048951049, 0.8411260539335239, 0.8229217904574521, 0.8316498316498316, 0.8162071846282373, 0.8148148148148149, 0.8162071846282373, 0.8148148148148149, 0.8148148148148149, 0.7742317608529022, 0.7986013986013986, 0.807678907393213, 0.7904881625811858, 0.7997775305895439, 0.7994987468671679, 0.808, 0.8162071846282373, 0.8148148148148149, 0.7991071428571428, 0.8244024806633684, 0.8067091533020518, 0.7991071428571428, 0.807249109574691, 0.807678907393213, 0.7986013986013986, 0.808213466750052, 0.807249109574691, 0.7986013986013986, 0.8162071846282373, 0.8148148148148149, 0.807249109574691, 0.7986013986013986, 0.808, 0.8067091533020518, 0.7986013986013986, 0.7986013986013986, 0.7997775305895439, 0.8067091533020518, 0.7972402140242185, 0.7818181818181817, 0.8052910052910052, 0.7986013986013986, 0.8083200222237655, 0.7904881625811858, 0.7827903091060986, 0.7986013986013986, 0.7986013986013986, 0.8067091533020518, 0.7904881625811858, 0.8153846153846154, 0.8164627363737486, 0.7986013986013986, 0.7986013986013986, 0.7994987468671679, 0.7986013986013986, 0.7823660714285714, 0.7909553341230576, 0.7991071428571428, 0.8164627363737486, 0.8067091533020518, 0.807678907393213, 0.8067091533020518, 0.807678907393213, 0.807678907393213, 0.8164627363737486, 0.808213466750052, 0.916083916083916, 0.9078147915357218, 0.9166435120866907, 0.847930160518164, 0.899749373433584, 0.8916591429960414, 0.7783461210571185, 0.8416556705326759, 0.8310335116868488, 0.8416556705326759, 0.7909553341230576, 0.7811447811447811, 0.7827903091060986, 0.7830923248053392, 0.7916521980693103, 0.7818181818181817, 0.7909553341230576, 0.7499305362600722, 0.7581821972065874, 0.765034965034965, 0.765034965034965, 0.7746086956521739, 0.7827903091060986, 0.7909553341230576, 0.7827903091060986, 0.7811447811447811, 0.7723280163024384, 0.7904881625811858, 0.7909553341230576, 0.7643097643097643, 0.7643097643097643, 0.7803435651929034, 0.7909553341230576, 0.7746086956521739, 0.7579130434782608, 0.7581821972065874, 0.7321428571428572, 0.7664071190211346, 0.7737272155876807, 0.7482517482517481, 0.7827903091060986, 0.783273131425396, 0.7742317608529022, 0.7827903091060986, 0.765034965034965, 0.7827903091060986, 0.7823660714285714, 0.7562854541634568, 0.7643097643097643, 0.7823660714285714, 0.7664071190211346, 0.7579130434782608, 0.765625, 0.7909553341230576, 0.7499305362600722, 0.7827903091060986, 0.7664071190211346, 0.7660818713450293, 0.7412173913043478, 0.7916521980693103, 0.7569662685941756, 0.765625, 0.7562854541634568, 0.7583165497604001]
outdoor: [0.4430664349548007, 0.41495124593716143, 0.7889961491797225, 0.5197830491948139, 0.7325486235656702, 0.7113725490196078, 0.6919140723559278, 0.7254294564911292, 0.7124201166990831, 0.6466518847006653, 0.6623543444352693, 0.7746438948338176, 0.7737902580427166, 0.7749648382559775, 0.7685714285714286, 0.7596795727636849, 0.6093921439543559, 0.7910524119175518, 0.8222222222222222, 0.8141368628555337, 0.8222690144049536, 0.5707648056641346, 0.7018646489829781, 0.7984569359156038, 0.7642857142857142, 0.784126984126984, 0.7881318526103922, 0.8091568033764565, 0.8149673214066688, 0.8068752072510224, 0.8173806869459044, 0.817989417989418, 0.7903826327329043, 0.782986111111111, 0.797979797979798, 0.8084257206208425, 0.786406806934587, 0.7982796545002593, 0.7985714285714286, 0.8014014014014014, 0.7566578823572397, 0.781005081874647, 0.7948571835600826, 0.8061759237483305, 0.8099432766099434, 0.7936814958091554, 0.810898982342604, 0.7826086956521738, 0.7837249452397628, 0.7880076195914507, 0.7830979235921274, 0.7902958326646339, 0.7925789968414628, 0.787704555506413, 0.7971304637971305, 0.7847572240856666, 0.786406806934587, 0.791374481908816, 0.7908626913979833, 0.7959831954579417, 0.8088867654085046, 0.810898982342604, 0.8064164439658038, 0.8056723390056724, 0.8116942170866099, 0.8002782860798797, 0.8116942170866099, 0.795676038982861, 0.797979797979798, 0.8048597429402383, 0.8048597429402383, 0.793987732255584, 0.7916881048360036, 0.795676038982861, 0.799977596056906, 0.8002782860798797, 0.80793512475325, 0.8011324402706808, 0.7973555619430871, 0.7927125506072875, 0.799668807302395, 0.8011324402706808, 0.7965729682948264, 0.7988551864334243, 0.41978021978021973, 0.5857754987005601, 0.7010417833538702, 0.7204402023679133, 0.7562854541634568, 0.7373358348968106, 0.7450383891061857, 0.7247658598460496, 0.6916452531425793, 0.7569898437603181, 0.7497171945701357, 0.7205228031145718, 0.7029474872953134, 0.5329821526849595, 0.7544973544973546, 0.6577777777777778, 0.7369909502262443, 0.7254294564911292, 0.5479482115426816, 0.7596795727636849, 0.7468608213947935, 0.7358585258264326, 0.738191338496782, 0.6502236282317007, 0.7400847894132099, 0.7228865979381444, 0.7586558178376086, 0.7598946906537956, 0.76210421975535, 0.7303803562831006, 0.7542329490280548, 0.7436598804267125, 0.751696695037029, 0.7383431055801524, 0.7793103448275862, 0.7518879991589422, 0.7586558178376086, 0.7649539657400994, 0.7636756870812893, 0.7596795727636849, 0.7520305967849066, 0.765625, 0.7637208735009301, 0.7646894040198894, 0.7580973833323839, 0.7663147645384409, 0.7582922824302134, 0.7623043853613858, 0.7656734469488731, 0.7681118684561872, 0.7571146900246026, 0.7586558178376086, 0.758824531739478, 0.7618953551156941, 0.7645038636084877, 0.7592227541537595, 0.7552355330484781, 0.7607189020597409, 0.7598946906537956, 0.7538903813033817, 0.7589809545622721, 0.7522699837295963, 0.7549985919459308, 0.6390104452996151, 0.737639751552795, 0.7478280124522944, 0.720658745048989, 0.7771197280580331, 0.7682178265200917, 0.7763757723003775, 0.7693880046821224, 0.7717028471691938, 0.7719655333225826, 0.7492526306085628, 0.7758917857532454, 0.771559308565216, 0.7763757723003775, 0.754088669950739, 0.7672132436789745, 0.7516835016835017, 0.728808771341302, 0.7633249700010909, 0.7569662685941756, 0.7651950593127064, 0.7700508675353633, 0.7717028471691938, 0.7714075996487226, 0.7658699742178245, 0.7679028049433915, 0.7677814146679509, 0.7719655333225826, 0.7696777232991923, 0.765034965034965, 0.7673677362453117, 0.7739955357142858, 0.7672132436789745, 0.7721958801938424, 0.7598946906537956, 0.7646894040198894, 0.7556823168056166, 0.7557825525419748, 0.7520564297341291, 0.7391746616878008, 0.7814973037327544, 0.7780530788155852, 0.7434995112414466, 0.7717028471691938, 0.7920814172766693, 0.7758917857532454, 0.7895622895622896, 0.8016563802289391, 0.78553030435773, 0.7814973037327544, 0.78553030435773, 0.7835139573070609, 0.7793103448275862, 0.7814973037327544, 0.7789463988877143, 0.7757508808851203, 0.7777738954209542, 0.771559308565216, 0.7757508808851203, 0.7696777232991923, 0.7717028471691938, 0.771559308565216, 0.7594131773586879, 0.7575081875827469, 0.7695369788393043, 0.7614397321428572, 0.7594131773586879, 0.7553570106160072, 0.7492643345928158, 0.7553570106160072, 0.7552290587040563, 0.7573856209150327, 0.771559308565216, 0.7611565053425519, 0.7572544642857142, 0.7633249700010909, 0.7533272942652081, 0.7690652390699628, 0.7613023677827991, 0.765625, 0.7614397321428572, 0.7573856209150327, 0.7589845916055031, 0.7631761639254075, 0.7631761639254075, 0.7608391608391608, 0.7509059748551095, 0.7227132749282243, 0.739083923655956, 0.7082522923034176, 0.720755765490414, 0.7247658598460496, 0.7329578052469619, 0.7350014562748055, 0.7491464009476692, 0.732771968892987, 0.7430529866173431, 0.7555869872701555, 0.7533272942652081, 0.7533272942652081, 0.7533272942652081, 0.7469931477310844, 0.7550924290592252, 0.7550924290592252, 0.7973555619430871, 0.7905860681564787, 0.79, 0.7104053543758221, 0.7676710785694172, 0.7953606096099735, 0.7423802770808334, 0.758478414008252, 0.758478414008252, 0.7509059748551095, 0.7469931477310844, 0.7665113873903878, 0.754947092832988, 0.7407846143125915, 0.7448366013071895, 0.7630188877092263, 0.7771197280580331, 0.7488839285714286, 0.7429366354480975, 0.7429366354480975, 0.7529270122664062, 0.7449655076301304, 0.7468608213947935, 0.7469931477310844, 0.7488839285714286, 0.7431602942519935, 0.7449655076301304, 0.7510449400494248, 0.7509059748551095, 0.7490196078431373, 0.7532026143790849, 0.7429366354480975, 0.7589845916055031, 0.7530691964285714, 0.7511750791735458, 0.7507581542489363, 0.7491464009476692, 0.7529270122664062, 0.7630188877092263, 0.7589845916055031, 0.758824531739478, 0.7511750791735458, 0.7610021139432905, 0.6764640653333855, 0.7668791648253562, 0.7863554836747915, 0.7898972034928705, 0.7725318121983327, 0.7825618471687741, 0.7807603119949407, 0.7767441860465116, 0.7694331457480423, 0.7801229760918973, 0.7734240931008165, 0.7756613756613756, 0.7672132436789745, 0.7688913789481056, 0.7727272727272727, 0.7407846143125915, 0.7761194029850746, 0.7665113873903878, 0.7743320254315855, 0.7666995073891626, 0.7727272727272727, 0.7604874290916732, 0.7668791648253562, 0.7751067323481118, 0.7546301757697298, 0.7646894040198894, 0.7668791648253562, 0.7646894040198894, 0.7687091517583362, 0.7626787894168041, 0.7630188877092263, 0.7666995073891626, 0.7663147645384409, 0.7683194383501537, 0.7763359181305058, 0.7606676113997797, 0.7608391608391608, 0.7610021139432905, 0.7602985754586391, 0.7630188877092263, 0.7610021139432905, 0.7645038636084877, 0.7628531079621719, 0.765034965034965, 0.758478414008252, 0.7568091685738746, 0.7610021139432905, 0.7610021139432905, 0.7631761639254075, 0.7630188877092263, 0.7648664252348711, 0.7529270122664062, 0.7589845916055031, 0.7651950593127064, 0.7651950593127064, 0.7631761639254075, 0.7610021139432905, 0.7610021139432905, 0.7630188877092263, 0.7710795402339085, 0.7610021139432905, 0.7651950593127064, 0.7631761639254075, 0.7670503980867354, 0.7670503980867354, 0.7673677362453117, 0.7692307692307692, 0.7752799156424606, 0.7670503980867354, 0.765034965034965, 0.7631761639254075, 0.7608391608391608, 0.7589845916055031, 0.7630188877092263, 0.7630188877092263, 0.7670503980867354, 0.765034965034965, 0.7672132436789745, 0.7628531079621719, 0.7670503980867354, 0.7651950593127064, 0.7668791648253562, 0.7631761639254075, 0.7710795402339085, 0.7628531079621719, 0.7591360314170394, 0.7693880046821224, 0.7631761639254075, 0.7589845916055031, 0.7591360314170394, 0.7611565053425519, 0.7631761639254075, 0.7670503980867354, 0.7665113873903878, 0.7651950593127064, 0.7690652390699628, 0.7672132436789745, 0.7692307692307692, 0.7651950593127064, 0.7631761639254075, 0.7673677362453117, 0.7630188877092263, 0.7651950593127064, 0.7672132436789745, 0.7611565053425519, 0.7688913789481056, 0.7651950593127064, 0.7670503980867354, 0.7631761639254075, 0.7712476882112986, 0.765034965034965, 0.7672132436789745, 0.7631761639254075, 0.7668791648253562, 0.7771197280580331, 0.7752799156424606, 0.7751067323481118, 0.7730933538763219, 0.7672132436789745, 0.7712476882112986, 0.7651950593127064, 0.7668791648253562, 0.7729144399081846, 0.7668791648253562, 0.7692307692307692, 0.7732640529050543, 0.7692307692307692, 0.7732640529050543, 0.7712476882112986, 0.7692307692307692, 0.7670503980867354, 0.7794802910510128, 0.7769360269360269, 0.7789463988877143, 0.7732640529050543, 0.7785501184141728, 0.7712476882112986, 0.7813250162078815, 0.7734265734265734, 0.7712476882112986, 0.7651950593127064, 0.7672132436789745, 0.6812375483417321, 0.7308615584097002, 0.7494635504262599, 0.7217561094670042, 0.7385988335324292, 0.7511068565274621, 0.7132278870180673, 0.7417989417989419, 0.7661398908652823, 0.7464098746457903, 0.747682711009094, 0.76, 0.7522487746990236, 0.7428149813786804, 0.7422183023258861, 0.7323956645990545, 0.7392721347093971, 0.7272727272727273, 0.7292747869656653, 0.7264309764309764, 0.7304080737165424, 0.7292747869656653, 0.7312759145541385, 0.7392721347093971, 0.73547472838923, 0.7474747474747475, 0.7454763772453776, 0.7434774228592455, 0.7374765369654913, 0.7388328214129004, 0.7361187465640462, 0.7403408466190216, 0.7288669950738915, 0.7254520130462688, 0.7232656056185468, 0.7254520130462688, 0.726559951991442, 0.7254520130462688, 0.7272727272727273, 0.7266562702598518, 0.7312759145541385, 0.7321428571428572, 0.7292747869656653, 0.7296435853661731, 0.7332761615569392, 0.7296435853661731, 0.7336583959209888, 0.7312759145541385, 0.7308615584097002, 0.7274585509879627, 0.7301243467762673, 0.7252696839814925, 0.7352755795223755, 0.7356643356643356, 0.7259402281216357, 0.7316514963573788, 0.6955743601327518, 0.7579232361841057, 0.7343084654308988, 0.7423802770808334, 0.7348077834959608, 0.7310736045941593, 0.7348484848484849, 0.7423802770808334]
dark: [0.40348622906691556, 0.4011944260119442, 0.3736973209292868, 0.3333333333333333, 0.4375, 0.39362866098281635, 0.39867446393762185, 0.39506145301242446, 0.41112570326053466, 0.41008403361344536, 0.4173100898969794, 0.38232963772554357, 0.41164778374080696, 0.4185453768108792, 0.41978021978021973, 0.41978021978021973, 0.40249796020837253, 0.41978021978021973, 0.4396354617788991, 0.41978021978021973, 0.41978021978021973, 0.4127086007702183, 0.4157271190081461, 0.43529411764705883, 0.39495798319327735, 0.4036821984420237, 0.40754188552673093, 0.4240260621691326, 0.42914832100892747, 0.43057455540355677, 0.4467339301785799, 0.4443710324486894, 0.433165045177786, 0.4173100898969794, 0.42923849599565633, 0.43059270123371585, 0.4173100898969794, 0.4173100898969794, 0.4173100898969794, 0.42923849599565633, 0.41978021978021973, 0.41978021978021973, 0.4185453768108792, 0.4173100898969794, 0.4173100898969794, 0.4173100898969794, 0.4446310603515844, 0.4396354617788991, 0.433165045177786, 0.4370673022358416, 0.4318789824407802, 0.4409455612112846, 0.4370673022358416, 0.4213113233793935, 0.4213113233793935, 0.4173100898969794, 0.4173100898969794, 0.4173100898969794, 0.4357691312225002, 0.42528735632183906, 0.43317230273752017, 0.4173100898969794, 0.4318789824407802, 0.42923849599565633, 0.42528735632183906, 0.4173100898969794, 0.4173100898969794, 0.4185453768108792, 0.4173100898969794, 0.4173100898969794, 0.42528735632183906, 0.42923849599565633, 0.4409455612112846, 0.42528735632183906, 0.4173100898969794, 0.4173100898969794, 0.433165045177786, 0.4370673022358416, 0.4185453768108792, 0.4213113233793935, 0.433165045177786, 0.4188136283426089, 0.42923849599565633, 0.4213113233793935, 0.33054393305439334, 0.43801165277675347, 0.49427393495190103, 0.3425263012500288, 0.5166974324551099, 0.3379463177880759, 0.3333333333333333, 0.3379463177880759, 0.3333333333333333, 0.3333333333333333, 0.3333333333333333, 0.3992490613266583, 0.3560724989296418, 0.3379463177880759, 0.3333333333333333, 0.3379463177880759, 0.40754188552673093, 0.3333333333333333, 0.3758316931374881, 0.3780281690140845, 0.512850172177682, 0.4157271190081461, 0.5296527127950705, 0.4707545659867334, 0.3515889733492078, 0.40754188552673093, 0.41978021978021973, 0.4157271190081461, 0.41978021978021973, 0.41978021978021973, 0.3992490613266583, 0.3333333333333333, 0.41978021978021973, 0.41978021978021973, 0.41236376243201667, 0.4157271190081461, 0.4157271190081461, 0.41164778374080696, 0.4157271190081461, 0.41978021978021973, 0.41360119451608524, 0.4173100898969794, 0.41978021978021973, 0.41978021978021973, 0.41978021978021973, 0.41978021978021973, 0.41978021978021973, 0.41978021978021973, 0.41978021978021973, 0.41978021978021973, 0.41978021978021973, 0.41978021978021973, 0.41978021978021973, 0.41978021978021973, 0.41978021978021973, 0.41978021978021973, 0.41978021978021973, 0.41978021978021973, 0.4185453768108792, 0.4185453768108792, 0.41978021978021973, 0.4185453768108792, 0.41978021978021973, 0.5145643710040757, 0.41176198558076943, 0.416074321781017, 0.41978021978021973, 0.3693367162015223, 0.4157271190081461, 0.41978021978021973, 0.41978021978021973, 0.41978021978021973, 0.41978021978021973, 0.40754188552673093, 0.41978021978021973, 0.41978021978021973, 0.4157271190081461, 0.40754188552673093, 0.40754188552673093, 0.41164778374080696, 0.41978021978021973, 0.41978021978021973, 0.41978021978021973, 0.41978021978021973, 0.41978021978021973, 0.41978021978021973, 0.41978021978021973, 0.4157271190081461, 0.41978021978021973, 0.41978021978021973, 0.41978021978021973, 0.41978021978021973, 0.41164778374080696, 0.41978021978021973, 0.41978021978021973, 0.41164778374080696, 0.41978021978021973, 0.41978021978021973, 0.41978021978021973, 0.41978021978021973, 0.41978021978021973, 0.40864756104777844, 0.3333333333333333, 0.3333333333333333, 0.41978021978021973, 0.4157271190081461, 0.4157271190081461, 0.4157271190081461, 0.4157271190081461, 0.41978021978021973, 0.4157271190081461, 0.41978021978021973, 0.41978021978021973, 0.41978021978021973, 0.41978021978021973, 0.41978021978021973, 0.41978021978021973, 0.40754188552673093, 0.4157271190081461, 0.4157271190081461, 0.41164778374080696, 0.4157271190081461, 0.4157271190081461, 0.40754188552673093, 0.40754188552673093, 0.41978021978021973, 0.41978021978021973, 0.40754188552673093, 0.4157271190081461, 0.4157271190081461, 0.41978021978021973, 0.41978021978021973, 0.41978021978021973, 0.41978021978021973, 0.4157271190081461, 0.4157271190081461, 0.4157271190081461, 0.41978021978021973, 0.4157271190081461, 0.41978021978021973, 0.4157271190081461, 0.4157271190081461, 0.4157271190081461, 0.4157271190081461, 0.41978021978021973, 0.40754188552673093, 0.4157271190081461, 0.41164778374080696, 0.41978021978021973, 0.4157271190081461, 0.41978021978021973, 0.41978021978021973, 0.41978021978021973, 0.41978021978021973, 0.41978021978021973, 0.41978021978021973, 0.41978021978021973, 0.41978021978021973, 0.41978021978021973, 0.41978021978021973, 0.41978021978021973, 0.41978021978021973, 0.4157271190081461, 0.41978021978021973, 0.41978021978021973, 0.41978021978021973, 0.41978021978021973, 0.3992490613266583, 0.41164778374080696, 0.3515889733492078, 0.41978021978021973, 0.4157271190081461, 0.3780281690140845, 0.3693367162015223, 0.3992490613266583, 0.39506145301242446, 0.41164778374080696, 0.4157271190081461, 0.41164778374080696, 0.41164778374080696, 0.41978021978021973, 0.4157271190081461, 0.4157271190081461, 0.41164778374080696, 0.4157271190081461, 0.4157271190081461, 0.4157271190081461, 0.4157271190081461, 0.4157271190081461, 0.4157271190081461, 0.4157271190081461, 0.4157271190081461, 0.4157271190081461, 0.4157271190081461, 0.4157271190081461, 0.4157271190081461, 0.4157271190081461, 0.41978021978021973, 0.4157271190081461, 0.41978021978021973, 0.41978021978021973, 0.4157271190081461, 0.4157271190081461, 0.4157271190081461, 0.4157271190081461, 0.41164778374080696, 0.40754188552673093, 0.4157271190081461, 0.4157271190081461, 0.4157271190081461, 0.3605246976839517, 0.41978021978021973, 0.3425263012500288, 0.3379463177880759, 0.36494597157474545, 0.38660209846650523, 0.41978021978021973, 0.41978021978021973, 0.39506145301242446, 0.41978021978021973, 0.41978021978021973, 0.4157271190081461, 0.3992490613266583, 0.38660209846650523, 0.3908459168898256, 0.38232963772554357, 0.36494597157474545, 0.3736973209292868, 0.3780281690140845, 0.3908459168898256, 0.38660209846650523, 0.40340909090909094, 0.3992490613266583, 0.3908459168898256, 0.40754188552673093, 0.40754188552673093, 0.40754188552673093, 0.40754188552673093, 0.40754188552673093, 0.40754188552673093, 0.41164778374080696, 0.40754188552673093, 0.40754188552673093, 0.40754188552673093, 0.40754188552673093, 0.4157271190081461, 0.4157271190081461, 0.4157271190081461, 0.4157271190081461, 0.4157271190081461, 0.4157271190081461, 0.41164778374080696, 0.4157271190081461, 0.4157271190081461, 0.4157271190081461, 0.4157271190081461, 0.4157271190081461, 0.4157271190081461, 0.4157271190081461, 0.4157271190081461, 0.4157271190081461, 0.41978021978021973, 0.41978021978021973, 0.4157271190081461, 0.4157271190081461, 0.41978021978021973, 0.41978021978021973, 0.41978021978021973, 0.41978021978021973, 0.4157271190081461, 0.41978021978021973, 0.4157271190081461, 0.4157271190081461, 0.4157271190081461, 0.4157271190081461, 0.41978021978021973, 0.4157271190081461, 0.4157271190081461, 0.4157271190081461, 0.4157271190081461, 0.4157271190081461, 0.4157271190081461, 0.41978021978021973, 0.41978021978021973, 0.41978021978021973, 0.4157271190081461, 0.41978021978021973, 0.41978021978021973, 0.4157271190081461, 0.4157271190081461, 0.4157271190081461, 0.40754188552673093, 0.4157271190081461, 0.40754188552673093, 0.40754188552673093, 0.40754188552673093, 0.40754188552673093, 0.40754188552673093, 0.40754188552673093, 0.4157271190081461, 0.41164778374080696, 0.4157271190081461, 0.4157271190081461, 0.4157271190081461, 0.4157271190081461, 0.4157271190081461, 0.4157271190081461, 0.4157271190081461, 0.4157271190081461, 0.41978021978021973, 0.4157271190081461, 0.4157271190081461, 0.4157271190081461, 0.4157271190081461, 0.41978021978021973, 0.4157271190081461, 0.4157271190081461, 0.4157271190081461, 0.4157271190081461, 0.4157271190081461, 0.4157271190081461, 0.41978021978021973, 0.41978021978021973, 0.4157271190081461, 0.41164778374080696, 0.40754188552673093, 0.41164778374080696, 0.41164778374080696, 0.4157271190081461, 0.41164778374080696, 0.4157271190081461, 0.41164778374080696, 0.41164778374080696, 0.4157271190081461, 0.4157271190081461, 0.4157271190081461, 0.41978021978021973, 0.4157271190081461, 0.4157271190081461, 0.41978021978021973, 0.4157271190081461, 0.41164778374080696, 0.40754188552673093, 0.40754188552673093, 0.4157271190081461, 0.41978021978021973, 0.41978021978021973, 0.41978021978021973, 0.41978021978021973, 0.41978021978021973, 0.41978021978021973, 0.41978021978021973, 0.3333333333333333, 0.3333333333333333, 0.3333333333333333, 0.3333333333333333, 0.3333333333333333, 0.3333333333333333, 0.3333333333333333, 0.3333333333333333, 0.3333333333333333, 0.3736973209292868, 0.3379463177880759, 0.38232963772554357, 0.39506145301242446, 0.39506145301242446, 0.40754188552673093, 0.38660209846650523, 0.38660209846650523, 0.3992490613266583, 0.3992490613266583, 0.3780281690140845, 0.38660209846650523, 0.39506145301242446, 0.38660209846650523, 0.39506145301242446, 0.39506145301242446, 0.38660209846650523, 0.38660209846650523, 0.3908459168898256, 0.3992490613266583, 0.3908459168898256, 0.3908459168898256, 0.38232963772554357, 0.3908459168898256, 0.39506145301242446, 0.39506145301242446, 0.40340909090909094, 0.41164778374080696, 0.40340909090909094, 0.3992490613266583, 0.38660209846650523, 0.3992490613266583, 0.40754188552673093, 0.39506145301242446, 0.3992490613266583, 0.3908459168898256, 0.3992490613266583, 0.3992490613266583, 0.38660209846650523, 0.38660209846650523, 0.3908459168898256, 0.40340909090909094, 0.40340909090909094, 0.39506145301242446, 0.39506145301242446, 0.40340909090909094, 0.3992490613266583, 0.40340909090909094, 0.3560724989296418, 0.3992490613266583, 0.40340909090909094, 0.40340909090909094, 0.3908459168898256, 0.3780281690140845, 0.40340909090909094]
train: [21, 23, 28, 29, 30, 31, 32, 33, 34, 35, 36, 37, 38, 39, 40, 41, 42, 43, 44, 45, 46, 47, 48, 49, 50, 51, 52, 53, 54, 55, 56, 57, 58, 59, 60, 61, 62, 63, 64, 65, 66, 67, 68, 69, 70, 71, 72, 73, 74, 75, 76, 77, 78, 79, 80, 81, 82, 83, 84, 101, 107, 112, 113, 114, 121, 122, 123, 124, 125, 126, 127, 128, 129, 130, 131, 132, 133, 134, 135, 136, 137, 138, 139, 140, 141, 142, 143, 144, 145, 146, 147, 153, 154, 155, 156, 157, 158, 159, 160, 161, 162, 163, 164, 165, 166, 167, 168, 169, 170, 171, 172, 173, 174, 175, 176, 177, 178, 179, 180, 181, 182, 183, 184, 185, 186, 191, 193, 194, 195, 196, 197, 198, 199, 200, 201, 202, 203, 204, 205, 206, 207, 208, 209, 210, 211, 212, 213, 214, 215, 216, 217, 218, 219, 220, 221, 222, 223, 224, 225, 226, 227, 228, 229, 230, 231, 232, 233, 234, 235, 236, 237, 238, 239, 240, 241, 242, 243, 244, 245, 246, 247, 248, 249, 250, 251, 252, 253, 259, 260, 261, 262, 263, 264, 265, 266, 267, 268, 269, 270, 271, 272, 273, 274, 275, 276, 277, 278, 279, 280, 281, 282, 283, 284, 285, 286, 287, 288, 289, 290, 291, 292, 293, 294,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441, 442, 444, 447, 449, 450, 451, 452, 453, 454, 455, 456, 457, 458, 459, 460, 461, 462, 463, 464, 465, 466, 467, 468, 469, 470, 471, 472, 473, 474, 475, 476, 477, 478, 479, 480, 481, 482, 483, 484, 485, 486, 487, 488, 489, 490, 491, 492, 493, 494, 495, 496, 497, 498, 499, 500]
indoor: [13]
outdoor: [21]
dark: [107]</t>
  </si>
  <si>
    <t>train: [0.5800078806468312, 0.6666563782832803, 0.730553476492874, 0.8111111111111111, 0.7943873298138371, 0.8222167350844161, 0.8610939622175577, 0.8611111111111112, 0.9083269671504965, 0.8193315266485997, 0.8694434370635575, 0.8333333333333334, 0.9166666666666666, 0.8944444444444444, 0.913882908535315, 0.9222126188418324, 0.8833189282627485, 0.9249994212918309, 0.9110864128924702, 0.9694423223834989, 0.955554183771104, 0.9305507326897702, 0.9527686667952923, 0.9722222222222222, 0.991666602365759, 0.97222136485694, 0.983332818914164, 1.0, 0.9749998070972771, 0.9749982637683172, 0.9749982637683172, 0.9666666666666667, 0.9861110039429317, 0.9944444444444445, 0.9972222007885863, 1.0, 1.0, 1.0, 1.0, 0.94444272971388, 0.8999969134849841, 0.9527774134059677, 0.9777777777777777, 1.0, 0.9972222007885863, 0.9888888888888889, 0.9360987844877484, 0.9694442086744497, 0.9972222007885863, 0.9972222007885863, 0.9722222222222222, 0.9888888888888889, 0.991666602365759, 1.0, 1.0, 1.0, 0.9888888888888889, 1.0, 0.9972222007885863, 1.0, 0.9444444444444444, 0.991666602365759, 1.0, 1.0, 1.0, 1.0, 1.0, 1.0, 1.0, 1.0, 1.0, 1.0, 1.0, 1.0, 1.0, 0.9416662165603129, 0.9527744982290437, 0.983332818914164, 0.955554183771104, 0.9944444444444445, 1.0, 1.0, 0.991666602365759, 0.991666602365759, 1.0, 1.0, 1.0, 1.0, 1.0, 1.0, 1.0, 1.0, 1.0, 1.0, 1.0, 1.0, 1.0, 1.0, 1.0, 0.9166640945708201, 0.9749982637683172, 0.9944444444444445, 1.0, 0.9972222007885863, 1.0, 1.0, 1.0, 1.0, 1.0, 1.0, 1.0, 1.0, 1.0, 1.0, 0.9888888888888889, 0.955554183771104, 0.9888888888888889, 0.9888888888888889,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0.9360987844877484, 0.9222222222222223, 0.966665637828328, 0.977777091885552, 0.9944444444444445, 0.9972222007885863, 1.0, 0.9944444444444445, 1.0, 1.0, 1.0, 1.0, 1.0, 1.0, 1.0, 1.0, 1.0, 1.0, 1.0, 1.0, 1.0, 1.0, 1.0, 1.0, 1.0, 1.0, 1.0, 1.0, 1.0, 1.0, 1.0, 1.0, 1.0, 1.0, 1.0, 1.0, 1.0, 1.0, 1.0, 1.0, 1.0, 1.0, 1.0, 1.0, 1.0, 1.0, 1.0, 1.0, 1.0, 1.0, 1.0, 1.0, 1.0, 1.0, 1.0, 1.0, 1.0, 1.0, 1.0, 1.0, 1.0, 1.0, 1.0, 1.0, 1.0, 1.0, 1.0, 1.0, 1.0, 1.0, 1.0, 0.9611003056404557, 0.9305421570519004, 0.9972222007885863, 1.0, 1.0, 0.9944444444444445, 1.0, 1.0, 0.9972222007885863,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0.994444272971388, 0.9416662165603129, 0.9944444444444445, 0.9944444444444445, 1.0, 1.0, 1.0, 1.0, 1.0, 1.0, 1.0, 1.0, 1.0, 1.0, 1.0, 1.0, 1.0, 1.0, 1.0, 1.0, 1.0, 1.0, 1.0, 0.991666602365759, 0.9805554055201043, 0.9972222007885863, 0.9972222007885863, 0.9972222007885863, 1.0]
indoor: [0.3333333333333333, 0.8566509732274612, 0.8554319325349018, 0.7532314923619272, 0.576379974326059, 0.7930439781546421, 0.7822141560798548, 0.49579831932773105, 0.8653198653198654, 0.7025016903313049, 0.7025016903313049, 0.6703296703296704, 0.7231936900066969, 0.916083916083916, 0.466484268125855, 0.8903801559974703, 0.9245757385292268, 0.9833333333333333, 0.9330357142857143, 0.9330357142857143, 0.7916666666666665, 0.8102903133084219, 0.9749843652282677, 0.8375952703183989, 0.9245757385292268, 0.949874686716792, 0.7726610317691636, 0.8903801559974703, 0.5636363636363637, 0.7630019749835418, 0.6703296703296704, 0.9080203470141452, 0.8102903133084219, 0.9247439202843007, 0.7630019749835418, 0.9414674935544562, 0.9330357142857143, 0.9582608695652175, 0.9582608695652175, 0.46097126875158917, 0.9582608695652175, 0.9666295884315907, 0.9416626154594068, 0.983328702417338, 0.9583072753804461, 0.8285714285714285, 0.983328702417338, 0.9414674935544562, 0.9415652173913043, 0.9666666666666667, 0.7532314923619272, 0.7916666666666665, 0.8102903133084219, 0.949874686716792, 0.873015873015873, 0.8903801559974703, 0.9666574048346763, 0.9245757385292268, 0.8554319325349018, 0.9666295884315907, 0.7333333333333334, 0.8995535714285714, 0.8554319325349018, 0.898989898989899, 0.9245757385292268, 0.949874686716792, 0.9330357142857143, 0.9332591768631813, 0.9500000000000001, 0.9416301855326246, 0.9331662489557226, 0.9414674935544562, 0.9414674935544562, 0.924953095684803, 0.9499861072520146, 0.7963800904977375, 0.9916660879227723, 0.9075565515792422, 0.9330357142857143, 0.9582608695652175, 0.983328702417338, 0.983328702417338, 0.466484268125855, 0.8465473145780051, 0.916083916083916, 0.9245757385292268, 0.9666295884315907, 0.9582608695652175, 0.9749843652282677, 0.9666295884315907, 0.9666295884315907, 0.9916660879227723, 0.9749843652282677, 0.9749843652282677, 0.9666295884315907, 0.9666295884315907, 0.9749843652282677, 0.8642533936651583, 0.9833333333333333, 0.983328702417338, 0.873015873015873, 0.9166666666666666, 0.8465473145780051, 0.9081739130434783, 0.924953095684803, 0.899749373433584, 0.9165739710789766, 0.924953095684803, 0.9333148096693527, 0.9164578111946533, 0.9332591768631813, 0.9165739710789766, 0.9165739710789766, 0.9331662489557226, 0.8465473145780051, 0.7726610317691636, 0.9081739130434783, 0.8903801559974703, 0.9245757385292268, 0.899888765294772, 0.8832035595105672, 0.8665183537263627, 0.8742928975487115, 0.8742928975487115, 0.8403249527277821, 0.8749218261413383, 0.899972214504029, 0.8745732004738346, 0.874782608695652, 0.8745732004738346, 0.8914782608695653, 0.899749373433584, 0.899888765294772, 0.8914782608695653, 0.899749373433584, 0.8914782608695653, 0.8914782608695653, 0.899749373433584, 0.899749373433584, 0.899749373433584, 0.899888765294772, 0.899749373433584, 0.899749373433584, 0.8914782608695653, 0.8914782608695653, 0.899749373433584, 0.8914782608695653, 0.8571328524406472, 0.8391534391534392, 0.8384239245978315, 0.8571328524406472, 0.8571328524406472, 0.8657342657342657, 0.89129677374399, 0.8648268093494791, 0.8742928975487115, 0.8566509732274612, 0.89129677374399, 0.8825174825174825, 0.8742928975487115, 0.8742928975487115, 0.8914782608695653, 0.89129677374399, 0.8828125, 0.8828125, 0.8828125, 0.89129677374399, 0.89129677374399, 0.8907486518663772, 0.8828125, 0.8828125, 0.9165739710789766, 0.8828125, 0.899749373433584, 0.89129677374399, 0.899749373433584, 0.9165739710789766, 0.89129677374399, 0.89129677374399, 0.9081739130434783, 0.8907486518663772, 0.9165739710789766, 0.899749373433584, 0.89129677374399, 0.9081739130434783, 0.9166435120866907, 0.9166435120866907, 0.9166435120866907, 0.9165739710789766, 0.9166435120866907, 0.899749373433584, 0.8828125, 0.9166435120866907, 0.9081739130434783, 0.9081739130434783, 0.9081739130434783, 0.9081739130434783, 0.9165739710789766, 0.9081739130434783, 0.9165739710789766, 0.924953095684803, 0.9333148096693527, 0.9165739710789766, 0.9081739130434783, 0.9165739710789766, 0.9081739130434783, 0.899749373433584, 0.899749373433584, 0.9165739710789766, 0.89129677374399, 0.9165739710789766, 0.924953095684803, 0.9165739710789766, 0.9081739130434783, 0.924953095684803, 0.9081739130434783, 0.89129677374399, 0.89129677374399, 0.9165739710789766, 0.924953095684803, 0.9165739710789766, 0.9081739130434783, 0.9416626154594068, 0.89129677374399, 0.9249947913049518, 0.899749373433584, 0.9333148096693527, 0.9165739710789766, 0.9333148096693527, 0.9249947913049518, 0.9333148096693527, 0.924953095684803, 0.9333148096693527, 0.9333148096693527, 0.9333148096693527, 0.9416626154594068, 0.924953095684803, 0.9081739130434783, 0.9078147915357218, 0.899749373433584, 0.9245757385292268, 0.9165739710789766, 0.924953095684803, 0.89129677374399, 0.89129677374399, 0.899749373433584, 0.924953095684803, 0.9165739710789766, 0.9333148096693527, 0.924953095684803, 0.9333333333333333, 0.9, 0.5636363636363637, 0.8285714285714285, 0.7822141560798548, 0.7909553341230576, 0.9415652173913043, 0.8578496272036792, 0.7986013986013986, 0.8166666666666667, 0.8162071846282373, 0.8407710035617013, 0.8498331479421579, 0.8416556705326759, 0.8083200222237655, 0.8499583217560434, 0.8333333333333334, 0.8498331479421579, 0.8415676464456951, 0.849624060150376, 0.8660714285714285, 0.8499583217560434, 0.841391304347826, 0.8331479421579533, 0.8499583217560434, 0.8229217904574521, 0.8575319505552064, 0.8166157265907197, 0.8249878463782208, 0.8249878463782208, 0.8249878463782208, 0.849624060150376, 0.8166666666666667, 0.8332870241733815, 0.8578496272036792, 0.8331479421579533, 0.8249878463782208, 0.824010056568196, 0.8331479421579533, 0.8332870241733815, 0.8498331479421579, 0.849624060150376, 0.8578496272036792, 0.8493303571428572, 0.8244024806633684, 0.849624060150376, 0.8415676464456951, 0.8493303571428572, 0.8415676464456951, 0.7963800904977375, 0.8052910052910052, 0.8133484162895928, 0.7972402140242185, 0.824010056568196, 0.8060571990724474, 0.8153846153846154, 0.8229217904574521, 0.823517053014917, 0.8052910052910052, 0.8141368628555337, 0.8060571990724474, 0.8141368628555337, 0.7904881625811858, 0.8060571990724474, 0.807678907393213, 0.8316498316498316, 0.8158482142857144, 0.7999444290080577, 0.8148148148148149, 0.8060571990724474, 0.8329156223893066, 0.847930160518164, 0.8566509732274612, 0.4796650717703349, 0.819471308833011, 0.8575319505552064, 0.9333148096693527, 0.8472850678733033, 0.808213466750052, 0.7999444290080577, 0.7916521980693103, 0.8162071846282373, 0.8166666666666667, 0.8249878463782208, 0.808213466750052, 0.8083200222237655, 0.8083200222237655, 0.8248905565978737, 0.8166157265907197, 0.808213466750052, 0.8158482142857144, 0.7746086956521739, 0.7714285714285714, 0.7737272155876807, 0.789901253589187, 0.7823660714285714, 0.8067091533020518, 0.7997775305895439, 0.7994987468671679, 0.7986013986013986, 0.7909553341230576, 0.7904881625811858, 0.7994987468671679, 0.808213466750052, 0.8067091533020518, 0.7904881625811858, 0.8148148148148149, 0.808, 0.808, 0.807249109574691, 0.8162071846282373, 0.8162071846282373, 0.8164627363737486, 0.797979797979798, 0.8158482142857144, 0.807678907393213, 0.8316498316498316, 0.7994987468671679, 0.8153846153846154, 0.8248905565978737, 0.8415676464456951, 0.824010056568196, 0.8248905565978737, 0.8162071846282373, 0.8493303571428572, 0.8248905565978737, 0.8571328524406472, 0.8582447362935168, 0.8060571990724474, 0.9165739710789766, 0.8141368628555337, 0.7953964194373402, 0.8052910052910052, 0.8133484162895928, 0.8397863818424566, 0.8310335116868488, 0.8397863818424566, 0.7997775305895439, 0.8229217904574521, 0.8316498316498316, 0.8397863818424566, 0.8316498316498316, 0.789901253589187, 0.848951048951049, 0.8493303571428572, 0.8397863818424566, 0.8493303571428572, 0.841391304347826, 0.8397863818424566, 0.8329156223893066, 0.8493303571428572, 0.824010056568196, 0.8222222222222222, 0.824695652173913, 0.8407710035617013, 0.8153846153846154, 0.8141368628555337, 0.8148148148148149, 0.824695652173913, 0.8578496272036792, 0.841391304347826, 0.8660714285714285, 0.8484848484848484, 0.841391304347826, 0.8578496272036792, 0.8415676464456951, 0.8498331479421579, 0.8499583217560434, 0.8745732004738346, 0.8745732004738346, 0.8742928975487115, 0.8745732004738346, 0.8499583217560434, 0.848951048951049, 0.8498331479421579, 0.8329156223893066, 0.849624060150376, 0.841391304347826, 0.8660714285714285, 0.8580869565217392, 0.848951048951049, 0.8660714285714285, 0.824010056568196, 0.8403249527277821, 0.8484848484848484, 0.8484848484848484, 0.8571328524406472, 0.8578496272036792, 0.824695652173913, 0.848951048951049, 0.848951048951049, 0.8665183537263627, 0.8493303571428572, 0.8665183537263627, 0.8657342657342657, 0.8222222222222222, 0.8484848484848484, 0.8310335116868488, 0.8310335116868488, 0.8571328524406472, 0.8310335116868488, 0.8153846153846154, 0.8571328524406472, 0.8484848484848484, 0.848951048951049, 0.8162071846282373, 0.8325892857142858, 0.8484848484848484, 0.8484848484848484, 0.8571328524406472, 0.8484848484848484, 0.8742928975487115, 0.8828125, 0.8575319505552064, 0.8660714285714285, 0.8571328524406472, 0.8575319505552064, 0.8657342657342657, 0.8575319505552064, 0.8484848484848484, 0.8407710035617013, 0.6282737257110673, 0.8375952703183989, 0.7048611111111112, 0.8248905565978737, 0.7385988335324292, 0.7163120567375887, 0.7299455535390199, 0.7703918928495499, 0.7240586375395228, 0.797979797979798, 0.7972402140242185, 0.7521190968017666, 0.7986013986013986, 0.7986013986013986, 0.807249109574691, 0.7703918928495499, 0.7703918928495499, 0.7972402140242185, 0.7883597883597884, 0.7883597883597884, 0.7972402140242185, 0.8415676464456951, 0.7454465657230633, 0.7562854541634568, 0.873015873015873, 0.7647912885662432, 0.9331662489557226, 0.8742928975487115, 0.8472850678733033]
outdoor: [0.3333333333333333, 0.4796650717703349, 0.6808496003741764, 0.6969696969696968, 0.5133566485601607, 0.6574770258980785, 0.6558182790044804, 0.6597857812644452, 0.6438155420005507, 0.7366155273711964, 0.6843108392875519, 0.7527706734867861, 0.656568319180584, 0.6410591042671863, 0.722857725818425, 0.5506349723217193, 0.7250503520020696, 0.6815339798146676, 0.6248842235257797, 0.7216007954262987, 0.5324419653843, 0.7174625392220024, 0.6730665726764817, 0.6942388758782201, 0.7125226860254084, 0.7333333333333334, 0.7687725948703172, 0.7483760683760684, 0.6002142995421373, 0.7398190543762312, 0.6914041458879949, 0.4357366771159875, 0.7578936749722587, 0.6847342780594525, 0.746295741644497, 0.7671957671957672, 0.7758945717859722, 0.7834157586479569, 0.7807865892972277, 0.6627081722999086, 0.5756337232053568, 0.6131771365673402, 0.6958920453757186, 0.6994617224880383, 0.7116641217173593, 0.7097686329604667, 0.6536796536796536, 0.6447775175644028, 0.6622222222222223, 0.6959459459459459, 0.6457779861436683, 0.7257872496304145, 0.7937710437710438, 0.7942857142857143, 0.7925789968414628, 0.7366688610928243, 0.7991309922359142, 0.7873999007866204, 0.7895622895622896, 0.7027587009661272, 0.7167186577860214, 0.6826096539563589, 0.6421020839625491, 0.7628628916355275, 0.7558065721527649, 0.7391257087990726, 0.7419762845849802, 0.7128124557549406, 0.6953137936744493, 0.7128124557549406, 0.7065211439835009, 0.7183657994981134, 0.6965643609711407, 0.6851383063249505, 0.6665894883074786, 0.7177435897435896, 0.7592950784440147, 0.5473429336051994, 0.7754449783358619, 0.7834157586479569, 0.7813764086745945, 0.7734617649306226, 0.6428807269173369, 0.7861292841418923, 0.7728571428571428, 0.7760706621466116, 0.7711201079622132, 0.7678916827853, 0.7728571428571428, 0.7683888685958575, 0.7754721099830268, 0.7632482770791571, 0.7814285714285714, 0.7837249452397628, 0.7682361987875319, 0.7698666965385907, 0.7723320158102768, 0.5391309677023962, 0.6284182616941805, 0.7412330316742082, 0.7820357575325878, 0.740310421286031, 0.7631761639254075, 0.7684043716330768, 0.7552355330484781, 0.7031698365031698, 0.7400847894132099, 0.7400847894132099, 0.7369909502262443, 0.7416769123740434, 0.7454763772453776, 0.7432659932659933, 0.7467953790156672, 0.7418666573393553, 0.8031791453647641, 0.7268165526230042, 0.7488523187937631, 0.7941417044324085, 0.7910060472787246, 0.7796422684604252, 0.7889961491797225, 0.7901347430343019, 0.7845677274007321, 0.7791323934773939, 0.7752799156424606, 0.7878959276018098, 0.7876519615650049, 0.7881318526103922, 0.7959039047551555, 0.7893981093693908, 0.7878959276018098, 0.7881318526103922, 0.7878959276018098, 0.7800467133800466, 0.7843176509843175, 0.7800467133800466, 0.7831478988023529, 0.7826086956521738, 0.7851435257202877, 0.7848765747096854, 0.7800467133800466, 0.7893981093693908, 0.7826086956521738, 0.7774568020114482, 0.7791269617895006, 0.7834050007963053, 0.7820357575325878, 0.7737902580427166, 0.774083546462063, 0.7706641184902054, 0.7723797747729781, 0.7720969652864984, 0.774083546462063, 0.7718053414255945, 0.7646965300687627, 0.770110864745011, 0.7666855203619909, 0.7695221497039, 0.7646965300687627, 0.7686746987951808, 0.7681251911238749, 0.7751595965363871, 0.7734881401809246, 0.7658536585365854, 0.770110864745011, 0.770110864745011, 0.7652540413650832, 0.7678370954787694, 0.7689362322296858, 0.7641549105621239, 0.7854038877662333, 0.7791269617895006, 0.7618878888810148, 0.7771428571428571, 0.7698209718670077, 0.7658536585365854, 0.7771428571428571, 0.7638706074747716, 0.7678370954787694, 0.7788028329701895, 0.7624434389140271, 0.7811119655215579, 0.7734881401809246, 0.7774568020114482, 0.7751595965363871, 0.7715048381715048, 0.7771428571428571, 0.7745077423482513, 0.7661398908652823, 0.7761475130490934, 0.7672339005672338, 0.7646965300687627, 0.7675400207045777, 0.7655583972719524, 0.7615964523281596, 0.7621701969528056, 0.7655583972719524, 0.7718053414255945, 0.7711953882684177, 0.7774568020114482, 0.7791269617895006, 0.7771428571428571, 0.7711953882684177, 0.7715048381715048, 0.774083546462063, 0.7800467133800466, 0.770110864745011, 0.7681251911238749, 0.7734881401809246, 0.7686746987951808, 0.7661398908652823, 0.7544973544973546, 0.7579232361841057, 0.7681251911238749, 0.7737902580427166, 0.7737902580427166, 0.7544973544973546, 0.754752550256347, 0.7641549105621239, 0.7658536585365854, 0.7655583972719524, 0.7641549105621239, 0.7777619488567562, 0.7726538327040293, 0.7794422708880749, 0.7726538327040293, 0.7718053414255945, 0.7695221497039, 0.7720969652864984, 0.7685714285714286, 0.7766343584220813, 0.7720969652864984, 0.7783461210571185, 0.7780583663815333, 0.7728571428571428, 0.7706641184902054, 0.7731771251270528, 0.7666855203619909, 0.7609719767846677, 0.7627076749236392, 0.7623043853613858, 0.7646965300687627, 0.7826086956521738, 0.761677746483824, 0.7634469163615882, 0.7627076749236392, 0.7723797747729781, 0.769189029420458, 0.7686746987951808, 0.7671957671957672, 0.7669186665538088, 0.7577680051906857, 0.5783492822966507, 0.6913236929922135, 0.6862239415430906, 0.6627364584608271, 0.7465692156648849, 0.6810825129516804, 0.6255360387643853, 0.6525881814017407, 0.6720228425591992, 0.6639938907980145, 0.6559362557170538, 0.6562867215041128, 0.6548418024928092, 0.6588392279861885, 0.6529987337400713, 0.6596202244170579, 0.6599878567091682, 0.6602540834845736, 0.6551329632663521, 0.6548418024928092, 0.6525881814017407, 0.6562867215041128, 0.6514967235327576, 0.6454608241884736, 0.6566214545265043, 0.6438155420005507, 0.6600997003362423, 0.6672599531615925, 0.6600997003362423, 0.6622222222222223, 0.672227099795142, 0.6520733943215573, 0.6640696332482074, 0.6720454514189812, 0.6592559858211375, 0.6699752204548917, 0.6555977096122192, 0.6609265574782817, 0.661839530332681, 0.6551708155859083, 0.6603757879013499, 0.6669592107742004, 0.6650998824911869, 0.6580607612617855, 0.6538706256627784, 0.661839530332681, 0.6564355185044841, 0.6699752204548917, 0.6625305552322197, 0.6757814833364733, 0.6617367725917179, 0.649346058677978, 0.6529186387198558, 0.6502583319139272, 0.6491211733209172, 0.6430118054640281, 0.6813924330702854, 0.6711111111111111, 0.6546052631578947, 0.6711111111111111, 0.6475253341166104, 0.656568319180584, 0.6438288399703191, 0.6598981932091514, 0.6502296543197108, 0.6420275604577259, 0.6554231694355876, 0.6538706256627784, 0.6402810304449649, 0.7077803482284184, 0.7130515689121221, 0.60253579314766, 0.6508653702570821, 0.7621701969528056, 0.7672339005672338, 0.737639751552795, 0.7338133420607647, 0.7264957264957266, 0.7245700961818711, 0.7104639115920341, 0.717978848413631, 0.7212341197822141, 0.7217340893856773, 0.7196619882827471, 0.7215815410754003, 0.7163584792450772, 0.7141548327989006, 0.7164387082809096, 0.6886186184784688, 0.7053595968850206, 0.7362389932049376, 0.738084608412138, 0.7341965342901778, 0.738084608412138, 0.7298745267176604, 0.7265625, 0.731364301059739, 0.7421018697614443, 0.7289666854884247, 0.7270314672058638, 0.7270314672058638, 0.7294262483596465, 0.7354542399462305, 0.7265625, 0.730311624917408, 0.7163584792450772, 0.7250970683334009, 0.733505265420159, 0.7272617455069326, 0.7292069632495164, 0.71883786316776, 0.716908504000108, 0.7249086610788738, 0.7145122918318795, 0.7221212488388061, 0.7140329656442382, 0.7125864964275905, 0.7236167341430499, 0.7212341197822141, 0.7311091746545499, 0.7225495687240955, 0.7225495687240955, 0.7237675043161327, 0.7240586375395228, 0.7321238749911416, 0.6940558238069691, 0.7298134613286791, 0.7435714794501034, 0.7511068565274621, 0.751696695037029, 0.7494293146467059, 0.7482802233396058, 0.7396453913321833, 0.7369816145515456, 0.7373373373373374, 0.7298745267176604, 0.7399829497016198, 0.7416082749416084, 0.745182353878006, 0.7373373373373374, 0.7303803562831006, 0.7362389932049376, 0.7366155273711964, 0.7399829497016198, 0.7319501963464812, 0.7366155273711964, 0.7425976892292556, 0.7272617455069326, 0.7342857142857142, 0.729608898585454, 0.7406278789596769, 0.7210250540961034, 0.7323328530195085, 0.731457800511509, 0.7327048928369366, 0.7257142857142858, 0.7244892468296533, 0.7244892468296533, 0.7249086610788738, 0.7229666548849945, 0.731457800511509, 0.7244892468296533, 0.7399829497016198, 0.7221212488388061, 0.72879410234794, 0.7264294465312278, 0.7229666548849945, 0.7276613994880249, 0.7301592219945022, 0.7233726026295686, 0.7249086610788738, 0.7257142857142858, 0.719747053751078, 0.7350238620984401, 0.7221212488388061, 0.7244892468296533, 0.7324414715719063, 0.7264294465312278, 0.7280501786678206, 0.7317960088691796, 0.7241514494077186, 0.7280501786678206, 0.7324414715719063, 0.731457800511509, 0.7280501786678206, 0.7307500534226086, 0.7173665829134435, 0.7237675043161327, 0.7237675043161327, 0.7221212488388061, 0.7229666548849945, 0.7111194573534669, 0.7159826493159827, 0.715435469962633, 0.7008066754325699, 0.7173665829134435, 0.7249086610788738, 0.7186715642630563, 0.7337581370169374, 0.7072840203274986, 0.7225495687240955, 0.7077803482284184, 0.7145122918318795, 0.7135416666666667, 0.7053672979364878, 0.7135048534539628, 0.7201843913113666, 0.6994555353901997, 0.7218210025143101, 0.7029474872953134, 0.7173665829134435, 0.7048611111111112, 0.7125864964275905, 0.7145122918318795, 0.712109528254664, 0.7068123023857431, 0.7149797570850203, 0.7255793546328428, 0.7158795357930798, 0.49432231358729095, 0.701926793150917, 0.6394066982302276, 0.6747232889089677, 0.661913043478261, 0.6594929822652595, 0.6682301696668826, 0.6768462978486824, 0.6658312447786132, 0.6832838464343387, 0.6788935031537245, 0.6786086956521739, 0.6831958315240991, 0.6895496473141617, 0.6895173018567317, 0.6873045653533458, 0.6831352928913905, 0.6831352928913905, 0.6809384164222875, 0.6810160230377318, 0.6873643074250977, 0.7124201166990831, 0.6289789895298995, 0.7061466921964754, 0.682091503267974, 0.6978104281453115, 0.750261237588482, 0.7083130772970345, 0.7062385249423806]
dark: [0.4122518014764178, 0.3333333333333333, 0.3333333333333333, 0.3560724989296418, 0.3333333333333333, 0.3333333333333333, 0.3333333333333333, 0.4375,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0.3693367162015223, 0.3333333333333333, 0.3333333333333333, 0.36494597157474545, 0.41164778374080696, 0.3333333333333333, 0.3333333333333333, 0.3333333333333333, 0.3333333333333333, 0.3333333333333333, 0.3333333333333333, 0.3333333333333333, 0.3333333333333333, 0.41978021978021973, 0.3333333333333333, 0.3333333333333333, 0.3333333333333333, 0.3333333333333333, 0.3333333333333333, 0.3333333333333333, 0.3333333333333333, 0.3333333333333333, 0.3333333333333333, 0.3333333333333333, 0.3379463177880759, 0.3333333333333333, 0.3333333333333333, 0.3333333333333333, 0.3333333333333333, 0.3333333333333333, 0.3333333333333333, 0.3333333333333333, 0.3333333333333333, 0.3333333333333333, 0.3425263012500288, 0.3333333333333333, 0.3515889733492078,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0.3379463177880759, 0.3333333333333333, 0.3333333333333333, 0.3333333333333333, 0.3333333333333333, 0.3333333333333333, 0.3333333333333333, 0.3333333333333333, 0.3333333333333333, 0.3333333333333333, 0.3333333333333333, 0.3333333333333333, 0.38232963772554357, 0.3780281690140845, 0.38232963772554357, 0.34707371248514907, 0.3780281690140845, 0.3333333333333333, 0.3333333333333333, 0.3333333333333333, 0.3425263012500288, 0.3908459168898256, 0.40340909090909094, 0.40754188552673093, 0.40754188552673093, 0.40754188552673093, 0.3908459168898256, 0.41164778374080696, 0.40754188552673093, 0.40754188552673093, 0.39506145301242446, 0.41164778374080696, 0.41978021978021973, 0.40754188552673093,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0.3425263012500288, 0.3333333333333333, 0.3333333333333333, 0.3333333333333333, 0.3425263012500288, 0.3333333333333333, 0.3605246976839517, 0.38232963772554357, 0.38660209846650523, 0.38232963772554357, 0.38232963772554357, 0.38232963772554357, 0.38232963772554357, 0.38232963772554357, 0.38232963772554357, 0.38232963772554357, 0.3605246976839517, 0.38232963772554357, 0.38232963772554357, 0.3736973209292868, 0.3560724989296418, 0.3605246976839517, 0.3780281690140845, 0.3605246976839517, 0.38232963772554357, 0.3605246976839517, 0.3605246976839517, 0.38232963772554357, 0.3605246976839517, 0.3605246976839517, 0.3560724989296418, 0.3693367162015223, 0.3560724989296418, 0.3605246976839517, 0.3605246976839517, 0.3560724989296418, 0.3736973209292868, 0.3693367162015223, 0.36494597157474545, 0.38232963772554357, 0.3560724989296418, 0.3736973209292868, 0.3780281690140845, 0.3605246976839517, 0.3560724989296418, 0.3560724989296418, 0.3560724989296418, 0.3780281690140845, 0.3560724989296418, 0.3780281690140845, 0.38232963772554357, 0.3560724989296418, 0.36494597157474545, 0.3736973209292868, 0.3780281690140845, 0.3736973209292868, 0.36494597157474545, 0.3780281690140845, 0.3780281690140845, 0.3780281690140845, 0.3605246976839517, 0.3780281690140845, 0.3736973209292868, 0.3780281690140845, 0.3780281690140845, 0.38232963772554357, 0.3780281690140845, 0.3780281690140845, 0.3780281690140845, 0.3780281690140845, 0.3560724989296418, 0.3515889733492078, 0.3605246976839517, 0.3560724989296418, 0.3605246976839517, 0.36494597157474545, 0.3605246976839517, 0.3605246976839517, 0.3560724989296418, 0.36494597157474545, 0.3605246976839517, 0.3605246976839517, 0.3780281690140845, 0.3515889733492078, 0.3736973209292868, 0.3605246976839517, 0.36494597157474545, 0.36494597157474545, 0.3515889733492078, 0.3693367162015223, 0.3605246976839517, 0.3780281690140845, 0.3693367162015223, 0.36494597157474545, 0.3693367162015223, 0.36494597157474545, 0.38232963772554357, 0.38232963772554357, 0.38232963772554357, 0.38232963772554357, 0.38232963772554357, 0.3780281690140845, 0.38232963772554357, 0.38232963772554357, 0.38232963772554357, 0.3780281690140845, 0.3780281690140845, 0.38232963772554357, 0.38232963772554357, 0.3780281690140845, 0.3780281690140845, 0.4701509861236788, 0.3333333333333333, 0.40754188552673093, 0.3333333333333333, 0.3379463177880759, 0.3333333333333333, 0.3560724989296418, 0.3515889733492078, 0.36494597157474545, 0.3908459168898256, 0.3425263012500288, 0.3379463177880759, 0.3379463177880759, 0.3379463177880759, 0.3379463177880759, 0.3379463177880759, 0.3379463177880759, 0.3379463177880759, 0.3379463177880759, 0.3379463177880759, 0.3379463177880759, 0.3379463177880759, 0.3379463177880759, 0.3333333333333333, 0.3333333333333333, 0.3379463177880759, 0.3333333333333333, 0.3333333333333333, 0.3333333333333333, 0.3425263012500288, 0.3333333333333333, 0.3379463177880759, 0.3425263012500288, 0.3379463177880759, 0.3333333333333333, 0.3379463177880759, 0.3379463177880759, 0.3379463177880759, 0.3379463177880759, 0.3379463177880759, 0.3379463177880759, 0.3425263012500288, 0.3379463177880759, 0.3425263012500288, 0.3333333333333333, 0.3425263012500288, 0.3379463177880759, 0.34707371248514907, 0.3560724989296418, 0.3560724989296418, 0.3425263012500288, 0.3425263012500288, 0.3605246976839517, 0.3425263012500288, 0.34707371248514907, 0.3425263012500288, 0.34707371248514907, 0.34707371248514907, 0.34707371248514907, 0.34707371248514907, 0.3425263012500288, 0.3693367162015223, 0.3425263012500288, 0.3693367162015223, 0.34707371248514907, 0.3379463177880759, 0.3693367162015223, 0.3693367162015223, 0.3425263012500288, 0.39506145301242446, 0.3992490613266583, 0.3892894320854378, 0.3333333333333333, 0.3333333333333333, 0.3333333333333333, 0.3333333333333333, 0.3736973209292868, 0.3515889733492078, 0.3515889733492078, 0.3379463177880759, 0.3425263012500288, 0.34707371248514907, 0.3515889733492078, 0.3379463177880759, 0.3425263012500288, 0.3515889733492078, 0.3515889733492078, 0.34707371248514907, 0.3379463177880759, 0.3736973209292868, 0.38232963772554357, 0.38232963772554357, 0.38232963772554357, 0.3736973209292868, 0.38232963772554357, 0.3693367162015223, 0.3693367162015223, 0.38232963772554357, 0.38232963772554357, 0.38232963772554357, 0.38232963772554357, 0.3736973209292868, 0.3908459168898256, 0.38232963772554357, 0.3908459168898256, 0.3780281690140845, 0.3780281690140845, 0.38232963772554357, 0.3780281690140845, 0.3780281690140845, 0.3780281690140845, 0.3908459168898256, 0.3780281690140845, 0.3780281690140845, 0.38232963772554357, 0.3780281690140845, 0.38232963772554357, 0.3736973209292868, 0.3780281690140845, 0.38232963772554357, 0.3780281690140845, 0.3780281690140845, 0.38232963772554357, 0.36494597157474545, 0.38232963772554357, 0.3515889733492078, 0.36494597157474545, 0.3515889733492078, 0.3780281690140845, 0.39506145301242446, 0.3780281690140845, 0.38660209846650523, 0.3780281690140845, 0.38232963772554357, 0.3908459168898256, 0.3515889733492078, 0.3780281690140845, 0.38232963772554357, 0.3736973209292868, 0.3780281690140845, 0.3736973209292868, 0.3780281690140845, 0.3605246976839517, 0.38232963772554357, 0.3780281690140845, 0.3560724989296418, 0.38232963772554357, 0.3693367162015223, 0.3780281690140845, 0.3780281690140845, 0.38232963772554357, 0.3560724989296418, 0.3736973209292868, 0.3693367162015223, 0.38232963772554357, 0.3780281690140845, 0.3605246976839517, 0.3736973209292868, 0.3780281690140845, 0.38232963772554357, 0.3908459168898256, 0.3693367162015223, 0.3780281690140845, 0.3605246976839517, 0.3693367162015223, 0.3693367162015223, 0.3780281690140845, 0.38232963772554357, 0.38232963772554357, 0.3780281690140845, 0.3605246976839517, 0.38232963772554357, 0.3780281690140845, 0.3693367162015223, 0.3780281690140845, 0.3780281690140845, 0.38232963772554357, 0.3780281690140845, 0.38232963772554357, 0.3780281690140845, 0.38232963772554357, 0.38232963772554357, 0.3908459168898256, 0.3908459168898256, 0.3908459168898256, 0.38232963772554357, 0.38232963772554357, 0.38660209846650523, 0.38660209846650523, 0.38232963772554357, 0.38232963772554357, 0.38232963772554357, 0.3908459168898256, 0.38232963772554357, 0.38232963772554357, 0.38232963772554357, 0.3908459168898256, 0.3908459168898256, 0.3908459168898256, 0.3780281690140845, 0.38232963772554357, 0.38232963772554357, 0.3780281690140845, 0.3736973209292868, 0.3780281690140845, 0.38232963772554357, 0.38232963772554357, 0.3908459168898256, 0.3908459168898256, 0.38232963772554357, 0.38232963772554357, 0.38232963772554357, 0.38232963772554357, 0.3908459168898256, 0.38660209846650523, 0.38232963772554357, 0.38232963772554357, 0.3908459168898256, 0.38232963772554357, 0.33054393305439334,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0.3333333333333333, 0.3425263012500288, 0.3333333333333333, 0.3333333333333333, 0.3333333333333333, 0.3333333333333333, 0.3333333333333333]
train: [28, 36, 37, 38, 39, 44, 54, 55, 56, 58, 60, 63, 64, 65, 66, 67, 68, 69, 70, 71, 72, 73, 74, 75, 81, 82, 85, 86, 87, 88, 89, 90, 91, 92, 93, 94, 95, 96, 97, 98, 99, 103, 105, 106, 107, 108, 109, 110, 111, 112, 113, 114,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259, 261, 262, 263, 264, 265, 266, 267, 268, 269, 270, 271, 272, 273, 274, 275, 276, 277, 278, 279, 280, 281, 282, 283, 284, 285, 286, 287, 288, 289, 290, 291, 292, 293, 294, 295, 296, 297, 298, 299, 300, 301, 302, 303, 304, 305, 306, 307, 308, 309, 310, 311, 312, 313, 314, 315, 316, 317, 318, 319, 320, 321, 322, 323, 327, 328, 330, 331,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476, 477, 478, 479, 480, 481, 482, 483, 484, 485, 486, 487, 488, 489, 490, 491, 492, 493, 494, 500]
indoor: [77, 92]
outdoor: [115]
dark: [253]</t>
  </si>
  <si>
    <t>epoch 1 단위로 최대 accu 일 때라면 모두 저장, indoor일 때 최대 accu인 경우 epoch 횟수가 더 많다면 그것을 max_accu_model로 함</t>
  </si>
  <si>
    <t>0807 버전</t>
  </si>
  <si>
    <t>Remote 서버의 텐서보드 사용 명령어</t>
  </si>
  <si>
    <t>300</t>
  </si>
  <si>
    <t>47</t>
  </si>
  <si>
    <t>294</t>
  </si>
  <si>
    <t>34</t>
  </si>
  <si>
    <t>144</t>
  </si>
  <si>
    <t>원격서버에서,</t>
  </si>
  <si>
    <t>tensorboard --logdir=runs --port=6006</t>
  </si>
  <si>
    <t>1.0000</t>
  </si>
  <si>
    <t>0.9875</t>
  </si>
  <si>
    <t>0.9958</t>
  </si>
  <si>
    <t xml:space="preserve">local에서, </t>
  </si>
  <si>
    <t>ssh -L localhost:6006:localhost:6006 kok@203.252.147.194</t>
  </si>
  <si>
    <t>0.9834</t>
  </si>
  <si>
    <t>0.9945</t>
  </si>
  <si>
    <t xml:space="preserve">local 웹에서, </t>
  </si>
  <si>
    <t xml:space="preserve">localhost:6006 </t>
  </si>
  <si>
    <t>0.7250</t>
  </si>
  <si>
    <t>0.6729</t>
  </si>
  <si>
    <t>0.6208</t>
  </si>
  <si>
    <t>0.9167</t>
  </si>
  <si>
    <t>0.6042</t>
  </si>
  <si>
    <t>0.6854</t>
  </si>
  <si>
    <t>0.5979</t>
  </si>
  <si>
    <t>0.7458</t>
  </si>
  <si>
    <t>0.7792</t>
  </si>
  <si>
    <t>0.5813</t>
  </si>
  <si>
    <t>0.6698</t>
  </si>
  <si>
    <t>0.7249</t>
  </si>
  <si>
    <t>0.6507</t>
  </si>
  <si>
    <t>0.5604</t>
  </si>
  <si>
    <t>0.9161</t>
  </si>
  <si>
    <t>0.5411</t>
  </si>
  <si>
    <t>0.6348</t>
  </si>
  <si>
    <t>0.6648</t>
  </si>
  <si>
    <t>0.5706</t>
  </si>
  <si>
    <t>0.5448</t>
  </si>
  <si>
    <t>0.5695</t>
  </si>
  <si>
    <t>0.5667</t>
  </si>
  <si>
    <t>0.6543</t>
  </si>
  <si>
    <t>0.5583</t>
  </si>
  <si>
    <t>0.9688</t>
  </si>
  <si>
    <t>0.7958</t>
  </si>
  <si>
    <t>0.4979</t>
  </si>
  <si>
    <t>0.8292</t>
  </si>
  <si>
    <t>0.8917</t>
  </si>
  <si>
    <t>0.5000</t>
  </si>
  <si>
    <t>0.5146</t>
  </si>
  <si>
    <t>0.5125</t>
  </si>
  <si>
    <t>0.6438</t>
  </si>
  <si>
    <t>0.3927</t>
  </si>
  <si>
    <t>0.4115</t>
  </si>
  <si>
    <t>0.5928</t>
  </si>
  <si>
    <t>0.4513</t>
  </si>
  <si>
    <t>0.9687</t>
  </si>
  <si>
    <t>0.7870</t>
  </si>
  <si>
    <t>0.3324</t>
  </si>
  <si>
    <t>0.8248</t>
  </si>
  <si>
    <t>0.8904</t>
  </si>
  <si>
    <t>0.4857</t>
  </si>
  <si>
    <t>0.3333</t>
  </si>
  <si>
    <t>0.4037</t>
  </si>
  <si>
    <t>0.5779</t>
  </si>
  <si>
    <t>0.5080</t>
  </si>
  <si>
    <t>0.3916</t>
  </si>
  <si>
    <t>0.3856</t>
  </si>
  <si>
    <t>0.4068</t>
  </si>
  <si>
    <t>0.7800</t>
  </si>
  <si>
    <t>0.7383</t>
  </si>
  <si>
    <t>0.6967</t>
  </si>
  <si>
    <t>0.9333</t>
  </si>
  <si>
    <t>0.6833</t>
  </si>
  <si>
    <t>0.7483</t>
  </si>
  <si>
    <t>0.6783</t>
  </si>
  <si>
    <t>0.7967</t>
  </si>
  <si>
    <t>0.8208</t>
  </si>
  <si>
    <t>0.6650</t>
  </si>
  <si>
    <t>0.7350</t>
  </si>
  <si>
    <t>0.7272</t>
  </si>
  <si>
    <t>0.6674</t>
  </si>
  <si>
    <t>0.9330</t>
  </si>
  <si>
    <t>0.6528</t>
  </si>
  <si>
    <t>0.7196</t>
  </si>
  <si>
    <t>0.7380</t>
  </si>
  <si>
    <t>0.6647</t>
  </si>
  <si>
    <t>0.6617</t>
  </si>
  <si>
    <t>0.6844</t>
  </si>
  <si>
    <t>0.6433</t>
  </si>
  <si>
    <t>0.7144</t>
  </si>
  <si>
    <t>0.6467</t>
  </si>
  <si>
    <t>0.9750</t>
  </si>
  <si>
    <t>0.8367</t>
  </si>
  <si>
    <t>0.5983</t>
  </si>
  <si>
    <t>0.8633</t>
  </si>
  <si>
    <t>0.9133</t>
  </si>
  <si>
    <t>0.6000</t>
  </si>
  <si>
    <t>0.6117</t>
  </si>
  <si>
    <t>0.6100</t>
  </si>
  <si>
    <t>0.7125</t>
  </si>
  <si>
    <t>0.5142</t>
  </si>
  <si>
    <t>0.5283</t>
  </si>
  <si>
    <t>0.6827</t>
  </si>
  <si>
    <t>0.5963</t>
  </si>
  <si>
    <t>0.8322</t>
  </si>
  <si>
    <t>0.5226</t>
  </si>
  <si>
    <t>0.8611</t>
  </si>
  <si>
    <t>0.9127</t>
  </si>
  <si>
    <t>0.5238</t>
  </si>
  <si>
    <t>0.5592</t>
  </si>
  <si>
    <t>0.6633</t>
  </si>
  <si>
    <t>0.5974</t>
  </si>
  <si>
    <t>0.5384</t>
  </si>
  <si>
    <t>0.5141</t>
  </si>
  <si>
    <t>0.5280</t>
  </si>
  <si>
    <t>논문 쓸 때, 서버 스펙도 기재해야겠다 !</t>
  </si>
  <si>
    <t>1 epoch</t>
  </si>
  <si>
    <t>학습 들어가기 전</t>
  </si>
  <si>
    <t>Test 세트에서 f1 이 max인 경우 선정, 똑같은 값(1.0)이 나왔다면 train loss 가 작은 경우 선정, train loss마저 같다면 epoch을 더 많이 수행한 경우 선정</t>
  </si>
  <si>
    <t>0808 버전</t>
  </si>
  <si>
    <t>358</t>
  </si>
  <si>
    <t>487</t>
  </si>
  <si>
    <t>499</t>
  </si>
  <si>
    <t>494</t>
  </si>
  <si>
    <t>495</t>
  </si>
  <si>
    <t>416</t>
  </si>
  <si>
    <t>96</t>
  </si>
  <si>
    <t>298</t>
  </si>
  <si>
    <t>197</t>
  </si>
  <si>
    <t>122</t>
  </si>
  <si>
    <t>21</t>
  </si>
  <si>
    <t>1번서버</t>
  </si>
  <si>
    <t>8번서버</t>
  </si>
  <si>
    <t>0.9833</t>
  </si>
  <si>
    <t>0.9917</t>
  </si>
  <si>
    <t>0.9583</t>
  </si>
  <si>
    <t>0.9888</t>
  </si>
  <si>
    <t>0.9425</t>
  </si>
  <si>
    <t>0.9836</t>
  </si>
  <si>
    <t>0.9944</t>
  </si>
  <si>
    <t>0.7354</t>
  </si>
  <si>
    <t>0.6687</t>
  </si>
  <si>
    <t>0.9521</t>
  </si>
  <si>
    <t>0.5896</t>
  </si>
  <si>
    <t>0.6708</t>
  </si>
  <si>
    <t>0.6813</t>
  </si>
  <si>
    <t>0.7063</t>
  </si>
  <si>
    <t>0.7021</t>
  </si>
  <si>
    <t>0.5875</t>
  </si>
  <si>
    <t>0.6229</t>
  </si>
  <si>
    <t>0.6781</t>
  </si>
  <si>
    <t>0.6471</t>
  </si>
  <si>
    <t>0.5588</t>
  </si>
  <si>
    <t>0.9520</t>
  </si>
  <si>
    <t>0.5064</t>
  </si>
  <si>
    <t>0.6699</t>
  </si>
  <si>
    <t>0.6452</t>
  </si>
  <si>
    <t>0.6981</t>
  </si>
  <si>
    <t>0.5484</t>
  </si>
  <si>
    <t>0.5707</t>
  </si>
  <si>
    <t>0.5982</t>
  </si>
  <si>
    <t>0.6460</t>
  </si>
  <si>
    <t>0.5958</t>
  </si>
  <si>
    <t>0.5854</t>
  </si>
  <si>
    <t>0.8646</t>
  </si>
  <si>
    <t>0.8458</t>
  </si>
  <si>
    <t>0.6479</t>
  </si>
  <si>
    <t>0.7937</t>
  </si>
  <si>
    <t>0.4521</t>
  </si>
  <si>
    <t>0.4167</t>
  </si>
  <si>
    <t>0.4635</t>
  </si>
  <si>
    <t>0.5094</t>
  </si>
  <si>
    <t>0.4729</t>
  </si>
  <si>
    <t>0.6490</t>
  </si>
  <si>
    <t>0.5679</t>
  </si>
  <si>
    <t>0.4994</t>
  </si>
  <si>
    <t>0.8632</t>
  </si>
  <si>
    <t>0.8421</t>
  </si>
  <si>
    <t>0.6478</t>
  </si>
  <si>
    <t>0.7846</t>
  </si>
  <si>
    <t>0.4484</t>
  </si>
  <si>
    <t>0.4134</t>
  </si>
  <si>
    <t>0.4624</t>
  </si>
  <si>
    <t>0.5093</t>
  </si>
  <si>
    <t>0.4728</t>
  </si>
  <si>
    <t>0.4838</t>
  </si>
  <si>
    <t>2번서버</t>
  </si>
  <si>
    <t>6번서버</t>
  </si>
  <si>
    <t>56</t>
  </si>
  <si>
    <t>98</t>
  </si>
  <si>
    <t>99</t>
  </si>
  <si>
    <t>100</t>
  </si>
  <si>
    <t>0.9667</t>
  </si>
  <si>
    <t>0.9792</t>
  </si>
  <si>
    <t>0.9979</t>
  </si>
  <si>
    <t>0.7562</t>
  </si>
  <si>
    <t>0.7104</t>
  </si>
  <si>
    <t>0.7229</t>
  </si>
  <si>
    <t>0.6500</t>
  </si>
  <si>
    <t>0.5204</t>
  </si>
  <si>
    <t>0.7561</t>
  </si>
  <si>
    <t>0.7224</t>
  </si>
  <si>
    <t>0.6484</t>
  </si>
  <si>
    <t>0808 버전 상세 내용(train info)</t>
  </si>
  <si>
    <t>('EPOCH', [1, 2, 8, 14, 18, 19, 24, 27, 28, 29, 30, 31, 37, 38, 39, 41, 42, 43, 45, 46, 61, 62, 63, 64, 66, 67, 71, 74, 75, 81, 83, 85, 90, 91, 94, 96, 98, 101, 102, 115, 117, 119, 124, 133, 136, 137, 140, 146, 148, 154, 157, 162, 169, 174, 177, 178, 180, 187, 188, 191, 193, 197, 198, 201, 202, 212, 215, 227, 230, 246, 249, 253, 257, 259, 261, 265, 270, 273, 276, 295, 297, 300, 301, 305, 309, 310, 313, 317, 319, 321, 322, 327, 328, 329, 330, 331, 333, 334, 336, 337, 338, 339, 340, 342, 343, 345, 346, 347, 348, 349, 350, 351, 352, 353, 354, 358])
('ACC', [0.8333333333333334, 0.8722222222222222, 0.9444444444444444, 0.9333333333333333, 0.9388888888888889, 0.9388888888888889, 0.9861111111111112, 1.0, 1.0, 0.9972222222222222,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[0.3801855044, 0.3709061847, 0.1819677599, 0.1616478306, 0.1506428684, 0.1314065408, 0.0355948176, 0.0188254116, 0.014231116, 0.0092191129, 0.0071402619, 0.0031443632, 0.0019448138, 0.0013331751, 0.0008788186, 0.0008510826, 0.000715724, 0.0006047109, 0.0004373549, 0.0002679101, 0.0002176954, 0.0002077803, 0.0001673855, 0.0001206353, 0.000112958, 0.0001000702, 8.26488e-05, 7.70182e-05, 5.02059e-05, 3.51973e-05, 3.20358e-05, 2.9897e-05, 2.9275e-05, 1.72691e-05, 1.61568e-05, 1.42519e-05, 1.24632e-05, 1.23197e-05, 7.2863e-06, 6.3755e-06, 5.3907e-06, 4.3457e-06, 3.2163e-06, 2.4795e-06, 2.4322e-06, 2.2335e-06, 1.1838e-06, 1.052e-06, 7.59e-07, 5.811e-07, 5.55e-07, 5.073e-07, 4.639e-07, 3.527e-07, 3.5e-07, 2.378e-07, 2.328e-07, 1.834e-07, 1.732e-07, 1.53e-07, 1.404e-07, 1.04e-07, 1.04e-07, 9.24e-08, 6.72e-08, 3.21e-08, 2.98e-08, 2.88e-08, 1.26e-08, 1.13e-08, 1.13e-08, 8.6e-09, 7.6e-09, 6e-09, 4.6e-09, 3.6e-09, 3e-09, 2e-09, 7e-10, 3e-10, 3e-10, 3e-10, 3e-10, 0.0, 0.0, 0.0, 0.0, 0.0, 0.0, 0.0, 0.0, 0.0, 0.0, 0.0, 0.0, 0.0, 0.0, 0.0, 0.0, 0.0, 0.0, 0.0, 0.0, 0.0, 0.0, 0.0, 0.0, 0.0, 0.0, 0.0, 0.0, 0.0, 0.0, 0.0, 0.0, 0.0])
 @@ THE END @@
  &gt; Train Best Accuracy : 1.0000
  &gt; Train Best F1-Score : 1.0000
  &gt; Test Best Accuracy : 1.0000
  &gt; Test Epoch (Best Accuracy): 358
  &gt; Test Best F1-Score : 1.0000
  &gt; Test Epoch (Best F1-Score): 358
  &gt; Test Best CF (std: F1)
  &gt;          Predicted:0  Predicted:1
Label:0           60            0
Label:1            0           60</t>
  </si>
  <si>
    <t>('EPOCH', [1, 3, 4, 8, 9, 11, 12, 13, 14, 33, 34, 289, 291, 294, 296, 300, 301, 303, 304, 307, 310, 311, 312, 319, 321, 322, 337, 339, 401, 407, 409, 410, 412, 416, 418, 423, 424, 425, 434, 441, 445, 448, 449, 450, 452, 454, 465, 472, 474, 480, 483, 484, 486, 487])
('ACC', [0.8055555555555556, 0.9472222222222222, 0.975, 0.9861111111111112, 0.9972222222222222, 1.0, 1.0, 1.0, 1.0, 1.0, 1.0, 1.0, 1.0, 1.0, 1.0, 1.0, 1.0, 1.0, 1.0, 1.0, 1.0, 1.0, 1.0, 1.0, 1.0, 1.0, 1.0, 1.0, 1.0, 1.0, 1.0, 1.0, 1.0, 1.0, 1.0, 1.0, 1.0, 1.0, 1.0, 1.0, 1.0, 1.0, 1.0, 1.0, 1.0, 1.0, 1.0, 1.0, 1.0, 1.0, 1.0, 1.0, 1.0, 1.0])
('LOSS', [0.5281155024, 0.1433419915, 0.0635803176, 0.0492990116, 0.0133950183, 0.0019529648, 0.0015849304, 0.0008252524, 0.0006207598, 0.00023812, 0.000102957, 9.68856e-05, 9.32294e-05, 8.79839e-05, 7.32609e-05, 6.67689e-05, 6.22885e-05, 6.1863e-05, 4.10447e-05, 4.05672e-05, 3.02407e-05, 2.43175e-05, 2.10211e-05, 1.82925e-05, 1.55776e-05, 7.0514e-06, 6.4106e-06, 6.3009e-06, 5.4822e-06, 3.9895e-06, 3.4941e-06, 3.4471e-06, 3.1756e-06, 3.1735e-06, 2.6398e-06, 2.4904e-06, 2.0703e-06, 1.8424e-06, 1.3067e-06, 1.2828e-06, 1.1129e-06, 9.235e-07, 7.739e-07, 7.212e-07, 6.096e-07, 5.298e-07, 5.109e-07, 3.808e-07, 3.152e-07, 2.03e-07, 1.937e-07, 1.811e-07, 1.361e-07, 1.007e-07])
 @@ THE END @@
  &gt; Train Best Accuracy : 1.0000
  &gt; Train Best F1-Score : 1.0000
  &gt; Test Best Accuracy : 1.0000
  &gt; Test Epoch (Best Accuracy): 487
  &gt; Test Best F1-Score : 1.0000
  &gt; Test Epoch (Best F1-Score): 487
  &gt; Test Best CF (std: F1)
  &gt;          Predicted:0  Predicted:1
Label:0           60            0
Label:1            0           60</t>
  </si>
  <si>
    <t>('EPOCH', [1, 2, 3, 4, 5, 6, 7, 10, 11, 13, 14, 15, 17, 21, 22, 25, 26, 30, 31, 36, 39, 41, 45, 51, 55, 56, 57, 61, 65, 72, 75, 81, 84, 93, 94, 97, 99, 100, 112, 118, 124, 133, 135, 141, 158, 159, 167, 168, 169, 173, 180, 184, 189, 191, 192, 196, 203, 212, 213, 218, 219, 220, 221, 222, 224, 229, 231, 235, 239, 244, 247, 250, 251, 253, 254, 256, 259, 260, 262, 263, 264, 265, 266, 267, 268, 269, 272, 273, 274, 275, 276, 277, 279, 281, 282, 283, 284, 285, 286, 287, 288, 289, 290, 291, 292, 294, 295, 296, 297, 298, 299, 301, 302, 303, 304, 305, 306, 307, 308, 309, 310, 311, 312, 314, 315, 316, 317, 318, 319, 320, 321, 322, 323, 324, 325, 326, 327, 328, 329, 330, 331, 332, 333, 334, 335, 336, 337, 338, 339, 340, 341,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433, 434, 435, 436, 437, 438, 439, 440, 441, 442, 443, 444, 445, 446, 447, 448, 449, 450, 451, 452, 453, 454, 455, 456, 457, 458, 459, 460, 461, 462, 463, 464, 465, 466, 467, 468, 469, 470, 471, 472, 473, 474, 475, 476, 477, 478, 479, 480, 481, 482, 483, 484, 485, 486, 487, 488, 489, 490, 491, 492, 493, 494, 495, 496, 497, 498, 499, 500])
('ACC', [0.8944444444444445, 0.9777777777777777, 0.9861111111111112,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[0.2799469031, 0.0845968237, 0.0528330073, 0.0056314632, 0.0020903862, 0.002009654, 0.0011553825, 0.0003874679, 0.0003311666, 0.0002747121, 0.0002203116, 0.0001877713, 0.0001406022, 0.0001037302, 8.04885e-05, 6.61058e-05, 5.5953e-05, 4.95541e-05, 3.5073e-05, 2.50289e-05, 2.4374e-05, 1.7515e-05, 1.55736e-05, 1.4183e-05, 1.1722e-05, 9.9536e-06, 6.2987e-06, 4.3351e-06, 4.2391e-06, 3.512e-06, 2.5765e-06, 2.0666e-06, 2.0305e-06, 1.9428e-06, 1.6196e-06, 1.3832e-06, 1.3408e-06, 4.95e-07, 4.815e-07, 3.603e-07, 2.841e-07, 2.424e-07, 1.152e-07, 8.08e-08, 7.42e-08, 7.38e-08, 5.33e-08, 4.21e-08, 3.34e-08, 2.81e-08, 2.25e-08, 1.59e-08, 1.49e-08, 1.03e-08, 1.03e-08, 1.03e-08, 8.3e-09, 7.9e-09, 6.3e-09, 6.3e-09, 3.6e-09, 2.6e-09, 2.6e-09, 2e-09, 7e-10, 3e-10,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 THE END @@
  &gt; Train Best Accuracy : 1.0000
  &gt; Train Best F1-Score : 1.0000
  &gt; Test Best Accuracy : 1.0000
  &gt; Test Epoch (Best Accuracy): 500
  &gt; Test Best F1-Score : 1.0000
  &gt; Test Epoch (Best F1-Score): 500
  &gt; Test Best CF (std: F1)
  &gt;          Predicted:0  Predicted:1
Label:0           60            0
Label:1            0           60</t>
  </si>
  <si>
    <t>('EPOCH', [1, 2, 3, 4, 5, 8, 9, 11, 12, 13, 42, 44, 51, 57, 58, 60, 63, 65, 71, 75, 76, 81, 82, 101, 104, 106, 111, 115, 117, 129, 132, 134, 138, 142, 147, 170, 174, 185, 205, 206, 208, 210, 215, 227, 233, 234, 235, 236, 238, 239, 243, 244, 246, 247, 250, 253, 254, 257, 258, 261, 274, 278, 279, 281, 282, 283, 285, 287, 290, 292, 293, 294, 295, 296, 298, 299, 300, 301, 302, 305, 306, 308, 309, 310, 311, 312, 313, 314, 316, 317, 318, 320, 321, 322, 323, 324, 325, 327, 328, 329, 330, 331, 332, 333, 334, 335, 336, 337, 338, 339, 340, 342, 343, 344, 345, 346, 347, 348, 349, 350, 351, 352, 353, 354, 355, 357, 358, 359, 360, 361, 362, 363, 364, 365, 366, 367, 368, 369, 370, 371, 372, 373, 374, 375, 376, 377, 378, 379, 380, 381, 382, 383, 384, 385, 386, 387, 388, 389, 390,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488, 489, 490, 491, 492, 493, 494, 495, 496, 497, 498, 499, 500])
('ACC', [0.9, 0.9805555555555555,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[0.3694000266, 0.0614075579, 0.0113197073, 0.0033221849, 0.0011041965, 0.000521979, 0.0004523327, 0.0003998161, 0.0003142545, 8.81658e-05, 7.87641e-05, 4.39759e-05, 3.44582e-05, 2.98422e-05, 2.78431e-05, 2.10651e-05, 1.80875e-05, 1.08099e-05, 1.04853e-05, 1.00479e-05, 9.4733e-06, 6.5798e-06, 3.3848e-06, 2.6914e-06, 2.6368e-06, 1.7755e-06, 1.7335e-06, 1.0828e-06, 6.917e-07, 6.073e-07, 4.914e-07, 4.454e-07, 4.126e-07, 2.182e-07, 9.01e-08, 8.05e-08, 3.05e-08, 3.01e-08, 2.85e-08, 2.09e-08, 1.99e-08, 9.6e-09, 8.6e-09, 7.9e-09, 7.9e-09, 7e-09, 6e-09, 5.3e-09, 4.6e-09, 2e-09, 2e-09, 1.3e-09, 1.3e-09, 1e-09, 7e-10, 7e-10, 3e-10, 3e-10,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 THE END @@
  &gt; Train Best Accuracy : 1.0000
  &gt; Train Best F1-Score : 1.0000
  &gt; Test Best Accuracy : 1.0000
  &gt; Test Epoch (Best Accuracy): 500
  &gt; Test Best F1-Score : 1.0000
  &gt; Test Epoch (Best F1-Score): 500
  &gt; Test Best CF (std: F1)
  &gt;          Predicted:0  Predicted:1
Label:0           60            0
Label:1            0           60</t>
  </si>
  <si>
    <t>('EPOCH', [1, 2, 3, 4, 5, 6, 7, 8, 9, 10, 11, 16, 17, 19, 20, 24, 25, 28, 30, 35, 37, 39, 43, 44, 46, 48, 51, 62, 64, 67, 70, 72, 75, 77, 78, 81, 83, 91, 94, 102, 114, 117, 119, 124, 140, 143, 146, 148, 154, 157, 178, 180, 187, 193, 197, 198, 201, 202, 212, 215, 217, 218, 221, 224, 234, 236, 238, 239, 240, 242, 244, 247, 249, 250, 252, 254, 255, 256, 257, 259, 260, 261, 262, 265, 266, 267, 268, 269, 270, 272, 273, 275, 276, 278, 279, 280, 281, 282, 283, 285, 286, 288, 289, 290, 291, 292, 294, 295, 296, 297, 298, 299, 300, 301, 302, 303, 306, 307, 308, 309, 310, 311, 312, 313, 314, 315, 316, 317, 318, 319, 320, 321, 322, 323, 324, 325, 326, 327, 328, 329, 330, 331, 332, 334, 335, 336, 337, 338, 339, 340, 341, 342, 343, 344, 345, 346, 347, 348, 349, 350, 351, 352, 353, 354, 355, 356, 357, 358, 359, 360, 361, 362, 363, 364, 365, 366, 367, 368, 369, 370, 371, 372, 373, 374, 375, 376, 377, 378, 379, 380, 381, 382, 383, 384, 385, 386,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('ACC', [0.9138888888888889, 0.9416666666666667,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[0.2587746622, 0.1477306657, 0.0119756218, 0.0042201273, 0.0015342678, 0.0010090171, 0.0007212617, 0.0005882724, 0.0005869195, 0.0004776766, 0.0002293072, 0.000215264, 0.0001575337, 0.0001098022, 7.30608e-05, 7.24358e-05, 6.46868e-05, 5.67173e-05, 3.68207e-05, 3.48094e-05, 3.25004e-05, 2.57878e-05, 2.31802e-05, 2.00024e-05, 1.37501e-05, 1.20055e-05, 6.8833e-06, 6.4239e-06, 5.2398e-06, 5.1795e-06, 5.0289e-06, 3.7524e-06, 3.7193e-06, 3.5898e-06, 3.5574e-06, 2.2239e-06, 2.1948e-06, 1.2116e-06, 7.364e-07, 5.156e-07, 4.772e-07, 4.649e-07, 3.884e-07, 1.285e-07, 1.01e-07, 9.37e-08, 9.11e-08, 6.52e-08, 3.94e-08, 3.54e-08, 3.11e-08, 2.35e-08, 1.29e-08, 1.19e-08, 1.09e-08, 1.09e-08, 1.06e-08, 9.3e-09, 6.6e-09, 3e-09, 3e-09, 3e-10, 3e-10,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 THE END @@
  &gt; Train Best Accuracy : 1.0000
  &gt; Train Best F1-Score : 1.0000
  &gt; Test Best Accuracy : 1.0000
  &gt; Test Epoch (Best Accuracy): 500
  &gt; Test Best F1-Score : 1.0000
  &gt; Test Epoch (Best F1-Score): 500
  &gt; Test Best CF (std: F1)
  &gt;          Predicted:0  Predicted:1
Label:0           60            0
Label:1            0           60</t>
  </si>
  <si>
    <t>('EPOCH', [1, 2, 3, 5, 6, 7, 8, 9, 10, 11, 13, 14, 16, 17, 19, 22, 24, 25, 27, 30, 31, 32, 39, 40, 47, 51, 55, 56, 61, 64, 67, 71, 75, 76, 77, 84, 98, 102, 103, 108, 110, 112, 118, 125, 128, 129, 130, 134, 137, 144, 145, 149, 168, 173, 175, 181, 187, 190, 191, 194, 198, 212, 217, 222, 223, 227, 234, 237, 238, 239, 240, 242, 246, 249, 250, 253, 254, 255, 256, 257, 258, 259, 260, 263, 266, 268, 269, 270, 271, 272, 273, 275, 277, 278, 279, 280, 282, 283, 285, 286, 287, 288, 289, 290, 291, 292, 293, 294, 295, 296, 297, 298, 299, 300, 302, 303, 304, 305, 306, 307, 308, 309, 310, 312, 313, 314, 315, 316, 317, 319, 320, 321, 322, 323, 324, 325, 326, 327, 328, 329, 330, 331, 332, 333, 334, 335, 336, 337, 338, 339, 340, 341, 342, 343, 344, 345, 346, 347, 348, 349,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('ACC', [0.9222222222222223, 0.975, 0.9972222222222222,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[0.2770975077, 0.0817011835, 0.0077078931, 0.0030789565, 0.0008126398, 0.0006761576, 0.0003884328, 0.000322724, 0.0003209882, 0.0002508358, 0.0001962711, 0.0001653953, 0.0001481608, 0.0001398667, 8.64716e-05, 7.42732e-05, 6.57118e-05, 6.25142e-05, 3.97423e-05, 3.53814e-05, 3.1415e-05, 2.48078e-05, 1.31452e-05, 1.24498e-05, 1.23448e-05, 9.6033e-06, 7.6344e-06, 6.9709e-06, 4.6186e-06, 4.5239e-06, 3.863e-06, 3.4474e-06, 3.1007e-06, 2.8987e-06, 1.6557e-06, 9.421e-07, 8.215e-07, 7.666e-07, 5.235e-07, 4.775e-07, 4.162e-07, 3.437e-07, 3.404e-07, 3.354e-07, 3.076e-07, 2.225e-07, 2.166e-07, 1.785e-07, 1.252e-07, 9.07e-08, 9.04e-08, 4.11e-08, 3.11e-08, 2.81e-08, 2.12e-08, 2.12e-08, 1.52e-08, 1.46e-08, 1.26e-08, 7.9e-09, 7.9e-09, 3e-09, 7e-10, 7e-10, 3e-10,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 THE END @@
  &gt; Train Best Accuracy : 1.0000
  &gt; Train Best F1-Score : 1.0000
  &gt; Test Best Accuracy : 1.0000
  &gt; Test Epoch (Best Accuracy): 500
  &gt; Test Best F1-Score : 1.0000
  &gt; Test Epoch (Best F1-Score): 500
  &gt; Test Best CF (std: F1)
  &gt;          Predicted:0  Predicted:1
Label:0           60            0
Label:1            0           60</t>
  </si>
  <si>
    <t>('EPOCH', [1, 2, 3, 4, 5, 6, 7, 8, 10, 11, 13, 14, 19, 20, 21, 22, 25, 26, 29, 30, 31, 35, 36, 39, 45, 47, 55, 56, 57, 59, 61, 65, 72, 75, 78, 81, 83, 90, 93, 94, 96, 97, 99, 100, 112, 118, 124, 133, 135, 141, 148, 158, 159, 160, 167, 168, 169, 173, 180, 184, 189, 191, 416, 430, 439, 441, 449, 454, 464, 466, 467, 468, 471, 472, 475, 476, 478, 479, 481, 482, 485, 488, 489, 490, 492, 494, 495, 496, 497, 498, 499])
('ACC', [0.9333333333333333, 0.9833333333333333, 1.0, 1.0, 1.0, 1.0, 1.0, 1.0, 1.0, 1.0, 1.0, 1.0, 1.0, 1.0, 1.0, 1.0, 1.0, 1.0, 1.0, 1.0, 1.0, 1.0, 1.0, 1.0, 1.0, 1.0, 1.0, 1.0, 1.0, 1.0, 1.0, 1.0, 1.0, 1.0, 1.0, 1.0, 1.0, 1.0, 1.0, 1.0, 1.0, 1.0, 1.0, 1.0, 1.0, 1.0, 1.0, 1.0, 1.0, 1.0, 1.0, 1.0, 1.0, 1.0, 1.0, 1.0, 1.0, 1.0, 1.0, 1.0, 1.0, 1.0, 1.0, 1.0, 1.0, 1.0, 1.0, 1.0, 1.0, 1.0, 1.0, 1.0, 1.0, 1.0, 1.0, 1.0, 1.0, 1.0, 1.0, 1.0, 1.0, 1.0, 1.0, 1.0, 1.0, 1.0, 1.0, 1.0, 1.0, 1.0, 1.0])
('LOSS', [0.2693516887, 0.0322217118, 0.0067337725, 0.001517609, 0.0011954905, 0.0008145513, 0.0004545218, 0.0003018975, 0.000154789, 0.0001541233, 0.0001204301, 6.29951e-05, 6.22328e-05, 5.70464e-05, 5.12025e-05, 4.18684e-05, 3.26231e-05, 3.0345e-05, 2.97565e-05, 2.73379e-05, 2.05512e-05, 1.88161e-05, 1.39332e-05, 9.0413e-06, 8.8606e-06, 7.2944e-06, 5.4524e-06, 4.7448e-06, 3.7318e-06, 3.1818e-06, 2.6666e-06, 2.3166e-06, 2.1365e-06, 1.6931e-06, 1.5769e-06, 1.3331e-06, 1.3315e-06, 1.3232e-06, 1.2331e-06, 1.0321e-06, 1.0123e-06, 9.586e-07, 9.073e-07, 3.778e-07, 2.861e-07, 2.063e-07, 1.858e-07, 1.732e-07, 7.72e-08, 6.36e-08, 6.19e-08, 5.43e-08, 5.36e-08, 4.67e-08, 3.44e-08, 3.05e-08, 2.38e-08, 1.92e-08, 1.69e-08, 1.09e-08, 9.3e-09, 7e-09, 1.7e-09, 1e-09, 1e-09, 3e-10, 0.0, 0.0, 0.0, 0.0, 0.0, 0.0, 0.0, 0.0, 0.0, 0.0, 0.0, 0.0, 0.0, 0.0, 0.0, 0.0, 0.0, 0.0, 0.0, 0.0, 0.0, 0.0, 0.0, 0.0, 0.0])
 @@ THE END @@
  &gt; Train Best Accuracy : 1.0000
  &gt; Train Best F1-Score : 1.0000
  &gt; Test Best Accuracy : 1.0000
  &gt; Test Epoch (Best Accuracy): 499
  &gt; Test Best F1-Score : 1.0000
  &gt; Test Epoch (Best F1-Score): 499
  &gt; Test Best CF (std: F1)
  &gt;          Predicted:0  Predicted:1
Label:0           60            0
Label:1            0           60</t>
  </si>
  <si>
    <t>('EPOCH', [1, 2, 3, 4, 5, 7, 8, 9, 10, 12, 13, 23, 25, 27, 33, 36, 42, 43, 44, 51, 57, 60, 63, 65, 76, 81, 82, 101, 103, 106, 115, 117, 129, 132, 134, 142, 147, 174, 185, 188, 205, 206, 207, 209, 210, 211, 215, 228, 229, 231, 234, 237, 239, 245, 248, 250, 251, 252, 253, 254, 255, 257, 258, 259, 260, 261, 262, 263, 264, 266, 267, 268, 270, 271, 272, 273, 275, 276, 277, 278, 279, 280, 281, 282, 283, 284, 285, 286, 287, 288, 290, 291, 293, 294, 295, 296, 297, 298, 299, 300, 301, 302, 303, 304, 305, 306, 308, 309, 310, 311, 312, 313, 314, 315, 316, 317, 318, 319, 320, 321, 322, 323, 324, 325, 326, 327, 328, 329, 330, 331, 332, 333, 334, 335, 336, 337,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('ACC', [0.9305555555555556, 0.975, 0.9972222222222222,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('LOSS', [0.3077582061, 0.0688304737, 0.0241567619, 0.0030611146, 0.0009644703, 0.0007936775, 0.0003980983, 0.0002804519, 0.0002739121, 0.0002523066, 6.56893e-05, 4.44276e-05, 3.57849e-05, 2.32056e-05, 2.00148e-05, 1.5138e-05, 1.49577e-05, 1.35872e-05, 8.8314e-06, 5.5841e-06, 5.4444e-06, 4.0805e-06, 3.3266e-06, 1.9994e-06, 1.7878e-06, 1.6765e-06, 7.374e-07, 6.182e-07, 6.03e-07, 4.368e-07, 2.729e-07, 1.715e-07, 1.245e-07, 1.172e-07, 1.07e-07, 4.87e-08, 2.02e-08, 9.6e-09, 8.3e-09, 7.9e-09, 7e-09, 2.6e-09, 2.3e-09, 1.3e-09, 1.3e-09, 1.3e-09,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 THE END @@
  &gt; Train Best Accuracy : 1.0000
  &gt; Train Best F1-Score : 1.0000
  &gt; Test Best Accuracy : 1.0000
  &gt; Test Epoch (Best Accuracy): 494
  &gt; Test Best F1-Score : 1.0000
  &gt; Test Epoch (Best F1-Score): 494
  &gt; Test Best CF (std: F1)
  &gt;          Predicted:0  Predicted:1
Label:0           60            0
Label:1            0           60</t>
  </si>
  <si>
    <t>('EPOCH', [1, 3, 5, 7, 12, 20, 21, 22, 24, 25, 44, 45, 50, 55, 56, 57, 59, 60, 62, 66, 68, 72, 76, 77, 78, 283, 285, 305, 344, 352, 357, 456, 457, 467, 473, 480, 487, 488, 489, 490, 495])
('ACC', [0.7277777777777777, 0.7777777777777778, 0.9027777777777778, 0.9388888888888889, 0.9638888888888889, 0.9722222222222222, 0.9805555555555555, 1.0, 1.0, 1.0, 1.0, 1.0, 1.0, 1.0, 1.0, 1.0, 1.0, 1.0, 1.0, 1.0, 1.0, 1.0, 1.0, 1.0, 1.0, 1.0, 1.0, 1.0, 1.0, 1.0, 1.0, 1.0, 1.0, 1.0, 1.0, 1.0, 1.0, 1.0, 1.0, 1.0, 1.0])
('LOSS', [0.5646606182, 0.464543855, 0.2353501017, 0.1741915386, 0.1374279335, 0.0981495645, 0.0514574886, 0.0135752292, 0.0051569256, 0.0044787771, 0.0025462764, 0.0013265539, 0.0004849783, 0.0003933369, 0.0002882577, 0.0002763478, 0.0002530192, 0.000218272, 0.000156239, 8.32758e-05, 7.75948e-05, 6.80495e-05, 5.46641e-05, 4.65273e-05, 4.61754e-05, 4.20036e-05, 4.17715e-05, 1.75648e-05, 1.24455e-05, 1.16054e-05, 6.9366e-06, 6.6952e-06, 4.9679e-06, 4.4652e-06, 3.9725e-06, 3.5039e-06, 3.1563e-06, 2.7328e-06, 2.161e-06, 1.804e-06, 1.7381e-06])
 @@ THE END @@
  &gt; Train Best Accuracy : 1.0000
  &gt; Train Best F1-Score : 1.0000
  &gt; Test Best Accuracy : 1.0000
  &gt; Test Epoch (Best Accuracy): 495
  &gt; Test Best F1-Score : 1.0000
  &gt; Test Epoch (Best F1-Score): 495
  &gt; Test Best CF (std: F1)
  &gt;          Predicted:0  Predicted:1
Label:0           60            0
Label:1            0           60</t>
  </si>
  <si>
    <t>('EPOCH', [1, 5, 10, 15, 24, 416])
('ACC', [0.6055555555555555, 0.8361111111111111, 0.9194444444444444, 0.9722222222222222, 0.9694444444444444, 0.9944444444444445])
('LOSS', [0.7121655999, 0.382710934, 0.2286884873, 0.1067243672, 0.0894769171, 0.0110192876])
 @@ THE END @@
  &gt; Train Best Accuracy : 1.0000
  &gt; Train Best F1-Score : 1.0000
  &gt; Test Best Accuracy : 0.9833
  &gt; Test Epoch (Best Accuracy): 416
  &gt; Test Best F1-Score : 0.9833
  &gt; Test Epoch (Best F1-Score): 416
  &gt; Test Best CF (std: F1)
  &gt;          Predicted:0  Predicted:1
Label:0           58            2
Label:1            0           60</t>
  </si>
  <si>
    <t>('EPOCH', [1, 4, 10, 14, 18, 26, 27, 28, 29, 32, 37, 39, 41, 44, 45, 47, 48, 111, 112, 119, 124, 125, 127, 130, 135, 138, 212, 213, 221, 227, 229, 230, 233, 240, 242, 247, 250, 485, 487, 489, 490, 494, 495])
('ACC', [0.7222222222222222, 0.9277777777777778, 0.925, 0.975, 0.9972222222222222, 0.9972222222222222, 1.0, 1.0, 1.0, 1.0, 1.0, 1.0, 1.0, 1.0, 1.0, 1.0, 1.0, 1.0, 1.0, 1.0, 1.0, 1.0, 1.0, 1.0, 1.0, 1.0, 1.0, 1.0, 1.0, 1.0, 1.0, 1.0, 1.0, 1.0, 1.0, 1.0, 1.0, 1.0, 1.0, 1.0, 1.0, 1.0, 1.0])
('LOSS', [0.570141444, 0.2072296514, 0.1821900002, 0.0645730673, 0.0231940836, 0.019559941, 0.0042285825, 0.0022900588, 0.0018114704, 0.0013175126, 0.0006526382, 0.0003195785, 0.0002344771, 0.0002062951, 0.0001608321, 0.0001524222, 0.0001239459, 9.23554e-05, 6.03197e-05, 3.56149e-05, 3.41986e-05, 3.06441e-05, 2.49102e-05, 1.7857e-05, 1.66318e-05, 1.2271e-05, 1.09296e-05, 8.6407e-06, 5.8901e-06, 4.3891e-06, 3.3692e-06, 2.7872e-06, 2.2993e-06, 2.2672e-06, 2.2338e-06, 2.0537e-06, 1.952e-06, 1.9212e-06, 1.903e-06, 1.5513e-06, 1.4365e-06, 1.3659e-06, 7.563e-07])
 @@ THE END @@
  &gt; Train Best Accuracy : 1.0000
  &gt; Train Best F1-Score : 1.0000
  &gt; Test Best Accuracy : 1.0000
  &gt; Test Epoch (Best Accuracy): 495
  &gt; Test Best F1-Score : 1.0000
  &gt; Test Epoch (Best F1-Score): 495
  &gt; Test Best CF (std: F1)
  &gt;          Predicted:0  Predicted:1
Label:0           60            0
Label:1            0           60</t>
  </si>
  <si>
    <t>('EPOCH', [1, 2, 3, 6, 7, 12, 96])
('ACC', [0.575, 0.6611111111111111, 0.7861111111111111, 0.8472222222222222, 0.8833333333333333, 0.9166666666666666, 0.9666666666666667])
('LOSS', [0.7818441245, 0.6321890126, 0.4740116576, 0.3423851298, 0.2894100793, 0.2391266531, 0.1033710477])
 @@ THE END @@
  &gt; Train Best Accuracy : 1.0000
  &gt; Train Best F1-Score : 1.0000
  &gt; Test Best Accuracy : 0.9917
  &gt; Test Epoch (Best Accuracy): 96
  &gt; Test Best F1-Score : 0.9917
  &gt; Test Epoch (Best F1-Score): 96
  &gt; Test Best CF (std: F1)
  &gt;          Predicted:0  Predicted:1
Label:0           60            0
Label:1            1           59</t>
  </si>
  <si>
    <t>('EPOCH', [1, 3, 4, 6, 8, 15, 18, 29, 59, 135, 140, 144, 284, 288, 298])
('ACC', [0.7652777777777777, 0.8305555555555556, 0.8472222222222222, 0.8805555555555555, 0.9180555555555555, 0.9569444444444445, 0.9791666666666666, 1.0, 1.0, 1.0, 1.0, 1.0, 1.0, 1.0, 1.0])
('LOSS', [0.5249009829, 0.3867659172, 0.3842233164, 0.2669916949, 0.200551687, 0.1243086324, 0.0587187066, 0.0121226729, 0.0015561788, 7.30775e-05, 5.59231e-05, 3.37957e-05, 1.17941e-05, 7.2634e-06, 3.5319e-06])
 @@ THE END @@
  &gt; Train Best Accuracy : 1.0000
  &gt; Train Best F1-Score : 1.0000
  &gt; Test Best Accuracy : 0.9917
  &gt; Test Epoch (Best Accuracy): 298
  &gt; Test Best F1-Score : 0.9888
  &gt; Test Epoch (Best F1-Score): 298
  &gt; Test Best CF (std: F1)
  &gt;          Predicted:0  Predicted:1
Label:0           58            2
Label:1            0          180</t>
  </si>
  <si>
    <t>('EPOCH', [1, 3, 15, 17, 25, 48, 68, 105, 185, 193, 197])
('ACC', [0.7597222222222222, 0.8430555555555556, 0.9722222222222222, 0.9763888888888889, 0.9833333333333333, 0.9972222222222222, 1.0, 1.0, 1.0, 1.0, 1.0])
('LOSS', [0.5072823075, 0.3567008347, 0.0950681283, 0.0761719237, 0.0490101895, 0.0087398232, 0.0005846617, 0.0002888351, 0.000159927, 9.48027e-05, 3.7596e-05])
 @@ THE END @@
  &gt; Train Best Accuracy : 1.0000
  &gt; Train Best F1-Score : 1.0000
  &gt; Test Best Accuracy : 0.9583
  &gt; Test Epoch (Best Accuracy): 197
  &gt; Test Best F1-Score : 0.9425
  &gt; Test Epoch (Best F1-Score): 197
  &gt; Test Best CF (std: F1)
  &gt;          Predicted:0  Predicted:1
Label:0           52            8
Label:1            2          178</t>
  </si>
  <si>
    <t>('EPOCH', [1, 4, 10, 35, 113, 122])
('ACC', [0.8097222222222222, 0.9305555555555556, 0.9652777777777778, 0.9833333333333333, 0.9986111111111111, 1.0])
('LOSS', [0.4353400922, 0.1670870982, 0.1090321948, 0.0491640108, 0.0036579515, 0.0002513429])
 @@ THE END @@
  &gt; Train Best Accuracy : 1.0000
  &gt; Train Best F1-Score : 1.0000
  &gt; Test Best Accuracy : 0.9875
  &gt; Test Epoch (Best Accuracy): 122
  &gt; Test Best F1-Score : 0.9836
  &gt; Test Epoch (Best F1-Score): 122
  &gt; Test Best CF (std: F1)
  &gt;          Predicted:0  Predicted:1
Label:0           60            0
Label:1            3          177</t>
  </si>
  <si>
    <t>('EPOCH', [1, 2, 3, 4, 19, 21])
('ACC', [0.7708333333333334, 0.7972222222222223, 0.8625, 0.85, 0.9680555555555556, 0.9861111111111112])
('LOSS', [0.464361307, 0.3831792421, 0.3026141915, 0.2997575221, 0.0737450326, 0.065637981])
 @@ THE END @@
  &gt; Train Best Accuracy : 1.0000
  &gt; Train Best F1-Score : 1.0000
  &gt; Test Best Accuracy : 0.9958
  &gt; Test Epoch (Best Accuracy): 21
  &gt; Test Best F1-Score : 0.9944
  &gt; Test Epoch (Best F1-Score): 21
  &gt; Test Best CF (std: F1)
  &gt;          Predicted:0  Predicted:1
Label:0           59            1
Label:1            0          180</t>
  </si>
  <si>
    <t>('EPOCH', [1, 3, 10, 11, 18, 24, 36, 44, 45, 46, 51, 64, 67, 74, 75, 76, 77, 174, 281, 283, 284, 380, 385, 388, 389, 392, 484, 485, 486])
('ACC', [0.7277777777777777, 0.85, 0.9388888888888889, 0.9444444444444444, 0.9638888888888889, 1.0, 1.0, 1.0, 1.0, 1.0, 1.0, 1.0, 1.0, 1.0, 1.0, 1.0, 1.0, 1.0, 1.0, 1.0, 1.0, 1.0, 1.0, 1.0, 1.0, 1.0, 1.0, 1.0, 1.0])
('LOSS', [0.5646606182, 0.3625175697, 0.1849824643, 0.1158082313, 0.1118312918, 0.0054593993, 0.0050718627, 0.0023252526, 0.0021485993, 0.0016519936, 0.0013789363, 0.0012074687, 0.0005711099, 0.0005280326, 0.0002079437, 0.0001354774, 0.0001099027, 4.11994e-05, 2.46741e-05, 2.36713e-05, 2.02944e-05, 1.96009e-05, 1.58103e-05, 1.33682e-05, 1.06846e-05, 7.1545e-06, 6.9667e-06, 6.0345e-06, 5.4245e-06])
 @@ THE END @@
  &gt; Train Best Accuracy : 1.0000
  &gt; Train Best F1-Score : 1.0000
  &gt; Test Best Accuracy : 1.0000
  &gt; Test Epoch (Best Accuracy): 486
  &gt; Test Best F1-Score : 1.0000
  &gt; Test Epoch (Best F1-Score): 486
  &gt; Test Best CF (std: F1)
  &gt;          Predicted:0  Predicted:1
Label:0           60            0
Label:1            0           60</t>
  </si>
  <si>
    <t>('EPOCH', [1, 7, 15, 17, 84, 204])
('ACC', [0.6055555555555555, 0.875, 0.9666666666666667, 0.9666666666666667, 0.9694444444444444, 0.9944444444444445])
('LOSS', [0.7121655999, 0.3144618824, 0.1021162889, 0.0987191763, 0.0845532494, 0.0249882194])
 @@ THE END @@
  &gt; Train Best Accuracy : 1.0000
  &gt; Train Best F1-Score : 1.0000
  &gt; Test Best Accuracy : 0.9833
  &gt; Test Epoch (Best Accuracy): 204
  &gt; Test Best F1-Score : 0.9833
  &gt; Test Epoch (Best F1-Score): 204
  &gt; Test Best CF (std: F1)
  &gt;          Predicted:0  Predicted:1
Label:0           58            2
Label:1            0           60</t>
  </si>
  <si>
    <t>('EPOCH', [1, 4, 8, 13, 14, 26, 27, 31, 34, 35, 36, 37, 39, 61, 66, 68, 70, 75, 130, 167, 168, 169, 170, 173, 175, 178, 179, 183, 184, 185, 186, 189, 191])
('ACC', [0.7222222222222222, 0.9305555555555556, 0.9444444444444444, 0.9666666666666667, 0.9888888888888889, 1.0, 1.0, 1.0, 1.0, 1.0, 1.0, 1.0, 1.0, 1.0, 1.0, 1.0, 1.0, 1.0, 1.0, 1.0, 1.0, 1.0, 1.0, 1.0, 1.0, 1.0, 1.0, 1.0, 1.0, 1.0, 1.0, 1.0, 1.0])
('LOSS', [0.570141444, 0.2379483123, 0.1547858414, 0.1047119627, 0.0495002078, 0.0061612013, 0.0034679343, 0.0032614122, 0.0024668959, 0.0013492783, 0.0012585114, 0.0008851118, 0.0005937981, 0.0005115161, 0.000494347, 0.000378004, 0.0002931981, 0.0001858597, 0.0001389892, 0.0001149333, 0.0001023463, 9.73654e-05, 9.58811e-05, 8.20436e-05, 5.0004e-05, 4.23988e-05, 4.11704e-05, 3.63777e-05, 2.28767e-05, 2.22071e-05, 1.7821e-05, 1.45194e-05, 8.9852e-06])
 @@ THE END @@
  &gt; Train Best Accuracy : 1.0000
  &gt; Train Best F1-Score : 1.0000
  &gt; Test Best Accuracy : 1.0000
  &gt; Test Epoch (Best Accuracy): 191
  &gt; Test Best F1-Score : 1.0000
  &gt; Test Epoch (Best F1-Score): 191
  &gt; Test Best CF (std: F1)
  &gt;          Predicted:0  Predicted:1
Label:0           60            0
Label:1            0           60</t>
  </si>
  <si>
    <t>('EPOCH', [1, 2, 3, 4, 5, 7, 13, 83, 308, 371, 372])
('ACC', [0.575, 0.6694444444444444, 0.7361111111111112, 0.7888888888888889, 0.85, 0.8277777777777777, 0.9638888888888889, 0.9833333333333333, 0.9916666666666667, 0.9916666666666667, 1.0])
('LOSS', [0.7818441245, 0.6156746538, 0.5177202336, 0.4864277287, 0.3866958495, 0.3714488938, 0.1068944483, 0.0682638291, 0.0430574129, 0.0226839272, 0.001150101])
 @@ THE END @@
  &gt; Train Best Accuracy : 1.0000
  &gt; Train Best F1-Score : 1.0000
  &gt; Test Best Accuracy : 0.9833
  &gt; Test Epoch (Best Accuracy): 372
  &gt; Test Best F1-Score : 0.9833
  &gt; Test Epoch (Best F1-Score): 372
  &gt; Test Best CF (std: F1)
  &gt;          Predicted:0  Predicted:1
Label:0           60            0
Label:1            2           58</t>
  </si>
  <si>
    <t>: 이상한 결과라고 생각되는 것</t>
  </si>
  <si>
    <t>Epoch 5단위 저장 안함, 최대 Epoch 의 parameter로 테스트 진행</t>
  </si>
  <si>
    <t>최대 Epoch</t>
  </si>
  <si>
    <t>잘못된 점 : train loss 값 비교를 누락함</t>
  </si>
  <si>
    <t>Train 세트</t>
  </si>
  <si>
    <t>Test 세트</t>
  </si>
  <si>
    <t>RGB 모델</t>
  </si>
  <si>
    <t>RGB + Point Cloud 모델</t>
  </si>
  <si>
    <t>Indoor(0.8)</t>
  </si>
  <si>
    <t>Indoor(0.2)</t>
  </si>
  <si>
    <t xml:space="preserve">  &gt; Train Best Accuracy : 1.0000
  &gt; Train Best F1-Score : 1.0000
  &gt; Test Best Accuracy : 1.0000
  &gt; Test Epoch (Best Accuracy): 10
  &gt; Test Best F1-Score : 1.0000
  &gt; Test Epoch (Best F1-Score): 10
  &gt; Test Best CF (std: Accuracy
  &gt;          Predicted:0  Predicted:1
Label:0           60            0
Label:1            0           60
  &gt; Test Best CF (std: F1
  &gt;          Predicted:0  Predicted:1
Label:0           60            0
Label:1            0           60</t>
  </si>
  <si>
    <t xml:space="preserve">  &gt; Train Best Accuracy : 1.0000
  &gt; Train Best F1-Score : 1.0000
  &gt; Test Best Accuracy : 1.0000
  &gt; Test Epoch (Best Accuracy): 4
  &gt; Test Best F1-Score : 1.0000
  &gt; Test Epoch (Best F1-Score): 4
  &gt; Test Best CF (std: Accuracy
  &gt;          Predicted:0  Predicted:1
Label:0           60            0
Label:1            0           60
  &gt; Test Best CF (std: F1
  &gt;          Predicted:0  Predicted:1
Label:0           60            0
Label:1            0           60</t>
  </si>
  <si>
    <t>outdoor(1)</t>
  </si>
  <si>
    <t>indoor-dark(1)</t>
  </si>
  <si>
    <t xml:space="preserve">  &gt; Train Best Accuracy : 1.0000
  &gt; Train Best F1-Score : 1.0000
  &gt; Test Best Accuracy : 1.0000
  &gt; Test Epoch (Best Accuracy): 1
  &gt; Test Best F1-Score : 1.0000
  &gt; Test Epoch (Best F1-Score): 1
  &gt; Test Best CF (std: Accuracy
  &gt;          Predicted:0  Predicted:1
Label:0           60            0
Label:1            0           60
  &gt; Test Best CF (std: F1
  &gt;          Predicted:0  Predicted:1
Label:0           60            0
Label:1            0           60</t>
  </si>
  <si>
    <t xml:space="preserve">  &gt; Train Best Accuracy : 1.0000
  &gt; Train Best F1-Score : 1.0000
  &gt; Test Best Accuracy : 1.0000
  &gt; Test Epoch (Best Accuracy): 2
  &gt; Test Best F1-Score : 1.0000
  &gt; Test Epoch (Best F1-Score): 2
  &gt; Test Best CF (std: Accuracy
  &gt;          Predicted:0  Predicted:1
Label:0           60            0
Label:1            0           60
  &gt; Test Best CF (std: F1
  &gt;          Predicted:0  Predicted:1
Label:0           60            0
Label:1            0           60</t>
  </si>
  <si>
    <t xml:space="preserve">  &gt; Train Best Accuracy : 1.0000
  &gt; Train Best F1-Score : 1.0000
  &gt; Test Best Accuracy : 1.0000
  &gt; Test Epoch (Best Accuracy): 9
  &gt; Test Best F1-Score : 1.0000
  &gt; Test Epoch (Best F1-Score): 9
  &gt; Test Best CF (std: Accuracy
  &gt;          Predicted:0  Predicted:1
Label:0           60            0
Label:1            0           60
  &gt; Test Best CF (std: F1
  &gt;          Predicted:0  Predicted:1
Label:0           60            0
Label:1            0           60</t>
  </si>
  <si>
    <t xml:space="preserve">  &gt; Train Best Accuracy : 1.0000
  &gt; Train Best F1-Score : 1.0000
  &gt; Test Best Accuracy : 1.0000
  &gt; Test Epoch (Best Accuracy): 47
  &gt; Test Best F1-Score : 1.0000
  &gt; Test Epoch (Best F1-Score): 47
  &gt; Test Best CF (std: Accuracy
  &gt;          Predicted:0  Predicted:1
Label:0           60            0
Label:1            0           60
  &gt; Test Best CF (std: F1
  &gt;          Predicted:0  Predicted:1
Label:0           60            0
Label:1            0           60</t>
  </si>
  <si>
    <t xml:space="preserve">  &gt; Train Best Accuracy : 1.0000
  &gt; Train Best F1-Score : 1.0000
  &gt; Test Best Accuracy : 0.9833
  &gt; Test Epoch (Best Accuracy): 36
  &gt; Test Best F1-Score : 0.9775
  &gt; Test Epoch (Best F1-Score): 36
  &gt; Test Best CF (std: Accuracy
  &gt;          Predicted:0  Predicted:1
Label:0           57            3
Label:1            1          179
  &gt; Test Best CF (std: F1
  &gt;          Predicted:0  Predicted:1
Label:0           57            3
Label:1            1          179</t>
  </si>
  <si>
    <t xml:space="preserve">  &gt; Train Best Accuracy : 1.0000
  &gt; Train Best F1-Score : 1.0000
  &gt; Test Best Accuracy : 0.9667
  &gt; Test Epoch (Best Accuracy): 10
  &gt; Test Best F1-Score : 0.9570
  &gt; Test Epoch (Best F1-Score): 10
  &gt; Test Best CF (std: Accuracy
  &gt;          Predicted:0  Predicted:1
Label:0           59            1
Label:1            7          173
  &gt; Test Best CF (std: F1
  &gt;          Predicted:0  Predicted:1
Label:0           59            1
Label:1            7          173</t>
  </si>
  <si>
    <t xml:space="preserve">  &gt; Train Best Accuracy : 1.0000
  &gt; Train Best F1-Score : 1.0000
  &gt; Test Best Accuracy : 1.0000
  &gt; Test Best F1-Score : 1.0000
  &gt; Test Epoch (Best F1-Score): 100(13)
  &gt; Test Best CF
  &gt;          Predicted:0  Predicted:1
Label:0           48            0
Label:1            0           48
</t>
  </si>
  <si>
    <t xml:space="preserve">  &gt; Train Best Accuracy : 1.0000
  &gt; Train Best F1-Score : 1.0000
  &gt; Test Best Accuracy : 1.0000
  &gt; Test Best F1-Score : 1.0000
  &gt; Test Epoch (Best F1-Score): 100(2)
  &gt; Test Best CF
  &gt;          Predicted:0  Predicted:1
Label:0           48            0
Label:1            0           48</t>
  </si>
  <si>
    <t xml:space="preserve">  &gt; Train Best Accuracy : 1.0000
  &gt; Train Best F1-Score : 1.0000
  &gt; Test Best Accuracy : 1.0000
  &gt; Test Best F1-Score : 1.0000
  &gt; Test Epoch (Best F1-Score): 100(0)
  &gt; Test Best CF
  &gt;          Predicted:0  Predicted:1
Label:0           48            0
Label:1            0           48
</t>
  </si>
  <si>
    <t xml:space="preserve">  &gt; Train Best Accuracy : 1.0000
  &gt; Train Best F1-Score : 1.0000
  &gt; Test Best Accuracy : 1.0000
  &gt; Test Best F1-Score : 1.0000
  &gt; Test Epoch (Best F1-Score): 100(4)
  &gt; Test Best CF
  &gt;          Predicted:0  Predicted:1
Label:0           48            0
Label:1            0           48
</t>
  </si>
  <si>
    <t xml:space="preserve">  &gt; Train Best Accuracy : 1.0000
  &gt; Train Best F1-Score : 1.0000
  &gt; Test Best Accuracy : 1.0000
  &gt; Test Best F1-Score : 1.0000
  &gt; Test Epoch (Best F1-Score): 100(8)
  &gt; Test Best CF
  &gt;          Predicted:0  Predicted:1
Label:0           48            0
Label:1            0           48
</t>
  </si>
  <si>
    <t xml:space="preserve">  &gt; Train Best Accuracy : 1.0000
  &gt; Train Best F1-Score : 1.0000
  &gt; Test Best Accuracy : 1.0000
  &gt; Test Best F1-Score : 1.0000
  &gt; Test Epoch (Best F1-Score): 100(10)
  &gt; Test Best CF
  &gt;          Predicted:0  Predicted:1
Label:0           48            0
Label:1            0          144
</t>
  </si>
  <si>
    <t xml:space="preserve">  &gt; Train Best Accuracy : 1.0000
  &gt; Train Best F1-Score : 1.0000
  &gt; Test Best Accuracy : 1.0000
  &gt; Test Best F1-Score : 1.0000
  &gt; Test Epoch (Best F1-Score): 100(21)
  &gt; Test Best CF
  &gt;          Predicted:0  Predicted:1
Label:0           48            0
Label:1            0          144
</t>
  </si>
  <si>
    <t>Dataset 12</t>
  </si>
  <si>
    <t>Dataset 15</t>
  </si>
  <si>
    <t>All</t>
  </si>
  <si>
    <t xml:space="preserve">RGB </t>
  </si>
  <si>
    <t xml:space="preserve">  &gt; Train Best Accuracy : 1.0
  &gt; Train Best F1-Score : 1.0
  &gt; Test Best Accuracy : 0.9833333333333333
  &gt; Test Best F1-Score : 0.983328702417338
  &gt; Test Epoch (Best F1-Score):10</t>
  </si>
  <si>
    <t xml:space="preserve">  &gt; Train Best Accuracy : 1.0
  &gt; Train Best F1-Score : 1.0
  &gt; Test Best Accuracy : 1.0
  &gt; Test Best F1-Score : 1.0
  &gt; Test Epoch (Best F1-Score):2</t>
  </si>
  <si>
    <t xml:space="preserve">  &gt; Train Best Accuracy : 1.0
  &gt; Train Best F1-Score : 1.0
  &gt; Test Best Accuracy : 1.0
  &gt; Test Best F1-Score : 1.0
  &gt; Test Epoch (Best F1-Score):4</t>
  </si>
  <si>
    <t xml:space="preserve">  &gt; Train Best Accuracy : 1.0
  &gt; Train Best F1-Score : 1.0
  &gt; Test Best Accuracy : 0.9916666666666667
  &gt; Test Best F1-Score : 0.9890099825991392
  &gt; Test Epoch (Best F1-Score):84</t>
  </si>
  <si>
    <t xml:space="preserve">  &gt; Train Best Accuracy : 1.0
  &gt; Train Best F1-Score : 1.0
  &gt; Test Best Accuracy : 0.8083333333333333
  &gt; Test Best F1-Score : 0.8010237185494917
  &gt; Test Epoch (Best F1-Score):84</t>
  </si>
  <si>
    <t xml:space="preserve">  &gt; Train Best Accuracy : 1.0
  &gt; Train Best F1-Score : 1.0
  &gt; Test Best Accuracy : 0.75
  &gt; Test Best F1-Score : 0.7333333333333334
  &gt; Test Epoch (Best F1-Score):4</t>
  </si>
  <si>
    <t>RGB + Depth</t>
  </si>
  <si>
    <t xml:space="preserve">  &gt; Train Best Accuracy : 1.0
  &gt; Train Best F1-Score : 1.0
  &gt; Test Best Accuracy : 1.0
  &gt; Test Best F1-Score : 1.0
  &gt; Test Epoch (Best F1-Score):3
</t>
  </si>
  <si>
    <t xml:space="preserve">  &gt; Train Best Accuracy : 1.0
  &gt; Train Best F1-Score : 1.0
  &gt; Test Best Accuracy : 1.0
  &gt; Test Best F1-Score : 1.0
  &gt; Test Epoch (Best F1-Score):0</t>
  </si>
  <si>
    <t xml:space="preserve">  &gt; Train Best Accuracy : 1.0
  &gt; Train Best F1-Score : 1.0
  &gt; Test Best Accuracy : 1.0
  &gt; Test Best F1-Score : 1.0
  &gt; Test Epoch (Best F1-Score):5</t>
  </si>
  <si>
    <t xml:space="preserve">  &gt; Train Best Accuracy : 1.0
  &gt; Train Best F1-Score : 1.0
  &gt; Test Best Accuracy : 0.9958333333333333
  &gt; Test Best F1-Score : 0.9944132777764845
  &gt; Test Epoch (Best F1-Score):25</t>
  </si>
  <si>
    <t xml:space="preserve">  &gt; Train Best Accuracy : 1.0
  &gt; Train Best F1-Score : 1.0
  &gt; Test Best Accuracy : 0.9916666666666667
  &gt; Test Best F1-Score : 0.9916660879227723
  &gt; Test Epoch (Best F1-Score):10</t>
  </si>
  <si>
    <t xml:space="preserve">  &gt; Train Best Accuracy : 1.0
  &gt; Train Best F1-Score : 1.0
  &gt; Test Best Accuracy : 1.0
  &gt; Test Best F1-Score : 1.0
  &gt; Test Epoch (Best F1-Score):4</t>
  </si>
  <si>
    <t>RGB + PC</t>
  </si>
  <si>
    <t xml:space="preserve">  &gt; Train Best Accuracy : 1.0
  &gt; Train Best F1-Score : 1.0
  &gt; Test Best Accuracy : 1.0
  &gt; Test Best F1-Score : 1.0
  &gt; Test Epoch (Best F1-Score):2
</t>
  </si>
  <si>
    <t xml:space="preserve">  &gt; Train Best Accuracy : 1.0
  &gt; Train Best F1-Score : 1.0
  &gt; Test Best Accuracy : 1.0
  &gt; Test Best F1-Score : 1.0
  &gt; Test Epoch (Best F1-Score):1
</t>
  </si>
  <si>
    <t xml:space="preserve">  &gt; Train Best Accuracy : 1.0
  &gt; Train Best F1-Score : 1.0
  &gt; Test Best Accuracy : 1.0
  &gt; Test Best F1-Score : 1.0
  &gt; Test Epoch (Best F1-Score):75
</t>
  </si>
  <si>
    <t xml:space="preserve">  &gt; Train Best Accuracy : 1.0
  &gt; Train Best F1-Score : 1.0
  &gt; Test Best Accuracy : 0.925
  &gt; Test Best F1-Score : 0.9245757385292268
  &gt; Test Epoch (Best F1-Score):3</t>
  </si>
  <si>
    <t xml:space="preserve">  &gt; Train Best Accuracy : 1.0
  &gt; Train Best F1-Score : 1.0
  &gt; Test Best Accuracy : 1.0
  &gt; Test Best F1-Score : 1.0
  &gt; Test Epoch (Best F1-Score):9</t>
  </si>
  <si>
    <t>RGB + Depth + PC</t>
  </si>
  <si>
    <t xml:space="preserve">  &gt; Train Best Accuracy : 1.0
  &gt; Train Best F1-Score : 1.0
  &gt; Test Best Accuracy : 1.0
  &gt; Test Best F1-Score : 1.0
  &gt; Test Epoch (Best F1-Score):3</t>
  </si>
  <si>
    <t xml:space="preserve">  &gt; Train Best Accuracy : 1.0
  &gt; Train Best F1-Score : 1.0
  &gt; Test Best Accuracy : 0.9666666666666667
  &gt; Test Best F1-Score : 0.9666295884315907
  &gt; Test Epoch (Best F1-Score):15</t>
  </si>
  <si>
    <t xml:space="preserve">  &gt; Train Best Accuracy : 1.0
  &gt; Train Best F1-Score : 1.0
  &gt; Test Best Accuracy : 0.975
  &gt; Test Best F1-Score : 0.9654874892148404
  &gt; Test Epoch (Best F1-Score):10</t>
  </si>
  <si>
    <t xml:space="preserve">  &gt; Train Best Accuracy : 1.0
  &gt; Train Best F1-Score : 1.0
  &gt; Test Best Accuracy : 0.8583333333333333
  &gt; Test Best F1-Score : 0.8554319325349018
  &gt; Test Epoch (Best F1-Score):56</t>
  </si>
  <si>
    <t xml:space="preserve">  &gt; Train Best Accuracy : 1.0
  &gt; Train Best F1-Score : 1.0
  &gt; Test Best Accuracy : 1.0
  &gt; Test Best F1-Score : 1.0
  &gt; Test Epoch (Best F1-Score):2</t>
  </si>
  <si>
    <t>Test Accuracy : 1.0
Test F1-score : 1.0
  &gt; Counter(test_labels) : Counter({0.0: 60, 1.0: 60})
  &gt; Counter(test_probs) : Counter({0.0: 60, 1.0: 60})
 --- [Test] Confustion_Matrix &amp; Classification_Report ---
         Predicted:0  Predicted:1
Label:0           60            0
Label:1            0           60
         Predicted:0  Predicted:1
Label:0           60            0
Label:1            0           60
              precision    recall  f1-score   support
         0.0       1.00      1.00      1.00        60
         1.0       1.00      1.00      1.00        60
    accuracy                           1.00       120
   macro avg       1.00      1.00      1.00       120
weighted avg       1.00      1.00      1.00       120
 @@ New Best test_f1 !! @@
 @@ Best Test Accuracy : 1.0
 @@ Best Test F1-Score : 1.0
 @@ Best Test Epoch : 4</t>
  </si>
  <si>
    <t xml:space="preserve">Test Accuracy : 0.8083333333333333
Test F1-score : 0.8010237185494917
  &gt; Counter(test_labels) : Counter({1.0: 60, 0.0: 60})
  &gt; Counter(test_probs) : Counter({1.0: 83, 0.0: 37})
 --- [Test] Confustion_Matrix &amp; Classification_Report ---
         Predicted:0  Predicted:1
Label:0           37           23
Label:1            0           60
         Predicted:0  Predicted:1
Label:0           37           23
Label:1            0           60
              precision    recall  f1-score   support
         0.0       1.00      0.62      0.76        60
         1.0       0.72      1.00      0.84        60
    accuracy                           0.81       120
   macro avg       0.86      0.81      0.80       120
weighted avg       0.86      0.81      0.80       120
 @@ New Best test_f1 !! @@
 @@ Best Test Accuracy : 0.8083333333333333
 @@ Best Test F1-Score : 0.8010237185494917
 @@ Best Test Epoch : 84
</t>
  </si>
  <si>
    <t>Test Accuracy : 0.75
Test F1-score : 0.7333333333333334
  &gt; Counter(test_labels) : Counter({1.0: 60, 0.0: 60})
  &gt; Counter(test_probs) : Counter({0.0: 90, 1.0: 30})
 --- [Test] Confustion_Matrix &amp; Classification_Report ---
         Predicted:0  Predicted:1
Label:0           60            0
Label:1           30           30
         Predicted:0  Predicted:1
Label:0           60            0
Label:1           30           30
              precision    recall  f1-score   support
         0.0       0.67      1.00      0.80        60
         1.0       1.00      0.50      0.67        60
    accuracy                           0.75       120
   macro avg       0.83      0.75      0.73       120
weighted avg       0.83      0.75      0.73       120
 @@ New Best test_f1 !! @@
 @@ Best Test Accuracy : 0.75
 @@ Best Test F1-Score : 0.7333333333333334
 @@ Best Test Epoch : 4</t>
  </si>
  <si>
    <t>Test Accuracy : 0.9833333333333333
Test F1-score : 0.983328702417338
  &gt; Counter(test_labels) : Counter({0.0: 60, 1.0: 60})
  &gt; Counter(test_probs) : Counter({0.0: 62, 1.0: 58})
 --- [Test] Confustion_Matrix &amp; Classification_Report --- 
         Predicted:0  Predicted:1
Label:0           60            0
Label:1            2           58
              precision    recall  f1-score   support
         0.0       0.97      1.00      0.98        60
         1.0       1.00      0.97      0.98        60
    accuracy                           0.98       120
   macro avg       0.98      0.98      0.98       120
weighted avg       0.98      0.98      0.98       120
 @@ New Best test_f1 !! @@ 
 @@ Best Test Accuracy : 0.9833333333333333
 @@ Best Test F1-Score : 0.983328702417338
 @@ Best Test Epoch : 10</t>
  </si>
  <si>
    <t>Test Accuracy : 0.9666666666666667
Test F1-score : 0.9666295884315907
  &gt; Counter(test_labels) : Counter({0.0: 60, 1.0: 60})
  &gt; Counter(test_probs) : Counter({1.0: 64, 0.0: 56})
 --- [Test] Confustion_Matrix &amp; Classification_Report ---
         Predicted:0  Predicted:1
Label:0           56            4
Label:1            0           60
         Predicted:0  Predicted:1
Label:0           56            4
Label:1            0           60
              precision    recall  f1-score   support
         0.0       1.00      0.93      0.97        60
         1.0       0.94      1.00      0.97        60
    accuracy                           0.97       120
   macro avg       0.97      0.97      0.97       120
weighted avg       0.97      0.97      0.97       120
 @@ New Best test_f1 !! @@
 @@ Best Test Accuracy : 0.9666666666666667
 @@ Best Test F1-Score : 0.9666295884315907
 @@ Best Test Epoch : 3</t>
  </si>
  <si>
    <t>Test Accuracy : 0.9916666666666667
Test F1-score : 0.9916660879227723
  &gt; Counter(test_labels) : Counter({1.0: 60, 0.0: 60})
  &gt; Counter(test_probs) : Counter({0.0: 61, 1.0: 59})
 --- [Test] Confustion_Matrix &amp; Classification_Report ---
         Predicted:0  Predicted:1
Label:0           60            0
Label:1            1           59
         Predicted:0  Predicted:1
Label:0           60            0
Label:1            1           59
              precision    recall  f1-score   support
         0.0       0.98      1.00      0.99        60
         1.0       1.00      0.98      0.99        60
    accuracy                           0.99       120
   macro avg       0.99      0.99      0.99       120
weighted avg       0.99      0.99      0.99       120
 @@ New Best test_f1 !! @@
 @@ Best Test Accuracy : 0.9916666666666667
 @@ Best Test F1-Score : 0.9916660879227723
 @@ Best Test Epoch : 10</t>
  </si>
  <si>
    <t>Test Accuracy : 1.0
Test F1-score : 1.0
  &gt; Counter(test_labels) : Counter({1.0: 60, 0.0: 60})
  &gt; Counter(test_probs) : Counter({1.0: 60, 0.0: 60})
 --- [Test] Confustion_Matrix &amp; Classification_Report ---
         Predicted:0  Predicted:1
Label:0           60            0
Label:1            0           60
         Predicted:0  Predicted:1
Label:0           60            0
Label:1            0           60
              precision    recall  f1-score   support
         0.0       1.00      1.00      1.00        60
         1.0       1.00      1.00      1.00        60
    accuracy                           1.00       120
   macro avg       1.00      1.00      1.00       120
weighted avg       1.00      1.00      1.00       120
 @@ New Best test_f1 !! @@
 @@ Best Test Accuracy : 1.0
 @@ Best Test F1-Score : 1.0
 @@ Best Test Epoch : 4</t>
  </si>
  <si>
    <t xml:space="preserve">Test Accuracy : 1.0
Test F1-score : 1.0
  &gt; Counter(test_labels) : Counter({0.0: 60, 1.0: 60})
  &gt; Counter(test_probs) : Counter({0.0: 60, 1.0: 60})
 --- [Test] Confustion_Matrix &amp; Classification_Report ---
         Predicted:0  Predicted:1
Label:0           60            0
Label:1            0           60
         Predicted:0  Predicted:1
Label:0           60            0
Label:1            0           60
              precision    recall  f1-score   support
         0.0       1.00      1.00      1.00        60
         1.0       1.00      1.00      1.00        60
    accuracy                           1.00       120
   macro avg       1.00      1.00      1.00       120
weighted avg       1.00      1.00      1.00       120
 @@ New Best test_f1 !! @@
 @@ Best Test Accuracy : 1.0
 @@ Best Test F1-Score : 1.0
 @@ Best Test Epoch : 4
</t>
  </si>
  <si>
    <t xml:space="preserve">Test Accuracy : 0.925
Test F1-score : 0.9245757385292268
  &gt; Counter(test_labels) : Counter({1.0: 60, 0.0: 60})
  &gt; Counter(test_probs) : Counter({0.0: 69, 1.0: 51})
 --- [Test] Confustion_Matrix &amp; Classification_Report ---
         Predicted:0  Predicted:1
Label:0           60            0
Label:1            9           51
         Predicted:0  Predicted:1
Label:0           60            0
Label:1            9           51
              precision    recall  f1-score   support
         0.0       0.87      1.00      0.93        60
         1.0       1.00      0.85      0.92        60
    accuracy                           0.93       120
   macro avg       0.93      0.93      0.92       120
weighted avg       0.93      0.93      0.92       120
 @@ New Best test_f1 !! @@
 @@ Best Test Accuracy : 0.925
 @@ Best Test F1-Score : 0.9245757385292268
 @@ Best Test Epoch : 3
</t>
  </si>
  <si>
    <t>Test Accuracy : 1.0
Test F1-score : 1.0
  &gt; Counter(test_labels) : Counter({1.0: 60, 0.0: 60})
  &gt; Counter(test_probs) : Counter({1.0: 60, 0.0: 60})
 --- [Test] Confustion_Matrix &amp; Classification_Report ---
         Predicted:0  Predicted:1
Label:0           60            0
Label:1            0           60
         Predicted:0  Predicted:1
Label:0           60            0
Label:1            0           60
              precision    recall  f1-score   support
         0.0       1.00      1.00      1.00        60
         1.0       1.00      1.00      1.00        60
    accuracy                           1.00       120
   macro avg       1.00      1.00      1.00       120
weighted avg       1.00      1.00      1.00       120
 @@ New Best test_f1 !! @@
 @@ Best Test Accuracy : 1.0
 @@ Best Test F1-Score : 1.0
 @@ Best Test Epoch : 9</t>
  </si>
  <si>
    <t>Test Accuracy : 0.9666666666666667
Test F1-score : 0.9666295884315907
  &gt; Counter(test_labels) : Counter({0.0: 60, 1.0: 60})
  &gt; Counter(test_probs) : Counter({1.0: 64, 0.0: 56})
 --- [Test] Confustion_Matrix &amp; Classification_Report ---
         Predicted:0  Predicted:1
Label:0           56            4
Label:1            0           60
         Predicted:0  Predicted:1
Label:0           56            4
Label:1            0           60
              precision    recall  f1-score   support
         0.0       1.00      0.93      0.97        60
         1.0       0.94      1.00      0.97        60
    accuracy                           0.97       120
   macro avg       0.97      0.97      0.97       120
weighted avg       0.97      0.97      0.97       120
 @@ New Best test_f1 !! @@
 @@ Best Test Accuracy : 0.9666666666666667
 @@ Best Test F1-Score : 0.9666295884315907
 @@ Best Test Epoch : 15</t>
  </si>
  <si>
    <t>Test Accuracy : 0.8583333333333333
Test F1-score : 0.8554319325349018
  &gt; Counter(test_labels) : Counter({1.0: 60, 0.0: 60})
  &gt; Counter(test_probs) : Counter({0.0: 77, 1.0: 43})
 --- [Test] Confustion_Matrix &amp; Classification_Report ---
         Predicted:0  Predicted:1
Label:0           60            0
Label:1           17           43
         Predicted:0  Predicted:1
Label:0           60            0
Label:1           17           43
              precision    recall  f1-score   support
         0.0       0.78      1.00      0.88        60
         1.0       1.00      0.72      0.83        60
    accuracy                           0.86       120
   macro avg       0.89      0.86      0.86       120
weighted avg       0.89      0.86      0.86       120
 @@ New Best test_f1 !! @@
 @@ Best Test Accuracy : 0.8583333333333333
 @@ Best Test F1-Score : 0.8554319325349018
 @@ Best Test Epoch : 56</t>
  </si>
  <si>
    <t>Test Accuracy : 1.0
Test F1-score : 1.0
  &gt; Counter(test_labels) : Counter({1.0: 60, 0.0: 60})
  &gt; Counter(test_probs) : Counter({1.0: 60, 0.0: 60})
 --- [Test] Confustion_Matrix &amp; Classification_Report ---
         Predicted:0  Predicted:1
Label:0           60            0
Label:1            0           60
         Predicted:0  Predicted:1
Label:0           60            0
Label:1            0           60
              precision    recall  f1-score   support
         0.0       1.00      1.00      1.00        60
         1.0       1.00      1.00      1.00        60
    accuracy                           1.00       120
   macro avg       1.00      1.00      1.00       120
weighted avg       1.00      1.00      1.00       120
 @@ New Best test_f1 !! @@
 @@ Best Test Accuracy : 1.0
 @@ Best Test F1-Score : 1.0
 @@ Best Test Epoch : 2</t>
  </si>
  <si>
    <t>RGB 
(epoch 50)</t>
  </si>
  <si>
    <t xml:space="preserve">아무것도 안 했을 때 </t>
  </si>
  <si>
    <t>Std (mean=0, std=1)</t>
  </si>
  <si>
    <t>MinMax</t>
  </si>
  <si>
    <t>Std (mean=0, std=1) + MinMax</t>
  </si>
  <si>
    <t>MinMax + Std (mean=0, std=1)</t>
  </si>
  <si>
    <t>MinMax + Std (mean=0.5, std=0.5)</t>
  </si>
  <si>
    <t>결과</t>
  </si>
  <si>
    <r>
      <rPr>
        <rFont val="Arial"/>
        <b/>
        <color theme="1"/>
      </rPr>
      <t>Accuracy: 0.906250</t>
    </r>
    <r>
      <rPr>
        <rFont val="Arial"/>
        <color theme="1"/>
      </rPr>
      <t xml:space="preserve">
Precision: 0.980769
Recall: 0.637500
F1: 0.772727
APCER: 0.004167
NPCER: 0.362500
ACER: 0.183333
AUC Value: 0.999844
Epoch: 15</t>
    </r>
  </si>
  <si>
    <r>
      <rPr>
        <rFont val="Arial"/>
        <b/>
        <color theme="1"/>
      </rPr>
      <t>Accuracy: 0.906250</t>
    </r>
    <r>
      <rPr>
        <rFont val="Arial"/>
        <color theme="1"/>
      </rPr>
      <t xml:space="preserve">
Precision: 0.980769
Recall: 0.637500
F1: 0.772727
APCER: 0.004167
NPCER: 0.362500
ACER: 0.183333
AUC Value: 0.999844
Epoch: 15</t>
    </r>
  </si>
  <si>
    <r>
      <rPr>
        <rFont val="Arial"/>
        <b/>
        <color theme="1"/>
      </rPr>
      <t>Accuracy: 0.890625</t>
    </r>
    <r>
      <rPr>
        <rFont val="Arial"/>
        <color theme="1"/>
      </rPr>
      <t xml:space="preserve">
Precision: 0.924528
Recall: 0.612500
F1: 0.736842
APCER: 0.016667
NPCER: 0.387500
ACER: 0.202083
AUC Value: 0.998164
Epoch: 5</t>
    </r>
  </si>
  <si>
    <r>
      <rPr>
        <rFont val="Arial"/>
        <b/>
        <color theme="1"/>
      </rPr>
      <t>Accuracy: 0.750000</t>
    </r>
    <r>
      <rPr>
        <rFont val="Arial"/>
        <color theme="1"/>
      </rPr>
      <t xml:space="preserve">
Precision: 0.000000
Recall: 0.000000
F1: 0.000000
APCER: 0.000000
NPCER: 1.000000
ACER: 0.500000
AUC Value: 0.679017
Epoch: 0</t>
    </r>
  </si>
  <si>
    <r>
      <rPr>
        <rFont val="Arial"/>
        <b/>
        <color theme="1"/>
      </rPr>
      <t>Accuracy: 0.890625</t>
    </r>
    <r>
      <rPr>
        <rFont val="Arial"/>
        <color theme="1"/>
      </rPr>
      <t xml:space="preserve">
Precision: 0.924528
Recall: 0.612500
F1: 0.736842
APCER: 0.016667
NPCER: 0.387500
ACER: 0.202083
AUC Value: 0.998164
Epoch: 5</t>
    </r>
  </si>
  <si>
    <r>
      <rPr>
        <rFont val="Arial"/>
        <b/>
        <color theme="1"/>
      </rPr>
      <t xml:space="preserve">Accuracy: </t>
    </r>
    <r>
      <rPr>
        <rFont val="Arial"/>
        <b/>
        <color rgb="FFFF0000"/>
      </rPr>
      <t>0.915625</t>
    </r>
    <r>
      <rPr>
        <rFont val="Arial"/>
        <color theme="1"/>
      </rPr>
      <t xml:space="preserve">
Precision: 0.934426
Recall: 0.712500
F1: 0.808511
APCER: 0.016667
NPCER: 0.287500
ACER: 0.152083
AUC Value: 1.000000
Epoch: 20</t>
    </r>
  </si>
  <si>
    <t>소요시간</t>
  </si>
  <si>
    <t>['0:30:17', '085195']</t>
  </si>
  <si>
    <t>['0:49:19', '359962']</t>
  </si>
  <si>
    <t>['0:35:18', '587497']</t>
  </si>
  <si>
    <t>['1:16:20', '724040']</t>
  </si>
  <si>
    <t>['0:38:42', '980548']</t>
  </si>
  <si>
    <t>['0:27:19', '392374']</t>
  </si>
  <si>
    <t>RGB + Depth 
(epoch 30)</t>
  </si>
  <si>
    <r>
      <rPr>
        <rFont val="Arial"/>
        <b/>
        <color theme="1"/>
      </rPr>
      <t xml:space="preserve">Accuracy: 0.903125
</t>
    </r>
    <r>
      <rPr>
        <rFont val="Arial"/>
        <color theme="1"/>
      </rPr>
      <t>Precision: 0.737864
Recall: 0.950000
F1: 0.830601
APCER: 0.112500
NPCER: 0.050000
ACER: 0.081250
AUC Value: 0.999635
Epoch: 25</t>
    </r>
  </si>
  <si>
    <r>
      <rPr>
        <rFont val="Arial"/>
        <b/>
        <color theme="1"/>
      </rPr>
      <t>Accuracy: 0.900000</t>
    </r>
    <r>
      <rPr>
        <rFont val="Arial"/>
        <color theme="1"/>
      </rPr>
      <t xml:space="preserve">
Precision: 0.961538
Recall: 0.625000
F1: 0.757576
APCER: 0.008333
NPCER: 0.375000
ACER: 0.191667
AUC Value: 1.000000
Epoch: 25</t>
    </r>
  </si>
  <si>
    <r>
      <rPr>
        <rFont val="Arial"/>
        <b/>
        <color theme="1"/>
      </rPr>
      <t>Accuracy: 0.940625</t>
    </r>
    <r>
      <rPr>
        <rFont val="Arial"/>
        <color theme="1"/>
      </rPr>
      <t xml:space="preserve">
Precision: 0.827957
Recall: 0.962500
F1: 0.890173
APCER: 0.066667
NPCER: 0.037500
ACER: 0.052083
AUC Value: 1.000000
Epoch: 15</t>
    </r>
  </si>
  <si>
    <r>
      <rPr>
        <rFont val="Arial"/>
        <b/>
        <color theme="1"/>
      </rPr>
      <t>Accuracy: 0.946875</t>
    </r>
    <r>
      <rPr>
        <rFont val="Arial"/>
        <color theme="1"/>
      </rPr>
      <t xml:space="preserve">
Precision: 0.920000
Recall: 0.862500
F1: 0.890323
APCER: 0.025000
NPCER: 0.137500
ACER: 0.081250
AUC Value: 0.999961
Epoch: 15</t>
    </r>
  </si>
  <si>
    <r>
      <rPr>
        <rFont val="Arial"/>
        <b/>
        <color theme="1"/>
      </rPr>
      <t>Accuracy: 0.940625</t>
    </r>
    <r>
      <rPr>
        <rFont val="Arial"/>
        <color theme="1"/>
      </rPr>
      <t xml:space="preserve">
Precision: 0.827957
Recall: 0.962500
F1: 0.890173
APCER: 0.066667
NPCER: 0.037500
ACER: 0.052083
AUC Value: 1.000000
Epoch: 15</t>
    </r>
  </si>
  <si>
    <r>
      <rPr>
        <rFont val="Arial"/>
        <b/>
        <color theme="1"/>
      </rPr>
      <t xml:space="preserve">Accuracy: </t>
    </r>
    <r>
      <rPr>
        <rFont val="Arial"/>
        <b/>
        <color rgb="FFFF0000"/>
      </rPr>
      <t>0.978125</t>
    </r>
    <r>
      <rPr>
        <rFont val="Arial"/>
        <color theme="1"/>
      </rPr>
      <t xml:space="preserve">
Precision: 1.000000
Recall: 0.912500
F1: 0.954248
APCER: 0.000000
NPCER: 0.087500
ACER: 0.043750
AUC Value: 1.000000
Epoch: 30</t>
    </r>
  </si>
  <si>
    <t xml:space="preserve"> ['0:28:39', '644404']</t>
  </si>
  <si>
    <t>['0:28:51', '133541']</t>
  </si>
  <si>
    <t>['0:28:14', '288706']</t>
  </si>
  <si>
    <t>['0:28:34', '197088']</t>
  </si>
  <si>
    <t>['0:16:45', '827524']</t>
  </si>
  <si>
    <t>['0:27:58', '203617']</t>
  </si>
  <si>
    <t>RGB + PC 
(epoch 30)</t>
  </si>
  <si>
    <r>
      <rPr>
        <rFont val="Arial"/>
        <b/>
        <color theme="1"/>
      </rPr>
      <t>Accuracy: 0.750000</t>
    </r>
    <r>
      <rPr>
        <rFont val="Arial"/>
        <color theme="1"/>
      </rPr>
      <t xml:space="preserve">
Precision: 0.000000
Recall: 0.000000
F1: 0.000000
APCER: 0.000000
NPCER: 1.000000
ACER: 0.500000
AUC Value: 0.512813
Epoch: 0</t>
    </r>
  </si>
  <si>
    <r>
      <rPr>
        <rFont val="Arial"/>
        <b/>
        <color theme="1"/>
      </rPr>
      <t>Accuracy: 0.750000</t>
    </r>
    <r>
      <rPr>
        <rFont val="Arial"/>
        <color theme="1"/>
      </rPr>
      <t xml:space="preserve">
Precision: 0.000000
Recall: 0.000000
F1: 0.000000
APCER: 0.000000
NPCER: 1.000000
ACER: 0.500000
AUC Value: 0.512813
Epoch: 0</t>
    </r>
  </si>
  <si>
    <r>
      <rPr>
        <rFont val="Arial"/>
        <b/>
        <color theme="1"/>
      </rPr>
      <t>Accuracy: 0.837500</t>
    </r>
    <r>
      <rPr>
        <rFont val="Arial"/>
        <color theme="1"/>
      </rPr>
      <t xml:space="preserve">
Precision: 0.911765
Recall: 0.387500
F1: 0.543860
APCER: 0.012500
NPCER: 0.612500
ACER: 0.312500
AUC Value: 1.000000
Epoch: 15</t>
    </r>
  </si>
  <si>
    <r>
      <rPr>
        <rFont val="Arial"/>
        <b/>
        <color theme="1"/>
      </rPr>
      <t>Accuracy: 0.837500</t>
    </r>
    <r>
      <rPr>
        <rFont val="Arial"/>
        <color theme="1"/>
      </rPr>
      <t xml:space="preserve">
Precision: 0.911765
Recall: 0.387500
F1: 0.543860
APCER: 0.012500
NPCER: 0.612500
ACER: 0.312500
AUC Value: 1.000000
Epoch: 15</t>
    </r>
  </si>
  <si>
    <r>
      <rPr>
        <rFont val="Arial"/>
        <b/>
        <color theme="1"/>
      </rPr>
      <t>Accuracy: 0.837500</t>
    </r>
    <r>
      <rPr>
        <rFont val="Arial"/>
        <color theme="1"/>
      </rPr>
      <t xml:space="preserve">
Precision: 0.911765
Recall: 0.387500
F1: 0.543860
APCER: 0.012500
NPCER: 0.612500
ACER: 0.312500
AUC Value: 1.000000
Epoch: 15</t>
    </r>
  </si>
  <si>
    <t>['7:36:47', '977538']</t>
  </si>
  <si>
    <t>['9:34:55', '809220']</t>
  </si>
  <si>
    <t>['9:33:43', '398226']</t>
  </si>
  <si>
    <t>['9:34:55', '067439']</t>
  </si>
  <si>
    <t>['9:30:25', '191162']</t>
  </si>
  <si>
    <t xml:space="preserve">CenterCrop(115,75) </t>
  </si>
  <si>
    <t>StdScaler(with_mean=False, with_std_False)</t>
  </si>
  <si>
    <t>LDFAS 세트 12개만 사용(8:4)</t>
  </si>
  <si>
    <t>RGB는 Epoch 50, RGB+a 는 Epoch 30</t>
  </si>
  <si>
    <t>RGB 실험 (제대로 한 경우)</t>
  </si>
  <si>
    <r>
      <rPr>
        <rFont val="Arial"/>
        <color theme="1"/>
      </rPr>
      <t xml:space="preserve">Accuracy: </t>
    </r>
    <r>
      <rPr>
        <rFont val="Arial"/>
        <color rgb="FF0000FF"/>
      </rPr>
      <t>0.906250</t>
    </r>
    <r>
      <rPr>
        <rFont val="Arial"/>
        <color theme="1"/>
      </rPr>
      <t xml:space="preserve">
Precision: 0.980769
Recall: 0.637500
F1: 0.772727
APCER: 0.004167
NPCER: 0.362500
ACER: 0.183333
AUC Value: 0.999844
Epoch: 15
Opt Execute: ['0:00:00', '077321']
Data Loader: ['0:00:00', '005189']
Train Execute: ['0:30:17', '085195']</t>
    </r>
  </si>
  <si>
    <r>
      <rPr>
        <rFont val="Arial"/>
        <color theme="1"/>
      </rPr>
      <t xml:space="preserve">Accuracy: </t>
    </r>
    <r>
      <rPr>
        <rFont val="Arial"/>
        <color rgb="FF0000FF"/>
      </rPr>
      <t>0.906250</t>
    </r>
    <r>
      <rPr>
        <rFont val="Arial"/>
        <color theme="1"/>
      </rPr>
      <t xml:space="preserve">
Precision: 0.980769
Recall: 0.637500
F1: 0.772727
APCER: 0.004167
NPCER: 0.362500
ACER: 0.183333
AUC Value: 0.999844
Epoch: 15
Opt Execute: ['0:00:00', '093166']
Data Loader: ['0:00:00', '007046']
Train Execute: ['0:49:19', '359962']</t>
    </r>
  </si>
  <si>
    <t>Accuracy: 0.890625
Precision: 0.924528
Recall: 0.612500
F1: 0.736842
APCER: 0.016667
NPCER: 0.387500
ACER: 0.202083
AUC Value: 0.998164
Epoch: 5
Opt Execute: ['0:00:00', '051793']
Data Loader: ['0:00:00', '023679']
Train Execute: ['0:35:18', '587497']</t>
  </si>
  <si>
    <r>
      <rPr>
        <rFont val="Arial"/>
        <color theme="1"/>
      </rPr>
      <t xml:space="preserve">Accuracy: </t>
    </r>
    <r>
      <rPr>
        <rFont val="Arial"/>
        <color rgb="FF00FF00"/>
      </rPr>
      <t>0.750000</t>
    </r>
    <r>
      <rPr>
        <rFont val="Arial"/>
        <color theme="1"/>
      </rPr>
      <t xml:space="preserve">
Precision: 0.000000
Recall: 0.000000
F1: 0.000000
APCER: 0.000000
NPCER: 1.000000
ACER: 0.500000
AUC Value: 0.679017
Epoch: 0
Opt Execute: ['0:00:00', '066537']
Data Loader: ['0:00:00', '015496']
Train Execute: ['1:16:20', '724040']</t>
    </r>
  </si>
  <si>
    <t>Accuracy: 0.890625
Precision: 0.924528
Recall: 0.612500
F1: 0.736842
APCER: 0.016667
NPCER: 0.387500
ACER: 0.202083
AUC Value: 0.998164
Epoch: 5
Opt Execute: ['0:00:00', '098830']
Data Loader: ['0:00:00', '015651']
Train Execute: ['0:38:42', '980548']</t>
  </si>
  <si>
    <r>
      <rPr>
        <rFont val="Arial"/>
        <color theme="1"/>
      </rPr>
      <t xml:space="preserve">Accuracy: </t>
    </r>
    <r>
      <rPr>
        <rFont val="Arial"/>
        <color rgb="FFFF0000"/>
      </rPr>
      <t>0.915625</t>
    </r>
    <r>
      <rPr>
        <rFont val="Arial"/>
        <color theme="1"/>
      </rPr>
      <t xml:space="preserve">
Precision: 0.934426
Recall: 0.712500
F1: 0.808511
APCER: 0.016667
NPCER: 0.287500
ACER: 0.152083
AUC Value: 1.000000
Epoch: 20
Opt Execute: ['0:00:00', '084792']
Data Loader: ['0:00:00', '024190']
Train Execute: ['0:27:19', '392374']</t>
    </r>
  </si>
  <si>
    <t>1차 실험
(epoch 50)</t>
  </si>
  <si>
    <t xml:space="preserve">** epoch 30으로 해봤는데 결과가 좋지 않았다. 충분한 학습이 이뤄지지 않았을 수 있다고 생각되어 epoch 50으로 돌리게 되었다. </t>
  </si>
  <si>
    <r>
      <rPr>
        <rFont val="Arial"/>
        <color theme="1"/>
      </rPr>
      <t xml:space="preserve">RGB + Depth 실험 (RGB는 </t>
    </r>
    <r>
      <rPr>
        <rFont val="Arial"/>
        <color rgb="FF9900FF"/>
      </rPr>
      <t>MinMaxStd[0.5,0.5]</t>
    </r>
    <r>
      <rPr>
        <rFont val="Arial"/>
        <color theme="1"/>
      </rPr>
      <t>)</t>
    </r>
  </si>
  <si>
    <t>Std</t>
  </si>
  <si>
    <t>Accuracy: 0.903125
Precision: 0.737864
Recall: 0.950000
F1: 0.830601
APCER: 0.112500
NPCER: 0.050000
ACER: 0.081250
AUC Value: 0.999635
Epoch: 25
Opt Execute: ['0:00:00', '107613']
Data Loader: ['0:00:00', '031476']
Train Execute: ['0:28:39', '644404']</t>
  </si>
  <si>
    <t>Accuracy: 0.900000
Precision: 0.961538
Recall: 0.625000
F1: 0.757576
APCER: 0.008333
NPCER: 0.375000
ACER: 0.191667
AUC Value: 1.000000
Epoch: 25
Opt Execute: ['0:00:00', '111560']
Data Loader: ['0:00:00', '037206']
Train Execute: ['0:28:51', '133541']</t>
  </si>
  <si>
    <t>Accuracy: 0.940625
Precision: 0.827957
Recall: 0.962500
F1: 0.890173
APCER: 0.066667
NPCER: 0.037500
ACER: 0.052083
AUC Value: 1.000000
Epoch: 15
Opt Execute: ['0:00:00', '149258']
Data Loader: ['0:00:00', '039574']
Train Execute: ['0:28:14', '288706']</t>
  </si>
  <si>
    <t>Accuracy: 0.946875
Precision: 0.920000
Recall: 0.862500
F1: 0.890323
APCER: 0.025000
NPCER: 0.137500
ACER: 0.081250
AUC Value: 0.999961
Epoch: 15
Opt Execute: ['0:00:00', '208917']
Data Loader: ['0:00:00', '027594']
Train Execute: ['0:28:34', '197088']</t>
  </si>
  <si>
    <t>Accuracy: 0.940625
Precision: 0.827957
Recall: 0.962500
F1: 0.890173
APCER: 0.066667
NPCER: 0.037500
ACER: 0.052083
AUC Value: 1.000000
Epoch: 15
Opt Execute: ['0:00:00', '063698']
Data Loader: ['0:00:00', '008125']
Train Execute: ['0:16:45', '827524']</t>
  </si>
  <si>
    <r>
      <rPr>
        <rFont val="Arial"/>
        <color theme="1"/>
      </rPr>
      <t xml:space="preserve">Accuracy: </t>
    </r>
    <r>
      <rPr>
        <rFont val="Arial"/>
        <color rgb="FFFF0000"/>
      </rPr>
      <t>0.978125</t>
    </r>
    <r>
      <rPr>
        <rFont val="Arial"/>
        <color theme="1"/>
      </rPr>
      <t xml:space="preserve">
Precision: 1.000000
Recall: 0.912500
F1: 0.954248
APCER: 0.000000
NPCER: 0.087500
ACER: 0.043750
AUC Value: 1.000000
Epoch: 29
Opt Execute: ['0:00:00', '118409']
Data Loader: ['0:00:00', '019522']
Train Execute: ['0:27:58', '203617']</t>
    </r>
  </si>
  <si>
    <t>2차 실험
(epoch 30)</t>
  </si>
  <si>
    <t>Accuracy: 0.903125
Precision: 0.737864
Recall: 0.950000
F1: 0.830601
APCER: 0.112500
NPCER: 0.050000
ACER: 0.081250
AUC Value: 0.999635
Epoch: 25
Opt Execute: ['0:00:00', '103864']
Data Loader: ['0:00:00', '008600']
Train Execute: ['0:50:48', '864708']</t>
  </si>
  <si>
    <t>Accuracy: 0.900000
Precision: 0.961538
Recall: 0.625000
F1: 0.757576
APCER: 0.008333
NPCER: 0.375000
ACER: 0.191667
AUC Value: 1.000000
Epoch: 25
Opt Execute: ['0:00:00', '120925']
Data Loader: ['0:00:00', '035681']
Train Execute: ['0:51:03', '294428']</t>
  </si>
  <si>
    <t>Accuracy: 0.940625
Precision: 0.827957
Recall: 0.962500
F1: 0.890173
APCER: 0.066667
NPCER: 0.037500
ACER: 0.052083
AUC Value: 1.000000
Epoch: 15
Opt Execute: ['0:00:00', '127931']
Data Loader: ['0:00:00', '012265']
Train Execute: ['0:50:25', '014434']</t>
  </si>
  <si>
    <t>Accuracy: 0.946875
Precision: 0.920000
Recall: 0.862500
F1: 0.890323
APCER: 0.025000
NPCER: 0.137500
ACER: 0.081250
AUC Value: 0.999961
Epoch: 15
Opt Execute: ['0:00:00', '202498']
Data Loader: ['0:00:00', '011422']
Train Execute: ['0:50:47', '638026']</t>
  </si>
  <si>
    <t>Accuracy: 0.940625
Precision: 0.827957
Recall: 0.962500
F1: 0.890173
APCER: 0.066667
NPCER: 0.037500
ACER: 0.052083
AUC Value: 1.000000
Epoch: 15
Opt Execute: ['0:00:00', '078136']
Data Loader: ['0:00:00', '010354']
Train Execute: ['0:25:20', '675099']</t>
  </si>
  <si>
    <r>
      <rPr>
        <rFont val="Arial"/>
        <color theme="1"/>
      </rPr>
      <t xml:space="preserve">Accuracy: </t>
    </r>
    <r>
      <rPr>
        <rFont val="Arial"/>
        <color rgb="FFFF0000"/>
      </rPr>
      <t>0.978125</t>
    </r>
    <r>
      <rPr>
        <rFont val="Arial"/>
        <color theme="1"/>
      </rPr>
      <t xml:space="preserve">
Precision: 1.000000
Recall: 0.912500
F1: 0.954248
APCER: 0.000000
NPCER: 0.087500
ACER: 0.043750
AUC Value: 1.000000
Epoch: 30
Opt Execute: ['0:00:00', '187141']
Data Loader: ['0:00:00', '069255']
Train Execute: ['0:50:00', '196377']</t>
    </r>
  </si>
  <si>
    <t>3차 실험
(epoch 50)</t>
  </si>
  <si>
    <t xml:space="preserve">따로 돌려서 그런듯 </t>
  </si>
  <si>
    <r>
      <rPr>
        <rFont val="Arial"/>
        <color theme="1"/>
      </rPr>
      <t xml:space="preserve">RGB + Point Cloud 실험 (RGB는 </t>
    </r>
    <r>
      <rPr>
        <rFont val="Arial"/>
        <color rgb="FF9900FF"/>
      </rPr>
      <t>MinMaxStd[0.5,0.5]</t>
    </r>
    <r>
      <rPr>
        <rFont val="Arial"/>
        <color theme="1"/>
      </rPr>
      <t>)</t>
    </r>
  </si>
  <si>
    <t>Accuracy: 0.750000
Precision: 0.000000
Recall: 0.000000
F1: 0.000000
APCER: 0.000000
NPCER: 1.000000
ACER: 0.500000
AUC Value: 0.512813
Epoch: 0
Opt Execute: ['0:00:00', '103317']
Data Loader: ['0:00:00', '007783']
Train Execute: ['7:36:47', '977538']</t>
  </si>
  <si>
    <t>Accuracy: 0.750000
Precision: 0.000000
Recall: 0.000000
F1: 0.000000
APCER: 0.000000
NPCER: 1.000000
ACER: 0.500000
AUC Value: 0.512813
Epoch: 0
Opt Execute: ['0:00:00', '044773']
Data Loader: ['0:00:00', '004958']
Train Execute: ['9:34:55', '809220']</t>
  </si>
  <si>
    <t>Accuracy: 0.837500
Precision: 0.911765
Recall: 0.387500
F1: 0.543860
APCER: 0.012500
NPCER: 0.612500
ACER: 0.312500
AUC Value: 1.000000
Epoch: 15
Opt Execute: ['0:00:00', '055006']
Data Loader: ['0:00:00', '006383']
Train Execute: ['9:33:43', '398226']</t>
  </si>
  <si>
    <t>Accuracy: 0.837500
Precision: 0.911765
Recall: 0.387500
F1: 0.543860
APCER: 0.012500
NPCER: 0.612500
ACER: 0.312500
AUC Value: 1.000000
Epoch: 15
Opt Execute: ['0:00:00', '057372']
Data Loader: ['0:00:00', '021835']
Train Execute: ['9:34:55', '067439']</t>
  </si>
  <si>
    <t>Accuracy: 0.837500
Precision: 0.911765
Recall: 0.387500
F1: 0.543860
APCER: 0.012500
NPCER: 0.612500
ACER: 0.312500
AUC Value: 1.000000
Epoch: 15
Opt Execute: ['0:00:00', '048069']
Data Loader: ['0:00:00', '022147']
Train Execute: ['9:30:25', '191162']</t>
  </si>
  <si>
    <t>4차 실험
(epoch 30)</t>
  </si>
  <si>
    <t>** 그리고 위의 결과는 LDFAS 12개로만 한 경우임 (이 시트는 12개 + 3개 에 대한 결과!</t>
  </si>
  <si>
    <t>** 그리고 위의 결과는 StdScaler 의 mean, std 가 0,1아닌 샘플의 평균과 분산인 경우임</t>
  </si>
  <si>
    <t>** cropsize를 아마 (90,70) 으로 한 경우임</t>
  </si>
  <si>
    <t>RGB 실험 (Size Transform 을 먼저 해서, Channel 부분이 resize 됐던 결과 ㅠ 잘못된 결과)</t>
  </si>
  <si>
    <t>Std + MinMax</t>
  </si>
  <si>
    <t>MinMax + Std</t>
  </si>
  <si>
    <t>Accuracy: 0.900000
Precision: 0.887097
Recall: 0.687500
F1: 0.774648
APCER: 0.029167
NPCER: 0.312500
ACER: 0.170833
AUC Value: 0.999961
Epoch: 15
Option Execution Time: 1:06:28.303402
Data_Loader Execution Time: 0:07:03.084384
Train Execution Time: 43 days, 16:58:53.216918</t>
  </si>
  <si>
    <t>Accuracy: 0.856250
Precision: 0.765625
Recall: 0.612500
F1: 0.680556
APCER: 0.062500
NPCER: 0.387500
ACER: 0.225000
AUC Value: 1.000000
Epoch: 15
Option Execution Time: 0:23:24.637200
Data_Loader Execution Time: 0:11:13.153891
Train Execution Time: 38 days, 2:51:46.641658</t>
  </si>
  <si>
    <r>
      <rPr>
        <rFont val="Arial"/>
        <color theme="1"/>
      </rPr>
      <t xml:space="preserve">Accuracy: </t>
    </r>
    <r>
      <rPr>
        <rFont val="Arial"/>
        <color rgb="FFFF0000"/>
      </rPr>
      <t>0.906250</t>
    </r>
    <r>
      <rPr>
        <rFont val="Arial"/>
        <color theme="1"/>
      </rPr>
      <t xml:space="preserve">
Precision: 0.916667
Recall: 0.687500
F1: 0.785714
APCER: 0.020833
NPCER: 0.312500
ACER: 0.166667
AUC Value: 1.000000
Epoch: 25
Option Execution Time: 0:20:55.301021
Data_Loader Execution Time: 0:06:26.135165
Train Execution Time: 37 days, 7:15:49.213411</t>
    </r>
  </si>
  <si>
    <t>Accuracy: 0.862500
Precision: 0.860000
Recall: 0.537500
F1: 0.661538
APCER: 0.029167
NPCER: 0.462500
ACER: 0.245833
AUC Value: 1.000000
Epoch: 10
Option Execution Time: 0:24:11.179930
Data_Loader Execution Time: 0:11:48.014995
Train Execution Time: 41 days, 3:24:11.453299</t>
  </si>
  <si>
    <r>
      <rPr>
        <rFont val="Arial"/>
        <color theme="1"/>
      </rPr>
      <t xml:space="preserve">Accuracy: </t>
    </r>
    <r>
      <rPr>
        <rFont val="Arial"/>
        <color rgb="FFFF0000"/>
      </rPr>
      <t>0.906250</t>
    </r>
    <r>
      <rPr>
        <rFont val="Arial"/>
        <color theme="1"/>
      </rPr>
      <t xml:space="preserve">
Precision: 0.916667
Recall: 0.687500
F1: 0.785714
APCER: 0.020833
NPCER: 0.312500
ACER: 0.166667
AUC Value: 1.000000
Epoch: 25
Option Execution Time: 0:23:14.283629
Data_Loader Execution Time: 0:12:30.376310
Train Execution Time: 38 days, 21:31:47.239997</t>
    </r>
  </si>
  <si>
    <r>
      <rPr>
        <rFont val="Arial"/>
        <color theme="1"/>
      </rPr>
      <t xml:space="preserve">Accuracy: </t>
    </r>
    <r>
      <rPr>
        <rFont val="Arial"/>
        <b/>
        <color theme="1"/>
      </rPr>
      <t>0.903125</t>
    </r>
    <r>
      <rPr>
        <rFont val="Arial"/>
        <color theme="1"/>
      </rPr>
      <t xml:space="preserve">
Precision: 0.929825
Recall: 0.662500
F1: 0.773723
APCER: 0.016667
NPCER: 0.337500
ACER: 0.177083
AUC Value: 1.000000
Epoch: 15
Opt Execute: ['0:00:00', '042431']
Data Loader: ['0:00:00', '009725']
Train Execute: ['0:11:11', '626511']</t>
    </r>
  </si>
  <si>
    <t>Accuracy: 0.793750
Precision: 0.587500
Recall: 0.587500
F1: 0.587500
APCER: 0.137500
NPCER: 0.412500
ACER: 0.275000
AUC Value: 0.999974
Epoch: 10
Opt Execute: ['0:00:00', '021209']
Data Loader: ['0:00:00', '004728']
Train Execute: ['0:23:48', '208555']</t>
  </si>
  <si>
    <r>
      <rPr>
        <rFont val="Arial"/>
        <color theme="1"/>
      </rPr>
      <t xml:space="preserve">Accuracy: </t>
    </r>
    <r>
      <rPr>
        <rFont val="Arial"/>
        <color rgb="FFFF0000"/>
      </rPr>
      <t>0.912500</t>
    </r>
    <r>
      <rPr>
        <rFont val="Arial"/>
        <color theme="1"/>
      </rPr>
      <t xml:space="preserve">
Precision: 0.981481
Recall: 0.662500
F1: 0.791045
APCER: 0.004167
NPCER: 0.337500
ACER: 0.170833
AUC Value: 1.000000
Epoch: 25
Opt Execute: ['0:00:00', '078392']
Data Loader: ['0:00:00', '007666']
Train Execute: ['0:12:48', '239530']</t>
    </r>
  </si>
  <si>
    <t>Accuracy: 0.800000
Precision: 0.660000
Recall: 0.412500
F1: 0.507692
APCER: 0.070833
NPCER: 0.587500
ACER: 0.329167
AUC Value: 1.000000
Epoch: 15
Opt Execute: ['0:00:00', '024700']
Data Loader: ['0:00:00', '005194']
Train Execute: ['0:28:24', '728948']</t>
  </si>
  <si>
    <r>
      <rPr>
        <rFont val="Arial"/>
        <color theme="1"/>
      </rPr>
      <t xml:space="preserve">Accuracy: </t>
    </r>
    <r>
      <rPr>
        <rFont val="Arial"/>
        <color rgb="FFFF0000"/>
      </rPr>
      <t>0.912500</t>
    </r>
    <r>
      <rPr>
        <rFont val="Arial"/>
        <color theme="1"/>
      </rPr>
      <t xml:space="preserve">
Precision: 0.981481
Recall: 0.662500
F1: 0.791045
APCER: 0.004167
NPCER: 0.337500
ACER: 0.170833
AUC Value: 1.000000
Epoch: 25
Opt Execute: ['0:00:00', '019342']
Data Loader: ['0:00:00', '005219']
Train Execute: ['0:14:15', '332864']</t>
    </r>
  </si>
  <si>
    <t>1차 실험</t>
  </si>
  <si>
    <r>
      <rPr>
        <rFont val="Arial"/>
        <color theme="1"/>
      </rPr>
      <t xml:space="preserve">RGB + Depth 실험 (RGB는 </t>
    </r>
    <r>
      <rPr>
        <rFont val="Arial"/>
        <color rgb="FF9900FF"/>
      </rPr>
      <t>MinMax</t>
    </r>
    <r>
      <rPr>
        <rFont val="Arial"/>
        <color theme="1"/>
      </rPr>
      <t>)</t>
    </r>
  </si>
  <si>
    <r>
      <rPr>
        <rFont val="Arial"/>
        <color theme="1"/>
      </rPr>
      <t xml:space="preserve">Accuracy: </t>
    </r>
    <r>
      <rPr>
        <rFont val="Arial"/>
        <b/>
        <color theme="1"/>
      </rPr>
      <t>0.846875</t>
    </r>
    <r>
      <rPr>
        <rFont val="Arial"/>
        <color theme="1"/>
      </rPr>
      <t xml:space="preserve">
Precision: 0.706667
Recall: 0.662500
F1: 0.683871
APCER: 0.091667
NPCER: 0.337500
ACER: 0.214583
AUC Value: 1.000000
Epoch: 25
Opt Execute: ['0:00:00', '024776']
Data Loader: ['0:00:00', '008847']
Train Execute: ['0:12:48', '859730']</t>
    </r>
  </si>
  <si>
    <t>Accuracy: 0.959375
Precision: 0.971831
Recall: 0.862500
F1: 0.913907
APCER: 0.008333
NPCER: 0.137500
ACER: 0.072917
AUC Value: 1.000000
Epoch: 25
Opt Execute: ['0:00:00', '042495']
Data Loader: ['0:00:00', '007835']
Train Execute: ['0:12:53', '184915']</t>
  </si>
  <si>
    <r>
      <rPr>
        <rFont val="Arial"/>
        <color theme="1"/>
      </rPr>
      <t xml:space="preserve">Accuracy: </t>
    </r>
    <r>
      <rPr>
        <rFont val="Arial"/>
        <color rgb="FFFF00FF"/>
      </rPr>
      <t>0.965625</t>
    </r>
    <r>
      <rPr>
        <rFont val="Arial"/>
        <color theme="1"/>
      </rPr>
      <t xml:space="preserve">
Precision: 0.936709
Recall: 0.925000
F1: 0.930818
APCER: 0.020833
NPCER: 0.075000
ACER: 0.047917
AUC Value: 1.000000
Epoch: 25
Opt Execute: ['0:00:00', '022519']
Data Loader: ['0:00:00', '004958']
Train Execute: ['0:12:46', '520570']</t>
    </r>
  </si>
  <si>
    <r>
      <rPr>
        <rFont val="Arial"/>
        <color theme="1"/>
      </rPr>
      <t xml:space="preserve">Accuracy: </t>
    </r>
    <r>
      <rPr>
        <rFont val="Arial"/>
        <color rgb="FFFF0000"/>
      </rPr>
      <t>0.971875</t>
    </r>
    <r>
      <rPr>
        <rFont val="Arial"/>
        <color theme="1"/>
      </rPr>
      <t xml:space="preserve">
Precision: 0.927711
Recall: 0.962500
F1: 0.944785
APCER: 0.025000
NPCER: 0.037500
ACER: 0.031250
AUC Value: 1.000000
Epoch: 25
Opt Execute: ['0:00:00', '049204']
Data Loader: ['0:00:00', '007133']
Train Execute: ['0:12:54', '106201']</t>
    </r>
  </si>
  <si>
    <r>
      <rPr>
        <rFont val="Arial"/>
        <color theme="1"/>
      </rPr>
      <t xml:space="preserve">Accuracy: </t>
    </r>
    <r>
      <rPr>
        <rFont val="Arial"/>
        <color rgb="FFFF00FF"/>
      </rPr>
      <t>0.965625</t>
    </r>
    <r>
      <rPr>
        <rFont val="Arial"/>
        <color theme="1"/>
      </rPr>
      <t xml:space="preserve">
Precision: 0.936709
Recall: 0.925000
F1: 0.930818
APCER: 0.020833
NPCER: 0.075000
ACER: 0.047917
AUC Value: 1.000000
Epoch: 25
Opt Execute: ['0:00:00', '022421']
Data Loader: ['0:00:00', '004891']
Train Execute: ['0:12:50', '757500']</t>
    </r>
  </si>
  <si>
    <t>2차 실험</t>
  </si>
  <si>
    <r>
      <rPr>
        <rFont val="Arial"/>
        <color theme="1"/>
      </rPr>
      <t xml:space="preserve">RGB + Depth 실험 (RGB는 </t>
    </r>
    <r>
      <rPr>
        <rFont val="Arial"/>
        <color rgb="FF9900FF"/>
      </rPr>
      <t>MinMax</t>
    </r>
    <r>
      <rPr>
        <rFont val="Arial"/>
        <color theme="1"/>
      </rPr>
      <t>)</t>
    </r>
  </si>
  <si>
    <t>4차 실험</t>
  </si>
  <si>
    <r>
      <rPr>
        <rFont val="Arial"/>
        <color theme="1"/>
      </rPr>
      <t xml:space="preserve">RGB + Point Cloud 실험 (RGB는 </t>
    </r>
    <r>
      <rPr>
        <rFont val="Arial"/>
        <color rgb="FF9900FF"/>
      </rPr>
      <t>MinMax</t>
    </r>
    <r>
      <rPr>
        <rFont val="Arial"/>
        <color theme="1"/>
      </rPr>
      <t>)</t>
    </r>
  </si>
  <si>
    <t>Accuracy: 0.750000
Precision: 0.000000
Recall: 0.000000
F1: 0.000000
APCER: 0.000000
NPCER: 1.000000
ACER: 0.500000
AUC Value: 0.519434
Epoch: 0
Opt Execute: ['0:00:00', '022678']
Data Loader: ['0:00:00', '004720']
Train Execute: ['7:00:32', '988757']</t>
  </si>
  <si>
    <t>Accuracy: 0.821875
Precision: 0.744681
Recall: 0.437500
F1: 0.551181
APCER: 0.050000
NPCER: 0.562500
ACER: 0.306250
AUC Value: 0.993021
Epoch: 10
Opt Execute: ['0:00:00', '024557']
Data Loader: ['0:00:00', '007397']
Train Execute: ['8:55:59', '350000']</t>
  </si>
  <si>
    <r>
      <rPr>
        <rFont val="Arial"/>
        <color theme="1"/>
      </rPr>
      <t xml:space="preserve">Accuracy: </t>
    </r>
    <r>
      <rPr>
        <rFont val="Arial"/>
        <color rgb="FFFF0000"/>
      </rPr>
      <t>0.912500</t>
    </r>
    <r>
      <rPr>
        <rFont val="Arial"/>
        <color theme="1"/>
      </rPr>
      <t xml:space="preserve">
Precision: 0.851351
Recall: 0.787500
F1: 0.818182
APCER: 0.045833
NPCER: 0.212500
ACER: 0.129167
AUC Value: 1.000000
Epoch: 20
Opt Execute: ['0:00:00', '025489']
Data Loader: ['0:00:00', '008159']
Train Execute: ['8:58:06', '683455']</t>
    </r>
  </si>
  <si>
    <t>Accuracy: 0.884375
Precision: 0.877193
Recall: 0.625000
F1: 0.729927
APCER: 0.029167
NPCER: 0.375000
ACER: 0.202083
AUC Value: 0.999948
Epoch: 20
Opt Execute: ['0:00:00', '043485']
Data Loader: ['0:00:00', '006540']
Train Execute: ['8:58:25', '248323']</t>
  </si>
  <si>
    <t>Accuracy: 0.815625
Precision: 0.643836
Recall: 0.587500
F1: 0.614379
APCER: 0.108333
NPCER: 0.412500
ACER: 0.260417
AUC Value: 0.994375
Epoch: 10
Opt Execute: ['0:00:00', '023001']
Data Loader: ['0:00:00', '005778']
Train Execute: ['8:59:34', '359905']</t>
  </si>
  <si>
    <t>3차 실험</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</si>
</sst>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월 d일"/>
    <numFmt numFmtId="165" formatCode="0.0000"/>
  </numFmts>
  <fonts count="19">
    <font>
      <sz val="10.0"/>
      <color rgb="FF000000"/>
      <name val="Arial"/>
      <scheme val="minor"/>
    </font>
    <font>
      <b/>
      <color theme="1"/>
      <name val="Arial"/>
      <scheme val="minor"/>
    </font>
    <font/>
    <font>
      <color theme="1"/>
      <name val="Arial"/>
      <scheme val="minor"/>
    </font>
    <font>
      <b/>
      <color rgb="FFFF0000"/>
      <name val="Arial"/>
      <scheme val="minor"/>
    </font>
    <font>
      <color rgb="FFFF0000"/>
      <name val="Arial"/>
      <scheme val="minor"/>
    </font>
    <font>
      <color rgb="FF000000"/>
      <name val="Arial"/>
      <scheme val="minor"/>
    </font>
    <font>
      <color rgb="FF000000"/>
      <name val="Roboto"/>
    </font>
    <font>
      <color rgb="FF000000"/>
      <name val="Arial"/>
    </font>
    <font>
      <color rgb="FF999999"/>
      <name val="Arial"/>
      <scheme val="minor"/>
    </font>
    <font>
      <b/>
      <color rgb="FFFF0000"/>
      <name val="Arial"/>
    </font>
    <font>
      <u/>
      <color rgb="FF0000FF"/>
    </font>
    <font>
      <u/>
      <color rgb="FF0000FF"/>
    </font>
    <font>
      <sz val="9.0"/>
      <color rgb="FF000000"/>
      <name val="Arial"/>
    </font>
    <font>
      <u/>
      <color rgb="FF0000FF"/>
    </font>
    <font>
      <u/>
      <color rgb="FF0000FF"/>
    </font>
    <font>
      <u/>
      <color rgb="FF0000FF"/>
    </font>
    <font>
      <color theme="1"/>
      <name val="Arial"/>
    </font>
    <font>
      <sz val="11.0"/>
      <color theme="1"/>
      <name val="Arial"/>
    </font>
  </fonts>
  <fills count="11">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theme="0"/>
        <bgColor theme="0"/>
      </patternFill>
    </fill>
    <fill>
      <patternFill patternType="solid">
        <fgColor rgb="FFCFE2F3"/>
        <bgColor rgb="FFCFE2F3"/>
      </patternFill>
    </fill>
  </fills>
  <borders count="77">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ttom style="double">
        <color rgb="FF000000"/>
      </bottom>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ttom style="double">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bottom style="thin">
        <color rgb="FF000000"/>
      </bottom>
    </border>
    <border>
      <left style="dotted">
        <color rgb="FF000000"/>
      </left>
      <bottom style="thin">
        <color rgb="FF000000"/>
      </bottom>
    </border>
    <border>
      <left style="dotted">
        <color rgb="FF000000"/>
      </left>
      <right style="thin">
        <color rgb="FF000000"/>
      </right>
      <bottom style="thin">
        <color rgb="FF000000"/>
      </bottom>
    </border>
    <border>
      <left style="thin">
        <color rgb="FF000000"/>
      </left>
      <right style="dotted">
        <color rgb="FF000000"/>
      </right>
      <bottom style="thin">
        <color rgb="FF000000"/>
      </bottom>
    </border>
    <border>
      <left style="thin">
        <color rgb="FF000000"/>
      </left>
      <bottom style="thin">
        <color rgb="FF000000"/>
      </bottom>
    </border>
    <border>
      <left style="dotted">
        <color rgb="FF000000"/>
      </left>
      <right style="medium">
        <color rgb="FF000000"/>
      </right>
      <bottom style="thin">
        <color rgb="FF000000"/>
      </bottom>
    </border>
    <border>
      <top style="thin">
        <color rgb="FF000000"/>
      </top>
      <bottom style="thin">
        <color rgb="FF000000"/>
      </bottom>
    </border>
    <border>
      <left style="dotted">
        <color rgb="FF000000"/>
      </lef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right style="dotted">
        <color rgb="FF000000"/>
      </right>
      <top style="thin">
        <color rgb="FF000000"/>
      </top>
      <bottom style="thin">
        <color rgb="FF000000"/>
      </bottom>
    </border>
    <border>
      <left style="thin">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ttom style="medium">
        <color rgb="FF000000"/>
      </bottom>
    </border>
    <border>
      <top style="thin">
        <color rgb="FF000000"/>
      </top>
      <bottom style="medium">
        <color rgb="FF000000"/>
      </bottom>
    </border>
    <border>
      <left style="dotted">
        <color rgb="FF000000"/>
      </left>
      <top style="thin">
        <color rgb="FF000000"/>
      </top>
      <bottom style="medium">
        <color rgb="FF000000"/>
      </bottom>
    </border>
    <border>
      <left style="dotted">
        <color rgb="FF000000"/>
      </left>
      <right style="thin">
        <color rgb="FF000000"/>
      </right>
      <top style="thin">
        <color rgb="FF000000"/>
      </top>
      <bottom style="medium">
        <color rgb="FF000000"/>
      </bottom>
    </border>
    <border>
      <left style="thin">
        <color rgb="FF000000"/>
      </left>
      <right style="dotted">
        <color rgb="FF000000"/>
      </right>
      <top style="thin">
        <color rgb="FF000000"/>
      </top>
      <bottom style="medium">
        <color rgb="FF000000"/>
      </bottom>
    </border>
    <border>
      <left style="thin">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left style="dotted">
        <color rgb="FF000000"/>
      </left>
      <right style="dotted">
        <color rgb="FF000000"/>
      </right>
      <bottom style="medium">
        <color rgb="FF000000"/>
      </bottom>
    </border>
    <border>
      <right style="dotted">
        <color rgb="FF000000"/>
      </right>
      <bottom style="medium">
        <color rgb="FF000000"/>
      </bottom>
    </border>
    <border>
      <right style="thin">
        <color rgb="FF000000"/>
      </right>
      <bottom style="medium">
        <color rgb="FF000000"/>
      </bottom>
    </border>
    <border>
      <left style="dotted">
        <color rgb="FF000000"/>
      </left>
      <right style="dotted">
        <color rgb="FF000000"/>
      </right>
      <bottom style="thin">
        <color rgb="FF000000"/>
      </bottom>
    </border>
    <border>
      <right style="medium">
        <color rgb="FF000000"/>
      </right>
    </border>
    <border>
      <top style="medium">
        <color rgb="FF000000"/>
      </top>
    </border>
    <border>
      <right style="thin">
        <color rgb="FF000000"/>
      </right>
    </border>
    <border>
      <right style="medium">
        <color rgb="FF000000"/>
      </right>
      <bottom style="thin">
        <color rgb="FF000000"/>
      </bottom>
    </border>
    <border>
      <right style="dotted">
        <color rgb="FF000000"/>
      </right>
      <bottom style="thin">
        <color rgb="FF000000"/>
      </bottom>
    </border>
    <border>
      <right style="thin">
        <color rgb="FF000000"/>
      </right>
      <bottom style="thin">
        <color rgb="FF000000"/>
      </bottom>
    </border>
    <border>
      <left style="medium">
        <color rgb="FF000000"/>
      </left>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dotted">
        <color rgb="FF000000"/>
      </right>
      <bottom style="dotted">
        <color rgb="FF000000"/>
      </bottom>
    </border>
    <border>
      <left style="dotted">
        <color rgb="FF000000"/>
      </left>
      <right style="dotted">
        <color rgb="FF000000"/>
      </right>
      <bottom style="dotted">
        <color rgb="FF000000"/>
      </bottom>
    </border>
    <border>
      <left style="dotted">
        <color rgb="FF000000"/>
      </left>
      <right style="medium">
        <color rgb="FF000000"/>
      </right>
      <bottom style="dotted">
        <color rgb="FF000000"/>
      </bottom>
    </border>
    <border>
      <left style="medium">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left style="medium">
        <color rgb="FF000000"/>
      </left>
      <right style="dotted">
        <color rgb="FF000000"/>
      </righ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center" vertical="center"/>
    </xf>
    <xf borderId="7" fillId="0" fontId="2" numFmtId="0" xfId="0" applyBorder="1" applyFont="1"/>
    <xf borderId="8" fillId="0" fontId="2" numFmtId="0" xfId="0" applyBorder="1" applyFont="1"/>
    <xf borderId="9" fillId="0" fontId="1" numFmtId="0" xfId="0" applyAlignment="1" applyBorder="1" applyFont="1">
      <alignment horizontal="center" readingOrder="0" vertical="center"/>
    </xf>
    <xf borderId="10" fillId="0" fontId="1" numFmtId="0" xfId="0" applyAlignment="1" applyBorder="1" applyFont="1">
      <alignment horizontal="center" readingOrder="0" vertical="center"/>
    </xf>
    <xf borderId="11" fillId="0" fontId="1" numFmtId="0" xfId="0" applyAlignment="1" applyBorder="1" applyFont="1">
      <alignment horizontal="center" readingOrder="0" vertical="center"/>
    </xf>
    <xf borderId="12" fillId="0" fontId="1" numFmtId="0" xfId="0" applyAlignment="1" applyBorder="1" applyFont="1">
      <alignment horizontal="center" readingOrder="0" vertical="center"/>
    </xf>
    <xf borderId="12" fillId="0" fontId="3" numFmtId="0" xfId="0" applyAlignment="1" applyBorder="1" applyFont="1">
      <alignment horizontal="center" readingOrder="0" vertical="center"/>
    </xf>
    <xf borderId="13" fillId="0" fontId="3" numFmtId="0" xfId="0" applyAlignment="1" applyBorder="1" applyFont="1">
      <alignment horizontal="center" readingOrder="0" vertical="center"/>
    </xf>
    <xf borderId="14"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15" fillId="0" fontId="3" numFmtId="0" xfId="0" applyAlignment="1" applyBorder="1" applyFont="1">
      <alignment horizontal="center" readingOrder="0" vertical="center"/>
    </xf>
    <xf borderId="16" fillId="0" fontId="3" numFmtId="0" xfId="0" applyAlignment="1" applyBorder="1" applyFont="1">
      <alignment horizontal="center" readingOrder="0" vertical="center"/>
    </xf>
    <xf borderId="14" fillId="0" fontId="4" numFmtId="0" xfId="0" applyAlignment="1" applyBorder="1" applyFont="1">
      <alignment horizontal="center" readingOrder="0" vertical="center"/>
    </xf>
    <xf borderId="17" fillId="0" fontId="4" numFmtId="0" xfId="0" applyAlignment="1" applyBorder="1" applyFont="1">
      <alignment horizontal="center" readingOrder="0" vertical="center"/>
    </xf>
    <xf borderId="18" fillId="0" fontId="1" numFmtId="0" xfId="0" applyAlignment="1" applyBorder="1" applyFont="1">
      <alignment horizontal="center" readingOrder="0" vertical="center"/>
    </xf>
    <xf borderId="18" fillId="0" fontId="3" numFmtId="0" xfId="0" applyAlignment="1" applyBorder="1" applyFont="1">
      <alignment horizontal="center" readingOrder="0" vertical="center"/>
    </xf>
    <xf borderId="19" fillId="0" fontId="3" numFmtId="0" xfId="0" applyAlignment="1" applyBorder="1" applyFont="1">
      <alignment horizontal="center" readingOrder="0" vertical="center"/>
    </xf>
    <xf borderId="18" fillId="0" fontId="5" numFmtId="0" xfId="0" applyAlignment="1" applyBorder="1" applyFont="1">
      <alignment horizontal="center" readingOrder="0" vertical="center"/>
    </xf>
    <xf borderId="0" fillId="0" fontId="3" numFmtId="0" xfId="0" applyAlignment="1" applyFont="1">
      <alignment horizontal="center" readingOrder="0" vertical="center"/>
    </xf>
    <xf borderId="0" fillId="0" fontId="6" numFmtId="0" xfId="0" applyAlignment="1" applyFont="1">
      <alignment horizontal="center" readingOrder="0" vertical="center"/>
    </xf>
    <xf borderId="0" fillId="0" fontId="3" numFmtId="164" xfId="0" applyAlignment="1" applyFont="1" applyNumberFormat="1">
      <alignment horizontal="center" readingOrder="0" vertical="center"/>
    </xf>
    <xf borderId="0" fillId="0" fontId="1" numFmtId="0" xfId="0" applyAlignment="1" applyFont="1">
      <alignment horizontal="center" readingOrder="0" vertical="center"/>
    </xf>
    <xf borderId="0" fillId="2" fontId="7" numFmtId="0" xfId="0" applyAlignment="1" applyFill="1" applyFont="1">
      <alignment horizontal="left" readingOrder="0" vertical="center"/>
    </xf>
    <xf borderId="0" fillId="0" fontId="6" numFmtId="0" xfId="0" applyAlignment="1" applyFont="1">
      <alignment horizontal="center" readingOrder="0"/>
    </xf>
    <xf borderId="0" fillId="0" fontId="3" numFmtId="0" xfId="0" applyAlignment="1" applyFont="1">
      <alignment horizontal="center" readingOrder="0"/>
    </xf>
    <xf borderId="0" fillId="0" fontId="5" numFmtId="0" xfId="0" applyAlignment="1" applyFont="1">
      <alignment horizontal="center" readingOrder="0" vertical="center"/>
    </xf>
    <xf borderId="0" fillId="2" fontId="8" numFmtId="0" xfId="0" applyAlignment="1" applyFont="1">
      <alignment horizontal="center" readingOrder="0" vertical="center"/>
    </xf>
    <xf borderId="0" fillId="0" fontId="9" numFmtId="0" xfId="0" applyAlignment="1" applyFont="1">
      <alignment horizontal="center" readingOrder="0" vertical="center"/>
    </xf>
    <xf borderId="0" fillId="0" fontId="9" numFmtId="164" xfId="0" applyAlignment="1" applyFont="1" applyNumberFormat="1">
      <alignment horizontal="center" readingOrder="0" vertical="center"/>
    </xf>
    <xf borderId="0" fillId="2" fontId="10" numFmtId="0" xfId="0" applyAlignment="1" applyFont="1">
      <alignment horizontal="center" readingOrder="0" vertical="center"/>
    </xf>
    <xf borderId="0" fillId="0" fontId="1" numFmtId="0" xfId="0" applyAlignment="1" applyFont="1">
      <alignment horizontal="center" readingOrder="0"/>
    </xf>
    <xf borderId="0" fillId="0" fontId="3" numFmtId="0" xfId="0" applyAlignment="1" applyFont="1">
      <alignment readingOrder="0"/>
    </xf>
    <xf borderId="0" fillId="0" fontId="3" numFmtId="0" xfId="0" applyFont="1"/>
    <xf borderId="0" fillId="0" fontId="1" numFmtId="0" xfId="0" applyAlignment="1" applyFont="1">
      <alignment readingOrder="0"/>
    </xf>
    <xf borderId="15" fillId="3" fontId="3" numFmtId="0" xfId="0" applyAlignment="1" applyBorder="1" applyFill="1" applyFont="1">
      <alignment horizontal="center" readingOrder="0" vertical="center"/>
    </xf>
    <xf borderId="20" fillId="4" fontId="3" numFmtId="0" xfId="0" applyAlignment="1" applyBorder="1" applyFill="1" applyFont="1">
      <alignment horizontal="center" readingOrder="0" vertical="center"/>
    </xf>
    <xf borderId="21" fillId="0" fontId="2" numFmtId="0" xfId="0" applyBorder="1" applyFont="1"/>
    <xf borderId="15" fillId="0" fontId="3" numFmtId="0" xfId="0" applyAlignment="1" applyBorder="1" applyFont="1">
      <alignment horizontal="center" vertical="center"/>
    </xf>
    <xf borderId="15" fillId="0" fontId="11" numFmtId="0" xfId="0" applyAlignment="1" applyBorder="1" applyFont="1">
      <alignment horizontal="center" readingOrder="0" vertical="center"/>
    </xf>
    <xf borderId="12" fillId="0" fontId="2" numFmtId="0" xfId="0" applyBorder="1" applyFont="1"/>
    <xf borderId="15" fillId="0" fontId="3" numFmtId="0" xfId="0" applyAlignment="1" applyBorder="1" applyFont="1">
      <alignment horizontal="center" readingOrder="0" vertical="center"/>
    </xf>
    <xf borderId="15" fillId="0" fontId="12" numFmtId="0" xfId="0" applyAlignment="1" applyBorder="1" applyFont="1">
      <alignment horizontal="center" readingOrder="0" vertical="center"/>
    </xf>
    <xf borderId="15" fillId="5" fontId="3" numFmtId="0" xfId="0" applyAlignment="1" applyBorder="1" applyFill="1" applyFont="1">
      <alignment horizontal="center" readingOrder="0" vertical="center"/>
    </xf>
    <xf borderId="15" fillId="2" fontId="3" numFmtId="0" xfId="0" applyAlignment="1" applyBorder="1" applyFont="1">
      <alignment horizontal="center" readingOrder="0" vertical="center"/>
    </xf>
    <xf borderId="0" fillId="2" fontId="8" numFmtId="0" xfId="0" applyAlignment="1" applyFont="1">
      <alignment horizontal="center" readingOrder="0"/>
    </xf>
    <xf borderId="0" fillId="2" fontId="13" numFmtId="0" xfId="0" applyAlignment="1" applyFont="1">
      <alignment horizontal="center" readingOrder="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15" fillId="0" fontId="16" numFmtId="0" xfId="0" applyAlignment="1" applyBorder="1" applyFont="1">
      <alignment readingOrder="0"/>
    </xf>
    <xf borderId="15" fillId="4" fontId="3" numFmtId="0" xfId="0" applyAlignment="1" applyBorder="1" applyFont="1">
      <alignment horizontal="center" readingOrder="0" vertical="center"/>
    </xf>
    <xf borderId="22" fillId="4" fontId="3" numFmtId="0" xfId="0" applyAlignment="1" applyBorder="1" applyFont="1">
      <alignment horizontal="center" readingOrder="0" vertical="center"/>
    </xf>
    <xf borderId="23" fillId="0" fontId="2" numFmtId="0" xfId="0" applyBorder="1" applyFont="1"/>
    <xf borderId="4" fillId="4" fontId="3" numFmtId="0" xfId="0" applyAlignment="1" applyBorder="1" applyFont="1">
      <alignment horizontal="center" readingOrder="0" vertical="center"/>
    </xf>
    <xf borderId="3" fillId="4" fontId="3" numFmtId="0" xfId="0" applyAlignment="1" applyBorder="1" applyFont="1">
      <alignment horizontal="center" readingOrder="0" vertical="center"/>
    </xf>
    <xf borderId="24" fillId="0" fontId="2" numFmtId="0" xfId="0" applyBorder="1" applyFont="1"/>
    <xf borderId="25" fillId="0" fontId="2" numFmtId="0" xfId="0" applyBorder="1" applyFont="1"/>
    <xf borderId="26" fillId="6" fontId="3" numFmtId="0" xfId="0" applyAlignment="1" applyBorder="1" applyFill="1" applyFont="1">
      <alignment horizontal="center" readingOrder="0" vertical="center"/>
    </xf>
    <xf borderId="18" fillId="6" fontId="3" numFmtId="0" xfId="0" applyAlignment="1" applyBorder="1" applyFont="1">
      <alignment horizontal="center" readingOrder="0" vertical="center"/>
    </xf>
    <xf borderId="19" fillId="6" fontId="3" numFmtId="0" xfId="0" applyAlignment="1" applyBorder="1" applyFont="1">
      <alignment horizontal="center" readingOrder="0" vertical="center"/>
    </xf>
    <xf borderId="27" fillId="7" fontId="3" numFmtId="0" xfId="0" applyAlignment="1" applyBorder="1" applyFill="1" applyFont="1">
      <alignment horizontal="center" readingOrder="0" vertical="center"/>
    </xf>
    <xf borderId="13" fillId="3" fontId="3" numFmtId="0" xfId="0" applyAlignment="1" applyBorder="1" applyFont="1">
      <alignment horizontal="center" readingOrder="0" vertical="center"/>
    </xf>
    <xf borderId="28" fillId="0" fontId="3" numFmtId="49" xfId="0" applyAlignment="1" applyBorder="1" applyFont="1" applyNumberFormat="1">
      <alignment horizontal="center" readingOrder="0" vertical="center"/>
    </xf>
    <xf borderId="29" fillId="2" fontId="8" numFmtId="49" xfId="0" applyAlignment="1" applyBorder="1" applyFont="1" applyNumberFormat="1">
      <alignment horizontal="center" readingOrder="0"/>
    </xf>
    <xf borderId="29" fillId="0" fontId="3" numFmtId="49" xfId="0" applyAlignment="1" applyBorder="1" applyFont="1" applyNumberFormat="1">
      <alignment horizontal="center" readingOrder="0" vertical="center"/>
    </xf>
    <xf borderId="30" fillId="2" fontId="8" numFmtId="49" xfId="0" applyAlignment="1" applyBorder="1" applyFont="1" applyNumberFormat="1">
      <alignment horizontal="center" readingOrder="0"/>
    </xf>
    <xf borderId="31" fillId="2" fontId="8" numFmtId="49" xfId="0" applyAlignment="1" applyBorder="1" applyFont="1" applyNumberFormat="1">
      <alignment horizontal="center" readingOrder="0"/>
    </xf>
    <xf borderId="29" fillId="2" fontId="3" numFmtId="49" xfId="0" applyAlignment="1" applyBorder="1" applyFont="1" applyNumberFormat="1">
      <alignment horizontal="center" readingOrder="0" vertical="center"/>
    </xf>
    <xf borderId="32" fillId="2" fontId="17" numFmtId="49" xfId="0" applyAlignment="1" applyBorder="1" applyFont="1" applyNumberFormat="1">
      <alignment horizontal="center" readingOrder="0"/>
    </xf>
    <xf borderId="29" fillId="8" fontId="17" numFmtId="49" xfId="0" applyAlignment="1" applyBorder="1" applyFill="1" applyFont="1" applyNumberFormat="1">
      <alignment horizontal="center" readingOrder="0"/>
    </xf>
    <xf borderId="30" fillId="8" fontId="17" numFmtId="49" xfId="0" applyAlignment="1" applyBorder="1" applyFont="1" applyNumberFormat="1">
      <alignment horizontal="center" readingOrder="0"/>
    </xf>
    <xf borderId="31" fillId="2" fontId="17" numFmtId="49" xfId="0" applyAlignment="1" applyBorder="1" applyFont="1" applyNumberFormat="1">
      <alignment horizontal="center" readingOrder="0"/>
    </xf>
    <xf borderId="28" fillId="2" fontId="17" numFmtId="49" xfId="0" applyAlignment="1" applyBorder="1" applyFont="1" applyNumberFormat="1">
      <alignment horizontal="center" readingOrder="0"/>
    </xf>
    <xf borderId="33" fillId="2" fontId="8" numFmtId="49" xfId="0" applyAlignment="1" applyBorder="1" applyFont="1" applyNumberFormat="1">
      <alignment horizontal="center" readingOrder="0"/>
    </xf>
    <xf borderId="11" fillId="0" fontId="2" numFmtId="0" xfId="0" applyBorder="1" applyFont="1"/>
    <xf borderId="16" fillId="5" fontId="3" numFmtId="0" xfId="0" applyAlignment="1" applyBorder="1" applyFont="1">
      <alignment horizontal="center" readingOrder="0" vertical="center"/>
    </xf>
    <xf borderId="34" fillId="2" fontId="8" numFmtId="49" xfId="0" applyAlignment="1" applyBorder="1" applyFont="1" applyNumberFormat="1">
      <alignment horizontal="center" readingOrder="0"/>
    </xf>
    <xf borderId="35" fillId="2" fontId="8" numFmtId="49" xfId="0" applyAlignment="1" applyBorder="1" applyFont="1" applyNumberFormat="1">
      <alignment horizontal="center" readingOrder="0"/>
    </xf>
    <xf borderId="36" fillId="2" fontId="8" numFmtId="49" xfId="0" applyAlignment="1" applyBorder="1" applyFont="1" applyNumberFormat="1">
      <alignment horizontal="center" readingOrder="0"/>
    </xf>
    <xf borderId="37" fillId="2" fontId="8" numFmtId="49" xfId="0" applyAlignment="1" applyBorder="1" applyFont="1" applyNumberFormat="1">
      <alignment horizontal="center" readingOrder="0"/>
    </xf>
    <xf borderId="38" fillId="2" fontId="17" numFmtId="49" xfId="0" applyAlignment="1" applyBorder="1" applyFont="1" applyNumberFormat="1">
      <alignment horizontal="center" readingOrder="0"/>
    </xf>
    <xf borderId="35" fillId="8" fontId="17" numFmtId="49" xfId="0" applyAlignment="1" applyBorder="1" applyFont="1" applyNumberFormat="1">
      <alignment horizontal="center" readingOrder="0"/>
    </xf>
    <xf borderId="35" fillId="2" fontId="17" numFmtId="49" xfId="0" applyAlignment="1" applyBorder="1" applyFont="1" applyNumberFormat="1">
      <alignment horizontal="center" readingOrder="0"/>
    </xf>
    <xf borderId="36" fillId="8" fontId="17" numFmtId="49" xfId="0" applyAlignment="1" applyBorder="1" applyFont="1" applyNumberFormat="1">
      <alignment horizontal="center" readingOrder="0"/>
    </xf>
    <xf borderId="37" fillId="2" fontId="17" numFmtId="49" xfId="0" applyAlignment="1" applyBorder="1" applyFont="1" applyNumberFormat="1">
      <alignment horizontal="center" readingOrder="0"/>
    </xf>
    <xf borderId="34" fillId="2" fontId="17" numFmtId="49" xfId="0" applyAlignment="1" applyBorder="1" applyFont="1" applyNumberFormat="1">
      <alignment horizontal="center" readingOrder="0"/>
    </xf>
    <xf borderId="39" fillId="2" fontId="8" numFmtId="49" xfId="0" applyAlignment="1" applyBorder="1" applyFont="1" applyNumberFormat="1">
      <alignment horizontal="center" readingOrder="0"/>
    </xf>
    <xf borderId="0" fillId="0" fontId="17" numFmtId="0" xfId="0" applyAlignment="1" applyFont="1">
      <alignment vertical="bottom"/>
    </xf>
    <xf borderId="40" fillId="7" fontId="3" numFmtId="0" xfId="0" applyAlignment="1" applyBorder="1" applyFont="1">
      <alignment horizontal="center" readingOrder="0" vertical="center"/>
    </xf>
    <xf borderId="16" fillId="3" fontId="3" numFmtId="0" xfId="0" applyAlignment="1" applyBorder="1" applyFont="1">
      <alignment horizontal="center" readingOrder="0" vertical="center"/>
    </xf>
    <xf borderId="34" fillId="0" fontId="3" numFmtId="49" xfId="0" applyAlignment="1" applyBorder="1" applyFont="1" applyNumberFormat="1">
      <alignment horizontal="center" readingOrder="0" vertical="center"/>
    </xf>
    <xf borderId="35" fillId="0" fontId="3" numFmtId="49" xfId="0" applyAlignment="1" applyBorder="1" applyFont="1" applyNumberFormat="1">
      <alignment horizontal="center" readingOrder="0" vertical="center"/>
    </xf>
    <xf borderId="35" fillId="2" fontId="3" numFmtId="49" xfId="0" applyAlignment="1" applyBorder="1" applyFont="1" applyNumberFormat="1">
      <alignment horizontal="center" readingOrder="0" vertical="center"/>
    </xf>
    <xf borderId="36" fillId="2" fontId="17" numFmtId="49" xfId="0" applyAlignment="1" applyBorder="1" applyFont="1" applyNumberFormat="1">
      <alignment horizontal="center" readingOrder="0"/>
    </xf>
    <xf borderId="37" fillId="9" fontId="8" numFmtId="49" xfId="0" applyAlignment="1" applyBorder="1" applyFill="1" applyFont="1" applyNumberFormat="1">
      <alignment horizontal="center" readingOrder="0"/>
    </xf>
    <xf borderId="34" fillId="9" fontId="8" numFmtId="49" xfId="0" applyAlignment="1" applyBorder="1" applyFont="1" applyNumberFormat="1">
      <alignment horizontal="center" readingOrder="0"/>
    </xf>
    <xf borderId="37" fillId="8" fontId="17" numFmtId="49" xfId="0" applyAlignment="1" applyBorder="1" applyFont="1" applyNumberFormat="1">
      <alignment horizontal="center" readingOrder="0"/>
    </xf>
    <xf borderId="34" fillId="9" fontId="17" numFmtId="49" xfId="0" applyAlignment="1" applyBorder="1" applyFont="1" applyNumberFormat="1">
      <alignment horizontal="center" readingOrder="0"/>
    </xf>
    <xf borderId="36" fillId="7" fontId="17" numFmtId="49" xfId="0" applyAlignment="1" applyBorder="1" applyFont="1" applyNumberFormat="1">
      <alignment horizontal="center" readingOrder="0"/>
    </xf>
    <xf borderId="36" fillId="7" fontId="8" numFmtId="49" xfId="0" applyAlignment="1" applyBorder="1" applyFont="1" applyNumberFormat="1">
      <alignment horizontal="center" readingOrder="0"/>
    </xf>
    <xf borderId="41" fillId="0" fontId="2" numFmtId="0" xfId="0" applyBorder="1" applyFont="1"/>
    <xf borderId="19" fillId="5" fontId="3" numFmtId="0" xfId="0" applyAlignment="1" applyBorder="1" applyFont="1">
      <alignment horizontal="center" readingOrder="0" vertical="center"/>
    </xf>
    <xf borderId="42" fillId="2" fontId="8" numFmtId="49" xfId="0" applyAlignment="1" applyBorder="1" applyFont="1" applyNumberFormat="1">
      <alignment horizontal="center" readingOrder="0"/>
    </xf>
    <xf borderId="43" fillId="2" fontId="8" numFmtId="49" xfId="0" applyAlignment="1" applyBorder="1" applyFont="1" applyNumberFormat="1">
      <alignment horizontal="center" readingOrder="0"/>
    </xf>
    <xf borderId="44" fillId="2" fontId="8" numFmtId="49" xfId="0" applyAlignment="1" applyBorder="1" applyFont="1" applyNumberFormat="1">
      <alignment horizontal="center" readingOrder="0"/>
    </xf>
    <xf borderId="45" fillId="9" fontId="8" numFmtId="49" xfId="0" applyAlignment="1" applyBorder="1" applyFont="1" applyNumberFormat="1">
      <alignment horizontal="center" readingOrder="0"/>
    </xf>
    <xf borderId="42" fillId="9" fontId="8" numFmtId="49" xfId="0" applyAlignment="1" applyBorder="1" applyFont="1" applyNumberFormat="1">
      <alignment horizontal="center" readingOrder="0"/>
    </xf>
    <xf borderId="44" fillId="7" fontId="8" numFmtId="49" xfId="0" applyAlignment="1" applyBorder="1" applyFont="1" applyNumberFormat="1">
      <alignment horizontal="center" readingOrder="0"/>
    </xf>
    <xf borderId="46" fillId="2" fontId="17" numFmtId="49" xfId="0" applyAlignment="1" applyBorder="1" applyFont="1" applyNumberFormat="1">
      <alignment horizontal="center" readingOrder="0"/>
    </xf>
    <xf borderId="43" fillId="8" fontId="17" numFmtId="49" xfId="0" applyAlignment="1" applyBorder="1" applyFont="1" applyNumberFormat="1">
      <alignment horizontal="center" readingOrder="0"/>
    </xf>
    <xf borderId="43" fillId="2" fontId="17" numFmtId="49" xfId="0" applyAlignment="1" applyBorder="1" applyFont="1" applyNumberFormat="1">
      <alignment horizontal="center" readingOrder="0"/>
    </xf>
    <xf borderId="44" fillId="8" fontId="17" numFmtId="49" xfId="0" applyAlignment="1" applyBorder="1" applyFont="1" applyNumberFormat="1">
      <alignment horizontal="center" readingOrder="0"/>
    </xf>
    <xf borderId="45" fillId="2" fontId="17" numFmtId="49" xfId="0" applyAlignment="1" applyBorder="1" applyFont="1" applyNumberFormat="1">
      <alignment horizontal="center" readingOrder="0"/>
    </xf>
    <xf borderId="42" fillId="2" fontId="17" numFmtId="49" xfId="0" applyAlignment="1" applyBorder="1" applyFont="1" applyNumberFormat="1">
      <alignment horizontal="center" readingOrder="0"/>
    </xf>
    <xf borderId="47" fillId="2" fontId="8" numFmtId="49" xfId="0" applyAlignment="1" applyBorder="1" applyFont="1" applyNumberFormat="1">
      <alignment horizontal="center" readingOrder="0"/>
    </xf>
    <xf borderId="48" fillId="6" fontId="3" numFmtId="0" xfId="0" applyAlignment="1" applyBorder="1" applyFont="1">
      <alignment horizontal="center" readingOrder="0" vertical="center"/>
    </xf>
    <xf borderId="49" fillId="0" fontId="2" numFmtId="0" xfId="0" applyBorder="1" applyFont="1"/>
    <xf borderId="50" fillId="0" fontId="3" numFmtId="49" xfId="0" applyAlignment="1" applyBorder="1" applyFont="1" applyNumberFormat="1">
      <alignment horizontal="center" readingOrder="0" vertical="center"/>
    </xf>
    <xf borderId="51" fillId="2" fontId="8" numFmtId="49" xfId="0" applyAlignment="1" applyBorder="1" applyFont="1" applyNumberFormat="1">
      <alignment horizontal="center" readingOrder="0"/>
    </xf>
    <xf borderId="52" fillId="0" fontId="3" numFmtId="49" xfId="0" applyAlignment="1" applyBorder="1" applyFont="1" applyNumberFormat="1">
      <alignment horizontal="center" readingOrder="0" vertical="center"/>
    </xf>
    <xf borderId="53" fillId="2" fontId="8" numFmtId="49" xfId="0" applyAlignment="1" applyBorder="1" applyFont="1" applyNumberFormat="1">
      <alignment horizontal="center" readingOrder="0"/>
    </xf>
    <xf borderId="25" fillId="2" fontId="8" numFmtId="49" xfId="0" applyAlignment="1" applyBorder="1" applyFont="1" applyNumberFormat="1">
      <alignment horizontal="center" readingOrder="0"/>
    </xf>
    <xf borderId="28" fillId="2" fontId="8" numFmtId="165" xfId="0" applyAlignment="1" applyBorder="1" applyFont="1" applyNumberFormat="1">
      <alignment horizontal="center" readingOrder="0"/>
    </xf>
    <xf borderId="29" fillId="2" fontId="8" numFmtId="165" xfId="0" applyAlignment="1" applyBorder="1" applyFont="1" applyNumberFormat="1">
      <alignment horizontal="center" readingOrder="0"/>
    </xf>
    <xf borderId="31" fillId="2" fontId="8" numFmtId="165" xfId="0" applyAlignment="1" applyBorder="1" applyFont="1" applyNumberFormat="1">
      <alignment horizontal="center" readingOrder="0"/>
    </xf>
    <xf borderId="54" fillId="2" fontId="8" numFmtId="165" xfId="0" applyAlignment="1" applyBorder="1" applyFont="1" applyNumberFormat="1">
      <alignment horizontal="center" readingOrder="0"/>
    </xf>
    <xf borderId="32" fillId="2" fontId="17" numFmtId="165" xfId="0" applyAlignment="1" applyBorder="1" applyFont="1" applyNumberFormat="1">
      <alignment horizontal="center" readingOrder="0"/>
    </xf>
    <xf borderId="29" fillId="2" fontId="17" numFmtId="165" xfId="0" applyAlignment="1" applyBorder="1" applyFont="1" applyNumberFormat="1">
      <alignment horizontal="center" readingOrder="0"/>
    </xf>
    <xf borderId="30" fillId="2" fontId="17" numFmtId="165" xfId="0" applyAlignment="1" applyBorder="1" applyFont="1" applyNumberFormat="1">
      <alignment horizontal="center" readingOrder="0"/>
    </xf>
    <xf borderId="31" fillId="2" fontId="17" numFmtId="165" xfId="0" applyAlignment="1" applyBorder="1" applyFont="1" applyNumberFormat="1">
      <alignment horizontal="center" readingOrder="0"/>
    </xf>
    <xf borderId="28" fillId="2" fontId="17" numFmtId="165" xfId="0" applyAlignment="1" applyBorder="1" applyFont="1" applyNumberFormat="1">
      <alignment horizontal="center" readingOrder="0"/>
    </xf>
    <xf borderId="33" fillId="2" fontId="8" numFmtId="165" xfId="0" applyAlignment="1" applyBorder="1" applyFont="1" applyNumberFormat="1">
      <alignment horizontal="center" readingOrder="0"/>
    </xf>
    <xf borderId="28" fillId="2" fontId="3" numFmtId="165" xfId="0" applyAlignment="1" applyBorder="1" applyFont="1" applyNumberFormat="1">
      <alignment horizontal="center" readingOrder="0" vertical="center"/>
    </xf>
    <xf borderId="29" fillId="2" fontId="3" numFmtId="165" xfId="0" applyAlignment="1" applyBorder="1" applyFont="1" applyNumberFormat="1">
      <alignment horizontal="center" readingOrder="0" vertical="center"/>
    </xf>
    <xf borderId="34" fillId="2" fontId="3" numFmtId="165" xfId="0" applyAlignment="1" applyBorder="1" applyFont="1" applyNumberFormat="1">
      <alignment horizontal="center" readingOrder="0" vertical="center"/>
    </xf>
    <xf borderId="35" fillId="2" fontId="8" numFmtId="165" xfId="0" applyAlignment="1" applyBorder="1" applyFont="1" applyNumberFormat="1">
      <alignment horizontal="center" readingOrder="0"/>
    </xf>
    <xf borderId="35" fillId="2" fontId="3" numFmtId="165" xfId="0" applyAlignment="1" applyBorder="1" applyFont="1" applyNumberFormat="1">
      <alignment horizontal="center" readingOrder="0" vertical="center"/>
    </xf>
    <xf borderId="37" fillId="2" fontId="8" numFmtId="165" xfId="0" applyAlignment="1" applyBorder="1" applyFont="1" applyNumberFormat="1">
      <alignment horizontal="center" readingOrder="0"/>
    </xf>
    <xf borderId="38" fillId="2" fontId="17" numFmtId="165" xfId="0" applyAlignment="1" applyBorder="1" applyFont="1" applyNumberFormat="1">
      <alignment horizontal="center" readingOrder="0"/>
    </xf>
    <xf borderId="35" fillId="2" fontId="17" numFmtId="165" xfId="0" applyAlignment="1" applyBorder="1" applyFont="1" applyNumberFormat="1">
      <alignment horizontal="center" readingOrder="0"/>
    </xf>
    <xf borderId="36" fillId="3" fontId="17" numFmtId="165" xfId="0" applyAlignment="1" applyBorder="1" applyFont="1" applyNumberFormat="1">
      <alignment horizontal="center" readingOrder="0"/>
    </xf>
    <xf borderId="37" fillId="2" fontId="17" numFmtId="165" xfId="0" applyAlignment="1" applyBorder="1" applyFont="1" applyNumberFormat="1">
      <alignment horizontal="center" readingOrder="0"/>
    </xf>
    <xf borderId="34" fillId="2" fontId="17" numFmtId="165" xfId="0" applyAlignment="1" applyBorder="1" applyFont="1" applyNumberFormat="1">
      <alignment horizontal="center" readingOrder="0"/>
    </xf>
    <xf borderId="39" fillId="3" fontId="8" numFmtId="165" xfId="0" applyAlignment="1" applyBorder="1" applyFont="1" applyNumberFormat="1">
      <alignment horizontal="center" readingOrder="0"/>
    </xf>
    <xf borderId="34" fillId="2" fontId="8" numFmtId="165" xfId="0" applyAlignment="1" applyBorder="1" applyFont="1" applyNumberFormat="1">
      <alignment horizontal="center" readingOrder="0"/>
    </xf>
    <xf borderId="36" fillId="2" fontId="8" numFmtId="165" xfId="0" applyAlignment="1" applyBorder="1" applyFont="1" applyNumberFormat="1">
      <alignment horizontal="center" readingOrder="0"/>
    </xf>
    <xf borderId="42" fillId="2" fontId="8" numFmtId="165" xfId="0" applyAlignment="1" applyBorder="1" applyFont="1" applyNumberFormat="1">
      <alignment horizontal="center" readingOrder="0"/>
    </xf>
    <xf borderId="43" fillId="2" fontId="8" numFmtId="165" xfId="0" applyAlignment="1" applyBorder="1" applyFont="1" applyNumberFormat="1">
      <alignment horizontal="center" readingOrder="0"/>
    </xf>
    <xf borderId="44" fillId="2" fontId="8" numFmtId="165" xfId="0" applyAlignment="1" applyBorder="1" applyFont="1" applyNumberFormat="1">
      <alignment horizontal="center" readingOrder="0"/>
    </xf>
    <xf borderId="45" fillId="2" fontId="17" numFmtId="165" xfId="0" applyAlignment="1" applyBorder="1" applyFont="1" applyNumberFormat="1">
      <alignment horizontal="center" readingOrder="0"/>
    </xf>
    <xf borderId="42" fillId="2" fontId="17" numFmtId="165" xfId="0" applyAlignment="1" applyBorder="1" applyFont="1" applyNumberFormat="1">
      <alignment horizontal="center" readingOrder="0"/>
    </xf>
    <xf borderId="43" fillId="2" fontId="17" numFmtId="165" xfId="0" applyAlignment="1" applyBorder="1" applyFont="1" applyNumberFormat="1">
      <alignment horizontal="center" readingOrder="0"/>
    </xf>
    <xf borderId="46" fillId="2" fontId="17" numFmtId="165" xfId="0" applyAlignment="1" applyBorder="1" applyFont="1" applyNumberFormat="1">
      <alignment horizontal="center" readingOrder="0"/>
    </xf>
    <xf borderId="44" fillId="3" fontId="17" numFmtId="165" xfId="0" applyAlignment="1" applyBorder="1" applyFont="1" applyNumberFormat="1">
      <alignment horizontal="center" readingOrder="0"/>
    </xf>
    <xf borderId="47" fillId="3" fontId="8" numFmtId="165" xfId="0" applyAlignment="1" applyBorder="1" applyFont="1" applyNumberFormat="1">
      <alignment horizontal="center" readingOrder="0"/>
    </xf>
    <xf borderId="55" fillId="0" fontId="17" numFmtId="0" xfId="0" applyAlignment="1" applyBorder="1" applyFont="1">
      <alignment vertical="bottom"/>
    </xf>
    <xf borderId="56" fillId="4" fontId="17" numFmtId="0" xfId="0" applyAlignment="1" applyBorder="1" applyFont="1">
      <alignment horizontal="center" vertical="center"/>
    </xf>
    <xf borderId="4" fillId="4" fontId="17" numFmtId="0" xfId="0" applyAlignment="1" applyBorder="1" applyFont="1">
      <alignment horizontal="center"/>
    </xf>
    <xf borderId="50" fillId="0" fontId="2" numFmtId="0" xfId="0" applyBorder="1" applyFont="1"/>
    <xf borderId="53" fillId="6" fontId="17" numFmtId="0" xfId="0" applyAlignment="1" applyBorder="1" applyFont="1">
      <alignment horizontal="center"/>
    </xf>
    <xf borderId="25" fillId="6" fontId="17" numFmtId="0" xfId="0" applyAlignment="1" applyBorder="1" applyFont="1">
      <alignment horizontal="center"/>
    </xf>
    <xf borderId="50" fillId="6" fontId="17" numFmtId="0" xfId="0" applyAlignment="1" applyBorder="1" applyFont="1">
      <alignment horizontal="center"/>
    </xf>
    <xf borderId="52" fillId="0" fontId="17" numFmtId="49" xfId="0" applyAlignment="1" applyBorder="1" applyFont="1" applyNumberFormat="1">
      <alignment horizontal="center"/>
    </xf>
    <xf borderId="52" fillId="2" fontId="17" numFmtId="49" xfId="0" applyAlignment="1" applyBorder="1" applyFont="1" applyNumberFormat="1">
      <alignment horizontal="center" readingOrder="0" vertical="bottom"/>
    </xf>
    <xf borderId="52" fillId="0" fontId="17" numFmtId="49" xfId="0" applyAlignment="1" applyBorder="1" applyFont="1" applyNumberFormat="1">
      <alignment horizontal="center" readingOrder="0"/>
    </xf>
    <xf borderId="53" fillId="2" fontId="17" numFmtId="49" xfId="0" applyAlignment="1" applyBorder="1" applyFont="1" applyNumberFormat="1">
      <alignment horizontal="center" readingOrder="0" vertical="bottom"/>
    </xf>
    <xf borderId="25" fillId="2" fontId="17" numFmtId="49" xfId="0" applyAlignment="1" applyBorder="1" applyFont="1" applyNumberFormat="1">
      <alignment horizontal="center" readingOrder="0" vertical="bottom"/>
    </xf>
    <xf borderId="57" fillId="7" fontId="17" numFmtId="0" xfId="0" applyAlignment="1" applyBorder="1" applyFont="1">
      <alignment horizontal="center" vertical="center"/>
    </xf>
    <xf borderId="58" fillId="3" fontId="17" numFmtId="0" xfId="0" applyAlignment="1" applyBorder="1" applyFont="1">
      <alignment horizontal="center" vertical="center"/>
    </xf>
    <xf borderId="59" fillId="2" fontId="17" numFmtId="165" xfId="0" applyAlignment="1" applyBorder="1" applyFont="1" applyNumberFormat="1">
      <alignment horizontal="center" vertical="bottom"/>
    </xf>
    <xf borderId="59" fillId="2" fontId="17" numFmtId="165" xfId="0" applyAlignment="1" applyBorder="1" applyFont="1" applyNumberFormat="1">
      <alignment horizontal="center" readingOrder="0" vertical="bottom"/>
    </xf>
    <xf borderId="60" fillId="2" fontId="17" numFmtId="165" xfId="0" applyAlignment="1" applyBorder="1" applyFont="1" applyNumberFormat="1">
      <alignment horizontal="center" readingOrder="0" vertical="bottom"/>
    </xf>
    <xf borderId="58" fillId="2" fontId="17" numFmtId="165" xfId="0" applyAlignment="1" applyBorder="1" applyFont="1" applyNumberFormat="1">
      <alignment horizontal="center" readingOrder="0" vertical="bottom"/>
    </xf>
    <xf borderId="60" fillId="0" fontId="2" numFmtId="0" xfId="0" applyBorder="1" applyFont="1"/>
    <xf borderId="58" fillId="5" fontId="17" numFmtId="0" xfId="0" applyAlignment="1" applyBorder="1" applyFont="1">
      <alignment horizontal="center" vertical="center"/>
    </xf>
    <xf borderId="59" fillId="2" fontId="17" numFmtId="165" xfId="0" applyAlignment="1" applyBorder="1" applyFont="1" applyNumberFormat="1">
      <alignment horizontal="center"/>
    </xf>
    <xf borderId="59" fillId="2" fontId="17" numFmtId="165" xfId="0" applyAlignment="1" applyBorder="1" applyFont="1" applyNumberFormat="1">
      <alignment horizontal="center" readingOrder="0"/>
    </xf>
    <xf borderId="60" fillId="2" fontId="17" numFmtId="165" xfId="0" applyAlignment="1" applyBorder="1" applyFont="1" applyNumberFormat="1">
      <alignment horizontal="center" readingOrder="0"/>
    </xf>
    <xf borderId="59" fillId="7" fontId="17" numFmtId="165" xfId="0" applyAlignment="1" applyBorder="1" applyFont="1" applyNumberFormat="1">
      <alignment horizontal="center" readingOrder="0" vertical="bottom"/>
    </xf>
    <xf borderId="60" fillId="10" fontId="17" numFmtId="165" xfId="0" applyAlignment="1" applyBorder="1" applyFill="1" applyFont="1" applyNumberFormat="1">
      <alignment horizontal="center" readingOrder="0"/>
    </xf>
    <xf borderId="59" fillId="10" fontId="17" numFmtId="165" xfId="0" applyAlignment="1" applyBorder="1" applyFont="1" applyNumberFormat="1">
      <alignment horizontal="center" readingOrder="0" vertical="bottom"/>
    </xf>
    <xf borderId="60" fillId="7" fontId="17" numFmtId="165" xfId="0" applyAlignment="1" applyBorder="1" applyFont="1" applyNumberFormat="1">
      <alignment horizontal="center" readingOrder="0" vertical="bottom"/>
    </xf>
    <xf borderId="58" fillId="7" fontId="17" numFmtId="165" xfId="0" applyAlignment="1" applyBorder="1" applyFont="1" applyNumberFormat="1">
      <alignment horizontal="center" readingOrder="0" vertical="bottom"/>
    </xf>
    <xf borderId="0" fillId="0" fontId="17" numFmtId="0" xfId="0" applyAlignment="1" applyFont="1">
      <alignment readingOrder="0" vertical="bottom"/>
    </xf>
    <xf borderId="60" fillId="10" fontId="17" numFmtId="165" xfId="0" applyAlignment="1" applyBorder="1" applyFont="1" applyNumberFormat="1">
      <alignment horizontal="center" readingOrder="0" vertical="bottom"/>
    </xf>
    <xf borderId="53" fillId="0" fontId="2" numFmtId="0" xfId="0" applyBorder="1" applyFont="1"/>
    <xf borderId="25" fillId="5" fontId="17" numFmtId="0" xfId="0" applyAlignment="1" applyBorder="1" applyFont="1">
      <alignment horizontal="center" vertical="center"/>
    </xf>
    <xf borderId="52" fillId="2" fontId="17" numFmtId="165" xfId="0" applyAlignment="1" applyBorder="1" applyFont="1" applyNumberFormat="1">
      <alignment horizontal="center" readingOrder="0" vertical="bottom"/>
    </xf>
    <xf borderId="52" fillId="7" fontId="17" numFmtId="165" xfId="0" applyAlignment="1" applyBorder="1" applyFont="1" applyNumberFormat="1">
      <alignment horizontal="center" readingOrder="0" vertical="bottom"/>
    </xf>
    <xf borderId="53" fillId="10" fontId="17" numFmtId="165" xfId="0" applyAlignment="1" applyBorder="1" applyFont="1" applyNumberFormat="1">
      <alignment horizontal="center" readingOrder="0" vertical="bottom"/>
    </xf>
    <xf borderId="53" fillId="7" fontId="17" numFmtId="165" xfId="0" applyAlignment="1" applyBorder="1" applyFont="1" applyNumberFormat="1">
      <alignment horizontal="center" readingOrder="0" vertical="bottom"/>
    </xf>
    <xf borderId="25" fillId="7" fontId="17" numFmtId="165" xfId="0" applyAlignment="1" applyBorder="1" applyFont="1" applyNumberFormat="1">
      <alignment horizontal="center" readingOrder="0" vertical="bottom"/>
    </xf>
    <xf borderId="0" fillId="0" fontId="3" numFmtId="0" xfId="0" applyAlignment="1" applyFont="1">
      <alignment vertical="center"/>
    </xf>
    <xf borderId="0" fillId="0" fontId="3" numFmtId="0" xfId="0" applyAlignment="1" applyFont="1">
      <alignment readingOrder="0" vertical="center"/>
    </xf>
    <xf borderId="0" fillId="7" fontId="3" numFmtId="0" xfId="0" applyFont="1"/>
    <xf borderId="0" fillId="10" fontId="3" numFmtId="0" xfId="0" applyFont="1"/>
    <xf borderId="22" fillId="4" fontId="17" numFmtId="0" xfId="0" applyAlignment="1" applyBorder="1" applyFont="1">
      <alignment horizontal="center" vertical="center"/>
    </xf>
    <xf borderId="24" fillId="6" fontId="17" numFmtId="0" xfId="0" applyAlignment="1" applyBorder="1" applyFont="1">
      <alignment horizontal="center"/>
    </xf>
    <xf borderId="52" fillId="2" fontId="17" numFmtId="49" xfId="0" applyAlignment="1" applyBorder="1" applyFont="1" applyNumberFormat="1">
      <alignment horizontal="center"/>
    </xf>
    <xf borderId="52" fillId="2" fontId="17" numFmtId="49" xfId="0" applyAlignment="1" applyBorder="1" applyFont="1" applyNumberFormat="1">
      <alignment horizontal="center" readingOrder="0"/>
    </xf>
    <xf borderId="27" fillId="7" fontId="17" numFmtId="0" xfId="0" applyAlignment="1" applyBorder="1" applyFont="1">
      <alignment horizontal="center" vertical="center"/>
    </xf>
    <xf borderId="53" fillId="2" fontId="17" numFmtId="165" xfId="0" applyAlignment="1" applyBorder="1" applyFont="1" applyNumberFormat="1">
      <alignment horizontal="center" readingOrder="0" vertical="bottom"/>
    </xf>
    <xf borderId="25" fillId="2" fontId="17" numFmtId="165" xfId="0" applyAlignment="1" applyBorder="1" applyFont="1" applyNumberFormat="1">
      <alignment horizontal="center" readingOrder="0" vertical="bottom"/>
    </xf>
    <xf borderId="30" fillId="3" fontId="17" numFmtId="165" xfId="0" applyAlignment="1" applyBorder="1" applyFont="1" applyNumberFormat="1">
      <alignment horizontal="center" readingOrder="0"/>
    </xf>
    <xf borderId="28" fillId="3" fontId="17" numFmtId="165" xfId="0" applyAlignment="1" applyBorder="1" applyFont="1" applyNumberFormat="1">
      <alignment horizontal="center" readingOrder="0"/>
    </xf>
    <xf borderId="29" fillId="3" fontId="8" numFmtId="165" xfId="0" applyAlignment="1" applyBorder="1" applyFont="1" applyNumberFormat="1">
      <alignment horizontal="center" readingOrder="0"/>
    </xf>
    <xf borderId="33" fillId="3" fontId="8" numFmtId="165" xfId="0" applyAlignment="1" applyBorder="1" applyFont="1" applyNumberFormat="1">
      <alignment horizontal="center" readingOrder="0"/>
    </xf>
    <xf borderId="39" fillId="2" fontId="8" numFmtId="165" xfId="0" applyAlignment="1" applyBorder="1" applyFont="1" applyNumberFormat="1">
      <alignment horizontal="center" readingOrder="0"/>
    </xf>
    <xf borderId="47" fillId="2" fontId="8" numFmtId="165" xfId="0" applyAlignment="1" applyBorder="1" applyFont="1" applyNumberFormat="1">
      <alignment horizontal="center" readingOrder="0"/>
    </xf>
    <xf borderId="1" fillId="4" fontId="3" numFmtId="0" xfId="0" applyAlignment="1" applyBorder="1" applyFont="1">
      <alignment horizontal="center" readingOrder="0" vertical="center"/>
    </xf>
    <xf borderId="49" fillId="6" fontId="3" numFmtId="0" xfId="0" applyAlignment="1" applyBorder="1" applyFont="1">
      <alignment horizontal="center" readingOrder="0" vertical="center"/>
    </xf>
    <xf borderId="27" fillId="0" fontId="2" numFmtId="0" xfId="0" applyBorder="1" applyFont="1"/>
    <xf borderId="0" fillId="0" fontId="3" numFmtId="0" xfId="0" applyAlignment="1" applyFont="1">
      <alignment horizontal="right" readingOrder="0" vertical="center"/>
    </xf>
    <xf borderId="0" fillId="0" fontId="17" numFmtId="0" xfId="0" applyAlignment="1" applyFont="1">
      <alignment shrinkToFit="0" wrapText="0"/>
    </xf>
    <xf borderId="0" fillId="0" fontId="17" numFmtId="0" xfId="0" applyFont="1"/>
    <xf borderId="54" fillId="2" fontId="8" numFmtId="49" xfId="0" applyAlignment="1" applyBorder="1" applyFont="1" applyNumberFormat="1">
      <alignment horizontal="center" readingOrder="0"/>
    </xf>
    <xf borderId="59" fillId="0" fontId="3" numFmtId="49" xfId="0" applyAlignment="1" applyBorder="1" applyFont="1" applyNumberFormat="1">
      <alignment horizontal="center" readingOrder="0" vertical="center"/>
    </xf>
    <xf borderId="60" fillId="2" fontId="8" numFmtId="49" xfId="0" applyAlignment="1" applyBorder="1" applyFont="1" applyNumberFormat="1">
      <alignment horizontal="center" readingOrder="0"/>
    </xf>
    <xf borderId="58" fillId="2" fontId="8" numFmtId="49" xfId="0" applyAlignment="1" applyBorder="1" applyFont="1" applyNumberFormat="1">
      <alignment horizontal="center" readingOrder="0"/>
    </xf>
    <xf borderId="0" fillId="2" fontId="17" numFmtId="0" xfId="0" applyAlignment="1" applyFont="1">
      <alignment horizontal="center"/>
    </xf>
    <xf borderId="0" fillId="0" fontId="18" numFmtId="0" xfId="0" applyAlignment="1" applyFont="1">
      <alignment shrinkToFit="0" wrapText="0"/>
    </xf>
    <xf borderId="29" fillId="2" fontId="17" numFmtId="49" xfId="0" applyAlignment="1" applyBorder="1" applyFont="1" applyNumberFormat="1">
      <alignment horizontal="center" readingOrder="0"/>
    </xf>
    <xf borderId="30" fillId="2" fontId="17" numFmtId="49" xfId="0" applyAlignment="1" applyBorder="1" applyFont="1" applyNumberFormat="1">
      <alignment horizontal="center" readingOrder="0"/>
    </xf>
    <xf borderId="0" fillId="0" fontId="17" numFmtId="0" xfId="0" applyAlignment="1" applyFont="1">
      <alignment horizontal="center"/>
    </xf>
    <xf borderId="0" fillId="0" fontId="18" numFmtId="0" xfId="0" applyAlignment="1" applyFont="1">
      <alignment readingOrder="0" shrinkToFit="0" wrapText="0"/>
    </xf>
    <xf borderId="35" fillId="10" fontId="8" numFmtId="49" xfId="0" applyAlignment="1" applyBorder="1" applyFont="1" applyNumberFormat="1">
      <alignment horizontal="center" readingOrder="0"/>
    </xf>
    <xf borderId="37" fillId="9" fontId="17" numFmtId="49" xfId="0" applyAlignment="1" applyBorder="1" applyFont="1" applyNumberFormat="1">
      <alignment horizontal="center" readingOrder="0"/>
    </xf>
    <xf borderId="36" fillId="10" fontId="17" numFmtId="49" xfId="0" applyAlignment="1" applyBorder="1" applyFont="1" applyNumberFormat="1">
      <alignment horizontal="center" readingOrder="0"/>
    </xf>
    <xf borderId="44" fillId="2" fontId="17" numFmtId="49" xfId="0" applyAlignment="1" applyBorder="1" applyFont="1" applyNumberFormat="1">
      <alignment horizontal="center" readingOrder="0"/>
    </xf>
    <xf borderId="48" fillId="4" fontId="3" numFmtId="0" xfId="0" applyAlignment="1" applyBorder="1" applyFont="1">
      <alignment horizontal="center" readingOrder="0" vertical="center"/>
    </xf>
    <xf borderId="61" fillId="0" fontId="2" numFmtId="0" xfId="0" applyBorder="1" applyFont="1"/>
    <xf borderId="55" fillId="0" fontId="2" numFmtId="0" xfId="0" applyBorder="1" applyFont="1"/>
    <xf borderId="62" fillId="0" fontId="3" numFmtId="0" xfId="0" applyAlignment="1" applyBorder="1" applyFont="1">
      <alignment horizontal="center" readingOrder="0" vertical="center"/>
    </xf>
    <xf borderId="63" fillId="0" fontId="3" numFmtId="0" xfId="0" applyAlignment="1" applyBorder="1" applyFont="1">
      <alignment horizontal="center" readingOrder="0" vertical="center"/>
    </xf>
    <xf borderId="28" fillId="2" fontId="8" numFmtId="49" xfId="0" applyAlignment="1" applyBorder="1" applyFont="1" applyNumberFormat="1">
      <alignment horizontal="center" readingOrder="0"/>
    </xf>
    <xf borderId="64" fillId="2" fontId="8" numFmtId="49" xfId="0" applyAlignment="1" applyBorder="1" applyFont="1" applyNumberFormat="1">
      <alignment horizontal="center" readingOrder="0" vertical="center"/>
    </xf>
    <xf borderId="33" fillId="2" fontId="8" numFmtId="49" xfId="0" applyAlignment="1" applyBorder="1" applyFont="1" applyNumberFormat="1">
      <alignment horizontal="center" readingOrder="0" vertical="center"/>
    </xf>
    <xf borderId="65" fillId="2" fontId="17" numFmtId="49" xfId="0" applyAlignment="1" applyBorder="1" applyFont="1" applyNumberFormat="1">
      <alignment horizontal="center" readingOrder="0" vertical="center"/>
    </xf>
    <xf borderId="39" fillId="2" fontId="17" numFmtId="49" xfId="0" applyAlignment="1" applyBorder="1" applyFont="1" applyNumberFormat="1">
      <alignment horizontal="center" readingOrder="0" vertical="center"/>
    </xf>
    <xf borderId="35" fillId="10" fontId="3" numFmtId="49" xfId="0" applyAlignment="1" applyBorder="1" applyFont="1" applyNumberFormat="1">
      <alignment horizontal="center" readingOrder="0" vertical="center"/>
    </xf>
    <xf borderId="35" fillId="10" fontId="17" numFmtId="49" xfId="0" applyAlignment="1" applyBorder="1" applyFont="1" applyNumberFormat="1">
      <alignment horizontal="center" readingOrder="0"/>
    </xf>
    <xf borderId="35" fillId="3" fontId="17" numFmtId="49" xfId="0" applyAlignment="1" applyBorder="1" applyFont="1" applyNumberFormat="1">
      <alignment horizontal="center" readingOrder="0"/>
    </xf>
    <xf borderId="36" fillId="3" fontId="17" numFmtId="49" xfId="0" applyAlignment="1" applyBorder="1" applyFont="1" applyNumberFormat="1">
      <alignment horizontal="center" readingOrder="0"/>
    </xf>
    <xf borderId="43" fillId="10" fontId="8" numFmtId="49" xfId="0" applyAlignment="1" applyBorder="1" applyFont="1" applyNumberFormat="1">
      <alignment horizontal="center" readingOrder="0"/>
    </xf>
    <xf borderId="45" fillId="9" fontId="17" numFmtId="49" xfId="0" applyAlignment="1" applyBorder="1" applyFont="1" applyNumberFormat="1">
      <alignment horizontal="center" readingOrder="0"/>
    </xf>
    <xf borderId="43" fillId="10" fontId="17" numFmtId="49" xfId="0" applyAlignment="1" applyBorder="1" applyFont="1" applyNumberFormat="1">
      <alignment horizontal="center" readingOrder="0"/>
    </xf>
    <xf borderId="44" fillId="7" fontId="17" numFmtId="49" xfId="0" applyAlignment="1" applyBorder="1" applyFont="1" applyNumberFormat="1">
      <alignment horizontal="center" readingOrder="0"/>
    </xf>
    <xf borderId="43" fillId="3" fontId="17" numFmtId="49" xfId="0" applyAlignment="1" applyBorder="1" applyFont="1" applyNumberFormat="1">
      <alignment horizontal="center" readingOrder="0"/>
    </xf>
    <xf borderId="44" fillId="3" fontId="17" numFmtId="49" xfId="0" applyAlignment="1" applyBorder="1" applyFont="1" applyNumberFormat="1">
      <alignment horizontal="center" readingOrder="0"/>
    </xf>
    <xf borderId="66" fillId="2" fontId="17" numFmtId="49" xfId="0" applyAlignment="1" applyBorder="1" applyFont="1" applyNumberFormat="1">
      <alignment horizontal="center" readingOrder="0" vertical="center"/>
    </xf>
    <xf borderId="47" fillId="2" fontId="17" numFmtId="49" xfId="0" applyAlignment="1" applyBorder="1" applyFont="1" applyNumberFormat="1">
      <alignment horizontal="center" readingOrder="0" vertical="center"/>
    </xf>
    <xf borderId="0" fillId="2" fontId="8" numFmtId="49" xfId="0" applyAlignment="1" applyFont="1" applyNumberFormat="1">
      <alignment horizontal="center" readingOrder="0"/>
    </xf>
    <xf borderId="0" fillId="9" fontId="17" numFmtId="49" xfId="0" applyAlignment="1" applyFont="1" applyNumberFormat="1">
      <alignment horizontal="center" readingOrder="0"/>
    </xf>
    <xf borderId="0" fillId="2" fontId="17" numFmtId="49" xfId="0" applyAlignment="1" applyFont="1" applyNumberFormat="1">
      <alignment horizontal="center" readingOrder="0"/>
    </xf>
    <xf borderId="46" fillId="6" fontId="3" numFmtId="0" xfId="0" applyAlignment="1" applyBorder="1" applyFont="1">
      <alignment horizontal="center" readingOrder="0" vertical="center"/>
    </xf>
    <xf borderId="26" fillId="0" fontId="2" numFmtId="0" xfId="0" applyBorder="1" applyFont="1"/>
    <xf borderId="62" fillId="2" fontId="8" numFmtId="49" xfId="0" applyAlignment="1" applyBorder="1" applyFont="1" applyNumberFormat="1">
      <alignment horizontal="center" readingOrder="0"/>
    </xf>
    <xf borderId="67" fillId="2" fontId="8" numFmtId="49" xfId="0" applyAlignment="1" applyBorder="1" applyFont="1" applyNumberFormat="1">
      <alignment horizontal="center" readingOrder="0"/>
    </xf>
    <xf borderId="63" fillId="9" fontId="17" numFmtId="49" xfId="0" applyAlignment="1" applyBorder="1" applyFont="1" applyNumberFormat="1">
      <alignment horizontal="center" readingOrder="0"/>
    </xf>
    <xf borderId="68" fillId="2" fontId="8" numFmtId="49" xfId="0" applyAlignment="1" applyBorder="1" applyFont="1" applyNumberFormat="1">
      <alignment horizontal="center" readingOrder="0"/>
    </xf>
    <xf borderId="69" fillId="2" fontId="8" numFmtId="49" xfId="0" applyAlignment="1" applyBorder="1" applyFont="1" applyNumberFormat="1">
      <alignment horizontal="center" readingOrder="0"/>
    </xf>
    <xf borderId="70" fillId="9" fontId="17" numFmtId="49" xfId="0" applyAlignment="1" applyBorder="1" applyFont="1" applyNumberFormat="1">
      <alignment horizontal="center" readingOrder="0"/>
    </xf>
    <xf borderId="71" fillId="2" fontId="8" numFmtId="49" xfId="0" applyAlignment="1" applyBorder="1" applyFont="1" applyNumberFormat="1">
      <alignment horizontal="center" readingOrder="0"/>
    </xf>
    <xf borderId="72" fillId="2" fontId="8" numFmtId="49" xfId="0" applyAlignment="1" applyBorder="1" applyFont="1" applyNumberFormat="1">
      <alignment horizontal="center" readingOrder="0"/>
    </xf>
    <xf borderId="73" fillId="9" fontId="17" numFmtId="49" xfId="0" applyAlignment="1" applyBorder="1" applyFont="1" applyNumberFormat="1">
      <alignment horizontal="center" readingOrder="0"/>
    </xf>
    <xf borderId="0" fillId="2" fontId="17" numFmtId="49" xfId="0" applyAlignment="1" applyFont="1" applyNumberFormat="1">
      <alignment horizontal="left" readingOrder="0"/>
    </xf>
    <xf borderId="74" fillId="2" fontId="8" numFmtId="49" xfId="0" applyAlignment="1" applyBorder="1" applyFont="1" applyNumberFormat="1">
      <alignment horizontal="center" readingOrder="0"/>
    </xf>
    <xf borderId="75" fillId="2" fontId="8" numFmtId="49" xfId="0" applyAlignment="1" applyBorder="1" applyFont="1" applyNumberFormat="1">
      <alignment horizontal="center" readingOrder="0"/>
    </xf>
    <xf borderId="76" fillId="9" fontId="17" numFmtId="49" xfId="0" applyAlignment="1" applyBorder="1" applyFont="1" applyNumberFormat="1">
      <alignment horizontal="center" readingOrder="0"/>
    </xf>
    <xf borderId="0" fillId="8" fontId="3" numFmtId="0" xfId="0" applyFont="1"/>
    <xf borderId="39" fillId="10" fontId="8" numFmtId="49" xfId="0" applyAlignment="1" applyBorder="1" applyFont="1" applyNumberFormat="1">
      <alignment horizontal="center" readingOrder="0"/>
    </xf>
    <xf borderId="36" fillId="10" fontId="8" numFmtId="49" xfId="0" applyAlignment="1" applyBorder="1" applyFont="1" applyNumberFormat="1">
      <alignment horizontal="center" readingOrder="0"/>
    </xf>
    <xf borderId="44" fillId="10" fontId="8" numFmtId="49" xfId="0" applyAlignment="1" applyBorder="1" applyFont="1" applyNumberFormat="1">
      <alignment horizontal="center" readingOrder="0"/>
    </xf>
    <xf borderId="44" fillId="10" fontId="17" numFmtId="49" xfId="0" applyAlignment="1" applyBorder="1" applyFont="1" applyNumberFormat="1">
      <alignment horizontal="center" readingOrder="0"/>
    </xf>
    <xf borderId="47" fillId="10" fontId="8" numFmtId="49" xfId="0" applyAlignment="1" applyBorder="1" applyFont="1" applyNumberFormat="1">
      <alignment horizontal="center" readingOrder="0"/>
    </xf>
    <xf borderId="0" fillId="0" fontId="3" numFmtId="0" xfId="0" applyAlignment="1" applyFont="1">
      <alignment horizontal="left" readingOrder="0" vertical="center"/>
    </xf>
    <xf borderId="0" fillId="0" fontId="3" numFmtId="0" xfId="0" applyAlignment="1" applyFont="1">
      <alignment horizontal="left" vertical="center"/>
    </xf>
    <xf borderId="0" fillId="0" fontId="3" numFmtId="0" xfId="0" applyAlignment="1" applyFont="1">
      <alignment horizontal="center"/>
    </xf>
    <xf borderId="15" fillId="7" fontId="3" numFmtId="0" xfId="0" applyAlignment="1" applyBorder="1" applyFont="1">
      <alignment horizontal="center" vertical="center"/>
    </xf>
    <xf borderId="15" fillId="7" fontId="1" numFmtId="0" xfId="0" applyAlignment="1" applyBorder="1" applyFont="1">
      <alignment horizontal="center" readingOrder="0" vertical="center"/>
    </xf>
    <xf borderId="15" fillId="5" fontId="1" numFmtId="0" xfId="0" applyAlignment="1" applyBorder="1" applyFont="1">
      <alignment horizontal="center" readingOrder="0" vertical="center"/>
    </xf>
    <xf borderId="15" fillId="0" fontId="3" numFmtId="0" xfId="0" applyAlignment="1" applyBorder="1" applyFont="1">
      <alignment horizontal="left" readingOrder="0" vertical="center"/>
    </xf>
    <xf borderId="15" fillId="0" fontId="3" numFmtId="0" xfId="0" applyAlignment="1" applyBorder="1" applyFont="1">
      <alignment horizontal="left" vertical="center"/>
    </xf>
    <xf borderId="15" fillId="4" fontId="17" numFmtId="0" xfId="0" applyAlignment="1" applyBorder="1" applyFont="1">
      <alignment horizontal="center" vertical="center"/>
    </xf>
    <xf borderId="15" fillId="10" fontId="3" numFmtId="0" xfId="0" applyAlignment="1" applyBorder="1" applyFont="1">
      <alignment horizontal="center" readingOrder="0" vertical="center"/>
    </xf>
    <xf borderId="15" fillId="0" fontId="17" numFmtId="0" xfId="0" applyAlignment="1" applyBorder="1" applyFont="1">
      <alignment horizontal="center" readingOrder="0" vertical="center"/>
    </xf>
    <xf borderId="0" fillId="0" fontId="3" numFmtId="0" xfId="0" applyAlignment="1" applyFont="1">
      <alignment readingOrder="0" vertical="top"/>
    </xf>
    <xf borderId="0" fillId="0" fontId="3"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1" Type="http://schemas.openxmlformats.org/officeDocument/2006/relationships/image" Target="../media/image7.png"/><Relationship Id="rId10" Type="http://schemas.openxmlformats.org/officeDocument/2006/relationships/image" Target="../media/image14.png"/><Relationship Id="rId13" Type="http://schemas.openxmlformats.org/officeDocument/2006/relationships/image" Target="../media/image20.png"/><Relationship Id="rId12" Type="http://schemas.openxmlformats.org/officeDocument/2006/relationships/image" Target="../media/image9.png"/><Relationship Id="rId1" Type="http://schemas.openxmlformats.org/officeDocument/2006/relationships/image" Target="../media/image5.png"/><Relationship Id="rId2" Type="http://schemas.openxmlformats.org/officeDocument/2006/relationships/image" Target="../media/image8.png"/><Relationship Id="rId3" Type="http://schemas.openxmlformats.org/officeDocument/2006/relationships/image" Target="../media/image10.png"/><Relationship Id="rId4" Type="http://schemas.openxmlformats.org/officeDocument/2006/relationships/image" Target="../media/image13.png"/><Relationship Id="rId9" Type="http://schemas.openxmlformats.org/officeDocument/2006/relationships/image" Target="../media/image11.png"/><Relationship Id="rId15" Type="http://schemas.openxmlformats.org/officeDocument/2006/relationships/image" Target="../media/image18.png"/><Relationship Id="rId14" Type="http://schemas.openxmlformats.org/officeDocument/2006/relationships/image" Target="../media/image15.png"/><Relationship Id="rId16" Type="http://schemas.openxmlformats.org/officeDocument/2006/relationships/image" Target="../media/image17.png"/><Relationship Id="rId5" Type="http://schemas.openxmlformats.org/officeDocument/2006/relationships/image" Target="../media/image19.png"/><Relationship Id="rId6" Type="http://schemas.openxmlformats.org/officeDocument/2006/relationships/image" Target="../media/image16.png"/><Relationship Id="rId7" Type="http://schemas.openxmlformats.org/officeDocument/2006/relationships/image" Target="../media/image6.png"/><Relationship Id="rId8"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104775</xdr:colOff>
      <xdr:row>2</xdr:row>
      <xdr:rowOff>123825</xdr:rowOff>
    </xdr:from>
    <xdr:ext cx="2181225" cy="1104900"/>
    <xdr:pic>
      <xdr:nvPicPr>
        <xdr:cNvPr id="0" name="image5.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142875</xdr:colOff>
      <xdr:row>3</xdr:row>
      <xdr:rowOff>180975</xdr:rowOff>
    </xdr:from>
    <xdr:ext cx="2114550" cy="1104900"/>
    <xdr:pic>
      <xdr:nvPicPr>
        <xdr:cNvPr id="0" name="image8.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200025</xdr:colOff>
      <xdr:row>4</xdr:row>
      <xdr:rowOff>238125</xdr:rowOff>
    </xdr:from>
    <xdr:ext cx="1990725" cy="1095375"/>
    <xdr:pic>
      <xdr:nvPicPr>
        <xdr:cNvPr id="0" name="image10.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152400</xdr:colOff>
      <xdr:row>5</xdr:row>
      <xdr:rowOff>200025</xdr:rowOff>
    </xdr:from>
    <xdr:ext cx="2095500" cy="1076325"/>
    <xdr:pic>
      <xdr:nvPicPr>
        <xdr:cNvPr id="0" name="image13.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133350</xdr:colOff>
      <xdr:row>2</xdr:row>
      <xdr:rowOff>228600</xdr:rowOff>
    </xdr:from>
    <xdr:ext cx="2095500" cy="1085850"/>
    <xdr:pic>
      <xdr:nvPicPr>
        <xdr:cNvPr id="0" name="image19.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190500</xdr:colOff>
      <xdr:row>3</xdr:row>
      <xdr:rowOff>180975</xdr:rowOff>
    </xdr:from>
    <xdr:ext cx="1990725" cy="1104900"/>
    <xdr:pic>
      <xdr:nvPicPr>
        <xdr:cNvPr id="0" name="image16.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28575</xdr:colOff>
      <xdr:row>4</xdr:row>
      <xdr:rowOff>152400</xdr:rowOff>
    </xdr:from>
    <xdr:ext cx="2152650" cy="1123950"/>
    <xdr:pic>
      <xdr:nvPicPr>
        <xdr:cNvPr id="0" name="image6.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95250</xdr:colOff>
      <xdr:row>5</xdr:row>
      <xdr:rowOff>142875</xdr:rowOff>
    </xdr:from>
    <xdr:ext cx="2019300" cy="1123950"/>
    <xdr:pic>
      <xdr:nvPicPr>
        <xdr:cNvPr id="0" name="image12.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16</xdr:col>
      <xdr:colOff>180975</xdr:colOff>
      <xdr:row>2</xdr:row>
      <xdr:rowOff>200025</xdr:rowOff>
    </xdr:from>
    <xdr:ext cx="2066925" cy="1143000"/>
    <xdr:pic>
      <xdr:nvPicPr>
        <xdr:cNvPr id="0" name="image11.png" title="이미지"/>
        <xdr:cNvPicPr preferRelativeResize="0"/>
      </xdr:nvPicPr>
      <xdr:blipFill>
        <a:blip cstate="print" r:embed="rId9"/>
        <a:stretch>
          <a:fillRect/>
        </a:stretch>
      </xdr:blipFill>
      <xdr:spPr>
        <a:prstGeom prst="rect">
          <a:avLst/>
        </a:prstGeom>
        <a:noFill/>
      </xdr:spPr>
    </xdr:pic>
    <xdr:clientData fLocksWithSheet="0"/>
  </xdr:oneCellAnchor>
  <xdr:oneCellAnchor>
    <xdr:from>
      <xdr:col>17</xdr:col>
      <xdr:colOff>142875</xdr:colOff>
      <xdr:row>2</xdr:row>
      <xdr:rowOff>171450</xdr:rowOff>
    </xdr:from>
    <xdr:ext cx="2095500" cy="1209675"/>
    <xdr:pic>
      <xdr:nvPicPr>
        <xdr:cNvPr id="0" name="image14.png" title="이미지"/>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161925</xdr:colOff>
      <xdr:row>3</xdr:row>
      <xdr:rowOff>161925</xdr:rowOff>
    </xdr:from>
    <xdr:ext cx="2105025" cy="1143000"/>
    <xdr:pic>
      <xdr:nvPicPr>
        <xdr:cNvPr id="0" name="image7.png" title="이미지"/>
        <xdr:cNvPicPr preferRelativeResize="0"/>
      </xdr:nvPicPr>
      <xdr:blipFill>
        <a:blip cstate="print" r:embed="rId11"/>
        <a:stretch>
          <a:fillRect/>
        </a:stretch>
      </xdr:blipFill>
      <xdr:spPr>
        <a:prstGeom prst="rect">
          <a:avLst/>
        </a:prstGeom>
        <a:noFill/>
      </xdr:spPr>
    </xdr:pic>
    <xdr:clientData fLocksWithSheet="0"/>
  </xdr:oneCellAnchor>
  <xdr:oneCellAnchor>
    <xdr:from>
      <xdr:col>17</xdr:col>
      <xdr:colOff>152400</xdr:colOff>
      <xdr:row>3</xdr:row>
      <xdr:rowOff>142875</xdr:rowOff>
    </xdr:from>
    <xdr:ext cx="2076450" cy="1143000"/>
    <xdr:pic>
      <xdr:nvPicPr>
        <xdr:cNvPr id="0" name="image9.png" title="이미지"/>
        <xdr:cNvPicPr preferRelativeResize="0"/>
      </xdr:nvPicPr>
      <xdr:blipFill>
        <a:blip cstate="print" r:embed="rId12"/>
        <a:stretch>
          <a:fillRect/>
        </a:stretch>
      </xdr:blipFill>
      <xdr:spPr>
        <a:prstGeom prst="rect">
          <a:avLst/>
        </a:prstGeom>
        <a:noFill/>
      </xdr:spPr>
    </xdr:pic>
    <xdr:clientData fLocksWithSheet="0"/>
  </xdr:oneCellAnchor>
  <xdr:oneCellAnchor>
    <xdr:from>
      <xdr:col>16</xdr:col>
      <xdr:colOff>161925</xdr:colOff>
      <xdr:row>4</xdr:row>
      <xdr:rowOff>123825</xdr:rowOff>
    </xdr:from>
    <xdr:ext cx="2200275" cy="1209675"/>
    <xdr:pic>
      <xdr:nvPicPr>
        <xdr:cNvPr id="0" name="image20.png" title="이미지"/>
        <xdr:cNvPicPr preferRelativeResize="0"/>
      </xdr:nvPicPr>
      <xdr:blipFill>
        <a:blip cstate="print" r:embed="rId13"/>
        <a:stretch>
          <a:fillRect/>
        </a:stretch>
      </xdr:blipFill>
      <xdr:spPr>
        <a:prstGeom prst="rect">
          <a:avLst/>
        </a:prstGeom>
        <a:noFill/>
      </xdr:spPr>
    </xdr:pic>
    <xdr:clientData fLocksWithSheet="0"/>
  </xdr:oneCellAnchor>
  <xdr:oneCellAnchor>
    <xdr:from>
      <xdr:col>17</xdr:col>
      <xdr:colOff>152400</xdr:colOff>
      <xdr:row>4</xdr:row>
      <xdr:rowOff>171450</xdr:rowOff>
    </xdr:from>
    <xdr:ext cx="2085975" cy="1095375"/>
    <xdr:pic>
      <xdr:nvPicPr>
        <xdr:cNvPr id="0" name="image15.png" title="이미지"/>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95250</xdr:colOff>
      <xdr:row>5</xdr:row>
      <xdr:rowOff>238125</xdr:rowOff>
    </xdr:from>
    <xdr:ext cx="2152650" cy="1181100"/>
    <xdr:pic>
      <xdr:nvPicPr>
        <xdr:cNvPr id="0" name="image18.png" title="이미지"/>
        <xdr:cNvPicPr preferRelativeResize="0"/>
      </xdr:nvPicPr>
      <xdr:blipFill>
        <a:blip cstate="print" r:embed="rId15"/>
        <a:stretch>
          <a:fillRect/>
        </a:stretch>
      </xdr:blipFill>
      <xdr:spPr>
        <a:prstGeom prst="rect">
          <a:avLst/>
        </a:prstGeom>
        <a:noFill/>
      </xdr:spPr>
    </xdr:pic>
    <xdr:clientData fLocksWithSheet="0"/>
  </xdr:oneCellAnchor>
  <xdr:oneCellAnchor>
    <xdr:from>
      <xdr:col>17</xdr:col>
      <xdr:colOff>142875</xdr:colOff>
      <xdr:row>5</xdr:row>
      <xdr:rowOff>152400</xdr:rowOff>
    </xdr:from>
    <xdr:ext cx="2105025" cy="1219200"/>
    <xdr:pic>
      <xdr:nvPicPr>
        <xdr:cNvPr id="0" name="image17.png" title="이미지"/>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9</xdr:row>
      <xdr:rowOff>9525</xdr:rowOff>
    </xdr:from>
    <xdr:ext cx="9477375" cy="1524000"/>
    <xdr:pic>
      <xdr:nvPicPr>
        <xdr:cNvPr id="0" name="image2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47625</xdr:colOff>
      <xdr:row>2</xdr:row>
      <xdr:rowOff>142875</xdr:rowOff>
    </xdr:from>
    <xdr:ext cx="5362575" cy="4572000"/>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285750</xdr:colOff>
      <xdr:row>21</xdr:row>
      <xdr:rowOff>47625</xdr:rowOff>
    </xdr:from>
    <xdr:ext cx="6610350" cy="5486400"/>
    <xdr:pic>
      <xdr:nvPicPr>
        <xdr:cNvPr id="0" name="image3.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4552950</xdr:colOff>
      <xdr:row>22</xdr:row>
      <xdr:rowOff>123825</xdr:rowOff>
    </xdr:from>
    <xdr:ext cx="7943850" cy="3933825"/>
    <xdr:pic>
      <xdr:nvPicPr>
        <xdr:cNvPr id="0" name="image2.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295275</xdr:colOff>
      <xdr:row>21</xdr:row>
      <xdr:rowOff>171450</xdr:rowOff>
    </xdr:from>
    <xdr:ext cx="8229600" cy="3752850"/>
    <xdr:pic>
      <xdr:nvPicPr>
        <xdr:cNvPr id="0" name="image4.png" title="이미지"/>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github.com/RizhaoCai/Awesome-FAS" TargetMode="External"/><Relationship Id="rId1" Type="http://schemas.openxmlformats.org/officeDocument/2006/relationships/hyperlink" Target="https://gitlab.idiap.ch/bob/bob.paper.ijcb2021_vision_transformer_pad" TargetMode="External"/><Relationship Id="rId2" Type="http://schemas.openxmlformats.org/officeDocument/2006/relationships/hyperlink" Target="https://github.com/VIS-VAR/LGSC-for-FAS" TargetMode="External"/><Relationship Id="rId3" Type="http://schemas.openxmlformats.org/officeDocument/2006/relationships/hyperlink" Target="https://github.com/ZitongYu/CDCN" TargetMode="External"/><Relationship Id="rId4" Type="http://schemas.openxmlformats.org/officeDocument/2006/relationships/hyperlink" Target="https://github.com/ZitongYu/CDCN" TargetMode="External"/><Relationship Id="rId9" Type="http://schemas.openxmlformats.org/officeDocument/2006/relationships/hyperlink" Target="https://github.com/YadiraF/PRNet" TargetMode="External"/><Relationship Id="rId5" Type="http://schemas.openxmlformats.org/officeDocument/2006/relationships/hyperlink" Target="https://github.com/townim-faisal/Revisiting-Pixel-Wise-Supervision-for-Face-Anti-Spoofing" TargetMode="External"/><Relationship Id="rId6" Type="http://schemas.openxmlformats.org/officeDocument/2006/relationships/hyperlink" Target="https://github.com/alfredtorres/3DFacePointCloudNet" TargetMode="External"/><Relationship Id="rId7" Type="http://schemas.openxmlformats.org/officeDocument/2006/relationships/hyperlink" Target="https://github.com/ZhangYuanhan-AI/CelebA-Spoof" TargetMode="External"/><Relationship Id="rId8" Type="http://schemas.openxmlformats.org/officeDocument/2006/relationships/hyperlink" Target="https://github.com/clks-wzz/FAS-SGT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shaojimmy/MADDoG" TargetMode="External"/><Relationship Id="rId2" Type="http://schemas.openxmlformats.org/officeDocument/2006/relationships/hyperlink" Target="https://github.com/taylover-pei/SSDG-CVPR2020" TargetMode="External"/><Relationship Id="rId3" Type="http://schemas.openxmlformats.org/officeDocument/2006/relationships/hyperlink" Target="https://github.com/rshaojimmy/RFMetaFAS" TargetMode="External"/><Relationship Id="rId4" Type="http://schemas.openxmlformats.org/officeDocument/2006/relationships/hyperlink" Target="https://github.com/rshaojimmy/FedGPA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21.38"/>
    <col customWidth="1" min="5" max="5" width="12.63"/>
    <col customWidth="1" min="6" max="6" width="12.75"/>
    <col customWidth="1" min="15" max="15" width="24.13"/>
  </cols>
  <sheetData>
    <row r="2">
      <c r="B2" s="1" t="s">
        <v>0</v>
      </c>
      <c r="C2" s="2" t="s">
        <v>1</v>
      </c>
      <c r="D2" s="3" t="s">
        <v>2</v>
      </c>
      <c r="E2" s="4"/>
      <c r="F2" s="5"/>
      <c r="G2" s="3" t="s">
        <v>3</v>
      </c>
      <c r="H2" s="4"/>
      <c r="I2" s="5"/>
      <c r="J2" s="3" t="s">
        <v>4</v>
      </c>
      <c r="K2" s="4"/>
      <c r="L2" s="6"/>
      <c r="M2" s="7"/>
      <c r="N2" s="1" t="s">
        <v>0</v>
      </c>
      <c r="O2" s="2" t="s">
        <v>1</v>
      </c>
      <c r="P2" s="3" t="s">
        <v>5</v>
      </c>
      <c r="Q2" s="4"/>
      <c r="R2" s="6"/>
    </row>
    <row r="3" ht="24.0" customHeight="1">
      <c r="B3" s="8"/>
      <c r="C3" s="9"/>
      <c r="D3" s="10" t="s">
        <v>6</v>
      </c>
      <c r="E3" s="10" t="s">
        <v>7</v>
      </c>
      <c r="F3" s="10" t="s">
        <v>8</v>
      </c>
      <c r="G3" s="10" t="s">
        <v>6</v>
      </c>
      <c r="H3" s="10" t="s">
        <v>7</v>
      </c>
      <c r="I3" s="10" t="s">
        <v>8</v>
      </c>
      <c r="J3" s="10" t="s">
        <v>6</v>
      </c>
      <c r="K3" s="10" t="s">
        <v>7</v>
      </c>
      <c r="L3" s="11" t="s">
        <v>8</v>
      </c>
      <c r="M3" s="7"/>
      <c r="N3" s="8"/>
      <c r="O3" s="9"/>
      <c r="P3" s="10" t="s">
        <v>2</v>
      </c>
      <c r="Q3" s="10" t="s">
        <v>3</v>
      </c>
      <c r="R3" s="11" t="s">
        <v>4</v>
      </c>
    </row>
    <row r="4">
      <c r="B4" s="12" t="s">
        <v>9</v>
      </c>
      <c r="C4" s="13" t="s">
        <v>10</v>
      </c>
      <c r="D4" s="14">
        <v>0.1333</v>
      </c>
      <c r="E4" s="14">
        <v>0.0</v>
      </c>
      <c r="F4" s="14">
        <v>0.0667</v>
      </c>
      <c r="G4" s="14">
        <v>0.4069</v>
      </c>
      <c r="H4" s="14">
        <v>0.5167</v>
      </c>
      <c r="I4" s="14">
        <v>0.4618</v>
      </c>
      <c r="J4" s="14">
        <v>0.7889</v>
      </c>
      <c r="K4" s="14">
        <v>0.1667</v>
      </c>
      <c r="L4" s="15">
        <v>0.4778</v>
      </c>
      <c r="M4" s="7"/>
      <c r="N4" s="12" t="s">
        <v>9</v>
      </c>
      <c r="O4" s="13" t="s">
        <v>10</v>
      </c>
      <c r="P4" s="14">
        <v>0.9956</v>
      </c>
      <c r="Q4" s="14">
        <v>0.5362</v>
      </c>
      <c r="R4" s="15">
        <v>0.6251</v>
      </c>
    </row>
    <row r="5">
      <c r="B5" s="16" t="s">
        <v>9</v>
      </c>
      <c r="C5" s="17" t="s">
        <v>11</v>
      </c>
      <c r="D5" s="18">
        <v>0.1556</v>
      </c>
      <c r="E5" s="18">
        <v>0.45</v>
      </c>
      <c r="F5" s="18">
        <v>0.3028</v>
      </c>
      <c r="G5" s="18">
        <v>0.1847</v>
      </c>
      <c r="H5" s="18">
        <v>0.3792</v>
      </c>
      <c r="I5" s="18">
        <v>0.2819</v>
      </c>
      <c r="J5" s="18">
        <v>0.1542</v>
      </c>
      <c r="K5" s="18">
        <v>0.5625</v>
      </c>
      <c r="L5" s="19">
        <v>0.3583</v>
      </c>
      <c r="M5" s="7"/>
      <c r="N5" s="16" t="s">
        <v>9</v>
      </c>
      <c r="O5" s="17" t="s">
        <v>11</v>
      </c>
      <c r="P5" s="18">
        <v>0.741</v>
      </c>
      <c r="Q5" s="18">
        <v>0.7729</v>
      </c>
      <c r="R5" s="19">
        <v>0.6837</v>
      </c>
    </row>
    <row r="6">
      <c r="B6" s="16" t="s">
        <v>9</v>
      </c>
      <c r="C6" s="17" t="s">
        <v>12</v>
      </c>
      <c r="D6" s="18">
        <v>0.1</v>
      </c>
      <c r="E6" s="18">
        <v>0.45</v>
      </c>
      <c r="F6" s="18">
        <v>0.275</v>
      </c>
      <c r="G6" s="18">
        <v>0.2292</v>
      </c>
      <c r="H6" s="18">
        <v>0.3208</v>
      </c>
      <c r="I6" s="18">
        <v>0.275</v>
      </c>
      <c r="J6" s="18">
        <v>0.1403</v>
      </c>
      <c r="K6" s="18">
        <v>0.2417</v>
      </c>
      <c r="L6" s="19">
        <v>0.191</v>
      </c>
      <c r="M6" s="7"/>
      <c r="N6" s="16" t="s">
        <v>9</v>
      </c>
      <c r="O6" s="17" t="s">
        <v>12</v>
      </c>
      <c r="P6" s="18">
        <v>0.8751</v>
      </c>
      <c r="Q6" s="18">
        <v>0.8242</v>
      </c>
      <c r="R6" s="19">
        <v>0.9101</v>
      </c>
    </row>
    <row r="7">
      <c r="B7" s="16" t="s">
        <v>9</v>
      </c>
      <c r="C7" s="17" t="s">
        <v>13</v>
      </c>
      <c r="D7" s="18">
        <v>0.0388</v>
      </c>
      <c r="E7" s="18">
        <v>0.05</v>
      </c>
      <c r="F7" s="18">
        <v>0.0444</v>
      </c>
      <c r="G7" s="18">
        <v>0.0888</v>
      </c>
      <c r="H7" s="18">
        <v>0.7625</v>
      </c>
      <c r="I7" s="18">
        <v>0.4257</v>
      </c>
      <c r="J7" s="18">
        <v>0.6208</v>
      </c>
      <c r="K7" s="18">
        <v>0.1625</v>
      </c>
      <c r="L7" s="19">
        <v>0.3917</v>
      </c>
      <c r="M7" s="7"/>
      <c r="N7" s="16" t="s">
        <v>9</v>
      </c>
      <c r="O7" s="17" t="s">
        <v>13</v>
      </c>
      <c r="P7" s="18">
        <v>0.9922</v>
      </c>
      <c r="Q7" s="18">
        <v>0.6786</v>
      </c>
      <c r="R7" s="19">
        <v>0.6226</v>
      </c>
    </row>
    <row r="8">
      <c r="B8" s="20" t="s">
        <v>14</v>
      </c>
      <c r="C8" s="17" t="s">
        <v>13</v>
      </c>
      <c r="D8" s="18">
        <v>0.0111</v>
      </c>
      <c r="E8" s="18">
        <v>0.0</v>
      </c>
      <c r="F8" s="18">
        <v>0.0055</v>
      </c>
      <c r="G8" s="18">
        <v>0.1861</v>
      </c>
      <c r="H8" s="18">
        <v>0.2042</v>
      </c>
      <c r="I8" s="18">
        <v>0.1951</v>
      </c>
      <c r="J8" s="18">
        <v>0.2847</v>
      </c>
      <c r="K8" s="18">
        <v>0.0583</v>
      </c>
      <c r="L8" s="19">
        <v>0.1715</v>
      </c>
      <c r="M8" s="7"/>
      <c r="N8" s="20" t="s">
        <v>14</v>
      </c>
      <c r="O8" s="17" t="s">
        <v>13</v>
      </c>
      <c r="P8" s="18">
        <v>0.9991</v>
      </c>
      <c r="Q8" s="18">
        <v>0.9006</v>
      </c>
      <c r="R8" s="19">
        <v>0.8808</v>
      </c>
    </row>
    <row r="9">
      <c r="B9" s="16" t="s">
        <v>9</v>
      </c>
      <c r="C9" s="17" t="s">
        <v>15</v>
      </c>
      <c r="D9" s="18">
        <v>0.0</v>
      </c>
      <c r="E9" s="18">
        <v>0.0</v>
      </c>
      <c r="F9" s="18">
        <v>0.0</v>
      </c>
      <c r="G9" s="18">
        <v>0.2792</v>
      </c>
      <c r="H9" s="18">
        <v>0.3917</v>
      </c>
      <c r="I9" s="18">
        <v>0.3354</v>
      </c>
      <c r="J9" s="18">
        <v>0.1667</v>
      </c>
      <c r="K9" s="18">
        <v>0.5722</v>
      </c>
      <c r="L9" s="19">
        <v>0.3694</v>
      </c>
      <c r="M9" s="7"/>
      <c r="N9" s="16" t="s">
        <v>9</v>
      </c>
      <c r="O9" s="17" t="s">
        <v>15</v>
      </c>
      <c r="P9" s="18">
        <v>1.0</v>
      </c>
      <c r="Q9" s="18">
        <v>0.7075</v>
      </c>
      <c r="R9" s="19">
        <v>0.5831</v>
      </c>
    </row>
    <row r="10">
      <c r="B10" s="20" t="s">
        <v>14</v>
      </c>
      <c r="C10" s="17" t="s">
        <v>15</v>
      </c>
      <c r="D10" s="18">
        <v>0.0</v>
      </c>
      <c r="E10" s="18">
        <v>0.0</v>
      </c>
      <c r="F10" s="18">
        <v>0.0</v>
      </c>
      <c r="G10" s="18">
        <v>0.1542</v>
      </c>
      <c r="H10" s="18">
        <v>0.1417</v>
      </c>
      <c r="I10" s="18">
        <v>0.1479</v>
      </c>
      <c r="J10" s="18">
        <v>0.3083</v>
      </c>
      <c r="K10" s="18">
        <v>0.0</v>
      </c>
      <c r="L10" s="19">
        <v>0.1542</v>
      </c>
      <c r="M10" s="7"/>
      <c r="N10" s="20" t="s">
        <v>14</v>
      </c>
      <c r="O10" s="17" t="s">
        <v>15</v>
      </c>
      <c r="P10" s="18">
        <v>1.0</v>
      </c>
      <c r="Q10" s="18">
        <v>0.9038</v>
      </c>
      <c r="R10" s="19">
        <v>0.8291</v>
      </c>
    </row>
    <row r="11">
      <c r="B11" s="16" t="s">
        <v>9</v>
      </c>
      <c r="C11" s="17" t="s">
        <v>16</v>
      </c>
      <c r="D11" s="18">
        <v>0.05</v>
      </c>
      <c r="E11" s="18">
        <v>0.0</v>
      </c>
      <c r="F11" s="18">
        <v>0.025</v>
      </c>
      <c r="G11" s="18">
        <v>0.3875</v>
      </c>
      <c r="H11" s="18">
        <v>0.0042</v>
      </c>
      <c r="I11" s="18">
        <v>0.1958</v>
      </c>
      <c r="J11" s="18">
        <v>0.7181</v>
      </c>
      <c r="K11" s="18">
        <v>0.0</v>
      </c>
      <c r="L11" s="19">
        <v>0.359</v>
      </c>
      <c r="M11" s="7"/>
      <c r="N11" s="16" t="s">
        <v>9</v>
      </c>
      <c r="O11" s="17" t="s">
        <v>16</v>
      </c>
      <c r="P11" s="18">
        <v>0.9931</v>
      </c>
      <c r="Q11" s="18">
        <v>0.927</v>
      </c>
      <c r="R11" s="19">
        <v>0.8379</v>
      </c>
    </row>
    <row r="12">
      <c r="B12" s="21" t="s">
        <v>14</v>
      </c>
      <c r="C12" s="22" t="s">
        <v>16</v>
      </c>
      <c r="D12" s="23">
        <v>0.0</v>
      </c>
      <c r="E12" s="23">
        <v>0.0</v>
      </c>
      <c r="F12" s="23">
        <v>0.0</v>
      </c>
      <c r="G12" s="23">
        <v>0.2347</v>
      </c>
      <c r="H12" s="23">
        <v>0.0333</v>
      </c>
      <c r="I12" s="23">
        <v>0.134</v>
      </c>
      <c r="J12" s="23">
        <v>0.3056</v>
      </c>
      <c r="K12" s="23">
        <v>0.0</v>
      </c>
      <c r="L12" s="24">
        <v>0.1528</v>
      </c>
      <c r="M12" s="7"/>
      <c r="N12" s="21" t="s">
        <v>14</v>
      </c>
      <c r="O12" s="22" t="s">
        <v>16</v>
      </c>
      <c r="P12" s="23">
        <v>1.0</v>
      </c>
      <c r="Q12" s="25">
        <v>0.8802</v>
      </c>
      <c r="R12" s="24">
        <v>0.8906</v>
      </c>
    </row>
    <row r="14">
      <c r="B14" s="26" t="s">
        <v>17</v>
      </c>
      <c r="C14" s="26" t="s">
        <v>18</v>
      </c>
      <c r="D14" s="26" t="s">
        <v>19</v>
      </c>
      <c r="E14" s="26" t="s">
        <v>20</v>
      </c>
      <c r="F14" s="26" t="s">
        <v>21</v>
      </c>
      <c r="J14" s="26"/>
      <c r="K14" s="26"/>
      <c r="L14" s="26"/>
      <c r="M14" s="26" t="s">
        <v>22</v>
      </c>
    </row>
    <row r="15">
      <c r="B15" s="27" t="s">
        <v>23</v>
      </c>
      <c r="C15" s="26" t="s">
        <v>24</v>
      </c>
      <c r="D15" s="26" t="s">
        <v>25</v>
      </c>
      <c r="E15" s="28">
        <v>44798.0</v>
      </c>
      <c r="F15" s="29">
        <v>300.0</v>
      </c>
      <c r="J15" s="26"/>
      <c r="K15" s="28"/>
      <c r="L15" s="26"/>
      <c r="M15" s="30" t="s">
        <v>26</v>
      </c>
    </row>
    <row r="16">
      <c r="B16" s="31" t="s">
        <v>27</v>
      </c>
      <c r="C16" s="32" t="s">
        <v>24</v>
      </c>
      <c r="D16" s="26" t="s">
        <v>25</v>
      </c>
      <c r="E16" s="28">
        <v>44868.0</v>
      </c>
      <c r="F16" s="26">
        <v>226.0</v>
      </c>
      <c r="J16" s="26"/>
      <c r="K16" s="28"/>
      <c r="L16" s="26"/>
      <c r="M16" s="30" t="s">
        <v>28</v>
      </c>
    </row>
    <row r="17">
      <c r="B17" s="31" t="s">
        <v>29</v>
      </c>
      <c r="C17" s="32" t="s">
        <v>30</v>
      </c>
      <c r="D17" s="26" t="s">
        <v>25</v>
      </c>
      <c r="E17" s="28">
        <v>44868.0</v>
      </c>
      <c r="F17" s="26">
        <v>500.0</v>
      </c>
      <c r="J17" s="26"/>
      <c r="K17" s="28"/>
      <c r="L17" s="26"/>
      <c r="M17" s="30" t="s">
        <v>31</v>
      </c>
    </row>
    <row r="18">
      <c r="B18" s="33" t="s">
        <v>32</v>
      </c>
      <c r="C18" s="26" t="s">
        <v>33</v>
      </c>
      <c r="D18" s="33" t="s">
        <v>14</v>
      </c>
      <c r="E18" s="28">
        <v>44868.0</v>
      </c>
      <c r="F18" s="26">
        <v>485.0</v>
      </c>
    </row>
    <row r="19">
      <c r="B19" s="27" t="s">
        <v>34</v>
      </c>
      <c r="C19" s="26" t="s">
        <v>35</v>
      </c>
      <c r="D19" s="26" t="s">
        <v>25</v>
      </c>
      <c r="E19" s="28">
        <v>44868.0</v>
      </c>
      <c r="F19" s="26">
        <v>475.0</v>
      </c>
      <c r="M19" s="30" t="s">
        <v>36</v>
      </c>
    </row>
    <row r="20">
      <c r="B20" s="33" t="s">
        <v>37</v>
      </c>
      <c r="C20" s="26" t="s">
        <v>38</v>
      </c>
      <c r="D20" s="33" t="s">
        <v>14</v>
      </c>
      <c r="E20" s="28">
        <v>44857.0</v>
      </c>
      <c r="F20" s="26">
        <v>192.0</v>
      </c>
      <c r="M20" s="30" t="s">
        <v>39</v>
      </c>
    </row>
    <row r="21">
      <c r="B21" s="34" t="s">
        <v>40</v>
      </c>
      <c r="C21" s="26" t="s">
        <v>41</v>
      </c>
      <c r="D21" s="26" t="s">
        <v>25</v>
      </c>
      <c r="E21" s="28">
        <v>44857.0</v>
      </c>
      <c r="F21" s="26">
        <v>190.0</v>
      </c>
      <c r="M21" s="30" t="s">
        <v>42</v>
      </c>
    </row>
    <row r="22">
      <c r="B22" s="35" t="s">
        <v>43</v>
      </c>
      <c r="C22" s="35" t="s">
        <v>44</v>
      </c>
      <c r="D22" s="26" t="s">
        <v>25</v>
      </c>
      <c r="E22" s="36">
        <v>44801.0</v>
      </c>
      <c r="F22" s="35">
        <v>400.0</v>
      </c>
    </row>
    <row r="23">
      <c r="B23" s="37" t="s">
        <v>45</v>
      </c>
      <c r="C23" s="34" t="s">
        <v>46</v>
      </c>
      <c r="D23" s="33" t="s">
        <v>14</v>
      </c>
      <c r="E23" s="28">
        <v>44801.0</v>
      </c>
      <c r="F23" s="38">
        <v>232.0</v>
      </c>
    </row>
    <row r="24">
      <c r="B24" s="34" t="s">
        <v>47</v>
      </c>
      <c r="C24" s="26" t="s">
        <v>48</v>
      </c>
      <c r="D24" s="26" t="s">
        <v>25</v>
      </c>
      <c r="E24" s="28">
        <v>44801.0</v>
      </c>
      <c r="F24" s="38">
        <v>420.0</v>
      </c>
    </row>
    <row r="27">
      <c r="B27" s="16" t="s">
        <v>9</v>
      </c>
      <c r="C27" s="17" t="s">
        <v>13</v>
      </c>
      <c r="D27" s="18">
        <v>0.0388</v>
      </c>
      <c r="E27" s="18">
        <v>0.05</v>
      </c>
      <c r="F27" s="18">
        <v>0.0444</v>
      </c>
      <c r="G27" s="18">
        <v>0.0888</v>
      </c>
      <c r="H27" s="18">
        <v>0.7625</v>
      </c>
      <c r="I27" s="18">
        <v>0.4257</v>
      </c>
      <c r="J27" s="18">
        <v>0.6208</v>
      </c>
      <c r="K27" s="18">
        <v>0.1625</v>
      </c>
      <c r="L27" s="19">
        <v>0.3917</v>
      </c>
      <c r="N27" s="16" t="s">
        <v>9</v>
      </c>
      <c r="O27" s="17" t="s">
        <v>13</v>
      </c>
      <c r="P27" s="18">
        <v>0.9922</v>
      </c>
      <c r="Q27" s="18">
        <v>0.6786</v>
      </c>
      <c r="R27" s="19">
        <v>0.6226</v>
      </c>
    </row>
    <row r="28">
      <c r="B28" s="20" t="s">
        <v>14</v>
      </c>
      <c r="C28" s="17" t="s">
        <v>13</v>
      </c>
      <c r="D28" s="18">
        <v>0.0111</v>
      </c>
      <c r="E28" s="18">
        <v>0.0</v>
      </c>
      <c r="F28" s="18">
        <v>0.0055</v>
      </c>
      <c r="G28" s="18">
        <v>0.1861</v>
      </c>
      <c r="H28" s="18">
        <v>0.2042</v>
      </c>
      <c r="I28" s="18">
        <v>0.1951</v>
      </c>
      <c r="J28" s="18">
        <v>0.2847</v>
      </c>
      <c r="K28" s="18">
        <v>0.0583</v>
      </c>
      <c r="L28" s="19">
        <v>0.1715</v>
      </c>
      <c r="N28" s="20" t="s">
        <v>14</v>
      </c>
      <c r="O28" s="17" t="s">
        <v>13</v>
      </c>
      <c r="P28" s="18">
        <v>0.9991</v>
      </c>
      <c r="Q28" s="18">
        <v>0.9006</v>
      </c>
      <c r="R28" s="19">
        <v>0.8808</v>
      </c>
    </row>
    <row r="29">
      <c r="B29" s="16" t="s">
        <v>9</v>
      </c>
      <c r="C29" s="17" t="s">
        <v>15</v>
      </c>
      <c r="D29" s="18">
        <v>0.0</v>
      </c>
      <c r="E29" s="18">
        <v>0.0</v>
      </c>
      <c r="F29" s="18">
        <v>0.0</v>
      </c>
      <c r="G29" s="18">
        <v>0.2792</v>
      </c>
      <c r="H29" s="18">
        <v>0.3917</v>
      </c>
      <c r="I29" s="18">
        <v>0.3354</v>
      </c>
      <c r="J29" s="18">
        <v>0.1667</v>
      </c>
      <c r="K29" s="18">
        <v>0.5722</v>
      </c>
      <c r="L29" s="19">
        <v>0.3694</v>
      </c>
      <c r="N29" s="16" t="s">
        <v>9</v>
      </c>
      <c r="O29" s="17" t="s">
        <v>15</v>
      </c>
      <c r="P29" s="18">
        <v>1.0</v>
      </c>
      <c r="Q29" s="18">
        <v>0.7075</v>
      </c>
      <c r="R29" s="19">
        <v>0.5831</v>
      </c>
    </row>
    <row r="30">
      <c r="B30" s="20" t="s">
        <v>14</v>
      </c>
      <c r="C30" s="17" t="s">
        <v>15</v>
      </c>
      <c r="D30" s="18">
        <v>0.0</v>
      </c>
      <c r="E30" s="18">
        <v>0.0</v>
      </c>
      <c r="F30" s="18">
        <v>0.0</v>
      </c>
      <c r="G30" s="18">
        <v>0.1542</v>
      </c>
      <c r="H30" s="18">
        <v>0.1417</v>
      </c>
      <c r="I30" s="18">
        <v>0.1479</v>
      </c>
      <c r="J30" s="18">
        <v>0.3083</v>
      </c>
      <c r="K30" s="18">
        <v>0.0</v>
      </c>
      <c r="L30" s="19">
        <v>0.1542</v>
      </c>
      <c r="N30" s="20" t="s">
        <v>14</v>
      </c>
      <c r="O30" s="17" t="s">
        <v>15</v>
      </c>
      <c r="P30" s="18">
        <v>1.0</v>
      </c>
      <c r="Q30" s="18">
        <v>0.9038</v>
      </c>
      <c r="R30" s="19">
        <v>0.8291</v>
      </c>
    </row>
    <row r="34">
      <c r="A34" s="39" t="s">
        <v>49</v>
      </c>
      <c r="B34" s="16" t="s">
        <v>9</v>
      </c>
      <c r="C34" s="17" t="s">
        <v>16</v>
      </c>
      <c r="D34" s="18">
        <v>0.05</v>
      </c>
      <c r="E34" s="18">
        <v>0.0</v>
      </c>
      <c r="F34" s="18">
        <v>0.025</v>
      </c>
      <c r="G34" s="18">
        <v>0.3875</v>
      </c>
      <c r="H34" s="18">
        <v>0.0042</v>
      </c>
      <c r="I34" s="18">
        <v>0.1958</v>
      </c>
      <c r="J34" s="18">
        <v>0.7181</v>
      </c>
      <c r="K34" s="18">
        <v>0.0</v>
      </c>
      <c r="L34" s="19">
        <v>0.359</v>
      </c>
      <c r="N34" s="16" t="s">
        <v>9</v>
      </c>
      <c r="O34" s="17" t="s">
        <v>16</v>
      </c>
      <c r="P34" s="18">
        <v>0.9931</v>
      </c>
      <c r="Q34" s="18">
        <v>0.927</v>
      </c>
      <c r="R34" s="19">
        <v>0.8379</v>
      </c>
    </row>
    <row r="35">
      <c r="A35" s="39" t="s">
        <v>50</v>
      </c>
      <c r="B35" s="21" t="s">
        <v>14</v>
      </c>
      <c r="C35" s="22" t="s">
        <v>16</v>
      </c>
      <c r="D35" s="23">
        <v>0.0</v>
      </c>
      <c r="E35" s="23">
        <v>0.0</v>
      </c>
      <c r="F35" s="23">
        <v>0.0</v>
      </c>
      <c r="G35" s="23">
        <v>0.2347</v>
      </c>
      <c r="H35" s="23">
        <v>0.0333</v>
      </c>
      <c r="I35" s="23">
        <v>0.134</v>
      </c>
      <c r="J35" s="23">
        <v>0.3056</v>
      </c>
      <c r="K35" s="23">
        <v>0.0</v>
      </c>
      <c r="L35" s="24">
        <v>0.1528</v>
      </c>
      <c r="N35" s="21" t="s">
        <v>14</v>
      </c>
      <c r="O35" s="22" t="s">
        <v>16</v>
      </c>
      <c r="P35" s="23">
        <v>1.0</v>
      </c>
      <c r="Q35" s="25">
        <v>0.8802</v>
      </c>
      <c r="R35" s="24">
        <v>0.8906</v>
      </c>
    </row>
    <row r="36">
      <c r="A36" s="39" t="s">
        <v>51</v>
      </c>
      <c r="B36" s="16" t="s">
        <v>9</v>
      </c>
      <c r="C36" s="17" t="s">
        <v>16</v>
      </c>
      <c r="D36" s="18">
        <v>0.0</v>
      </c>
      <c r="E36" s="18">
        <v>0.0</v>
      </c>
      <c r="F36" s="18">
        <v>0.0</v>
      </c>
      <c r="G36" s="18">
        <v>0.1514</v>
      </c>
      <c r="H36" s="18">
        <v>0.1792</v>
      </c>
      <c r="I36" s="18">
        <f>(G36+H36)/2</f>
        <v>0.1653</v>
      </c>
      <c r="J36" s="18">
        <v>0.3167</v>
      </c>
      <c r="K36" s="18">
        <v>0.0042</v>
      </c>
      <c r="L36" s="19">
        <f>(J36+K36)/2</f>
        <v>0.16045</v>
      </c>
      <c r="N36" s="16" t="s">
        <v>9</v>
      </c>
      <c r="O36" s="17" t="s">
        <v>16</v>
      </c>
      <c r="P36" s="18">
        <v>1.0</v>
      </c>
      <c r="Q36" s="18">
        <v>0.8979</v>
      </c>
      <c r="R36" s="19">
        <v>0.8401</v>
      </c>
    </row>
    <row r="40">
      <c r="B40" s="39">
        <v>4.06</v>
      </c>
    </row>
    <row r="41">
      <c r="B41" s="39">
        <v>4.16</v>
      </c>
      <c r="C41" s="40">
        <f>4.06/B41</f>
        <v>0.9759615385</v>
      </c>
      <c r="D41" s="39" t="s">
        <v>52</v>
      </c>
      <c r="F41" s="40">
        <f>B41/B40</f>
        <v>1.024630542</v>
      </c>
      <c r="G41" s="39" t="s">
        <v>53</v>
      </c>
    </row>
    <row r="42">
      <c r="B42" s="39">
        <v>4.7</v>
      </c>
      <c r="C42" s="40">
        <f>4.06/4.7</f>
        <v>0.8638297872</v>
      </c>
      <c r="D42" s="39" t="s">
        <v>54</v>
      </c>
      <c r="F42" s="40">
        <f>B42/B40</f>
        <v>1.157635468</v>
      </c>
      <c r="G42" s="39" t="s">
        <v>55</v>
      </c>
    </row>
  </sheetData>
  <mergeCells count="8">
    <mergeCell ref="B2:B3"/>
    <mergeCell ref="C2:C3"/>
    <mergeCell ref="D2:F2"/>
    <mergeCell ref="G2:I2"/>
    <mergeCell ref="J2:L2"/>
    <mergeCell ref="N2:N3"/>
    <mergeCell ref="O2:O3"/>
    <mergeCell ref="P2:R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4" width="9.5"/>
    <col customWidth="1" min="5" max="6" width="31.5"/>
    <col customWidth="1" min="7" max="7" width="2.5"/>
    <col customWidth="1" min="8" max="10" width="9.88"/>
    <col customWidth="1" min="11" max="12" width="31.38"/>
    <col customWidth="1" min="13" max="13" width="2.75"/>
    <col customWidth="1" min="14" max="16" width="11.38"/>
    <col customWidth="1" min="17" max="18" width="32.25"/>
  </cols>
  <sheetData>
    <row r="1">
      <c r="A1" s="7"/>
      <c r="B1" s="7"/>
      <c r="C1" s="7"/>
      <c r="D1" s="7"/>
      <c r="E1" s="7"/>
      <c r="F1" s="7"/>
      <c r="G1" s="7"/>
      <c r="H1" s="7"/>
      <c r="I1" s="7"/>
      <c r="J1" s="7"/>
      <c r="K1" s="7"/>
      <c r="L1" s="7"/>
      <c r="M1" s="7"/>
      <c r="N1" s="7"/>
      <c r="O1" s="7"/>
      <c r="P1" s="7"/>
      <c r="Q1" s="7"/>
      <c r="R1" s="7"/>
      <c r="S1" s="7"/>
      <c r="T1" s="7"/>
      <c r="U1" s="7"/>
      <c r="V1" s="7"/>
      <c r="W1" s="7"/>
      <c r="X1" s="7"/>
      <c r="Y1" s="7"/>
      <c r="Z1" s="7"/>
      <c r="AA1" s="7"/>
    </row>
    <row r="2">
      <c r="A2" s="26"/>
      <c r="B2" s="26" t="s">
        <v>635</v>
      </c>
      <c r="C2" s="26" t="s">
        <v>636</v>
      </c>
      <c r="D2" s="7"/>
      <c r="E2" s="26" t="s">
        <v>637</v>
      </c>
      <c r="F2" s="26" t="s">
        <v>638</v>
      </c>
      <c r="G2" s="7"/>
      <c r="H2" s="26" t="s">
        <v>635</v>
      </c>
      <c r="I2" s="26" t="s">
        <v>636</v>
      </c>
      <c r="J2" s="7"/>
      <c r="K2" s="26" t="s">
        <v>637</v>
      </c>
      <c r="L2" s="26" t="s">
        <v>638</v>
      </c>
      <c r="M2" s="7"/>
      <c r="N2" s="26" t="s">
        <v>635</v>
      </c>
      <c r="O2" s="26" t="s">
        <v>636</v>
      </c>
      <c r="P2" s="7"/>
      <c r="Q2" s="26" t="s">
        <v>637</v>
      </c>
      <c r="R2" s="26" t="s">
        <v>638</v>
      </c>
      <c r="S2" s="7"/>
      <c r="T2" s="7"/>
      <c r="U2" s="7"/>
      <c r="V2" s="7"/>
      <c r="W2" s="7"/>
      <c r="X2" s="7"/>
      <c r="Y2" s="7"/>
      <c r="Z2" s="7"/>
      <c r="AA2" s="7"/>
    </row>
    <row r="3">
      <c r="A3" s="26"/>
      <c r="B3" s="26" t="s">
        <v>639</v>
      </c>
      <c r="C3" s="26" t="s">
        <v>640</v>
      </c>
      <c r="D3" s="26" t="s">
        <v>257</v>
      </c>
      <c r="E3" s="282" t="s">
        <v>641</v>
      </c>
      <c r="F3" s="282" t="s">
        <v>642</v>
      </c>
      <c r="G3" s="7"/>
      <c r="H3" s="26" t="s">
        <v>639</v>
      </c>
      <c r="I3" s="26" t="s">
        <v>643</v>
      </c>
      <c r="J3" s="26" t="s">
        <v>257</v>
      </c>
      <c r="K3" s="7"/>
      <c r="L3" s="7"/>
      <c r="M3" s="7"/>
      <c r="N3" s="26" t="s">
        <v>639</v>
      </c>
      <c r="O3" s="26" t="s">
        <v>644</v>
      </c>
      <c r="P3" s="26" t="s">
        <v>257</v>
      </c>
      <c r="Q3" s="7"/>
      <c r="R3" s="7"/>
      <c r="S3" s="7"/>
      <c r="T3" s="7"/>
      <c r="U3" s="7"/>
      <c r="V3" s="7"/>
      <c r="W3" s="7"/>
      <c r="X3" s="7"/>
      <c r="Y3" s="7"/>
      <c r="Z3" s="7"/>
      <c r="AA3" s="7"/>
    </row>
    <row r="4">
      <c r="A4" s="26"/>
      <c r="D4" s="26" t="s">
        <v>258</v>
      </c>
      <c r="E4" s="282" t="s">
        <v>645</v>
      </c>
      <c r="F4" s="282" t="s">
        <v>646</v>
      </c>
      <c r="G4" s="7"/>
      <c r="J4" s="26" t="s">
        <v>258</v>
      </c>
      <c r="K4" s="7"/>
      <c r="L4" s="7"/>
      <c r="M4" s="7"/>
      <c r="P4" s="26" t="s">
        <v>258</v>
      </c>
      <c r="Q4" s="7"/>
      <c r="R4" s="7"/>
      <c r="S4" s="7"/>
      <c r="T4" s="7"/>
      <c r="U4" s="7"/>
      <c r="V4" s="7"/>
      <c r="W4" s="7"/>
      <c r="X4" s="7"/>
      <c r="Y4" s="7"/>
      <c r="Z4" s="7"/>
      <c r="AA4" s="7"/>
    </row>
    <row r="5">
      <c r="A5" s="26"/>
      <c r="D5" s="26" t="s">
        <v>259</v>
      </c>
      <c r="E5" s="282" t="s">
        <v>647</v>
      </c>
      <c r="F5" s="282" t="s">
        <v>648</v>
      </c>
      <c r="G5" s="7"/>
      <c r="J5" s="26" t="s">
        <v>259</v>
      </c>
      <c r="K5" s="7"/>
      <c r="L5" s="7"/>
      <c r="M5" s="7"/>
      <c r="P5" s="26" t="s">
        <v>259</v>
      </c>
      <c r="Q5" s="7"/>
      <c r="R5" s="7"/>
      <c r="S5" s="7"/>
      <c r="T5" s="7"/>
      <c r="U5" s="7"/>
      <c r="V5" s="7"/>
      <c r="W5" s="7"/>
      <c r="X5" s="7"/>
      <c r="Y5" s="7"/>
      <c r="Z5" s="7"/>
      <c r="AA5" s="7"/>
    </row>
    <row r="6">
      <c r="A6" s="26"/>
      <c r="D6" s="26" t="s">
        <v>260</v>
      </c>
      <c r="E6" s="282" t="s">
        <v>649</v>
      </c>
      <c r="F6" s="282" t="s">
        <v>650</v>
      </c>
      <c r="G6" s="7"/>
      <c r="J6" s="26" t="s">
        <v>260</v>
      </c>
      <c r="K6" s="7"/>
      <c r="L6" s="7"/>
      <c r="M6" s="7"/>
      <c r="P6" s="26" t="s">
        <v>260</v>
      </c>
      <c r="Q6" s="7"/>
      <c r="R6" s="26"/>
      <c r="S6" s="7"/>
      <c r="T6" s="7"/>
      <c r="U6" s="7"/>
      <c r="V6" s="7"/>
      <c r="W6" s="7"/>
      <c r="X6" s="7"/>
      <c r="Y6" s="7"/>
      <c r="Z6" s="7"/>
      <c r="AA6" s="7"/>
    </row>
    <row r="7">
      <c r="A7" s="26"/>
      <c r="E7" s="283"/>
      <c r="F7" s="283"/>
      <c r="G7" s="7"/>
      <c r="H7" s="26" t="s">
        <v>639</v>
      </c>
      <c r="I7" s="26" t="s">
        <v>644</v>
      </c>
      <c r="J7" s="26" t="s">
        <v>257</v>
      </c>
      <c r="K7" s="7"/>
      <c r="L7" s="7"/>
      <c r="M7" s="7"/>
      <c r="N7" s="7"/>
      <c r="O7" s="7"/>
      <c r="P7" s="7"/>
      <c r="Q7" s="7"/>
      <c r="R7" s="7"/>
      <c r="S7" s="7"/>
      <c r="T7" s="7"/>
      <c r="U7" s="7"/>
      <c r="V7" s="7"/>
      <c r="W7" s="7"/>
      <c r="X7" s="7"/>
      <c r="Y7" s="7"/>
      <c r="Z7" s="7"/>
      <c r="AA7" s="7"/>
    </row>
    <row r="8">
      <c r="A8" s="26"/>
      <c r="E8" s="283"/>
      <c r="F8" s="283"/>
      <c r="G8" s="7"/>
      <c r="J8" s="26" t="s">
        <v>258</v>
      </c>
      <c r="K8" s="7"/>
      <c r="L8" s="7"/>
      <c r="M8" s="7"/>
      <c r="N8" s="7"/>
      <c r="O8" s="7"/>
      <c r="P8" s="7"/>
      <c r="Q8" s="7"/>
      <c r="R8" s="7"/>
      <c r="S8" s="7"/>
      <c r="T8" s="7"/>
      <c r="U8" s="7"/>
      <c r="V8" s="7"/>
      <c r="W8" s="7"/>
      <c r="X8" s="7"/>
      <c r="Y8" s="7"/>
      <c r="Z8" s="7"/>
      <c r="AA8" s="7"/>
    </row>
    <row r="9">
      <c r="A9" s="26"/>
      <c r="E9" s="283"/>
      <c r="F9" s="283"/>
      <c r="G9" s="7"/>
      <c r="J9" s="26" t="s">
        <v>259</v>
      </c>
      <c r="K9" s="7"/>
      <c r="L9" s="7"/>
      <c r="M9" s="7"/>
      <c r="N9" s="7"/>
      <c r="O9" s="7"/>
      <c r="P9" s="7"/>
      <c r="Q9" s="7"/>
      <c r="R9" s="7"/>
      <c r="S9" s="7"/>
      <c r="T9" s="7"/>
      <c r="U9" s="7"/>
      <c r="V9" s="7"/>
      <c r="W9" s="7"/>
      <c r="X9" s="7"/>
      <c r="Y9" s="7"/>
      <c r="Z9" s="7"/>
      <c r="AA9" s="7"/>
    </row>
    <row r="10">
      <c r="A10" s="26"/>
      <c r="E10" s="283"/>
      <c r="F10" s="283"/>
      <c r="G10" s="7"/>
      <c r="J10" s="26" t="s">
        <v>260</v>
      </c>
      <c r="K10" s="7"/>
      <c r="L10" s="7"/>
      <c r="M10" s="7"/>
      <c r="N10" s="7"/>
      <c r="O10" s="7"/>
      <c r="P10" s="7"/>
      <c r="Q10" s="7"/>
      <c r="R10" s="7"/>
      <c r="S10" s="7"/>
      <c r="T10" s="7"/>
      <c r="U10" s="7"/>
      <c r="V10" s="7"/>
      <c r="W10" s="7"/>
      <c r="X10" s="7"/>
      <c r="Y10" s="7"/>
      <c r="Z10" s="7"/>
      <c r="AA10" s="7"/>
    </row>
    <row r="11">
      <c r="A11" s="26"/>
      <c r="E11" s="283"/>
      <c r="F11" s="283"/>
      <c r="G11" s="7"/>
      <c r="H11" s="7"/>
      <c r="I11" s="7"/>
      <c r="J11" s="7"/>
      <c r="K11" s="7"/>
      <c r="L11" s="7"/>
      <c r="M11" s="7"/>
      <c r="N11" s="7"/>
      <c r="O11" s="7"/>
      <c r="P11" s="7"/>
      <c r="Q11" s="7"/>
      <c r="R11" s="7"/>
      <c r="S11" s="7"/>
      <c r="T11" s="7"/>
      <c r="U11" s="7"/>
      <c r="V11" s="7"/>
      <c r="W11" s="7"/>
      <c r="X11" s="7"/>
      <c r="Y11" s="7"/>
      <c r="Z11" s="7"/>
      <c r="AA11" s="7"/>
    </row>
    <row r="12">
      <c r="A12" s="26"/>
      <c r="E12" s="283"/>
      <c r="F12" s="283"/>
      <c r="G12" s="7"/>
      <c r="H12" s="7"/>
      <c r="I12" s="7"/>
      <c r="J12" s="7"/>
      <c r="K12" s="7"/>
      <c r="L12" s="7"/>
      <c r="M12" s="7"/>
      <c r="N12" s="7"/>
      <c r="O12" s="7"/>
      <c r="P12" s="7"/>
      <c r="Q12" s="7"/>
      <c r="R12" s="7"/>
      <c r="S12" s="7"/>
      <c r="T12" s="7"/>
      <c r="U12" s="7"/>
      <c r="V12" s="7"/>
      <c r="W12" s="7"/>
      <c r="X12" s="7"/>
      <c r="Y12" s="7"/>
      <c r="Z12" s="7"/>
      <c r="AA12" s="7"/>
    </row>
    <row r="13">
      <c r="A13" s="26"/>
      <c r="E13" s="283"/>
      <c r="F13" s="283"/>
      <c r="G13" s="7"/>
      <c r="H13" s="7"/>
      <c r="I13" s="7"/>
      <c r="J13" s="7"/>
      <c r="K13" s="7"/>
      <c r="L13" s="7"/>
      <c r="M13" s="7"/>
      <c r="N13" s="7"/>
      <c r="O13" s="7"/>
      <c r="P13" s="7"/>
      <c r="Q13" s="7"/>
      <c r="R13" s="7"/>
      <c r="S13" s="7"/>
      <c r="T13" s="7"/>
      <c r="U13" s="7"/>
      <c r="V13" s="7"/>
      <c r="W13" s="7"/>
      <c r="X13" s="7"/>
      <c r="Y13" s="7"/>
      <c r="Z13" s="7"/>
      <c r="AA13" s="7"/>
    </row>
    <row r="14">
      <c r="A14" s="26"/>
      <c r="E14" s="283"/>
      <c r="F14" s="283"/>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8">
    <mergeCell ref="B3:B6"/>
    <mergeCell ref="C3:C6"/>
    <mergeCell ref="H3:H6"/>
    <mergeCell ref="I3:I6"/>
    <mergeCell ref="N3:N6"/>
    <mergeCell ref="O3:O6"/>
    <mergeCell ref="H7:H10"/>
    <mergeCell ref="I7:I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4" width="9.5"/>
    <col customWidth="1" min="5" max="6" width="31.5"/>
    <col customWidth="1" min="7" max="7" width="2.5"/>
    <col customWidth="1" min="8" max="10" width="9.88"/>
    <col customWidth="1" min="11" max="12" width="31.38"/>
    <col customWidth="1" min="13" max="13" width="2.75"/>
    <col customWidth="1" min="14" max="16" width="11.38"/>
    <col customWidth="1" min="17" max="18" width="32.25"/>
  </cols>
  <sheetData>
    <row r="1">
      <c r="A1" s="7"/>
      <c r="B1" s="7"/>
      <c r="C1" s="7"/>
      <c r="D1" s="7"/>
      <c r="E1" s="7"/>
      <c r="F1" s="7"/>
      <c r="G1" s="7"/>
      <c r="H1" s="7"/>
      <c r="I1" s="7"/>
      <c r="J1" s="7"/>
      <c r="K1" s="7"/>
      <c r="L1" s="7"/>
      <c r="M1" s="7"/>
      <c r="N1" s="7"/>
      <c r="O1" s="7"/>
      <c r="P1" s="7"/>
      <c r="Q1" s="7"/>
      <c r="R1" s="7"/>
      <c r="S1" s="7"/>
      <c r="T1" s="7"/>
      <c r="U1" s="7"/>
      <c r="V1" s="7"/>
      <c r="W1" s="7"/>
      <c r="X1" s="7"/>
      <c r="Y1" s="7"/>
      <c r="Z1" s="7"/>
      <c r="AA1" s="7"/>
    </row>
    <row r="2">
      <c r="A2" s="26"/>
      <c r="B2" s="26" t="s">
        <v>635</v>
      </c>
      <c r="C2" s="26" t="s">
        <v>636</v>
      </c>
      <c r="D2" s="7"/>
      <c r="E2" s="26" t="s">
        <v>637</v>
      </c>
      <c r="F2" s="26" t="s">
        <v>638</v>
      </c>
      <c r="G2" s="7"/>
      <c r="H2" s="26" t="s">
        <v>635</v>
      </c>
      <c r="I2" s="26" t="s">
        <v>636</v>
      </c>
      <c r="J2" s="7"/>
      <c r="K2" s="26" t="s">
        <v>637</v>
      </c>
      <c r="L2" s="26" t="s">
        <v>638</v>
      </c>
      <c r="M2" s="7"/>
      <c r="N2" s="26" t="s">
        <v>635</v>
      </c>
      <c r="O2" s="26" t="s">
        <v>636</v>
      </c>
      <c r="P2" s="7"/>
      <c r="Q2" s="26" t="s">
        <v>637</v>
      </c>
      <c r="R2" s="26" t="s">
        <v>638</v>
      </c>
      <c r="S2" s="7"/>
      <c r="T2" s="7"/>
      <c r="U2" s="7"/>
      <c r="V2" s="7"/>
      <c r="W2" s="7"/>
      <c r="X2" s="7"/>
      <c r="Y2" s="7"/>
      <c r="Z2" s="7"/>
      <c r="AA2" s="7"/>
    </row>
    <row r="3">
      <c r="A3" s="26"/>
      <c r="B3" s="26" t="s">
        <v>639</v>
      </c>
      <c r="C3" s="26" t="s">
        <v>640</v>
      </c>
      <c r="D3" s="26" t="s">
        <v>257</v>
      </c>
      <c r="E3" s="282" t="s">
        <v>651</v>
      </c>
      <c r="F3" s="282" t="s">
        <v>652</v>
      </c>
      <c r="G3" s="7"/>
      <c r="H3" s="26" t="s">
        <v>639</v>
      </c>
      <c r="I3" s="26" t="s">
        <v>643</v>
      </c>
      <c r="J3" s="26" t="s">
        <v>257</v>
      </c>
      <c r="K3" s="7"/>
      <c r="L3" s="7"/>
      <c r="M3" s="7"/>
      <c r="N3" s="26" t="s">
        <v>639</v>
      </c>
      <c r="O3" s="26" t="s">
        <v>644</v>
      </c>
      <c r="P3" s="26" t="s">
        <v>257</v>
      </c>
      <c r="Q3" s="7"/>
      <c r="R3" s="7"/>
      <c r="S3" s="7"/>
      <c r="T3" s="7"/>
      <c r="U3" s="7"/>
      <c r="V3" s="7"/>
      <c r="W3" s="7"/>
      <c r="X3" s="7"/>
      <c r="Y3" s="7"/>
      <c r="Z3" s="7"/>
      <c r="AA3" s="7"/>
    </row>
    <row r="4">
      <c r="A4" s="26"/>
      <c r="D4" s="26" t="s">
        <v>258</v>
      </c>
      <c r="E4" s="282" t="s">
        <v>653</v>
      </c>
      <c r="F4" s="282" t="s">
        <v>653</v>
      </c>
      <c r="G4" s="7"/>
      <c r="J4" s="26" t="s">
        <v>258</v>
      </c>
      <c r="K4" s="7"/>
      <c r="L4" s="7"/>
      <c r="M4" s="7"/>
      <c r="P4" s="26" t="s">
        <v>258</v>
      </c>
      <c r="Q4" s="7"/>
      <c r="R4" s="7"/>
      <c r="S4" s="7"/>
      <c r="T4" s="7"/>
      <c r="U4" s="7"/>
      <c r="V4" s="7"/>
      <c r="W4" s="7"/>
      <c r="X4" s="7"/>
      <c r="Y4" s="7"/>
      <c r="Z4" s="7"/>
      <c r="AA4" s="7"/>
    </row>
    <row r="5">
      <c r="A5" s="26"/>
      <c r="D5" s="26" t="s">
        <v>259</v>
      </c>
      <c r="E5" s="282" t="s">
        <v>654</v>
      </c>
      <c r="F5" s="282" t="s">
        <v>655</v>
      </c>
      <c r="G5" s="7"/>
      <c r="J5" s="26" t="s">
        <v>259</v>
      </c>
      <c r="K5" s="7"/>
      <c r="L5" s="7"/>
      <c r="M5" s="7"/>
      <c r="P5" s="26" t="s">
        <v>259</v>
      </c>
      <c r="Q5" s="7"/>
      <c r="R5" s="7"/>
      <c r="S5" s="7"/>
      <c r="T5" s="7"/>
      <c r="U5" s="7"/>
      <c r="V5" s="7"/>
      <c r="W5" s="7"/>
      <c r="X5" s="7"/>
      <c r="Y5" s="7"/>
      <c r="Z5" s="7"/>
      <c r="AA5" s="7"/>
    </row>
    <row r="6">
      <c r="A6" s="26"/>
      <c r="D6" s="26" t="s">
        <v>260</v>
      </c>
      <c r="E6" s="282" t="s">
        <v>656</v>
      </c>
      <c r="F6" s="282" t="s">
        <v>657</v>
      </c>
      <c r="G6" s="7"/>
      <c r="J6" s="26" t="s">
        <v>260</v>
      </c>
      <c r="K6" s="7"/>
      <c r="L6" s="7"/>
      <c r="M6" s="7"/>
      <c r="P6" s="26" t="s">
        <v>260</v>
      </c>
      <c r="Q6" s="7"/>
      <c r="R6" s="26"/>
      <c r="S6" s="7"/>
      <c r="T6" s="7"/>
      <c r="U6" s="7"/>
      <c r="V6" s="7"/>
      <c r="W6" s="7"/>
      <c r="X6" s="7"/>
      <c r="Y6" s="7"/>
      <c r="Z6" s="7"/>
      <c r="AA6" s="7"/>
    </row>
    <row r="7">
      <c r="A7" s="26"/>
      <c r="E7" s="283"/>
      <c r="F7" s="283"/>
      <c r="G7" s="7"/>
      <c r="H7" s="26" t="s">
        <v>639</v>
      </c>
      <c r="I7" s="26" t="s">
        <v>644</v>
      </c>
      <c r="J7" s="26" t="s">
        <v>257</v>
      </c>
      <c r="K7" s="7"/>
      <c r="L7" s="7"/>
      <c r="M7" s="7"/>
      <c r="N7" s="7"/>
      <c r="O7" s="7"/>
      <c r="P7" s="7"/>
      <c r="Q7" s="7"/>
      <c r="R7" s="7"/>
      <c r="S7" s="7"/>
      <c r="T7" s="7"/>
      <c r="U7" s="7"/>
      <c r="V7" s="7"/>
      <c r="W7" s="7"/>
      <c r="X7" s="7"/>
      <c r="Y7" s="7"/>
      <c r="Z7" s="7"/>
      <c r="AA7" s="7"/>
    </row>
    <row r="8">
      <c r="A8" s="26"/>
      <c r="E8" s="283"/>
      <c r="F8" s="283"/>
      <c r="G8" s="7"/>
      <c r="J8" s="26" t="s">
        <v>258</v>
      </c>
      <c r="K8" s="7"/>
      <c r="L8" s="7"/>
      <c r="M8" s="7"/>
      <c r="N8" s="7"/>
      <c r="O8" s="7"/>
      <c r="P8" s="7"/>
      <c r="Q8" s="7"/>
      <c r="R8" s="7"/>
      <c r="S8" s="7"/>
      <c r="T8" s="7"/>
      <c r="U8" s="7"/>
      <c r="V8" s="7"/>
      <c r="W8" s="7"/>
      <c r="X8" s="7"/>
      <c r="Y8" s="7"/>
      <c r="Z8" s="7"/>
      <c r="AA8" s="7"/>
    </row>
    <row r="9">
      <c r="A9" s="26"/>
      <c r="E9" s="283"/>
      <c r="F9" s="283"/>
      <c r="G9" s="7"/>
      <c r="J9" s="26" t="s">
        <v>259</v>
      </c>
      <c r="K9" s="7"/>
      <c r="L9" s="7"/>
      <c r="M9" s="7"/>
      <c r="N9" s="7"/>
      <c r="O9" s="7"/>
      <c r="P9" s="7"/>
      <c r="Q9" s="7"/>
      <c r="R9" s="7"/>
      <c r="S9" s="7"/>
      <c r="T9" s="7"/>
      <c r="U9" s="7"/>
      <c r="V9" s="7"/>
      <c r="W9" s="7"/>
      <c r="X9" s="7"/>
      <c r="Y9" s="7"/>
      <c r="Z9" s="7"/>
      <c r="AA9" s="7"/>
    </row>
    <row r="10">
      <c r="A10" s="26"/>
      <c r="E10" s="283"/>
      <c r="F10" s="283"/>
      <c r="G10" s="7"/>
      <c r="J10" s="26" t="s">
        <v>260</v>
      </c>
      <c r="K10" s="7"/>
      <c r="L10" s="7"/>
      <c r="M10" s="7"/>
      <c r="N10" s="7"/>
      <c r="O10" s="7"/>
      <c r="P10" s="7"/>
      <c r="Q10" s="7"/>
      <c r="R10" s="7"/>
      <c r="S10" s="7"/>
      <c r="T10" s="7"/>
      <c r="U10" s="7"/>
      <c r="V10" s="7"/>
      <c r="W10" s="7"/>
      <c r="X10" s="7"/>
      <c r="Y10" s="7"/>
      <c r="Z10" s="7"/>
      <c r="AA10" s="7"/>
    </row>
    <row r="11">
      <c r="A11" s="26"/>
      <c r="E11" s="283"/>
      <c r="F11" s="283"/>
      <c r="G11" s="7"/>
      <c r="H11" s="7"/>
      <c r="I11" s="7"/>
      <c r="J11" s="7"/>
      <c r="K11" s="7"/>
      <c r="L11" s="7"/>
      <c r="M11" s="7"/>
      <c r="N11" s="7"/>
      <c r="O11" s="7"/>
      <c r="P11" s="7"/>
      <c r="Q11" s="7"/>
      <c r="R11" s="7"/>
      <c r="S11" s="7"/>
      <c r="T11" s="7"/>
      <c r="U11" s="7"/>
      <c r="V11" s="7"/>
      <c r="W11" s="7"/>
      <c r="X11" s="7"/>
      <c r="Y11" s="7"/>
      <c r="Z11" s="7"/>
      <c r="AA11" s="7"/>
    </row>
    <row r="12">
      <c r="A12" s="26"/>
      <c r="E12" s="283"/>
      <c r="F12" s="283"/>
      <c r="G12" s="7"/>
      <c r="H12" s="7"/>
      <c r="I12" s="7"/>
      <c r="J12" s="7"/>
      <c r="K12" s="7"/>
      <c r="L12" s="7"/>
      <c r="M12" s="7"/>
      <c r="N12" s="7"/>
      <c r="O12" s="7"/>
      <c r="P12" s="7"/>
      <c r="Q12" s="7"/>
      <c r="R12" s="7"/>
      <c r="S12" s="7"/>
      <c r="T12" s="7"/>
      <c r="U12" s="7"/>
      <c r="V12" s="7"/>
      <c r="W12" s="7"/>
      <c r="X12" s="7"/>
      <c r="Y12" s="7"/>
      <c r="Z12" s="7"/>
      <c r="AA12" s="7"/>
    </row>
    <row r="13">
      <c r="A13" s="26"/>
      <c r="E13" s="283"/>
      <c r="F13" s="283"/>
      <c r="G13" s="7"/>
      <c r="H13" s="7"/>
      <c r="I13" s="7"/>
      <c r="J13" s="7"/>
      <c r="K13" s="7"/>
      <c r="L13" s="7"/>
      <c r="M13" s="7"/>
      <c r="N13" s="7"/>
      <c r="O13" s="7"/>
      <c r="P13" s="7"/>
      <c r="Q13" s="7"/>
      <c r="R13" s="7"/>
      <c r="S13" s="7"/>
      <c r="T13" s="7"/>
      <c r="U13" s="7"/>
      <c r="V13" s="7"/>
      <c r="W13" s="7"/>
      <c r="X13" s="7"/>
      <c r="Y13" s="7"/>
      <c r="Z13" s="7"/>
      <c r="AA13" s="7"/>
    </row>
    <row r="14">
      <c r="A14" s="26"/>
      <c r="E14" s="283"/>
      <c r="F14" s="283"/>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8">
    <mergeCell ref="B3:B6"/>
    <mergeCell ref="C3:C6"/>
    <mergeCell ref="H3:H6"/>
    <mergeCell ref="I3:I6"/>
    <mergeCell ref="N3:N6"/>
    <mergeCell ref="O3:O6"/>
    <mergeCell ref="H7:H10"/>
    <mergeCell ref="I7:I1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
    <col customWidth="1" min="2" max="2" width="16.38"/>
    <col customWidth="1" min="3" max="3" width="42.25"/>
    <col customWidth="1" min="4" max="4" width="37.25"/>
    <col customWidth="1" min="5" max="5" width="42.38"/>
    <col customWidth="1" min="6" max="6" width="37.25"/>
    <col customWidth="1" min="7" max="7" width="2.38"/>
    <col customWidth="1" min="8" max="8" width="17.38"/>
    <col customWidth="1" min="9" max="12" width="42.13"/>
  </cols>
  <sheetData>
    <row r="2">
      <c r="B2" s="41" t="s">
        <v>658</v>
      </c>
      <c r="G2" s="284"/>
      <c r="H2" s="41" t="s">
        <v>659</v>
      </c>
    </row>
    <row r="3" ht="34.5" customHeight="1">
      <c r="B3" s="285"/>
      <c r="C3" s="286" t="s">
        <v>257</v>
      </c>
      <c r="D3" s="286" t="s">
        <v>258</v>
      </c>
      <c r="E3" s="286" t="s">
        <v>259</v>
      </c>
      <c r="F3" s="286" t="s">
        <v>660</v>
      </c>
      <c r="G3" s="284"/>
      <c r="H3" s="285"/>
      <c r="I3" s="286" t="s">
        <v>257</v>
      </c>
      <c r="J3" s="286" t="s">
        <v>258</v>
      </c>
      <c r="K3" s="286" t="s">
        <v>259</v>
      </c>
      <c r="L3" s="286" t="s">
        <v>660</v>
      </c>
    </row>
    <row r="4">
      <c r="B4" s="287" t="s">
        <v>661</v>
      </c>
      <c r="C4" s="288" t="s">
        <v>662</v>
      </c>
      <c r="D4" s="288" t="s">
        <v>663</v>
      </c>
      <c r="E4" s="288" t="s">
        <v>664</v>
      </c>
      <c r="F4" s="288" t="s">
        <v>665</v>
      </c>
      <c r="G4" s="284"/>
      <c r="H4" s="287" t="s">
        <v>661</v>
      </c>
      <c r="I4" s="288" t="s">
        <v>666</v>
      </c>
      <c r="J4" s="288" t="s">
        <v>667</v>
      </c>
      <c r="K4" s="288"/>
      <c r="L4" s="289"/>
    </row>
    <row r="5">
      <c r="B5" s="287" t="s">
        <v>668</v>
      </c>
      <c r="C5" s="288" t="s">
        <v>669</v>
      </c>
      <c r="D5" s="288" t="s">
        <v>670</v>
      </c>
      <c r="E5" s="288" t="s">
        <v>671</v>
      </c>
      <c r="F5" s="288" t="s">
        <v>672</v>
      </c>
      <c r="G5" s="284"/>
      <c r="H5" s="287" t="s">
        <v>668</v>
      </c>
      <c r="I5" s="288" t="s">
        <v>673</v>
      </c>
      <c r="J5" s="288" t="s">
        <v>674</v>
      </c>
      <c r="K5" s="288"/>
      <c r="L5" s="289"/>
    </row>
    <row r="6">
      <c r="B6" s="287" t="s">
        <v>675</v>
      </c>
      <c r="C6" s="288" t="s">
        <v>676</v>
      </c>
      <c r="D6" s="288" t="s">
        <v>677</v>
      </c>
      <c r="E6" s="288" t="s">
        <v>664</v>
      </c>
      <c r="F6" s="288" t="s">
        <v>678</v>
      </c>
      <c r="G6" s="284"/>
      <c r="H6" s="287" t="s">
        <v>675</v>
      </c>
      <c r="I6" s="288" t="s">
        <v>679</v>
      </c>
      <c r="J6" s="288" t="s">
        <v>680</v>
      </c>
      <c r="K6" s="288"/>
      <c r="L6" s="289"/>
    </row>
    <row r="7">
      <c r="B7" s="287" t="s">
        <v>681</v>
      </c>
      <c r="C7" s="288" t="s">
        <v>670</v>
      </c>
      <c r="D7" s="288" t="s">
        <v>682</v>
      </c>
      <c r="E7" s="288" t="s">
        <v>683</v>
      </c>
      <c r="F7" s="288" t="s">
        <v>684</v>
      </c>
      <c r="G7" s="284"/>
      <c r="H7" s="287" t="s">
        <v>681</v>
      </c>
      <c r="I7" s="288" t="s">
        <v>685</v>
      </c>
      <c r="J7" s="288" t="s">
        <v>686</v>
      </c>
      <c r="K7" s="288"/>
      <c r="L7" s="289"/>
    </row>
    <row r="8">
      <c r="G8" s="284"/>
    </row>
    <row r="9">
      <c r="B9" s="41" t="s">
        <v>658</v>
      </c>
      <c r="G9" s="284"/>
      <c r="H9" s="41" t="s">
        <v>659</v>
      </c>
    </row>
    <row r="10">
      <c r="B10" s="285"/>
      <c r="C10" s="286" t="s">
        <v>257</v>
      </c>
      <c r="D10" s="289"/>
      <c r="E10" s="286" t="s">
        <v>259</v>
      </c>
      <c r="F10" s="286" t="s">
        <v>660</v>
      </c>
      <c r="G10" s="284"/>
      <c r="H10" s="285"/>
      <c r="I10" s="286" t="s">
        <v>257</v>
      </c>
      <c r="J10" s="286" t="s">
        <v>258</v>
      </c>
      <c r="K10" s="286" t="s">
        <v>259</v>
      </c>
      <c r="L10" s="286" t="s">
        <v>660</v>
      </c>
    </row>
    <row r="11">
      <c r="B11" s="287" t="s">
        <v>661</v>
      </c>
      <c r="C11" s="289"/>
      <c r="E11" s="288" t="s">
        <v>687</v>
      </c>
      <c r="F11" s="289"/>
      <c r="G11" s="284"/>
      <c r="H11" s="287" t="s">
        <v>661</v>
      </c>
      <c r="I11" s="288" t="s">
        <v>688</v>
      </c>
      <c r="J11" s="288" t="s">
        <v>689</v>
      </c>
      <c r="K11" s="288"/>
      <c r="L11" s="289"/>
    </row>
    <row r="12">
      <c r="B12" s="287" t="s">
        <v>668</v>
      </c>
      <c r="C12" s="288" t="s">
        <v>690</v>
      </c>
      <c r="D12" s="289"/>
      <c r="E12" s="288" t="s">
        <v>691</v>
      </c>
      <c r="F12" s="289"/>
      <c r="G12" s="284"/>
      <c r="H12" s="287" t="s">
        <v>668</v>
      </c>
      <c r="I12" s="288" t="s">
        <v>692</v>
      </c>
      <c r="J12" s="288" t="s">
        <v>693</v>
      </c>
      <c r="K12" s="288"/>
      <c r="L12" s="289"/>
    </row>
    <row r="13">
      <c r="B13" s="287" t="s">
        <v>675</v>
      </c>
      <c r="C13" s="289"/>
      <c r="D13" s="289"/>
      <c r="E13" s="288" t="s">
        <v>694</v>
      </c>
      <c r="F13" s="289"/>
      <c r="G13" s="284"/>
      <c r="H13" s="287" t="s">
        <v>675</v>
      </c>
      <c r="I13" s="288" t="s">
        <v>695</v>
      </c>
      <c r="J13" s="288" t="s">
        <v>696</v>
      </c>
      <c r="K13" s="288"/>
      <c r="L13" s="289"/>
    </row>
    <row r="14">
      <c r="B14" s="287" t="s">
        <v>681</v>
      </c>
      <c r="C14" s="289"/>
      <c r="D14" s="289"/>
      <c r="E14" s="288" t="s">
        <v>697</v>
      </c>
      <c r="F14" s="289"/>
      <c r="G14" s="284"/>
      <c r="H14" s="287" t="s">
        <v>681</v>
      </c>
      <c r="I14" s="288" t="s">
        <v>698</v>
      </c>
      <c r="J14" s="288" t="s">
        <v>699</v>
      </c>
      <c r="K14" s="288"/>
      <c r="L14" s="28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75"/>
    <col customWidth="1" min="3" max="5" width="22.63"/>
    <col customWidth="1" min="6" max="7" width="25.25"/>
    <col customWidth="1" min="8" max="8" width="27.38"/>
  </cols>
  <sheetData>
    <row r="1">
      <c r="A1" s="7"/>
      <c r="B1" s="7"/>
      <c r="C1" s="7"/>
      <c r="D1" s="7"/>
      <c r="E1" s="7"/>
      <c r="F1" s="7"/>
      <c r="G1" s="7"/>
      <c r="H1" s="7"/>
      <c r="I1" s="7"/>
      <c r="J1" s="7"/>
      <c r="K1" s="7"/>
      <c r="L1" s="7"/>
      <c r="M1" s="7"/>
      <c r="N1" s="7"/>
      <c r="O1" s="7"/>
      <c r="P1" s="7"/>
      <c r="Q1" s="7"/>
      <c r="R1" s="7"/>
      <c r="S1" s="7"/>
      <c r="T1" s="7"/>
      <c r="U1" s="7"/>
      <c r="V1" s="7"/>
      <c r="W1" s="7"/>
      <c r="X1" s="7"/>
      <c r="Y1" s="7"/>
      <c r="Z1" s="7"/>
    </row>
    <row r="2" ht="33.0" customHeight="1">
      <c r="A2" s="7"/>
      <c r="B2" s="57" t="s">
        <v>700</v>
      </c>
      <c r="C2" s="290" t="s">
        <v>701</v>
      </c>
      <c r="D2" s="290" t="s">
        <v>702</v>
      </c>
      <c r="E2" s="290" t="s">
        <v>703</v>
      </c>
      <c r="F2" s="290" t="s">
        <v>704</v>
      </c>
      <c r="G2" s="290" t="s">
        <v>705</v>
      </c>
      <c r="H2" s="290" t="s">
        <v>706</v>
      </c>
      <c r="I2" s="7"/>
      <c r="J2" s="7"/>
      <c r="K2" s="7"/>
      <c r="L2" s="7"/>
      <c r="M2" s="7"/>
      <c r="N2" s="7"/>
      <c r="O2" s="7"/>
      <c r="P2" s="7"/>
      <c r="Q2" s="7"/>
      <c r="R2" s="7"/>
      <c r="S2" s="7"/>
      <c r="T2" s="7"/>
      <c r="U2" s="7"/>
      <c r="V2" s="7"/>
      <c r="W2" s="7"/>
      <c r="X2" s="7"/>
      <c r="Y2" s="7"/>
      <c r="Z2" s="7"/>
    </row>
    <row r="3">
      <c r="A3" s="7"/>
      <c r="B3" s="291" t="s">
        <v>707</v>
      </c>
      <c r="C3" s="18" t="s">
        <v>708</v>
      </c>
      <c r="D3" s="18" t="s">
        <v>709</v>
      </c>
      <c r="E3" s="18" t="s">
        <v>710</v>
      </c>
      <c r="F3" s="18" t="s">
        <v>711</v>
      </c>
      <c r="G3" s="18" t="s">
        <v>712</v>
      </c>
      <c r="H3" s="18" t="s">
        <v>713</v>
      </c>
      <c r="I3" s="7"/>
      <c r="J3" s="7"/>
      <c r="K3" s="7"/>
      <c r="L3" s="7"/>
      <c r="M3" s="7"/>
      <c r="N3" s="7"/>
      <c r="O3" s="7"/>
      <c r="P3" s="7"/>
      <c r="Q3" s="7"/>
      <c r="R3" s="7"/>
      <c r="S3" s="7"/>
      <c r="T3" s="7"/>
      <c r="U3" s="7"/>
      <c r="V3" s="7"/>
      <c r="W3" s="7"/>
      <c r="X3" s="7"/>
      <c r="Y3" s="7"/>
      <c r="Z3" s="7"/>
    </row>
    <row r="4">
      <c r="A4" s="7"/>
      <c r="B4" s="291" t="s">
        <v>714</v>
      </c>
      <c r="C4" s="18" t="s">
        <v>715</v>
      </c>
      <c r="D4" s="18" t="s">
        <v>716</v>
      </c>
      <c r="E4" s="18" t="s">
        <v>717</v>
      </c>
      <c r="F4" s="18" t="s">
        <v>718</v>
      </c>
      <c r="G4" s="18" t="s">
        <v>719</v>
      </c>
      <c r="H4" s="18" t="s">
        <v>720</v>
      </c>
      <c r="I4" s="7"/>
      <c r="J4" s="7"/>
      <c r="K4" s="7"/>
      <c r="L4" s="7"/>
      <c r="M4" s="7"/>
      <c r="N4" s="7"/>
      <c r="O4" s="7"/>
      <c r="P4" s="7"/>
      <c r="Q4" s="7"/>
      <c r="R4" s="7"/>
      <c r="S4" s="7"/>
      <c r="T4" s="7"/>
      <c r="U4" s="7"/>
      <c r="V4" s="7"/>
      <c r="W4" s="7"/>
      <c r="X4" s="7"/>
      <c r="Y4" s="7"/>
      <c r="Z4" s="7"/>
    </row>
    <row r="5">
      <c r="A5" s="7"/>
      <c r="B5" s="7"/>
      <c r="C5" s="7"/>
      <c r="D5" s="7"/>
      <c r="E5" s="7"/>
      <c r="F5" s="7"/>
      <c r="G5" s="7"/>
      <c r="H5" s="7"/>
      <c r="I5" s="7"/>
      <c r="J5" s="7"/>
      <c r="K5" s="7"/>
      <c r="L5" s="7"/>
      <c r="M5" s="7"/>
      <c r="N5" s="7"/>
      <c r="O5" s="7"/>
      <c r="P5" s="7"/>
      <c r="Q5" s="7"/>
      <c r="R5" s="7"/>
      <c r="S5" s="7"/>
      <c r="T5" s="7"/>
      <c r="U5" s="7"/>
      <c r="V5" s="7"/>
      <c r="W5" s="7"/>
      <c r="X5" s="7"/>
      <c r="Y5" s="7"/>
      <c r="Z5" s="7"/>
    </row>
    <row r="6">
      <c r="A6" s="7"/>
      <c r="B6" s="7"/>
      <c r="C6" s="7"/>
      <c r="D6" s="7"/>
      <c r="E6" s="7"/>
      <c r="F6" s="7"/>
      <c r="G6" s="7"/>
      <c r="H6" s="7"/>
      <c r="I6" s="7"/>
      <c r="J6" s="7"/>
      <c r="K6" s="7"/>
      <c r="L6" s="7"/>
      <c r="M6" s="7"/>
      <c r="N6" s="7"/>
      <c r="O6" s="7"/>
      <c r="P6" s="7"/>
      <c r="Q6" s="7"/>
      <c r="R6" s="7"/>
      <c r="S6" s="7"/>
      <c r="T6" s="7"/>
      <c r="U6" s="7"/>
      <c r="V6" s="7"/>
      <c r="W6" s="7"/>
      <c r="X6" s="7"/>
      <c r="Y6" s="7"/>
      <c r="Z6" s="7"/>
    </row>
    <row r="7" ht="33.0" customHeight="1">
      <c r="A7" s="7"/>
      <c r="B7" s="57" t="s">
        <v>721</v>
      </c>
      <c r="C7" s="290" t="s">
        <v>701</v>
      </c>
      <c r="D7" s="290" t="s">
        <v>702</v>
      </c>
      <c r="E7" s="290" t="s">
        <v>703</v>
      </c>
      <c r="F7" s="290" t="s">
        <v>704</v>
      </c>
      <c r="G7" s="290" t="s">
        <v>705</v>
      </c>
      <c r="H7" s="290" t="s">
        <v>706</v>
      </c>
      <c r="I7" s="7"/>
      <c r="J7" s="7"/>
      <c r="K7" s="7"/>
      <c r="L7" s="7"/>
      <c r="M7" s="7"/>
      <c r="N7" s="7"/>
      <c r="O7" s="7"/>
      <c r="P7" s="7"/>
      <c r="Q7" s="7"/>
      <c r="R7" s="7"/>
      <c r="S7" s="7"/>
      <c r="T7" s="7"/>
      <c r="U7" s="7"/>
      <c r="V7" s="7"/>
      <c r="W7" s="7"/>
      <c r="X7" s="7"/>
      <c r="Y7" s="7"/>
      <c r="Z7" s="7"/>
    </row>
    <row r="8">
      <c r="A8" s="7"/>
      <c r="B8" s="291" t="s">
        <v>707</v>
      </c>
      <c r="C8" s="292" t="s">
        <v>722</v>
      </c>
      <c r="D8" s="292" t="s">
        <v>723</v>
      </c>
      <c r="E8" s="292" t="s">
        <v>724</v>
      </c>
      <c r="F8" s="292" t="s">
        <v>725</v>
      </c>
      <c r="G8" s="292" t="s">
        <v>726</v>
      </c>
      <c r="H8" s="292" t="s">
        <v>727</v>
      </c>
      <c r="I8" s="7"/>
      <c r="J8" s="7"/>
      <c r="K8" s="7"/>
      <c r="L8" s="7"/>
      <c r="M8" s="7"/>
      <c r="N8" s="7"/>
      <c r="O8" s="7"/>
      <c r="P8" s="7"/>
      <c r="Q8" s="7"/>
      <c r="R8" s="7"/>
      <c r="S8" s="7"/>
      <c r="T8" s="7"/>
      <c r="U8" s="7"/>
      <c r="V8" s="7"/>
      <c r="W8" s="7"/>
      <c r="X8" s="7"/>
      <c r="Y8" s="7"/>
      <c r="Z8" s="7"/>
    </row>
    <row r="9">
      <c r="A9" s="7"/>
      <c r="B9" s="291" t="s">
        <v>714</v>
      </c>
      <c r="C9" s="18" t="s">
        <v>728</v>
      </c>
      <c r="D9" s="18" t="s">
        <v>729</v>
      </c>
      <c r="E9" s="18" t="s">
        <v>730</v>
      </c>
      <c r="F9" s="18" t="s">
        <v>731</v>
      </c>
      <c r="G9" s="18" t="s">
        <v>732</v>
      </c>
      <c r="H9" s="18" t="s">
        <v>733</v>
      </c>
      <c r="I9" s="7"/>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ht="33.0" customHeight="1">
      <c r="A12" s="7"/>
      <c r="B12" s="57" t="s">
        <v>734</v>
      </c>
      <c r="C12" s="290" t="s">
        <v>701</v>
      </c>
      <c r="D12" s="290" t="s">
        <v>702</v>
      </c>
      <c r="E12" s="290" t="s">
        <v>703</v>
      </c>
      <c r="F12" s="290" t="s">
        <v>704</v>
      </c>
      <c r="G12" s="290" t="s">
        <v>705</v>
      </c>
      <c r="H12" s="290" t="s">
        <v>706</v>
      </c>
      <c r="I12" s="7"/>
      <c r="J12" s="7"/>
      <c r="K12" s="7"/>
      <c r="L12" s="7"/>
      <c r="M12" s="7"/>
      <c r="N12" s="7"/>
      <c r="O12" s="7"/>
      <c r="P12" s="7"/>
      <c r="Q12" s="7"/>
      <c r="R12" s="7"/>
      <c r="S12" s="7"/>
      <c r="T12" s="7"/>
      <c r="U12" s="7"/>
      <c r="V12" s="7"/>
      <c r="W12" s="7"/>
      <c r="X12" s="7"/>
      <c r="Y12" s="7"/>
      <c r="Z12" s="7"/>
    </row>
    <row r="13">
      <c r="A13" s="7"/>
      <c r="B13" s="291" t="s">
        <v>707</v>
      </c>
      <c r="C13" s="292" t="s">
        <v>735</v>
      </c>
      <c r="D13" s="292" t="s">
        <v>736</v>
      </c>
      <c r="E13" s="292" t="s">
        <v>737</v>
      </c>
      <c r="F13" s="292" t="s">
        <v>738</v>
      </c>
      <c r="G13" s="292" t="s">
        <v>739</v>
      </c>
      <c r="H13" s="18" t="s">
        <v>108</v>
      </c>
      <c r="I13" s="7"/>
      <c r="J13" s="7"/>
      <c r="K13" s="7"/>
      <c r="L13" s="7"/>
      <c r="M13" s="7"/>
      <c r="N13" s="7"/>
      <c r="O13" s="7"/>
      <c r="P13" s="7"/>
      <c r="Q13" s="7"/>
      <c r="R13" s="7"/>
      <c r="S13" s="7"/>
      <c r="T13" s="7"/>
      <c r="U13" s="7"/>
      <c r="V13" s="7"/>
      <c r="W13" s="7"/>
      <c r="X13" s="7"/>
      <c r="Y13" s="7"/>
      <c r="Z13" s="7"/>
    </row>
    <row r="14">
      <c r="A14" s="7"/>
      <c r="B14" s="291" t="s">
        <v>714</v>
      </c>
      <c r="C14" s="18" t="s">
        <v>740</v>
      </c>
      <c r="D14" s="18" t="s">
        <v>741</v>
      </c>
      <c r="E14" s="18" t="s">
        <v>742</v>
      </c>
      <c r="F14" s="18" t="s">
        <v>743</v>
      </c>
      <c r="G14" s="18" t="s">
        <v>744</v>
      </c>
      <c r="H14" s="18" t="s">
        <v>108</v>
      </c>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7" width="29.0"/>
  </cols>
  <sheetData>
    <row r="2">
      <c r="B2" s="39" t="s">
        <v>745</v>
      </c>
      <c r="H2" s="220" t="s">
        <v>408</v>
      </c>
      <c r="I2" s="221"/>
    </row>
    <row r="3">
      <c r="B3" s="39" t="s">
        <v>746</v>
      </c>
      <c r="H3" s="226" t="s">
        <v>414</v>
      </c>
      <c r="I3" s="227" t="s">
        <v>415</v>
      </c>
    </row>
    <row r="4">
      <c r="B4" s="39" t="s">
        <v>747</v>
      </c>
      <c r="H4" s="230" t="s">
        <v>419</v>
      </c>
      <c r="I4" s="231" t="s">
        <v>420</v>
      </c>
    </row>
    <row r="5">
      <c r="B5" s="39" t="s">
        <v>748</v>
      </c>
      <c r="H5" s="230" t="s">
        <v>423</v>
      </c>
      <c r="I5" s="221" t="s">
        <v>424</v>
      </c>
    </row>
    <row r="7">
      <c r="B7" s="39" t="s">
        <v>749</v>
      </c>
    </row>
    <row r="8">
      <c r="B8" s="39" t="s">
        <v>701</v>
      </c>
      <c r="C8" s="39" t="s">
        <v>702</v>
      </c>
      <c r="D8" s="39" t="s">
        <v>703</v>
      </c>
      <c r="E8" s="39" t="s">
        <v>704</v>
      </c>
      <c r="F8" s="39" t="s">
        <v>705</v>
      </c>
      <c r="G8" s="39" t="s">
        <v>706</v>
      </c>
    </row>
    <row r="9">
      <c r="B9" s="200" t="s">
        <v>750</v>
      </c>
      <c r="C9" s="200" t="s">
        <v>751</v>
      </c>
      <c r="D9" s="200" t="s">
        <v>752</v>
      </c>
      <c r="E9" s="293" t="s">
        <v>753</v>
      </c>
      <c r="F9" s="39" t="s">
        <v>754</v>
      </c>
      <c r="G9" s="39" t="s">
        <v>755</v>
      </c>
      <c r="H9" s="26" t="s">
        <v>756</v>
      </c>
      <c r="J9" s="294" t="s">
        <v>757</v>
      </c>
    </row>
    <row r="10">
      <c r="H10" s="7"/>
    </row>
    <row r="11">
      <c r="B11" s="39" t="s">
        <v>758</v>
      </c>
      <c r="H11" s="7"/>
    </row>
    <row r="12">
      <c r="B12" s="39" t="s">
        <v>701</v>
      </c>
      <c r="C12" s="39" t="s">
        <v>759</v>
      </c>
      <c r="D12" s="39" t="s">
        <v>703</v>
      </c>
      <c r="E12" s="39" t="s">
        <v>704</v>
      </c>
      <c r="F12" s="39" t="s">
        <v>705</v>
      </c>
      <c r="G12" s="39" t="s">
        <v>706</v>
      </c>
      <c r="H12" s="7"/>
    </row>
    <row r="13">
      <c r="B13" s="39" t="s">
        <v>760</v>
      </c>
      <c r="C13" s="39" t="s">
        <v>761</v>
      </c>
      <c r="D13" s="39" t="s">
        <v>762</v>
      </c>
      <c r="E13" s="39" t="s">
        <v>763</v>
      </c>
      <c r="F13" s="39" t="s">
        <v>764</v>
      </c>
      <c r="G13" s="39" t="s">
        <v>765</v>
      </c>
      <c r="H13" s="26" t="s">
        <v>766</v>
      </c>
    </row>
    <row r="14">
      <c r="B14" s="39" t="s">
        <v>767</v>
      </c>
      <c r="C14" s="39" t="s">
        <v>768</v>
      </c>
      <c r="D14" s="39" t="s">
        <v>769</v>
      </c>
      <c r="E14" s="39" t="s">
        <v>770</v>
      </c>
      <c r="F14" s="39" t="s">
        <v>771</v>
      </c>
      <c r="G14" s="39" t="s">
        <v>772</v>
      </c>
      <c r="H14" s="26" t="s">
        <v>773</v>
      </c>
    </row>
    <row r="15">
      <c r="F15" s="39" t="s">
        <v>774</v>
      </c>
    </row>
    <row r="16">
      <c r="B16" s="39" t="s">
        <v>775</v>
      </c>
      <c r="H16" s="7"/>
    </row>
    <row r="17">
      <c r="B17" s="39" t="s">
        <v>701</v>
      </c>
      <c r="C17" s="39" t="s">
        <v>759</v>
      </c>
      <c r="D17" s="39" t="s">
        <v>703</v>
      </c>
      <c r="E17" s="39" t="s">
        <v>704</v>
      </c>
      <c r="F17" s="39" t="s">
        <v>705</v>
      </c>
      <c r="G17" s="39" t="s">
        <v>706</v>
      </c>
    </row>
    <row r="18">
      <c r="B18" s="39" t="s">
        <v>776</v>
      </c>
      <c r="C18" s="39" t="s">
        <v>777</v>
      </c>
      <c r="D18" s="39" t="s">
        <v>778</v>
      </c>
      <c r="E18" s="39" t="s">
        <v>779</v>
      </c>
      <c r="F18" s="39" t="s">
        <v>780</v>
      </c>
      <c r="H18" s="26" t="s">
        <v>781</v>
      </c>
      <c r="J18" s="39" t="s">
        <v>782</v>
      </c>
    </row>
    <row r="19">
      <c r="H19" s="26"/>
      <c r="J19" s="39" t="s">
        <v>783</v>
      </c>
    </row>
    <row r="20">
      <c r="H20" s="7"/>
      <c r="J20" s="39" t="s">
        <v>784</v>
      </c>
    </row>
    <row r="21">
      <c r="H21" s="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37.0"/>
  </cols>
  <sheetData>
    <row r="2">
      <c r="B2" s="39" t="s">
        <v>785</v>
      </c>
    </row>
    <row r="3">
      <c r="B3" s="39" t="s">
        <v>701</v>
      </c>
      <c r="C3" s="39" t="s">
        <v>759</v>
      </c>
      <c r="D3" s="39" t="s">
        <v>703</v>
      </c>
      <c r="E3" s="39" t="s">
        <v>786</v>
      </c>
      <c r="F3" s="39" t="s">
        <v>787</v>
      </c>
    </row>
    <row r="4">
      <c r="B4" s="39" t="s">
        <v>788</v>
      </c>
      <c r="C4" s="39" t="s">
        <v>789</v>
      </c>
      <c r="D4" s="39" t="s">
        <v>790</v>
      </c>
      <c r="E4" s="39" t="s">
        <v>791</v>
      </c>
      <c r="F4" s="39" t="s">
        <v>792</v>
      </c>
    </row>
    <row r="5">
      <c r="H5" s="220" t="s">
        <v>408</v>
      </c>
      <c r="I5" s="221"/>
    </row>
    <row r="6">
      <c r="H6" s="226" t="s">
        <v>414</v>
      </c>
      <c r="I6" s="227" t="s">
        <v>415</v>
      </c>
    </row>
    <row r="7">
      <c r="H7" s="230" t="s">
        <v>419</v>
      </c>
      <c r="I7" s="231" t="s">
        <v>420</v>
      </c>
    </row>
    <row r="8">
      <c r="H8" s="230" t="s">
        <v>423</v>
      </c>
      <c r="I8" s="221" t="s">
        <v>424</v>
      </c>
    </row>
    <row r="9">
      <c r="B9" s="39" t="s">
        <v>749</v>
      </c>
    </row>
    <row r="10">
      <c r="B10" s="39" t="s">
        <v>701</v>
      </c>
      <c r="C10" s="39" t="s">
        <v>759</v>
      </c>
      <c r="D10" s="39" t="s">
        <v>703</v>
      </c>
      <c r="E10" s="39" t="s">
        <v>786</v>
      </c>
      <c r="F10" s="39" t="s">
        <v>787</v>
      </c>
    </row>
    <row r="11">
      <c r="B11" s="200" t="s">
        <v>793</v>
      </c>
      <c r="C11" s="200" t="s">
        <v>794</v>
      </c>
      <c r="D11" s="200" t="s">
        <v>795</v>
      </c>
      <c r="E11" s="39" t="s">
        <v>796</v>
      </c>
      <c r="F11" s="39" t="s">
        <v>797</v>
      </c>
      <c r="G11" s="26" t="s">
        <v>798</v>
      </c>
    </row>
    <row r="12">
      <c r="G12" s="7"/>
    </row>
    <row r="13">
      <c r="G13" s="7"/>
    </row>
    <row r="14">
      <c r="B14" s="39" t="s">
        <v>799</v>
      </c>
      <c r="G14" s="7"/>
    </row>
    <row r="15">
      <c r="B15" s="39" t="s">
        <v>701</v>
      </c>
      <c r="C15" s="39" t="s">
        <v>759</v>
      </c>
      <c r="D15" s="39" t="s">
        <v>703</v>
      </c>
      <c r="E15" s="39" t="s">
        <v>786</v>
      </c>
      <c r="F15" s="39" t="s">
        <v>787</v>
      </c>
      <c r="G15" s="7"/>
    </row>
    <row r="16">
      <c r="B16" s="39" t="s">
        <v>800</v>
      </c>
      <c r="C16" s="39" t="s">
        <v>801</v>
      </c>
      <c r="D16" s="39" t="s">
        <v>802</v>
      </c>
      <c r="E16" s="39" t="s">
        <v>803</v>
      </c>
      <c r="F16" s="39" t="s">
        <v>804</v>
      </c>
      <c r="G16" s="26" t="s">
        <v>805</v>
      </c>
    </row>
    <row r="17">
      <c r="G17" s="7"/>
    </row>
    <row r="18">
      <c r="B18" s="39" t="s">
        <v>806</v>
      </c>
      <c r="G18" s="7"/>
    </row>
    <row r="19">
      <c r="B19" s="39" t="s">
        <v>701</v>
      </c>
      <c r="C19" s="39" t="s">
        <v>759</v>
      </c>
      <c r="D19" s="39" t="s">
        <v>703</v>
      </c>
      <c r="E19" s="39" t="s">
        <v>786</v>
      </c>
      <c r="F19" s="39" t="s">
        <v>787</v>
      </c>
      <c r="G19" s="7"/>
    </row>
    <row r="20">
      <c r="G20" s="26" t="s">
        <v>807</v>
      </c>
    </row>
    <row r="21">
      <c r="G21" s="7"/>
    </row>
    <row r="22">
      <c r="B22" s="39" t="s">
        <v>808</v>
      </c>
      <c r="G22" s="7"/>
    </row>
    <row r="23">
      <c r="B23" s="39" t="s">
        <v>701</v>
      </c>
      <c r="C23" s="39" t="s">
        <v>759</v>
      </c>
      <c r="D23" s="39" t="s">
        <v>703</v>
      </c>
      <c r="E23" s="39" t="s">
        <v>786</v>
      </c>
      <c r="F23" s="39" t="s">
        <v>787</v>
      </c>
      <c r="G23" s="7"/>
    </row>
    <row r="24">
      <c r="B24" s="39" t="s">
        <v>809</v>
      </c>
      <c r="C24" s="39" t="s">
        <v>810</v>
      </c>
      <c r="D24" s="39" t="s">
        <v>811</v>
      </c>
      <c r="E24" s="39" t="s">
        <v>812</v>
      </c>
      <c r="F24" s="39" t="s">
        <v>813</v>
      </c>
      <c r="G24" s="26" t="s">
        <v>814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39" t="s">
        <v>56</v>
      </c>
      <c r="C3" s="39" t="s">
        <v>57</v>
      </c>
      <c r="D3" s="39" t="s">
        <v>58</v>
      </c>
    </row>
    <row r="4">
      <c r="A4" s="39">
        <v>1.0</v>
      </c>
      <c r="B4" s="39" t="s">
        <v>59</v>
      </c>
      <c r="C4" s="39" t="s">
        <v>60</v>
      </c>
      <c r="D4" s="39" t="s">
        <v>61</v>
      </c>
    </row>
    <row r="5">
      <c r="A5" s="39">
        <v>2.0</v>
      </c>
      <c r="B5" s="39" t="s">
        <v>62</v>
      </c>
      <c r="C5" s="39" t="s">
        <v>63</v>
      </c>
      <c r="D5" s="39" t="s">
        <v>64</v>
      </c>
    </row>
    <row r="6">
      <c r="A6" s="39">
        <v>3.0</v>
      </c>
      <c r="B6" s="39" t="s">
        <v>65</v>
      </c>
      <c r="C6" s="39" t="s">
        <v>66</v>
      </c>
      <c r="D6" s="39" t="s">
        <v>67</v>
      </c>
    </row>
    <row r="7">
      <c r="A7" s="39">
        <v>4.0</v>
      </c>
      <c r="B7" s="39" t="s">
        <v>68</v>
      </c>
      <c r="C7" s="39" t="s">
        <v>69</v>
      </c>
      <c r="D7" s="39" t="s">
        <v>70</v>
      </c>
    </row>
    <row r="8">
      <c r="A8" s="39">
        <v>5.0</v>
      </c>
      <c r="B8" s="39" t="s">
        <v>71</v>
      </c>
      <c r="C8" s="39" t="s">
        <v>72</v>
      </c>
      <c r="D8" s="39" t="s">
        <v>73</v>
      </c>
    </row>
    <row r="9">
      <c r="A9" s="39">
        <v>6.0</v>
      </c>
      <c r="B9" s="39" t="s">
        <v>74</v>
      </c>
      <c r="C9" s="39" t="s">
        <v>75</v>
      </c>
      <c r="D9" s="39" t="s">
        <v>76</v>
      </c>
    </row>
    <row r="10">
      <c r="A10" s="39">
        <v>7.0</v>
      </c>
      <c r="B10" s="39" t="s">
        <v>77</v>
      </c>
      <c r="C10" s="39" t="s">
        <v>78</v>
      </c>
      <c r="D10" s="39" t="s">
        <v>79</v>
      </c>
    </row>
    <row r="11">
      <c r="A11" s="39">
        <v>8.0</v>
      </c>
      <c r="B11" s="39" t="s">
        <v>80</v>
      </c>
      <c r="C11" s="39" t="s">
        <v>81</v>
      </c>
      <c r="D11" s="39" t="s">
        <v>82</v>
      </c>
    </row>
    <row r="12">
      <c r="A12" s="39">
        <v>9.0</v>
      </c>
      <c r="B12" s="39" t="s">
        <v>83</v>
      </c>
      <c r="C12" s="39" t="s">
        <v>84</v>
      </c>
      <c r="D12" s="41" t="s">
        <v>85</v>
      </c>
    </row>
    <row r="13">
      <c r="A13" s="39">
        <v>10.0</v>
      </c>
      <c r="B13" s="39" t="s">
        <v>86</v>
      </c>
      <c r="C13" s="39" t="s">
        <v>87</v>
      </c>
      <c r="D13" s="41" t="s">
        <v>88</v>
      </c>
    </row>
    <row r="14">
      <c r="A14" s="39">
        <v>11.0</v>
      </c>
      <c r="B14" s="39" t="s">
        <v>89</v>
      </c>
      <c r="C14" s="39" t="s">
        <v>90</v>
      </c>
      <c r="D14" s="41" t="s">
        <v>91</v>
      </c>
    </row>
    <row r="15">
      <c r="A15" s="39">
        <v>12.0</v>
      </c>
      <c r="B15" s="39" t="s">
        <v>92</v>
      </c>
      <c r="C15" s="39" t="s">
        <v>93</v>
      </c>
      <c r="D15" s="41" t="s">
        <v>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13.38"/>
    <col customWidth="1" min="3" max="3" width="58.38"/>
    <col customWidth="1" min="4" max="4" width="19.88"/>
    <col customWidth="1" min="5" max="5" width="17.63"/>
    <col customWidth="1" min="6" max="6" width="11.0"/>
    <col customWidth="1" min="7" max="7" width="11.63"/>
    <col customWidth="1" min="8" max="8" width="69.38"/>
  </cols>
  <sheetData>
    <row r="1">
      <c r="A1" s="7"/>
      <c r="B1" s="7"/>
      <c r="C1" s="7"/>
      <c r="D1" s="7"/>
      <c r="E1" s="7"/>
      <c r="F1" s="7"/>
      <c r="G1" s="7"/>
      <c r="H1" s="7"/>
      <c r="I1" s="7"/>
      <c r="J1" s="7"/>
      <c r="K1" s="7"/>
      <c r="L1" s="7"/>
      <c r="M1" s="7"/>
      <c r="N1" s="7"/>
      <c r="O1" s="7"/>
      <c r="P1" s="7"/>
      <c r="Q1" s="7"/>
      <c r="R1" s="7"/>
      <c r="S1" s="7"/>
      <c r="T1" s="7"/>
      <c r="U1" s="7"/>
      <c r="V1" s="7"/>
      <c r="W1" s="7"/>
      <c r="X1" s="7"/>
      <c r="Y1" s="7"/>
      <c r="Z1" s="7"/>
      <c r="AA1" s="7"/>
      <c r="AB1" s="7"/>
    </row>
    <row r="2" ht="27.0" customHeight="1">
      <c r="A2" s="42" t="s">
        <v>95</v>
      </c>
      <c r="B2" s="42" t="s">
        <v>96</v>
      </c>
      <c r="C2" s="42" t="s">
        <v>97</v>
      </c>
      <c r="D2" s="42" t="s">
        <v>98</v>
      </c>
      <c r="E2" s="42" t="s">
        <v>19</v>
      </c>
      <c r="F2" s="42" t="s">
        <v>99</v>
      </c>
      <c r="G2" s="42" t="s">
        <v>100</v>
      </c>
      <c r="H2" s="42" t="s">
        <v>101</v>
      </c>
      <c r="I2" s="7"/>
      <c r="J2" s="26" t="s">
        <v>102</v>
      </c>
      <c r="K2" s="7"/>
      <c r="L2" s="7"/>
      <c r="M2" s="7"/>
      <c r="N2" s="7"/>
      <c r="O2" s="7"/>
      <c r="P2" s="7"/>
      <c r="Q2" s="7"/>
      <c r="R2" s="7"/>
      <c r="S2" s="7"/>
      <c r="T2" s="7"/>
      <c r="U2" s="7"/>
      <c r="V2" s="7"/>
      <c r="W2" s="7"/>
      <c r="X2" s="7"/>
      <c r="Y2" s="7"/>
      <c r="Z2" s="7"/>
      <c r="AA2" s="7"/>
      <c r="AB2" s="7"/>
    </row>
    <row r="3">
      <c r="A3" s="43" t="s">
        <v>103</v>
      </c>
      <c r="B3" s="18" t="s">
        <v>104</v>
      </c>
      <c r="C3" s="18" t="s">
        <v>105</v>
      </c>
      <c r="D3" s="18" t="s">
        <v>106</v>
      </c>
      <c r="E3" s="18" t="s">
        <v>107</v>
      </c>
      <c r="F3" s="18"/>
      <c r="G3" s="18">
        <v>2020.0</v>
      </c>
      <c r="H3" s="18" t="s">
        <v>108</v>
      </c>
      <c r="I3" s="7"/>
      <c r="J3" s="26" t="s">
        <v>109</v>
      </c>
      <c r="K3" s="7"/>
      <c r="L3" s="7"/>
      <c r="M3" s="7"/>
      <c r="N3" s="7"/>
      <c r="O3" s="7"/>
      <c r="P3" s="7"/>
      <c r="Q3" s="7"/>
      <c r="R3" s="7"/>
      <c r="S3" s="7"/>
      <c r="T3" s="7"/>
      <c r="U3" s="7"/>
      <c r="V3" s="7"/>
      <c r="W3" s="7"/>
      <c r="X3" s="7"/>
      <c r="Y3" s="7"/>
      <c r="Z3" s="7"/>
      <c r="AA3" s="7"/>
      <c r="AB3" s="7"/>
    </row>
    <row r="4">
      <c r="A4" s="44"/>
      <c r="B4" s="18" t="s">
        <v>110</v>
      </c>
      <c r="C4" s="18" t="s">
        <v>111</v>
      </c>
      <c r="D4" s="18" t="s">
        <v>112</v>
      </c>
      <c r="E4" s="18" t="s">
        <v>113</v>
      </c>
      <c r="F4" s="18" t="s">
        <v>114</v>
      </c>
      <c r="G4" s="18">
        <v>2020.0</v>
      </c>
      <c r="H4" s="18" t="s">
        <v>108</v>
      </c>
      <c r="I4" s="7"/>
      <c r="J4" s="26" t="s">
        <v>115</v>
      </c>
      <c r="K4" s="7"/>
      <c r="L4" s="7"/>
      <c r="M4" s="7"/>
      <c r="N4" s="7"/>
      <c r="O4" s="7"/>
      <c r="P4" s="7"/>
      <c r="Q4" s="7"/>
      <c r="R4" s="7"/>
      <c r="S4" s="7"/>
      <c r="T4" s="7"/>
      <c r="U4" s="7"/>
      <c r="V4" s="7"/>
      <c r="W4" s="7"/>
      <c r="X4" s="7"/>
      <c r="Y4" s="7"/>
      <c r="Z4" s="7"/>
      <c r="AA4" s="7"/>
      <c r="AB4" s="7"/>
    </row>
    <row r="5">
      <c r="A5" s="44"/>
      <c r="B5" s="18" t="s">
        <v>116</v>
      </c>
      <c r="C5" s="18" t="s">
        <v>117</v>
      </c>
      <c r="D5" s="18" t="s">
        <v>118</v>
      </c>
      <c r="E5" s="18" t="s">
        <v>119</v>
      </c>
      <c r="F5" s="18"/>
      <c r="G5" s="18">
        <v>2020.0</v>
      </c>
      <c r="H5" s="45"/>
      <c r="I5" s="7"/>
      <c r="J5" s="26" t="s">
        <v>120</v>
      </c>
      <c r="K5" s="7"/>
      <c r="L5" s="7"/>
      <c r="M5" s="7"/>
      <c r="N5" s="7"/>
      <c r="O5" s="7"/>
      <c r="P5" s="7"/>
      <c r="Q5" s="7"/>
      <c r="R5" s="7"/>
      <c r="S5" s="7"/>
      <c r="T5" s="7"/>
      <c r="U5" s="7"/>
      <c r="V5" s="7"/>
      <c r="W5" s="7"/>
      <c r="X5" s="7"/>
      <c r="Y5" s="7"/>
      <c r="Z5" s="7"/>
      <c r="AA5" s="7"/>
      <c r="AB5" s="7"/>
    </row>
    <row r="6">
      <c r="A6" s="44"/>
      <c r="B6" s="18" t="s">
        <v>121</v>
      </c>
      <c r="C6" s="18" t="s">
        <v>122</v>
      </c>
      <c r="D6" s="18" t="s">
        <v>112</v>
      </c>
      <c r="E6" s="18" t="s">
        <v>123</v>
      </c>
      <c r="F6" s="18" t="s">
        <v>114</v>
      </c>
      <c r="G6" s="18">
        <v>2020.0</v>
      </c>
      <c r="H6" s="45"/>
      <c r="I6" s="7"/>
      <c r="J6" s="7"/>
      <c r="K6" s="7"/>
      <c r="L6" s="7"/>
      <c r="M6" s="7"/>
      <c r="N6" s="7"/>
      <c r="O6" s="7"/>
      <c r="P6" s="7"/>
      <c r="Q6" s="7"/>
      <c r="R6" s="7"/>
      <c r="S6" s="7"/>
      <c r="T6" s="7"/>
      <c r="U6" s="7"/>
      <c r="V6" s="7"/>
      <c r="W6" s="7"/>
      <c r="X6" s="7"/>
      <c r="Y6" s="7"/>
      <c r="Z6" s="7"/>
      <c r="AA6" s="7"/>
      <c r="AB6" s="7"/>
    </row>
    <row r="7">
      <c r="A7" s="44"/>
      <c r="B7" s="18" t="s">
        <v>124</v>
      </c>
      <c r="C7" s="18" t="s">
        <v>125</v>
      </c>
      <c r="D7" s="18" t="s">
        <v>112</v>
      </c>
      <c r="E7" s="18" t="s">
        <v>126</v>
      </c>
      <c r="F7" s="18" t="s">
        <v>127</v>
      </c>
      <c r="G7" s="18">
        <v>2020.0</v>
      </c>
      <c r="H7" s="45"/>
      <c r="I7" s="7"/>
      <c r="J7" s="7"/>
      <c r="K7" s="7"/>
      <c r="L7" s="7"/>
      <c r="M7" s="7"/>
      <c r="N7" s="7"/>
      <c r="O7" s="7"/>
      <c r="P7" s="7"/>
      <c r="Q7" s="7"/>
      <c r="R7" s="7"/>
      <c r="S7" s="7"/>
      <c r="T7" s="7"/>
      <c r="U7" s="7"/>
      <c r="V7" s="7"/>
      <c r="W7" s="7"/>
      <c r="X7" s="7"/>
      <c r="Y7" s="7"/>
      <c r="Z7" s="7"/>
      <c r="AA7" s="7"/>
      <c r="AB7" s="7"/>
    </row>
    <row r="8">
      <c r="A8" s="44"/>
      <c r="B8" s="18" t="s">
        <v>128</v>
      </c>
      <c r="C8" s="18" t="s">
        <v>129</v>
      </c>
      <c r="D8" s="18" t="s">
        <v>112</v>
      </c>
      <c r="E8" s="18" t="s">
        <v>130</v>
      </c>
      <c r="F8" s="18" t="s">
        <v>131</v>
      </c>
      <c r="G8" s="18">
        <v>2020.0</v>
      </c>
      <c r="H8" s="45"/>
      <c r="I8" s="7"/>
      <c r="J8" s="7"/>
      <c r="K8" s="7"/>
      <c r="L8" s="7"/>
      <c r="M8" s="7"/>
      <c r="N8" s="7"/>
      <c r="O8" s="7"/>
      <c r="P8" s="7"/>
      <c r="Q8" s="7"/>
      <c r="R8" s="7"/>
      <c r="S8" s="7"/>
      <c r="T8" s="7"/>
      <c r="U8" s="7"/>
      <c r="V8" s="7"/>
      <c r="W8" s="7"/>
      <c r="X8" s="7"/>
      <c r="Y8" s="7"/>
      <c r="Z8" s="7"/>
      <c r="AA8" s="7"/>
      <c r="AB8" s="7"/>
    </row>
    <row r="9">
      <c r="A9" s="44"/>
      <c r="B9" s="18" t="s">
        <v>132</v>
      </c>
      <c r="C9" s="18" t="s">
        <v>133</v>
      </c>
      <c r="D9" s="18" t="s">
        <v>112</v>
      </c>
      <c r="E9" s="18" t="s">
        <v>134</v>
      </c>
      <c r="F9" s="18" t="s">
        <v>135</v>
      </c>
      <c r="G9" s="18">
        <v>2020.0</v>
      </c>
      <c r="H9" s="45"/>
      <c r="I9" s="7"/>
      <c r="J9" s="7"/>
      <c r="K9" s="7"/>
      <c r="L9" s="7"/>
      <c r="M9" s="7"/>
      <c r="N9" s="7"/>
      <c r="O9" s="7"/>
      <c r="P9" s="7"/>
      <c r="Q9" s="7"/>
      <c r="R9" s="7"/>
      <c r="S9" s="7"/>
      <c r="T9" s="7"/>
      <c r="U9" s="7"/>
      <c r="V9" s="7"/>
      <c r="W9" s="7"/>
      <c r="X9" s="7"/>
      <c r="Y9" s="7"/>
      <c r="Z9" s="7"/>
      <c r="AA9" s="7"/>
      <c r="AB9" s="7"/>
    </row>
    <row r="10">
      <c r="A10" s="44"/>
      <c r="B10" s="18" t="s">
        <v>136</v>
      </c>
      <c r="C10" s="18" t="s">
        <v>137</v>
      </c>
      <c r="D10" s="18" t="s">
        <v>112</v>
      </c>
      <c r="E10" s="18" t="s">
        <v>138</v>
      </c>
      <c r="F10" s="18"/>
      <c r="G10" s="18">
        <v>2020.0</v>
      </c>
      <c r="H10" s="45"/>
      <c r="I10" s="7"/>
      <c r="J10" s="7"/>
      <c r="K10" s="7"/>
      <c r="L10" s="7"/>
      <c r="M10" s="7"/>
      <c r="N10" s="7"/>
      <c r="O10" s="7"/>
      <c r="P10" s="7"/>
      <c r="Q10" s="7"/>
      <c r="R10" s="7"/>
      <c r="S10" s="7"/>
      <c r="T10" s="7"/>
      <c r="U10" s="7"/>
      <c r="V10" s="7"/>
      <c r="W10" s="7"/>
      <c r="X10" s="7"/>
      <c r="Y10" s="7"/>
      <c r="Z10" s="7"/>
      <c r="AA10" s="7"/>
      <c r="AB10" s="7"/>
    </row>
    <row r="11">
      <c r="A11" s="44"/>
      <c r="B11" s="18" t="s">
        <v>139</v>
      </c>
      <c r="C11" s="18" t="s">
        <v>140</v>
      </c>
      <c r="D11" s="18" t="s">
        <v>141</v>
      </c>
      <c r="E11" s="18" t="s">
        <v>142</v>
      </c>
      <c r="F11" s="18" t="s">
        <v>143</v>
      </c>
      <c r="G11" s="18">
        <v>2020.0</v>
      </c>
      <c r="H11" s="18" t="s">
        <v>108</v>
      </c>
      <c r="I11" s="7"/>
      <c r="J11" s="7"/>
      <c r="K11" s="7"/>
      <c r="L11" s="7"/>
      <c r="M11" s="7"/>
      <c r="N11" s="7"/>
      <c r="O11" s="7"/>
      <c r="P11" s="7"/>
      <c r="Q11" s="7"/>
      <c r="R11" s="7"/>
      <c r="S11" s="7"/>
      <c r="T11" s="7"/>
      <c r="U11" s="7"/>
      <c r="V11" s="7"/>
      <c r="W11" s="7"/>
      <c r="X11" s="7"/>
      <c r="Y11" s="7"/>
      <c r="Z11" s="7"/>
      <c r="AA11" s="7"/>
      <c r="AB11" s="7"/>
    </row>
    <row r="12">
      <c r="A12" s="44"/>
      <c r="B12" s="18" t="s">
        <v>144</v>
      </c>
      <c r="C12" s="18" t="s">
        <v>145</v>
      </c>
      <c r="D12" s="18" t="s">
        <v>112</v>
      </c>
      <c r="E12" s="18" t="s">
        <v>146</v>
      </c>
      <c r="F12" s="45"/>
      <c r="G12" s="18">
        <v>2020.0</v>
      </c>
      <c r="H12" s="46" t="s">
        <v>147</v>
      </c>
      <c r="I12" s="7"/>
      <c r="J12" s="7"/>
      <c r="K12" s="7"/>
      <c r="L12" s="7"/>
      <c r="M12" s="7"/>
      <c r="N12" s="7"/>
      <c r="O12" s="7"/>
      <c r="P12" s="7"/>
      <c r="Q12" s="7"/>
      <c r="R12" s="7"/>
      <c r="S12" s="7"/>
      <c r="T12" s="7"/>
      <c r="U12" s="7"/>
      <c r="V12" s="7"/>
      <c r="W12" s="7"/>
      <c r="X12" s="7"/>
      <c r="Y12" s="7"/>
      <c r="Z12" s="7"/>
      <c r="AA12" s="7"/>
      <c r="AB12" s="7"/>
    </row>
    <row r="13">
      <c r="A13" s="47"/>
      <c r="B13" s="18" t="s">
        <v>148</v>
      </c>
      <c r="C13" s="18" t="s">
        <v>149</v>
      </c>
      <c r="D13" s="18" t="s">
        <v>150</v>
      </c>
      <c r="E13" s="18" t="s">
        <v>151</v>
      </c>
      <c r="F13" s="18" t="s">
        <v>114</v>
      </c>
      <c r="G13" s="18">
        <v>2020.0</v>
      </c>
      <c r="H13" s="48"/>
      <c r="I13" s="7"/>
      <c r="J13" s="7"/>
      <c r="K13" s="7"/>
      <c r="L13" s="7"/>
      <c r="M13" s="7"/>
      <c r="N13" s="7"/>
      <c r="O13" s="7"/>
      <c r="P13" s="7"/>
      <c r="Q13" s="7"/>
      <c r="R13" s="7"/>
      <c r="S13" s="7"/>
      <c r="T13" s="7"/>
      <c r="U13" s="7"/>
      <c r="V13" s="7"/>
      <c r="W13" s="7"/>
      <c r="X13" s="7"/>
      <c r="Y13" s="7"/>
      <c r="Z13" s="7"/>
      <c r="AA13" s="7"/>
      <c r="AB13" s="7"/>
    </row>
    <row r="14">
      <c r="I14" s="7"/>
      <c r="J14" s="7"/>
      <c r="K14" s="7"/>
      <c r="L14" s="7"/>
      <c r="M14" s="7"/>
      <c r="N14" s="7"/>
      <c r="O14" s="7"/>
      <c r="P14" s="7"/>
      <c r="Q14" s="7"/>
      <c r="R14" s="7"/>
      <c r="S14" s="7"/>
      <c r="T14" s="7"/>
      <c r="U14" s="7"/>
      <c r="V14" s="7"/>
      <c r="W14" s="7"/>
      <c r="X14" s="7"/>
      <c r="Y14" s="7"/>
      <c r="Z14" s="7"/>
      <c r="AA14" s="7"/>
      <c r="AB14" s="7"/>
    </row>
    <row r="15" ht="30.75" customHeight="1">
      <c r="A15" s="42" t="s">
        <v>95</v>
      </c>
      <c r="B15" s="42" t="s">
        <v>96</v>
      </c>
      <c r="C15" s="42" t="s">
        <v>97</v>
      </c>
      <c r="D15" s="42" t="s">
        <v>152</v>
      </c>
      <c r="E15" s="42" t="s">
        <v>19</v>
      </c>
      <c r="F15" s="42" t="s">
        <v>99</v>
      </c>
      <c r="G15" s="42" t="s">
        <v>100</v>
      </c>
      <c r="H15" s="42" t="s">
        <v>101</v>
      </c>
      <c r="I15" s="7"/>
      <c r="J15" s="7"/>
      <c r="K15" s="7"/>
      <c r="L15" s="7"/>
      <c r="M15" s="7"/>
      <c r="N15" s="7"/>
      <c r="O15" s="7"/>
      <c r="P15" s="7"/>
      <c r="Q15" s="7"/>
      <c r="R15" s="7"/>
      <c r="S15" s="7"/>
      <c r="T15" s="7"/>
      <c r="U15" s="7"/>
      <c r="V15" s="7"/>
      <c r="W15" s="7"/>
      <c r="X15" s="7"/>
      <c r="Y15" s="7"/>
      <c r="Z15" s="7"/>
      <c r="AA15" s="7"/>
      <c r="AB15" s="7"/>
    </row>
    <row r="16">
      <c r="A16" s="43" t="s">
        <v>153</v>
      </c>
      <c r="B16" s="18" t="s">
        <v>154</v>
      </c>
      <c r="C16" s="18" t="s">
        <v>155</v>
      </c>
      <c r="D16" s="18" t="s">
        <v>156</v>
      </c>
      <c r="E16" s="18" t="s">
        <v>157</v>
      </c>
      <c r="F16" s="18" t="s">
        <v>158</v>
      </c>
      <c r="G16" s="18">
        <v>2020.0</v>
      </c>
      <c r="H16" s="49" t="s">
        <v>159</v>
      </c>
      <c r="I16" s="26"/>
      <c r="J16" s="7"/>
      <c r="K16" s="7"/>
      <c r="L16" s="7"/>
      <c r="M16" s="7"/>
      <c r="N16" s="7"/>
      <c r="O16" s="7"/>
      <c r="P16" s="7"/>
      <c r="Q16" s="7"/>
      <c r="R16" s="7"/>
      <c r="S16" s="7"/>
      <c r="T16" s="7"/>
      <c r="U16" s="7"/>
      <c r="V16" s="7"/>
      <c r="W16" s="7"/>
      <c r="X16" s="7"/>
      <c r="Y16" s="7"/>
      <c r="Z16" s="7"/>
      <c r="AA16" s="7"/>
      <c r="AB16" s="7"/>
    </row>
    <row r="17">
      <c r="A17" s="44"/>
      <c r="B17" s="18" t="s">
        <v>160</v>
      </c>
      <c r="C17" s="50" t="s">
        <v>161</v>
      </c>
      <c r="D17" s="18" t="s">
        <v>12</v>
      </c>
      <c r="E17" s="18" t="s">
        <v>162</v>
      </c>
      <c r="F17" s="18" t="s">
        <v>163</v>
      </c>
      <c r="G17" s="18">
        <v>2021.0</v>
      </c>
      <c r="H17" s="46" t="s">
        <v>164</v>
      </c>
      <c r="I17" s="7"/>
      <c r="J17" s="7"/>
      <c r="K17" s="7"/>
      <c r="L17" s="7"/>
      <c r="M17" s="7"/>
      <c r="N17" s="7"/>
      <c r="O17" s="7"/>
      <c r="P17" s="7"/>
      <c r="Q17" s="7"/>
      <c r="R17" s="7"/>
      <c r="S17" s="7"/>
      <c r="T17" s="7"/>
      <c r="U17" s="7"/>
      <c r="V17" s="7"/>
      <c r="W17" s="7"/>
      <c r="X17" s="7"/>
      <c r="Y17" s="7"/>
      <c r="Z17" s="7"/>
      <c r="AA17" s="7"/>
      <c r="AB17" s="7"/>
    </row>
    <row r="18">
      <c r="A18" s="44"/>
      <c r="B18" s="18" t="s">
        <v>162</v>
      </c>
      <c r="C18" s="51" t="s">
        <v>165</v>
      </c>
      <c r="D18" s="18" t="s">
        <v>12</v>
      </c>
      <c r="E18" s="18" t="s">
        <v>166</v>
      </c>
      <c r="F18" s="18" t="s">
        <v>167</v>
      </c>
      <c r="G18" s="52">
        <v>2020.0</v>
      </c>
      <c r="H18" s="46" t="s">
        <v>164</v>
      </c>
      <c r="I18" s="7"/>
      <c r="J18" s="7"/>
      <c r="K18" s="7"/>
      <c r="L18" s="7"/>
      <c r="M18" s="7"/>
      <c r="N18" s="7"/>
      <c r="O18" s="7"/>
      <c r="P18" s="7"/>
      <c r="Q18" s="7"/>
      <c r="R18" s="7"/>
      <c r="S18" s="7"/>
      <c r="T18" s="7"/>
      <c r="U18" s="7"/>
      <c r="V18" s="7"/>
      <c r="W18" s="7"/>
      <c r="X18" s="7"/>
      <c r="Y18" s="7"/>
      <c r="Z18" s="7"/>
      <c r="AA18" s="7"/>
      <c r="AB18" s="7"/>
    </row>
    <row r="19">
      <c r="A19" s="44"/>
      <c r="B19" s="18" t="s">
        <v>168</v>
      </c>
      <c r="C19" s="18" t="s">
        <v>169</v>
      </c>
      <c r="D19" s="18" t="s">
        <v>170</v>
      </c>
      <c r="E19" s="18" t="s">
        <v>171</v>
      </c>
      <c r="F19" s="18" t="s">
        <v>172</v>
      </c>
      <c r="G19" s="18">
        <v>2021.0</v>
      </c>
      <c r="H19" s="49" t="s">
        <v>173</v>
      </c>
      <c r="I19" s="7"/>
      <c r="J19" s="7"/>
      <c r="K19" s="7"/>
      <c r="L19" s="7"/>
      <c r="M19" s="7"/>
      <c r="N19" s="7"/>
      <c r="O19" s="7"/>
      <c r="P19" s="7"/>
      <c r="Q19" s="7"/>
      <c r="R19" s="7"/>
      <c r="S19" s="7"/>
      <c r="T19" s="7"/>
      <c r="U19" s="7"/>
      <c r="V19" s="7"/>
      <c r="W19" s="7"/>
      <c r="X19" s="7"/>
      <c r="Y19" s="7"/>
      <c r="Z19" s="7"/>
      <c r="AA19" s="7"/>
      <c r="AB19" s="7"/>
    </row>
    <row r="20">
      <c r="A20" s="44"/>
      <c r="B20" s="18" t="s">
        <v>174</v>
      </c>
      <c r="C20" s="18" t="s">
        <v>175</v>
      </c>
      <c r="D20" s="18" t="s">
        <v>176</v>
      </c>
      <c r="E20" s="18" t="s">
        <v>177</v>
      </c>
      <c r="F20" s="18"/>
      <c r="G20" s="18">
        <v>2020.0</v>
      </c>
      <c r="H20" s="49" t="s">
        <v>178</v>
      </c>
      <c r="I20" s="7"/>
      <c r="J20" s="7"/>
      <c r="K20" s="7"/>
      <c r="L20" s="7"/>
      <c r="M20" s="7"/>
      <c r="N20" s="7"/>
      <c r="O20" s="7"/>
      <c r="P20" s="7"/>
      <c r="Q20" s="7"/>
      <c r="R20" s="7"/>
      <c r="S20" s="7"/>
      <c r="T20" s="7"/>
      <c r="U20" s="7"/>
      <c r="V20" s="7"/>
      <c r="W20" s="7"/>
      <c r="X20" s="7"/>
      <c r="Y20" s="7"/>
      <c r="Z20" s="7"/>
      <c r="AA20" s="7"/>
      <c r="AB20" s="7"/>
    </row>
    <row r="21">
      <c r="A21" s="44"/>
      <c r="B21" s="18" t="s">
        <v>179</v>
      </c>
      <c r="C21" s="18" t="s">
        <v>180</v>
      </c>
      <c r="D21" s="18" t="s">
        <v>181</v>
      </c>
      <c r="E21" s="18" t="s">
        <v>134</v>
      </c>
      <c r="F21" s="18" t="s">
        <v>182</v>
      </c>
      <c r="G21" s="18">
        <v>2020.0</v>
      </c>
      <c r="H21" s="49" t="s">
        <v>183</v>
      </c>
      <c r="I21" s="7"/>
      <c r="J21" s="7"/>
      <c r="K21" s="7"/>
      <c r="L21" s="7"/>
      <c r="M21" s="7"/>
      <c r="N21" s="7"/>
      <c r="O21" s="7"/>
      <c r="P21" s="7"/>
      <c r="Q21" s="7"/>
      <c r="R21" s="7"/>
      <c r="S21" s="7"/>
      <c r="T21" s="7"/>
      <c r="U21" s="7"/>
      <c r="V21" s="7"/>
      <c r="W21" s="7"/>
      <c r="X21" s="7"/>
      <c r="Y21" s="7"/>
      <c r="Z21" s="7"/>
      <c r="AA21" s="7"/>
      <c r="AB21" s="7"/>
    </row>
    <row r="22">
      <c r="A22" s="47"/>
      <c r="B22" s="18" t="s">
        <v>184</v>
      </c>
      <c r="C22" s="50" t="s">
        <v>185</v>
      </c>
      <c r="D22" s="18" t="s">
        <v>12</v>
      </c>
      <c r="E22" s="18" t="s">
        <v>186</v>
      </c>
      <c r="F22" s="18" t="s">
        <v>167</v>
      </c>
      <c r="G22" s="18">
        <v>2020.0</v>
      </c>
      <c r="H22" s="49" t="s">
        <v>187</v>
      </c>
      <c r="I22" s="7"/>
      <c r="J22" s="7"/>
      <c r="K22" s="7"/>
      <c r="L22" s="7"/>
      <c r="M22" s="7"/>
      <c r="N22" s="7"/>
      <c r="O22" s="7"/>
      <c r="P22" s="7"/>
      <c r="Q22" s="7"/>
      <c r="R22" s="7"/>
      <c r="S22" s="7"/>
      <c r="T22" s="7"/>
      <c r="U22" s="7"/>
      <c r="V22" s="7"/>
      <c r="W22" s="7"/>
      <c r="X22" s="7"/>
      <c r="Y22" s="7"/>
      <c r="Z22" s="7"/>
      <c r="AA22" s="7"/>
      <c r="AB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c r="A24" s="7"/>
      <c r="B24" s="7"/>
      <c r="C24" s="26" t="s">
        <v>188</v>
      </c>
      <c r="D24" s="7"/>
      <c r="E24" s="7"/>
      <c r="F24" s="7"/>
      <c r="G24" s="7"/>
      <c r="H24" s="7"/>
      <c r="I24" s="7"/>
      <c r="J24" s="7"/>
      <c r="K24" s="7"/>
      <c r="L24" s="7"/>
      <c r="M24" s="7"/>
      <c r="N24" s="7"/>
      <c r="O24" s="7"/>
      <c r="P24" s="7"/>
      <c r="Q24" s="7"/>
      <c r="R24" s="7"/>
      <c r="S24" s="7"/>
      <c r="T24" s="7"/>
      <c r="U24" s="7"/>
      <c r="V24" s="7"/>
      <c r="W24" s="7"/>
      <c r="X24" s="7"/>
      <c r="Y24" s="7"/>
      <c r="Z24" s="7"/>
      <c r="AA24" s="7"/>
      <c r="AB24" s="7"/>
    </row>
    <row r="25">
      <c r="A25" s="7"/>
      <c r="B25" s="7"/>
      <c r="C25" s="53" t="s">
        <v>165</v>
      </c>
      <c r="D25" s="7"/>
      <c r="E25" s="7"/>
      <c r="F25" s="7"/>
      <c r="G25" s="7"/>
      <c r="H25" s="7"/>
      <c r="I25" s="7"/>
      <c r="J25" s="7"/>
      <c r="K25" s="7"/>
      <c r="L25" s="7"/>
      <c r="M25" s="7"/>
      <c r="N25" s="7"/>
      <c r="O25" s="7"/>
      <c r="P25" s="7"/>
      <c r="Q25" s="7"/>
      <c r="R25" s="7"/>
      <c r="S25" s="7"/>
      <c r="T25" s="7"/>
      <c r="U25" s="7"/>
      <c r="V25" s="7"/>
      <c r="W25" s="7"/>
      <c r="X25" s="7"/>
      <c r="Y25" s="7"/>
      <c r="Z25" s="7"/>
      <c r="AA25" s="7"/>
      <c r="AB25" s="7"/>
    </row>
    <row r="26">
      <c r="A26" s="7"/>
      <c r="B26" s="7"/>
      <c r="C26" s="26" t="s">
        <v>189</v>
      </c>
      <c r="D26" s="26" t="s">
        <v>190</v>
      </c>
      <c r="F26" s="7"/>
      <c r="G26" s="7"/>
      <c r="H26" s="7"/>
      <c r="I26" s="7"/>
      <c r="J26" s="7"/>
      <c r="K26" s="7"/>
      <c r="L26" s="7"/>
      <c r="M26" s="7"/>
      <c r="N26" s="7"/>
      <c r="O26" s="7"/>
      <c r="P26" s="7"/>
      <c r="Q26" s="7"/>
      <c r="R26" s="7"/>
      <c r="S26" s="7"/>
      <c r="T26" s="7"/>
      <c r="U26" s="7"/>
      <c r="V26" s="7"/>
      <c r="W26" s="7"/>
      <c r="X26" s="7"/>
      <c r="Y26" s="7"/>
      <c r="Z26" s="7"/>
      <c r="AA26" s="7"/>
      <c r="AB26" s="7"/>
    </row>
    <row r="27">
      <c r="A27" s="7"/>
      <c r="B27" s="7"/>
      <c r="C27" s="7"/>
      <c r="D27" s="7"/>
      <c r="E27" s="7"/>
      <c r="F27" s="7"/>
      <c r="G27" s="7"/>
      <c r="I27" s="7"/>
      <c r="J27" s="7"/>
      <c r="K27" s="7"/>
      <c r="L27" s="7"/>
      <c r="M27" s="7"/>
      <c r="N27" s="7"/>
      <c r="O27" s="7"/>
      <c r="P27" s="7"/>
      <c r="Q27" s="7"/>
      <c r="R27" s="7"/>
      <c r="S27" s="7"/>
      <c r="T27" s="7"/>
      <c r="U27" s="7"/>
      <c r="V27" s="7"/>
      <c r="W27" s="7"/>
      <c r="X27" s="7"/>
      <c r="Y27" s="7"/>
      <c r="Z27" s="7"/>
      <c r="AA27" s="7"/>
      <c r="AB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c r="A29" s="7"/>
      <c r="B29" s="7"/>
      <c r="C29" s="26" t="s">
        <v>191</v>
      </c>
      <c r="D29" s="7"/>
      <c r="F29" s="26" t="s">
        <v>192</v>
      </c>
      <c r="G29" s="7"/>
      <c r="H29" s="7"/>
      <c r="I29" s="7"/>
      <c r="J29" s="7"/>
      <c r="K29" s="7"/>
      <c r="L29" s="7"/>
      <c r="M29" s="7"/>
      <c r="N29" s="7"/>
      <c r="O29" s="7"/>
      <c r="P29" s="7"/>
      <c r="Q29" s="7"/>
      <c r="R29" s="7"/>
      <c r="S29" s="7"/>
      <c r="T29" s="7"/>
      <c r="U29" s="7"/>
      <c r="V29" s="7"/>
      <c r="W29" s="7"/>
      <c r="X29" s="7"/>
      <c r="Y29" s="7"/>
      <c r="Z29" s="7"/>
      <c r="AA29" s="7"/>
      <c r="AB29" s="7"/>
    </row>
    <row r="30">
      <c r="A30" s="7"/>
      <c r="B30" s="7"/>
      <c r="C30" s="54" t="s">
        <v>193</v>
      </c>
      <c r="D30" s="7"/>
      <c r="E30" s="7"/>
      <c r="F30" s="7"/>
      <c r="G30" s="7"/>
      <c r="H30" s="7"/>
      <c r="I30" s="7"/>
      <c r="J30" s="7"/>
      <c r="K30" s="7"/>
      <c r="L30" s="7"/>
      <c r="M30" s="7"/>
      <c r="N30" s="7"/>
      <c r="O30" s="7"/>
      <c r="P30" s="7"/>
      <c r="Q30" s="7"/>
      <c r="R30" s="7"/>
      <c r="S30" s="7"/>
      <c r="T30" s="7"/>
      <c r="U30" s="7"/>
      <c r="V30" s="7"/>
      <c r="W30" s="7"/>
      <c r="X30" s="7"/>
      <c r="Y30" s="7"/>
      <c r="Z30" s="7"/>
      <c r="AA30" s="7"/>
      <c r="AB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c r="A32" s="7"/>
      <c r="B32" s="7"/>
      <c r="C32" s="55" t="s">
        <v>194</v>
      </c>
      <c r="D32" s="26" t="s">
        <v>195</v>
      </c>
      <c r="E32" s="7"/>
      <c r="F32" s="7"/>
      <c r="G32" s="7"/>
      <c r="H32" s="7"/>
      <c r="I32" s="7"/>
      <c r="J32" s="7"/>
      <c r="K32" s="7"/>
      <c r="L32" s="7"/>
      <c r="M32" s="7"/>
      <c r="N32" s="7"/>
      <c r="O32" s="7"/>
      <c r="P32" s="7"/>
      <c r="Q32" s="7"/>
      <c r="R32" s="7"/>
      <c r="S32" s="7"/>
      <c r="T32" s="7"/>
      <c r="U32" s="7"/>
      <c r="V32" s="7"/>
      <c r="W32" s="7"/>
      <c r="X32" s="7"/>
      <c r="Y32" s="7"/>
      <c r="Z32" s="7"/>
      <c r="AA32" s="7"/>
      <c r="AB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sheetData>
  <mergeCells count="2">
    <mergeCell ref="A3:A13"/>
    <mergeCell ref="A16:A22"/>
  </mergeCells>
  <hyperlinks>
    <hyperlink r:id="rId1" ref="H12"/>
    <hyperlink r:id="rId2" ref="H16"/>
    <hyperlink r:id="rId3" ref="H17"/>
    <hyperlink r:id="rId4" ref="H18"/>
    <hyperlink r:id="rId5" ref="H19"/>
    <hyperlink r:id="rId6" ref="H20"/>
    <hyperlink r:id="rId7" ref="H21"/>
    <hyperlink r:id="rId8" ref="H22"/>
    <hyperlink r:id="rId9" ref="C30"/>
    <hyperlink r:id="rId10" ref="C32"/>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4.88"/>
    <col customWidth="1" min="3" max="3" width="82.25"/>
    <col customWidth="1" min="4" max="4" width="22.88"/>
    <col customWidth="1" min="5" max="5" width="9.38"/>
    <col customWidth="1" min="6" max="6" width="11.63"/>
    <col customWidth="1" min="7" max="7" width="39.0"/>
  </cols>
  <sheetData>
    <row r="1">
      <c r="A1" s="7"/>
      <c r="B1" s="7"/>
      <c r="C1" s="7"/>
      <c r="D1" s="7"/>
      <c r="E1" s="7"/>
      <c r="F1" s="7"/>
      <c r="G1" s="7"/>
      <c r="H1" s="7"/>
      <c r="I1" s="7"/>
      <c r="J1" s="7"/>
      <c r="K1" s="7"/>
      <c r="L1" s="7"/>
      <c r="M1" s="7"/>
      <c r="N1" s="7"/>
      <c r="O1" s="7"/>
      <c r="P1" s="7"/>
      <c r="Q1" s="7"/>
      <c r="R1" s="7"/>
      <c r="S1" s="7"/>
      <c r="T1" s="7"/>
      <c r="U1" s="7"/>
      <c r="V1" s="7"/>
      <c r="W1" s="7"/>
      <c r="X1" s="7"/>
      <c r="Y1" s="7"/>
      <c r="Z1" s="7"/>
      <c r="AA1" s="7"/>
    </row>
    <row r="2" ht="27.0" customHeight="1">
      <c r="A2" s="42" t="s">
        <v>95</v>
      </c>
      <c r="B2" s="42" t="s">
        <v>96</v>
      </c>
      <c r="C2" s="42" t="s">
        <v>97</v>
      </c>
      <c r="D2" s="42" t="s">
        <v>98</v>
      </c>
      <c r="E2" s="42" t="s">
        <v>99</v>
      </c>
      <c r="F2" s="42" t="s">
        <v>100</v>
      </c>
      <c r="G2" s="42" t="s">
        <v>101</v>
      </c>
      <c r="H2" s="7"/>
      <c r="I2" s="26" t="s">
        <v>102</v>
      </c>
      <c r="J2" s="7"/>
      <c r="K2" s="7"/>
      <c r="L2" s="7"/>
      <c r="M2" s="7"/>
      <c r="N2" s="7"/>
      <c r="O2" s="7"/>
      <c r="P2" s="7"/>
      <c r="Q2" s="7"/>
      <c r="R2" s="7"/>
      <c r="S2" s="7"/>
      <c r="T2" s="7"/>
      <c r="U2" s="7"/>
      <c r="V2" s="7"/>
      <c r="W2" s="7"/>
      <c r="X2" s="7"/>
      <c r="Y2" s="7"/>
      <c r="Z2" s="7"/>
      <c r="AA2" s="7"/>
    </row>
    <row r="3">
      <c r="A3" s="43" t="s">
        <v>196</v>
      </c>
      <c r="B3" s="18" t="s">
        <v>197</v>
      </c>
      <c r="C3" s="18" t="s">
        <v>198</v>
      </c>
      <c r="D3" s="18"/>
      <c r="E3" s="18" t="s">
        <v>114</v>
      </c>
      <c r="F3" s="18">
        <v>2018.0</v>
      </c>
      <c r="G3" s="45"/>
      <c r="H3" s="7"/>
      <c r="I3" s="26" t="s">
        <v>109</v>
      </c>
      <c r="J3" s="7"/>
      <c r="K3" s="7"/>
      <c r="L3" s="7"/>
      <c r="M3" s="7"/>
      <c r="N3" s="7"/>
      <c r="O3" s="7"/>
      <c r="P3" s="7"/>
      <c r="Q3" s="7"/>
      <c r="R3" s="7"/>
      <c r="S3" s="7"/>
      <c r="T3" s="7"/>
      <c r="U3" s="7"/>
      <c r="V3" s="7"/>
      <c r="W3" s="7"/>
      <c r="X3" s="7"/>
      <c r="Y3" s="7"/>
      <c r="Z3" s="7"/>
      <c r="AA3" s="7"/>
    </row>
    <row r="4">
      <c r="A4" s="44"/>
      <c r="B4" s="18" t="s">
        <v>199</v>
      </c>
      <c r="C4" s="18" t="s">
        <v>200</v>
      </c>
      <c r="D4" s="45"/>
      <c r="E4" s="45"/>
      <c r="F4" s="18">
        <v>2019.0</v>
      </c>
      <c r="G4" s="45"/>
      <c r="H4" s="7"/>
      <c r="I4" s="26" t="s">
        <v>115</v>
      </c>
      <c r="J4" s="7"/>
      <c r="K4" s="7"/>
      <c r="L4" s="7"/>
      <c r="M4" s="7"/>
      <c r="N4" s="7"/>
      <c r="O4" s="7"/>
      <c r="P4" s="7"/>
      <c r="Q4" s="7"/>
      <c r="R4" s="7"/>
      <c r="S4" s="7"/>
      <c r="T4" s="7"/>
      <c r="U4" s="7"/>
      <c r="V4" s="7"/>
      <c r="W4" s="7"/>
      <c r="X4" s="7"/>
      <c r="Y4" s="7"/>
      <c r="Z4" s="7"/>
      <c r="AA4" s="7"/>
    </row>
    <row r="5">
      <c r="A5" s="44"/>
      <c r="B5" s="18" t="s">
        <v>201</v>
      </c>
      <c r="C5" s="18" t="s">
        <v>202</v>
      </c>
      <c r="D5" s="18"/>
      <c r="E5" s="18" t="s">
        <v>203</v>
      </c>
      <c r="F5" s="18">
        <v>2019.0</v>
      </c>
      <c r="G5" s="45"/>
      <c r="H5" s="7"/>
      <c r="I5" s="26" t="s">
        <v>120</v>
      </c>
      <c r="J5" s="7"/>
      <c r="K5" s="7"/>
      <c r="L5" s="7"/>
      <c r="M5" s="7"/>
      <c r="N5" s="7"/>
      <c r="O5" s="7"/>
      <c r="P5" s="7"/>
      <c r="Q5" s="7"/>
      <c r="R5" s="7"/>
      <c r="S5" s="7"/>
      <c r="T5" s="7"/>
      <c r="U5" s="7"/>
      <c r="V5" s="7"/>
      <c r="W5" s="7"/>
      <c r="X5" s="7"/>
      <c r="Y5" s="7"/>
      <c r="Z5" s="7"/>
      <c r="AA5" s="7"/>
    </row>
    <row r="6">
      <c r="A6" s="44"/>
      <c r="B6" s="18" t="s">
        <v>204</v>
      </c>
      <c r="C6" s="18" t="s">
        <v>205</v>
      </c>
      <c r="D6" s="18"/>
      <c r="E6" s="18" t="s">
        <v>206</v>
      </c>
      <c r="F6" s="18">
        <v>2019.0</v>
      </c>
      <c r="G6" s="45"/>
      <c r="H6" s="7"/>
      <c r="I6" s="7"/>
      <c r="J6" s="7"/>
      <c r="K6" s="7"/>
      <c r="L6" s="7"/>
      <c r="M6" s="7"/>
      <c r="N6" s="7"/>
      <c r="O6" s="7"/>
      <c r="P6" s="7"/>
      <c r="Q6" s="7"/>
      <c r="R6" s="7"/>
      <c r="S6" s="7"/>
      <c r="T6" s="7"/>
      <c r="U6" s="7"/>
      <c r="V6" s="7"/>
      <c r="W6" s="7"/>
      <c r="X6" s="7"/>
      <c r="Y6" s="7"/>
      <c r="Z6" s="7"/>
      <c r="AA6" s="7"/>
    </row>
    <row r="7">
      <c r="A7" s="44"/>
      <c r="B7" s="18" t="s">
        <v>207</v>
      </c>
      <c r="C7" s="18" t="s">
        <v>208</v>
      </c>
      <c r="D7" s="18"/>
      <c r="E7" s="18"/>
      <c r="F7" s="18">
        <v>2020.0</v>
      </c>
      <c r="G7" s="45"/>
      <c r="H7" s="7"/>
      <c r="I7" s="7"/>
      <c r="J7" s="7"/>
      <c r="K7" s="7"/>
      <c r="L7" s="7"/>
      <c r="M7" s="7"/>
      <c r="N7" s="7"/>
      <c r="O7" s="7"/>
      <c r="P7" s="7"/>
      <c r="Q7" s="7"/>
      <c r="R7" s="7"/>
      <c r="S7" s="7"/>
      <c r="T7" s="7"/>
      <c r="U7" s="7"/>
      <c r="V7" s="7"/>
      <c r="W7" s="7"/>
      <c r="X7" s="7"/>
      <c r="Y7" s="7"/>
      <c r="Z7" s="7"/>
      <c r="AA7" s="7"/>
    </row>
    <row r="8">
      <c r="A8" s="44"/>
      <c r="B8" s="18" t="s">
        <v>209</v>
      </c>
      <c r="C8" s="18" t="s">
        <v>210</v>
      </c>
      <c r="D8" s="18"/>
      <c r="E8" s="18" t="s">
        <v>114</v>
      </c>
      <c r="F8" s="18">
        <v>2020.0</v>
      </c>
      <c r="G8" s="45"/>
      <c r="H8" s="7"/>
      <c r="I8" s="7"/>
      <c r="J8" s="7"/>
      <c r="K8" s="7"/>
      <c r="L8" s="7"/>
      <c r="M8" s="7"/>
      <c r="N8" s="7"/>
      <c r="O8" s="7"/>
      <c r="P8" s="7"/>
      <c r="Q8" s="7"/>
      <c r="R8" s="7"/>
      <c r="S8" s="7"/>
      <c r="T8" s="7"/>
      <c r="U8" s="7"/>
      <c r="V8" s="7"/>
      <c r="W8" s="7"/>
      <c r="X8" s="7"/>
      <c r="Y8" s="7"/>
      <c r="Z8" s="7"/>
      <c r="AA8" s="7"/>
    </row>
    <row r="9">
      <c r="A9" s="44"/>
      <c r="B9" s="18" t="s">
        <v>211</v>
      </c>
      <c r="C9" s="18" t="s">
        <v>212</v>
      </c>
      <c r="D9" s="18"/>
      <c r="E9" s="18" t="s">
        <v>213</v>
      </c>
      <c r="F9" s="18">
        <v>2020.0</v>
      </c>
      <c r="G9" s="45"/>
      <c r="H9" s="7"/>
      <c r="I9" s="7"/>
      <c r="J9" s="7"/>
      <c r="K9" s="7"/>
      <c r="L9" s="7"/>
      <c r="M9" s="7"/>
      <c r="N9" s="7"/>
      <c r="O9" s="7"/>
      <c r="P9" s="7"/>
      <c r="Q9" s="7"/>
      <c r="R9" s="7"/>
      <c r="S9" s="7"/>
      <c r="T9" s="7"/>
      <c r="U9" s="7"/>
      <c r="V9" s="7"/>
      <c r="W9" s="7"/>
      <c r="X9" s="7"/>
      <c r="Y9" s="7"/>
      <c r="Z9" s="7"/>
      <c r="AA9" s="7"/>
    </row>
    <row r="10">
      <c r="A10" s="44"/>
      <c r="B10" s="18" t="s">
        <v>214</v>
      </c>
      <c r="C10" s="18" t="s">
        <v>215</v>
      </c>
      <c r="D10" s="18"/>
      <c r="E10" s="18" t="s">
        <v>203</v>
      </c>
      <c r="F10" s="18">
        <v>2020.0</v>
      </c>
      <c r="G10" s="45"/>
      <c r="H10" s="7"/>
      <c r="I10" s="7"/>
      <c r="J10" s="7"/>
      <c r="K10" s="7"/>
      <c r="L10" s="7"/>
      <c r="M10" s="7"/>
      <c r="N10" s="7"/>
      <c r="O10" s="7"/>
      <c r="P10" s="7"/>
      <c r="Q10" s="7"/>
      <c r="R10" s="7"/>
      <c r="S10" s="7"/>
      <c r="T10" s="7"/>
      <c r="U10" s="7"/>
      <c r="V10" s="7"/>
      <c r="W10" s="7"/>
      <c r="X10" s="7"/>
      <c r="Y10" s="7"/>
      <c r="Z10" s="7"/>
      <c r="AA10" s="7"/>
    </row>
    <row r="11">
      <c r="A11" s="44"/>
      <c r="B11" s="18" t="s">
        <v>216</v>
      </c>
      <c r="C11" s="18" t="s">
        <v>217</v>
      </c>
      <c r="D11" s="18"/>
      <c r="E11" s="18" t="s">
        <v>218</v>
      </c>
      <c r="F11" s="18">
        <v>2021.0</v>
      </c>
      <c r="G11" s="45"/>
      <c r="H11" s="7"/>
      <c r="I11" s="7"/>
      <c r="J11" s="7"/>
      <c r="K11" s="7"/>
      <c r="L11" s="7"/>
      <c r="M11" s="7"/>
      <c r="N11" s="7"/>
      <c r="O11" s="7"/>
      <c r="P11" s="7"/>
      <c r="Q11" s="7"/>
      <c r="R11" s="7"/>
      <c r="S11" s="7"/>
      <c r="T11" s="7"/>
      <c r="U11" s="7"/>
      <c r="V11" s="7"/>
      <c r="W11" s="7"/>
      <c r="X11" s="7"/>
      <c r="Y11" s="7"/>
      <c r="Z11" s="7"/>
      <c r="AA11" s="7"/>
    </row>
    <row r="12">
      <c r="A12" s="47"/>
      <c r="B12" s="18" t="s">
        <v>219</v>
      </c>
      <c r="C12" s="18" t="s">
        <v>220</v>
      </c>
      <c r="D12" s="45"/>
      <c r="E12" s="45"/>
      <c r="F12" s="18">
        <v>2021.0</v>
      </c>
      <c r="G12" s="45"/>
      <c r="H12" s="7"/>
      <c r="I12" s="7"/>
      <c r="J12" s="7"/>
      <c r="K12" s="7"/>
      <c r="L12" s="7"/>
      <c r="M12" s="7"/>
      <c r="N12" s="7"/>
      <c r="O12" s="7"/>
      <c r="P12" s="7"/>
      <c r="Q12" s="7"/>
      <c r="R12" s="7"/>
      <c r="S12" s="7"/>
      <c r="T12" s="7"/>
      <c r="U12" s="7"/>
      <c r="V12" s="7"/>
      <c r="W12" s="7"/>
      <c r="X12" s="7"/>
      <c r="Y12" s="7"/>
      <c r="Z12" s="7"/>
      <c r="AA12" s="7"/>
    </row>
    <row r="13">
      <c r="A13" s="43" t="s">
        <v>221</v>
      </c>
      <c r="B13" s="18" t="s">
        <v>222</v>
      </c>
      <c r="C13" s="18" t="s">
        <v>223</v>
      </c>
      <c r="D13" s="18" t="s">
        <v>224</v>
      </c>
      <c r="E13" s="18" t="s">
        <v>225</v>
      </c>
      <c r="F13" s="18">
        <v>2019.0</v>
      </c>
      <c r="G13" s="49" t="s">
        <v>226</v>
      </c>
      <c r="H13" s="7"/>
      <c r="I13" s="7"/>
      <c r="J13" s="7"/>
      <c r="K13" s="7"/>
      <c r="L13" s="7"/>
      <c r="M13" s="7"/>
      <c r="N13" s="7"/>
      <c r="O13" s="7"/>
      <c r="P13" s="7"/>
      <c r="Q13" s="7"/>
      <c r="R13" s="7"/>
      <c r="S13" s="7"/>
      <c r="T13" s="7"/>
      <c r="U13" s="7"/>
      <c r="V13" s="7"/>
      <c r="W13" s="7"/>
      <c r="X13" s="7"/>
      <c r="Y13" s="7"/>
      <c r="Z13" s="7"/>
      <c r="AA13" s="7"/>
    </row>
    <row r="14">
      <c r="A14" s="44"/>
      <c r="B14" s="18" t="s">
        <v>227</v>
      </c>
      <c r="C14" s="18" t="s">
        <v>228</v>
      </c>
      <c r="D14" s="18"/>
      <c r="E14" s="18" t="s">
        <v>225</v>
      </c>
      <c r="F14" s="18">
        <v>2020.0</v>
      </c>
      <c r="G14" s="18" t="s">
        <v>108</v>
      </c>
      <c r="H14" s="7"/>
      <c r="I14" s="7"/>
      <c r="J14" s="7"/>
      <c r="K14" s="7"/>
      <c r="L14" s="7"/>
      <c r="M14" s="7"/>
      <c r="N14" s="7"/>
      <c r="O14" s="7"/>
      <c r="P14" s="7"/>
      <c r="Q14" s="7"/>
      <c r="R14" s="7"/>
      <c r="S14" s="7"/>
      <c r="T14" s="7"/>
      <c r="U14" s="7"/>
      <c r="V14" s="7"/>
      <c r="W14" s="7"/>
      <c r="X14" s="7"/>
      <c r="Y14" s="7"/>
      <c r="Z14" s="7"/>
      <c r="AA14" s="7"/>
    </row>
    <row r="15">
      <c r="A15" s="44"/>
      <c r="B15" s="18" t="s">
        <v>229</v>
      </c>
      <c r="C15" s="18" t="s">
        <v>230</v>
      </c>
      <c r="D15" s="18" t="s">
        <v>231</v>
      </c>
      <c r="E15" s="18" t="s">
        <v>158</v>
      </c>
      <c r="F15" s="18">
        <v>2020.0</v>
      </c>
      <c r="G15" s="18" t="s">
        <v>232</v>
      </c>
      <c r="H15" s="26"/>
      <c r="K15" s="7"/>
      <c r="L15" s="7"/>
      <c r="M15" s="7"/>
      <c r="N15" s="7"/>
      <c r="O15" s="7"/>
      <c r="P15" s="7"/>
      <c r="Q15" s="7"/>
      <c r="R15" s="7"/>
      <c r="S15" s="7"/>
      <c r="T15" s="7"/>
      <c r="U15" s="7"/>
      <c r="V15" s="7"/>
      <c r="W15" s="7"/>
      <c r="X15" s="7"/>
      <c r="Y15" s="7"/>
      <c r="Z15" s="7"/>
      <c r="AA15" s="7"/>
    </row>
    <row r="16">
      <c r="A16" s="44"/>
      <c r="B16" s="18" t="s">
        <v>233</v>
      </c>
      <c r="C16" s="18" t="s">
        <v>234</v>
      </c>
      <c r="D16" s="18" t="s">
        <v>235</v>
      </c>
      <c r="E16" s="18" t="s">
        <v>225</v>
      </c>
      <c r="F16" s="18">
        <v>2020.0</v>
      </c>
      <c r="G16" s="56" t="s">
        <v>236</v>
      </c>
      <c r="H16" s="7"/>
      <c r="I16" s="7"/>
      <c r="J16" s="7"/>
      <c r="K16" s="7"/>
      <c r="L16" s="7"/>
      <c r="M16" s="7"/>
      <c r="N16" s="7"/>
      <c r="O16" s="7"/>
      <c r="P16" s="7"/>
      <c r="Q16" s="7"/>
      <c r="R16" s="7"/>
      <c r="S16" s="7"/>
      <c r="T16" s="7"/>
      <c r="U16" s="7"/>
      <c r="V16" s="7"/>
      <c r="W16" s="7"/>
      <c r="X16" s="7"/>
      <c r="Y16" s="7"/>
      <c r="Z16" s="7"/>
      <c r="AA16" s="7"/>
    </row>
    <row r="17">
      <c r="A17" s="44"/>
      <c r="B17" s="18" t="s">
        <v>237</v>
      </c>
      <c r="C17" s="18" t="s">
        <v>238</v>
      </c>
      <c r="D17" s="18" t="s">
        <v>239</v>
      </c>
      <c r="E17" s="18" t="s">
        <v>240</v>
      </c>
      <c r="F17" s="18">
        <v>2020.0</v>
      </c>
      <c r="G17" s="49" t="s">
        <v>241</v>
      </c>
      <c r="H17" s="26"/>
      <c r="I17" s="7"/>
      <c r="J17" s="7"/>
      <c r="K17" s="7"/>
      <c r="L17" s="7"/>
      <c r="M17" s="7"/>
      <c r="N17" s="7"/>
      <c r="O17" s="7"/>
      <c r="P17" s="7"/>
      <c r="Q17" s="7"/>
      <c r="R17" s="7"/>
      <c r="S17" s="7"/>
      <c r="T17" s="7"/>
      <c r="U17" s="7"/>
      <c r="V17" s="7"/>
      <c r="W17" s="7"/>
      <c r="X17" s="7"/>
      <c r="Y17" s="7"/>
      <c r="Z17" s="7"/>
      <c r="AA17" s="7"/>
    </row>
    <row r="18">
      <c r="A18" s="44"/>
      <c r="B18" s="18" t="s">
        <v>242</v>
      </c>
      <c r="C18" s="18" t="s">
        <v>243</v>
      </c>
      <c r="D18" s="18"/>
      <c r="E18" s="18" t="s">
        <v>244</v>
      </c>
      <c r="F18" s="18">
        <v>2020.0</v>
      </c>
      <c r="G18" s="18" t="s">
        <v>108</v>
      </c>
      <c r="H18" s="7"/>
      <c r="I18" s="7"/>
      <c r="J18" s="7"/>
      <c r="K18" s="7"/>
      <c r="L18" s="7"/>
      <c r="M18" s="7"/>
      <c r="N18" s="7"/>
      <c r="O18" s="7"/>
      <c r="P18" s="7"/>
      <c r="Q18" s="7"/>
      <c r="R18" s="7"/>
      <c r="S18" s="7"/>
      <c r="T18" s="7"/>
      <c r="U18" s="7"/>
      <c r="V18" s="7"/>
      <c r="W18" s="7"/>
      <c r="X18" s="7"/>
      <c r="Y18" s="7"/>
      <c r="Z18" s="7"/>
      <c r="AA18" s="7"/>
    </row>
    <row r="19">
      <c r="A19" s="44"/>
      <c r="B19" s="18" t="s">
        <v>245</v>
      </c>
      <c r="C19" s="18" t="s">
        <v>246</v>
      </c>
      <c r="D19" s="18"/>
      <c r="E19" s="18" t="s">
        <v>240</v>
      </c>
      <c r="F19" s="18">
        <v>2021.0</v>
      </c>
      <c r="G19" s="18" t="s">
        <v>108</v>
      </c>
      <c r="H19" s="7"/>
      <c r="I19" s="7"/>
      <c r="J19" s="7"/>
      <c r="K19" s="7"/>
      <c r="L19" s="7"/>
      <c r="M19" s="7"/>
      <c r="N19" s="7"/>
      <c r="O19" s="7"/>
      <c r="P19" s="7"/>
      <c r="Q19" s="7"/>
      <c r="R19" s="7"/>
      <c r="S19" s="7"/>
      <c r="T19" s="7"/>
      <c r="U19" s="7"/>
      <c r="V19" s="7"/>
      <c r="W19" s="7"/>
      <c r="X19" s="7"/>
      <c r="Y19" s="7"/>
      <c r="Z19" s="7"/>
      <c r="AA19" s="7"/>
    </row>
    <row r="20">
      <c r="A20" s="47"/>
      <c r="B20" s="18" t="s">
        <v>247</v>
      </c>
      <c r="C20" s="18" t="s">
        <v>248</v>
      </c>
      <c r="D20" s="18"/>
      <c r="E20" s="18" t="s">
        <v>240</v>
      </c>
      <c r="F20" s="18">
        <v>2021.0</v>
      </c>
      <c r="G20" s="18" t="s">
        <v>108</v>
      </c>
      <c r="H20" s="7"/>
      <c r="I20" s="7"/>
      <c r="J20" s="7"/>
      <c r="K20" s="7"/>
      <c r="L20" s="7"/>
      <c r="M20" s="7"/>
      <c r="N20" s="7"/>
      <c r="O20" s="7"/>
      <c r="P20" s="7"/>
      <c r="Q20" s="7"/>
      <c r="R20" s="7"/>
      <c r="S20" s="7"/>
      <c r="T20" s="7"/>
      <c r="U20" s="7"/>
      <c r="V20" s="7"/>
      <c r="W20" s="7"/>
      <c r="X20" s="7"/>
      <c r="Y20" s="7"/>
      <c r="Z20" s="7"/>
      <c r="AA20" s="7"/>
    </row>
    <row r="21">
      <c r="A21" s="57" t="s">
        <v>249</v>
      </c>
      <c r="B21" s="18" t="s">
        <v>250</v>
      </c>
      <c r="C21" s="18" t="s">
        <v>251</v>
      </c>
      <c r="D21" s="18" t="s">
        <v>252</v>
      </c>
      <c r="E21" s="18" t="s">
        <v>253</v>
      </c>
      <c r="F21" s="18">
        <v>2022.0</v>
      </c>
      <c r="G21" s="49" t="s">
        <v>254</v>
      </c>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C24" s="7"/>
      <c r="D24" s="7"/>
      <c r="E24" s="7"/>
      <c r="F24" s="7"/>
      <c r="G24" s="7"/>
      <c r="H24" s="7"/>
      <c r="I24" s="7"/>
      <c r="J24" s="7"/>
      <c r="K24" s="7"/>
      <c r="L24" s="7"/>
      <c r="M24" s="7"/>
      <c r="N24" s="7"/>
      <c r="O24" s="7"/>
      <c r="P24" s="7"/>
      <c r="Q24" s="7"/>
      <c r="R24" s="7"/>
      <c r="S24" s="7"/>
      <c r="T24" s="7"/>
      <c r="U24" s="7"/>
      <c r="V24" s="7"/>
      <c r="W24" s="7"/>
      <c r="X24" s="7"/>
      <c r="Y24" s="7"/>
      <c r="Z24" s="7"/>
      <c r="AA24" s="7"/>
    </row>
    <row r="25">
      <c r="C25" s="7"/>
      <c r="D25" s="7"/>
      <c r="E25" s="7"/>
      <c r="F25" s="7"/>
      <c r="G25" s="7"/>
      <c r="H25" s="7"/>
      <c r="I25" s="7"/>
      <c r="J25" s="7"/>
      <c r="K25" s="7"/>
      <c r="L25" s="7"/>
      <c r="M25" s="7"/>
      <c r="N25" s="7"/>
      <c r="O25" s="7"/>
      <c r="P25" s="7"/>
      <c r="Q25" s="7"/>
      <c r="R25" s="7"/>
      <c r="S25" s="7"/>
      <c r="T25" s="7"/>
      <c r="U25" s="7"/>
      <c r="V25" s="7"/>
      <c r="W25" s="7"/>
      <c r="X25" s="7"/>
      <c r="Y25" s="7"/>
      <c r="Z25" s="7"/>
      <c r="AA25" s="7"/>
    </row>
    <row r="26">
      <c r="C26" s="7"/>
      <c r="D26" s="7"/>
      <c r="E26" s="7"/>
      <c r="F26" s="7"/>
      <c r="G26" s="7"/>
      <c r="H26" s="7"/>
      <c r="I26" s="7"/>
      <c r="J26" s="7"/>
      <c r="K26" s="7"/>
      <c r="L26" s="7"/>
      <c r="M26" s="7"/>
      <c r="N26" s="7"/>
      <c r="O26" s="7"/>
      <c r="P26" s="7"/>
      <c r="Q26" s="7"/>
      <c r="R26" s="7"/>
      <c r="S26" s="7"/>
      <c r="T26" s="7"/>
      <c r="U26" s="7"/>
      <c r="V26" s="7"/>
      <c r="W26" s="7"/>
      <c r="X26" s="7"/>
      <c r="Y26" s="7"/>
      <c r="Z26" s="7"/>
      <c r="AA26" s="7"/>
    </row>
    <row r="2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sheetData>
  <mergeCells count="2">
    <mergeCell ref="A3:A12"/>
    <mergeCell ref="A13:A20"/>
  </mergeCells>
  <hyperlinks>
    <hyperlink r:id="rId1" ref="G13"/>
    <hyperlink r:id="rId2" ref="G16"/>
    <hyperlink r:id="rId3" ref="G17"/>
    <hyperlink r:id="rId4" ref="G21"/>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4" max="19" width="14.88"/>
  </cols>
  <sheetData>
    <row r="1">
      <c r="B1" s="39" t="s">
        <v>255</v>
      </c>
      <c r="F1" s="39" t="s">
        <v>256</v>
      </c>
    </row>
    <row r="2">
      <c r="B2" s="58"/>
      <c r="C2" s="59"/>
      <c r="D2" s="60" t="s">
        <v>257</v>
      </c>
      <c r="E2" s="4"/>
      <c r="F2" s="4"/>
      <c r="G2" s="5"/>
      <c r="H2" s="61" t="s">
        <v>258</v>
      </c>
      <c r="I2" s="4"/>
      <c r="J2" s="4"/>
      <c r="K2" s="5"/>
      <c r="L2" s="61" t="s">
        <v>259</v>
      </c>
      <c r="M2" s="4"/>
      <c r="N2" s="4"/>
      <c r="O2" s="5"/>
      <c r="P2" s="61" t="s">
        <v>260</v>
      </c>
      <c r="Q2" s="4"/>
      <c r="R2" s="4"/>
      <c r="S2" s="6"/>
    </row>
    <row r="3">
      <c r="B3" s="62"/>
      <c r="C3" s="63"/>
      <c r="D3" s="64" t="s">
        <v>10</v>
      </c>
      <c r="E3" s="65" t="s">
        <v>261</v>
      </c>
      <c r="F3" s="65" t="s">
        <v>262</v>
      </c>
      <c r="G3" s="65" t="s">
        <v>263</v>
      </c>
      <c r="H3" s="64" t="s">
        <v>10</v>
      </c>
      <c r="I3" s="65" t="s">
        <v>261</v>
      </c>
      <c r="J3" s="65" t="s">
        <v>262</v>
      </c>
      <c r="K3" s="65" t="s">
        <v>263</v>
      </c>
      <c r="L3" s="64" t="s">
        <v>10</v>
      </c>
      <c r="M3" s="65" t="s">
        <v>261</v>
      </c>
      <c r="N3" s="65" t="s">
        <v>262</v>
      </c>
      <c r="O3" s="65" t="s">
        <v>263</v>
      </c>
      <c r="P3" s="64" t="s">
        <v>10</v>
      </c>
      <c r="Q3" s="65" t="s">
        <v>261</v>
      </c>
      <c r="R3" s="65" t="s">
        <v>262</v>
      </c>
      <c r="S3" s="66" t="s">
        <v>263</v>
      </c>
    </row>
    <row r="4">
      <c r="B4" s="67" t="s">
        <v>264</v>
      </c>
      <c r="C4" s="68" t="s">
        <v>265</v>
      </c>
      <c r="D4" s="69" t="s">
        <v>266</v>
      </c>
      <c r="E4" s="70" t="s">
        <v>267</v>
      </c>
      <c r="F4" s="71" t="s">
        <v>268</v>
      </c>
      <c r="G4" s="72" t="s">
        <v>268</v>
      </c>
      <c r="H4" s="73" t="s">
        <v>268</v>
      </c>
      <c r="I4" s="70" t="s">
        <v>268</v>
      </c>
      <c r="J4" s="74" t="s">
        <v>268</v>
      </c>
      <c r="K4" s="72" t="s">
        <v>268</v>
      </c>
      <c r="L4" s="75" t="s">
        <v>266</v>
      </c>
      <c r="M4" s="76" t="s">
        <v>269</v>
      </c>
      <c r="N4" s="74" t="s">
        <v>270</v>
      </c>
      <c r="O4" s="77" t="s">
        <v>271</v>
      </c>
      <c r="P4" s="78"/>
      <c r="Q4" s="79"/>
      <c r="R4" s="71"/>
      <c r="S4" s="80"/>
    </row>
    <row r="5">
      <c r="B5" s="81"/>
      <c r="C5" s="82" t="s">
        <v>272</v>
      </c>
      <c r="D5" s="83" t="s">
        <v>266</v>
      </c>
      <c r="E5" s="84" t="s">
        <v>267</v>
      </c>
      <c r="F5" s="84" t="s">
        <v>268</v>
      </c>
      <c r="G5" s="85" t="s">
        <v>268</v>
      </c>
      <c r="H5" s="86" t="s">
        <v>268</v>
      </c>
      <c r="I5" s="70" t="s">
        <v>268</v>
      </c>
      <c r="J5" s="84" t="s">
        <v>268</v>
      </c>
      <c r="K5" s="85" t="s">
        <v>268</v>
      </c>
      <c r="L5" s="87" t="s">
        <v>266</v>
      </c>
      <c r="M5" s="88" t="s">
        <v>273</v>
      </c>
      <c r="N5" s="89" t="s">
        <v>270</v>
      </c>
      <c r="O5" s="90" t="s">
        <v>274</v>
      </c>
      <c r="P5" s="91"/>
      <c r="Q5" s="92"/>
      <c r="R5" s="84"/>
      <c r="S5" s="93"/>
      <c r="AC5" s="94"/>
      <c r="AD5" s="94"/>
      <c r="AE5" s="94"/>
      <c r="AF5" s="94"/>
      <c r="AG5" s="94"/>
      <c r="AH5" s="94"/>
      <c r="AI5" s="94"/>
      <c r="AJ5" s="94"/>
      <c r="AK5" s="94"/>
      <c r="AL5" s="94"/>
      <c r="AM5" s="94"/>
      <c r="AN5" s="94"/>
      <c r="AO5" s="94"/>
      <c r="AP5" s="94"/>
      <c r="AQ5" s="94"/>
      <c r="AR5" s="94"/>
      <c r="AS5" s="94"/>
      <c r="AT5" s="94"/>
      <c r="AU5" s="94"/>
      <c r="AV5" s="94"/>
      <c r="AW5" s="94"/>
    </row>
    <row r="6">
      <c r="B6" s="95" t="s">
        <v>275</v>
      </c>
      <c r="C6" s="96" t="s">
        <v>265</v>
      </c>
      <c r="D6" s="97" t="s">
        <v>276</v>
      </c>
      <c r="E6" s="84" t="s">
        <v>277</v>
      </c>
      <c r="F6" s="98" t="s">
        <v>268</v>
      </c>
      <c r="G6" s="85" t="s">
        <v>268</v>
      </c>
      <c r="H6" s="86" t="s">
        <v>278</v>
      </c>
      <c r="I6" s="83" t="s">
        <v>279</v>
      </c>
      <c r="J6" s="99" t="s">
        <v>280</v>
      </c>
      <c r="K6" s="85" t="s">
        <v>268</v>
      </c>
      <c r="L6" s="87" t="s">
        <v>281</v>
      </c>
      <c r="M6" s="89" t="s">
        <v>282</v>
      </c>
      <c r="N6" s="99" t="s">
        <v>283</v>
      </c>
      <c r="O6" s="100" t="s">
        <v>284</v>
      </c>
      <c r="P6" s="91"/>
      <c r="Q6" s="92"/>
      <c r="R6" s="98"/>
      <c r="S6" s="93"/>
      <c r="AC6" s="94"/>
      <c r="AD6" s="94"/>
      <c r="AE6" s="94"/>
      <c r="AF6" s="94"/>
      <c r="AS6" s="94"/>
      <c r="AT6" s="94"/>
      <c r="AU6" s="94"/>
      <c r="AV6" s="94"/>
      <c r="AW6" s="94"/>
    </row>
    <row r="7">
      <c r="B7" s="81"/>
      <c r="C7" s="82" t="s">
        <v>272</v>
      </c>
      <c r="D7" s="97" t="s">
        <v>285</v>
      </c>
      <c r="E7" s="84" t="s">
        <v>277</v>
      </c>
      <c r="F7" s="98" t="s">
        <v>268</v>
      </c>
      <c r="G7" s="85" t="s">
        <v>268</v>
      </c>
      <c r="H7" s="101" t="s">
        <v>286</v>
      </c>
      <c r="I7" s="102" t="s">
        <v>279</v>
      </c>
      <c r="J7" s="99" t="s">
        <v>287</v>
      </c>
      <c r="K7" s="85" t="s">
        <v>268</v>
      </c>
      <c r="L7" s="87" t="s">
        <v>288</v>
      </c>
      <c r="M7" s="89" t="s">
        <v>289</v>
      </c>
      <c r="N7" s="99" t="s">
        <v>290</v>
      </c>
      <c r="O7" s="100" t="s">
        <v>291</v>
      </c>
      <c r="P7" s="91"/>
      <c r="Q7" s="92"/>
      <c r="R7" s="98"/>
      <c r="S7" s="93"/>
      <c r="AC7" s="94"/>
      <c r="AD7" s="94"/>
      <c r="AE7" s="94"/>
      <c r="AF7" s="94"/>
      <c r="AG7" s="94"/>
      <c r="AH7" s="94"/>
      <c r="AI7" s="94"/>
      <c r="AJ7" s="94"/>
      <c r="AK7" s="94"/>
      <c r="AL7" s="94"/>
      <c r="AM7" s="94"/>
      <c r="AN7" s="94"/>
      <c r="AO7" s="94"/>
      <c r="AP7" s="94"/>
      <c r="AQ7" s="94"/>
      <c r="AR7" s="94"/>
      <c r="AS7" s="94"/>
      <c r="AT7" s="94"/>
      <c r="AU7" s="94"/>
      <c r="AV7" s="94"/>
      <c r="AW7" s="94"/>
    </row>
    <row r="8">
      <c r="B8" s="95" t="s">
        <v>292</v>
      </c>
      <c r="C8" s="96" t="s">
        <v>265</v>
      </c>
      <c r="D8" s="83" t="s">
        <v>293</v>
      </c>
      <c r="E8" s="84" t="s">
        <v>294</v>
      </c>
      <c r="F8" s="84" t="s">
        <v>295</v>
      </c>
      <c r="G8" s="85" t="s">
        <v>296</v>
      </c>
      <c r="H8" s="103" t="s">
        <v>297</v>
      </c>
      <c r="I8" s="104" t="s">
        <v>268</v>
      </c>
      <c r="J8" s="89" t="s">
        <v>298</v>
      </c>
      <c r="K8" s="105" t="s">
        <v>299</v>
      </c>
      <c r="L8" s="87" t="s">
        <v>300</v>
      </c>
      <c r="M8" s="89" t="s">
        <v>301</v>
      </c>
      <c r="N8" s="89" t="s">
        <v>302</v>
      </c>
      <c r="O8" s="100" t="s">
        <v>303</v>
      </c>
      <c r="P8" s="91"/>
      <c r="Q8" s="92"/>
      <c r="R8" s="84"/>
      <c r="S8" s="93"/>
      <c r="AC8" s="94"/>
      <c r="AD8" s="94"/>
      <c r="AE8" s="94"/>
      <c r="AF8" s="94"/>
      <c r="AG8" s="94"/>
      <c r="AH8" s="94"/>
      <c r="AI8" s="94"/>
      <c r="AJ8" s="94"/>
      <c r="AK8" s="94"/>
      <c r="AL8" s="94"/>
      <c r="AM8" s="94"/>
      <c r="AN8" s="94"/>
      <c r="AO8" s="94"/>
      <c r="AP8" s="94"/>
      <c r="AQ8" s="94"/>
      <c r="AR8" s="94"/>
      <c r="AS8" s="94"/>
      <c r="AT8" s="94"/>
      <c r="AU8" s="94"/>
      <c r="AV8" s="94"/>
      <c r="AW8" s="94"/>
    </row>
    <row r="9">
      <c r="B9" s="81"/>
      <c r="C9" s="82" t="s">
        <v>272</v>
      </c>
      <c r="D9" s="83" t="s">
        <v>304</v>
      </c>
      <c r="E9" s="84" t="s">
        <v>305</v>
      </c>
      <c r="F9" s="84" t="s">
        <v>295</v>
      </c>
      <c r="G9" s="85" t="s">
        <v>306</v>
      </c>
      <c r="H9" s="103" t="s">
        <v>307</v>
      </c>
      <c r="I9" s="104" t="s">
        <v>268</v>
      </c>
      <c r="J9" s="89" t="s">
        <v>298</v>
      </c>
      <c r="K9" s="105" t="s">
        <v>308</v>
      </c>
      <c r="L9" s="87" t="s">
        <v>309</v>
      </c>
      <c r="M9" s="89" t="s">
        <v>310</v>
      </c>
      <c r="N9" s="89" t="s">
        <v>311</v>
      </c>
      <c r="O9" s="100" t="s">
        <v>312</v>
      </c>
      <c r="P9" s="91"/>
      <c r="Q9" s="92"/>
      <c r="R9" s="84"/>
      <c r="S9" s="93"/>
      <c r="AC9" s="94"/>
      <c r="AD9" s="94"/>
      <c r="AE9" s="94"/>
      <c r="AF9" s="94"/>
      <c r="AG9" s="94"/>
      <c r="AH9" s="94"/>
      <c r="AI9" s="94"/>
      <c r="AJ9" s="94"/>
      <c r="AK9" s="94"/>
      <c r="AL9" s="94"/>
      <c r="AM9" s="94"/>
      <c r="AN9" s="94"/>
      <c r="AO9" s="94"/>
      <c r="AP9" s="94"/>
      <c r="AQ9" s="94"/>
      <c r="AR9" s="94"/>
      <c r="AS9" s="94"/>
      <c r="AT9" s="94"/>
      <c r="AU9" s="94"/>
      <c r="AV9" s="94"/>
      <c r="AW9" s="94"/>
    </row>
    <row r="10">
      <c r="B10" s="95" t="s">
        <v>313</v>
      </c>
      <c r="C10" s="96" t="s">
        <v>265</v>
      </c>
      <c r="D10" s="83" t="s">
        <v>314</v>
      </c>
      <c r="E10" s="84" t="s">
        <v>315</v>
      </c>
      <c r="F10" s="84" t="s">
        <v>268</v>
      </c>
      <c r="G10" s="85" t="s">
        <v>268</v>
      </c>
      <c r="H10" s="101" t="s">
        <v>316</v>
      </c>
      <c r="I10" s="102" t="s">
        <v>279</v>
      </c>
      <c r="J10" s="84" t="s">
        <v>317</v>
      </c>
      <c r="K10" s="85" t="s">
        <v>268</v>
      </c>
      <c r="L10" s="87" t="s">
        <v>318</v>
      </c>
      <c r="M10" s="89" t="s">
        <v>319</v>
      </c>
      <c r="N10" s="89" t="s">
        <v>320</v>
      </c>
      <c r="O10" s="100" t="s">
        <v>321</v>
      </c>
      <c r="P10" s="91"/>
      <c r="Q10" s="92"/>
      <c r="R10" s="84"/>
      <c r="S10" s="93"/>
    </row>
    <row r="11">
      <c r="B11" s="81"/>
      <c r="C11" s="82" t="s">
        <v>272</v>
      </c>
      <c r="D11" s="83" t="s">
        <v>322</v>
      </c>
      <c r="E11" s="84" t="s">
        <v>315</v>
      </c>
      <c r="F11" s="84" t="s">
        <v>268</v>
      </c>
      <c r="G11" s="85" t="s">
        <v>268</v>
      </c>
      <c r="H11" s="101" t="s">
        <v>323</v>
      </c>
      <c r="I11" s="102" t="s">
        <v>279</v>
      </c>
      <c r="J11" s="84" t="s">
        <v>324</v>
      </c>
      <c r="K11" s="85" t="s">
        <v>268</v>
      </c>
      <c r="L11" s="87" t="s">
        <v>325</v>
      </c>
      <c r="M11" s="89" t="s">
        <v>326</v>
      </c>
      <c r="N11" s="89" t="s">
        <v>327</v>
      </c>
      <c r="O11" s="100" t="s">
        <v>328</v>
      </c>
      <c r="P11" s="91"/>
      <c r="Q11" s="92"/>
      <c r="R11" s="84"/>
      <c r="S11" s="93"/>
    </row>
    <row r="12">
      <c r="B12" s="95" t="s">
        <v>329</v>
      </c>
      <c r="C12" s="96" t="s">
        <v>265</v>
      </c>
      <c r="D12" s="83" t="s">
        <v>330</v>
      </c>
      <c r="E12" s="84" t="s">
        <v>331</v>
      </c>
      <c r="F12" s="84" t="s">
        <v>332</v>
      </c>
      <c r="G12" s="85" t="s">
        <v>333</v>
      </c>
      <c r="H12" s="101" t="s">
        <v>334</v>
      </c>
      <c r="I12" s="102" t="s">
        <v>268</v>
      </c>
      <c r="J12" s="84" t="s">
        <v>298</v>
      </c>
      <c r="K12" s="106" t="s">
        <v>335</v>
      </c>
      <c r="L12" s="87" t="s">
        <v>336</v>
      </c>
      <c r="M12" s="88" t="s">
        <v>337</v>
      </c>
      <c r="N12" s="89" t="s">
        <v>338</v>
      </c>
      <c r="O12" s="90" t="s">
        <v>339</v>
      </c>
      <c r="P12" s="91"/>
      <c r="Q12" s="92"/>
      <c r="R12" s="84"/>
      <c r="S12" s="93"/>
    </row>
    <row r="13">
      <c r="B13" s="107"/>
      <c r="C13" s="108" t="s">
        <v>272</v>
      </c>
      <c r="D13" s="109" t="s">
        <v>340</v>
      </c>
      <c r="E13" s="110" t="s">
        <v>331</v>
      </c>
      <c r="F13" s="110" t="s">
        <v>332</v>
      </c>
      <c r="G13" s="111" t="s">
        <v>341</v>
      </c>
      <c r="H13" s="112" t="s">
        <v>342</v>
      </c>
      <c r="I13" s="113" t="s">
        <v>268</v>
      </c>
      <c r="J13" s="110" t="s">
        <v>298</v>
      </c>
      <c r="K13" s="114" t="s">
        <v>343</v>
      </c>
      <c r="L13" s="115" t="s">
        <v>344</v>
      </c>
      <c r="M13" s="116" t="s">
        <v>345</v>
      </c>
      <c r="N13" s="117" t="s">
        <v>346</v>
      </c>
      <c r="O13" s="118" t="s">
        <v>347</v>
      </c>
      <c r="P13" s="119"/>
      <c r="Q13" s="120"/>
      <c r="R13" s="110"/>
      <c r="S13" s="121"/>
    </row>
    <row r="15">
      <c r="B15" s="39" t="s">
        <v>348</v>
      </c>
    </row>
    <row r="16">
      <c r="B16" s="58" t="s">
        <v>349</v>
      </c>
      <c r="C16" s="59"/>
      <c r="D16" s="60" t="s">
        <v>257</v>
      </c>
      <c r="E16" s="4"/>
      <c r="F16" s="4"/>
      <c r="G16" s="5"/>
      <c r="H16" s="61" t="s">
        <v>258</v>
      </c>
      <c r="I16" s="4"/>
      <c r="J16" s="4"/>
      <c r="K16" s="5"/>
      <c r="L16" s="61" t="s">
        <v>259</v>
      </c>
      <c r="M16" s="4"/>
      <c r="N16" s="4"/>
      <c r="O16" s="5"/>
      <c r="P16" s="61" t="s">
        <v>260</v>
      </c>
      <c r="Q16" s="4"/>
      <c r="R16" s="4"/>
      <c r="S16" s="6"/>
    </row>
    <row r="17">
      <c r="B17" s="62"/>
      <c r="C17" s="63"/>
      <c r="D17" s="64" t="s">
        <v>10</v>
      </c>
      <c r="E17" s="65" t="s">
        <v>261</v>
      </c>
      <c r="F17" s="65" t="s">
        <v>262</v>
      </c>
      <c r="G17" s="65" t="s">
        <v>263</v>
      </c>
      <c r="H17" s="64" t="s">
        <v>10</v>
      </c>
      <c r="I17" s="65" t="s">
        <v>261</v>
      </c>
      <c r="J17" s="65" t="s">
        <v>262</v>
      </c>
      <c r="K17" s="65" t="s">
        <v>263</v>
      </c>
      <c r="L17" s="64" t="s">
        <v>10</v>
      </c>
      <c r="M17" s="65" t="s">
        <v>261</v>
      </c>
      <c r="N17" s="65" t="s">
        <v>262</v>
      </c>
      <c r="O17" s="65" t="s">
        <v>263</v>
      </c>
      <c r="P17" s="64" t="s">
        <v>10</v>
      </c>
      <c r="Q17" s="65" t="s">
        <v>261</v>
      </c>
      <c r="R17" s="65" t="s">
        <v>262</v>
      </c>
      <c r="S17" s="66" t="s">
        <v>263</v>
      </c>
    </row>
    <row r="18">
      <c r="B18" s="122" t="s">
        <v>350</v>
      </c>
      <c r="C18" s="123"/>
      <c r="D18" s="124" t="s">
        <v>351</v>
      </c>
      <c r="E18" s="125" t="s">
        <v>352</v>
      </c>
      <c r="F18" s="126" t="s">
        <v>353</v>
      </c>
      <c r="G18" s="127" t="s">
        <v>354</v>
      </c>
      <c r="H18" s="124" t="s">
        <v>355</v>
      </c>
      <c r="I18" s="125" t="s">
        <v>353</v>
      </c>
      <c r="J18" s="125" t="s">
        <v>356</v>
      </c>
      <c r="K18" s="127" t="s">
        <v>357</v>
      </c>
      <c r="L18" s="124" t="s">
        <v>358</v>
      </c>
      <c r="M18" s="125" t="s">
        <v>359</v>
      </c>
      <c r="N18" s="126" t="s">
        <v>360</v>
      </c>
      <c r="O18" s="127" t="s">
        <v>361</v>
      </c>
      <c r="P18" s="124" t="s">
        <v>362</v>
      </c>
      <c r="Q18" s="125" t="s">
        <v>363</v>
      </c>
      <c r="R18" s="126" t="s">
        <v>364</v>
      </c>
      <c r="S18" s="128" t="s">
        <v>365</v>
      </c>
    </row>
    <row r="19">
      <c r="B19" s="67" t="s">
        <v>366</v>
      </c>
      <c r="C19" s="96" t="s">
        <v>265</v>
      </c>
      <c r="D19" s="129">
        <v>1.0</v>
      </c>
      <c r="E19" s="130">
        <v>1.0</v>
      </c>
      <c r="F19" s="130">
        <v>1.0</v>
      </c>
      <c r="G19" s="130">
        <v>1.0</v>
      </c>
      <c r="H19" s="131">
        <v>1.0</v>
      </c>
      <c r="I19" s="132">
        <v>1.0</v>
      </c>
      <c r="J19" s="132">
        <v>1.0</v>
      </c>
      <c r="K19" s="132">
        <v>1.0</v>
      </c>
      <c r="L19" s="133">
        <v>1.0</v>
      </c>
      <c r="M19" s="134">
        <v>0.991667</v>
      </c>
      <c r="N19" s="134">
        <v>0.958333</v>
      </c>
      <c r="O19" s="135">
        <v>0.975</v>
      </c>
      <c r="P19" s="136">
        <v>0.979167</v>
      </c>
      <c r="Q19" s="137">
        <v>0.858333</v>
      </c>
      <c r="R19" s="130">
        <v>0.975</v>
      </c>
      <c r="S19" s="138">
        <v>0.979167</v>
      </c>
    </row>
    <row r="20">
      <c r="B20" s="81"/>
      <c r="C20" s="82" t="s">
        <v>272</v>
      </c>
      <c r="D20" s="139">
        <v>1.0</v>
      </c>
      <c r="E20" s="130">
        <v>1.0</v>
      </c>
      <c r="F20" s="140">
        <v>1.0</v>
      </c>
      <c r="G20" s="140">
        <v>1.0</v>
      </c>
      <c r="H20" s="131">
        <v>1.0</v>
      </c>
      <c r="I20" s="132">
        <v>1.0</v>
      </c>
      <c r="J20" s="132">
        <v>1.0</v>
      </c>
      <c r="K20" s="132">
        <v>1.0</v>
      </c>
      <c r="L20" s="133">
        <v>1.0</v>
      </c>
      <c r="M20" s="134">
        <v>0.991666</v>
      </c>
      <c r="N20" s="140">
        <v>0.95833</v>
      </c>
      <c r="O20" s="135">
        <v>0.974984</v>
      </c>
      <c r="P20" s="136">
        <v>0.972958</v>
      </c>
      <c r="Q20" s="137">
        <v>0.829986</v>
      </c>
      <c r="R20" s="140">
        <v>0.965896</v>
      </c>
      <c r="S20" s="138">
        <v>0.972958</v>
      </c>
    </row>
    <row r="21">
      <c r="B21" s="95" t="s">
        <v>275</v>
      </c>
      <c r="C21" s="96" t="s">
        <v>265</v>
      </c>
      <c r="D21" s="141">
        <v>0.608333</v>
      </c>
      <c r="E21" s="142">
        <v>0.766667</v>
      </c>
      <c r="F21" s="143">
        <v>1.0</v>
      </c>
      <c r="G21" s="143">
        <v>1.0</v>
      </c>
      <c r="H21" s="144">
        <v>0.764583333333333</v>
      </c>
      <c r="I21" s="132">
        <v>1.0</v>
      </c>
      <c r="J21" s="132">
        <v>1.0</v>
      </c>
      <c r="K21" s="132">
        <v>1.0</v>
      </c>
      <c r="L21" s="145">
        <v>0.666667</v>
      </c>
      <c r="M21" s="146">
        <v>0.6875</v>
      </c>
      <c r="N21" s="143">
        <v>0.797917</v>
      </c>
      <c r="O21" s="147">
        <v>0.78125</v>
      </c>
      <c r="P21" s="148">
        <v>0.634375</v>
      </c>
      <c r="Q21" s="149">
        <v>0.792708</v>
      </c>
      <c r="R21" s="143">
        <v>0.619792</v>
      </c>
      <c r="S21" s="150">
        <v>0.698958</v>
      </c>
    </row>
    <row r="22">
      <c r="B22" s="81"/>
      <c r="C22" s="82" t="s">
        <v>272</v>
      </c>
      <c r="D22" s="141">
        <v>0.583141</v>
      </c>
      <c r="E22" s="142">
        <v>0.758551</v>
      </c>
      <c r="F22" s="143">
        <v>1.0</v>
      </c>
      <c r="G22" s="143">
        <v>1.0</v>
      </c>
      <c r="H22" s="144">
        <v>0.759009379262543</v>
      </c>
      <c r="I22" s="132">
        <v>1.0</v>
      </c>
      <c r="J22" s="132">
        <v>1.0</v>
      </c>
      <c r="K22" s="132">
        <v>1.0</v>
      </c>
      <c r="L22" s="145">
        <v>0.65984</v>
      </c>
      <c r="M22" s="146">
        <v>0.661934</v>
      </c>
      <c r="N22" s="143">
        <v>0.790383</v>
      </c>
      <c r="O22" s="147">
        <v>0.772332</v>
      </c>
      <c r="P22" s="148">
        <v>0.59849</v>
      </c>
      <c r="Q22" s="149">
        <v>0.664813</v>
      </c>
      <c r="R22" s="143">
        <v>0.611887</v>
      </c>
      <c r="S22" s="150">
        <v>0.677245</v>
      </c>
    </row>
    <row r="23">
      <c r="B23" s="95" t="s">
        <v>292</v>
      </c>
      <c r="C23" s="96" t="s">
        <v>265</v>
      </c>
      <c r="D23" s="151">
        <v>0.589583</v>
      </c>
      <c r="E23" s="142">
        <v>0.697917</v>
      </c>
      <c r="F23" s="142">
        <v>0.914583</v>
      </c>
      <c r="G23" s="152">
        <v>1.0</v>
      </c>
      <c r="H23" s="148">
        <v>0.75</v>
      </c>
      <c r="I23" s="149">
        <v>1.0</v>
      </c>
      <c r="J23" s="146">
        <v>1.0</v>
      </c>
      <c r="K23" s="146">
        <v>1.0</v>
      </c>
      <c r="L23" s="145">
        <v>0.5125</v>
      </c>
      <c r="M23" s="146">
        <v>0.502083</v>
      </c>
      <c r="N23" s="146">
        <v>0.545833</v>
      </c>
      <c r="O23" s="147">
        <v>0.522917</v>
      </c>
      <c r="P23" s="148">
        <v>0.329167</v>
      </c>
      <c r="Q23" s="149">
        <v>0.714583</v>
      </c>
      <c r="R23" s="142">
        <v>0.657292</v>
      </c>
      <c r="S23" s="150">
        <v>0.482292</v>
      </c>
    </row>
    <row r="24">
      <c r="B24" s="107"/>
      <c r="C24" s="108" t="s">
        <v>272</v>
      </c>
      <c r="D24" s="153">
        <v>0.531508</v>
      </c>
      <c r="E24" s="154">
        <v>0.689938</v>
      </c>
      <c r="F24" s="154">
        <v>0.913956</v>
      </c>
      <c r="G24" s="155">
        <v>1.0</v>
      </c>
      <c r="H24" s="156">
        <v>0.748251748251748</v>
      </c>
      <c r="I24" s="157">
        <v>1.0</v>
      </c>
      <c r="J24" s="158">
        <v>1.0</v>
      </c>
      <c r="K24" s="158">
        <v>1.0</v>
      </c>
      <c r="L24" s="159">
        <v>0.388715</v>
      </c>
      <c r="M24" s="158">
        <v>0.337946</v>
      </c>
      <c r="N24" s="158">
        <v>0.433165</v>
      </c>
      <c r="O24" s="160">
        <v>0.38233</v>
      </c>
      <c r="P24" s="156">
        <v>0.317025</v>
      </c>
      <c r="Q24" s="157">
        <v>0.50344</v>
      </c>
      <c r="R24" s="154">
        <v>0.488931</v>
      </c>
      <c r="S24" s="161">
        <v>0.482129</v>
      </c>
    </row>
    <row r="27">
      <c r="B27" s="39" t="s">
        <v>367</v>
      </c>
    </row>
    <row r="28">
      <c r="A28" s="162"/>
      <c r="B28" s="163" t="s">
        <v>349</v>
      </c>
      <c r="C28" s="59"/>
      <c r="D28" s="164" t="s">
        <v>257</v>
      </c>
      <c r="E28" s="4"/>
      <c r="F28" s="4"/>
      <c r="G28" s="5"/>
      <c r="H28" s="164" t="s">
        <v>258</v>
      </c>
      <c r="I28" s="4"/>
      <c r="J28" s="4"/>
      <c r="K28" s="5"/>
      <c r="L28" s="164" t="s">
        <v>259</v>
      </c>
      <c r="M28" s="4"/>
      <c r="N28" s="4"/>
      <c r="O28" s="5"/>
      <c r="P28" s="164" t="s">
        <v>260</v>
      </c>
      <c r="Q28" s="4"/>
      <c r="R28" s="4"/>
      <c r="S28" s="6"/>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row>
    <row r="29">
      <c r="A29" s="162"/>
      <c r="B29" s="165"/>
      <c r="C29" s="63"/>
      <c r="D29" s="166" t="s">
        <v>10</v>
      </c>
      <c r="E29" s="166" t="s">
        <v>261</v>
      </c>
      <c r="F29" s="166" t="s">
        <v>262</v>
      </c>
      <c r="G29" s="166" t="s">
        <v>263</v>
      </c>
      <c r="H29" s="166" t="s">
        <v>10</v>
      </c>
      <c r="I29" s="166" t="s">
        <v>261</v>
      </c>
      <c r="J29" s="166" t="s">
        <v>262</v>
      </c>
      <c r="K29" s="166" t="s">
        <v>263</v>
      </c>
      <c r="L29" s="166" t="s">
        <v>10</v>
      </c>
      <c r="M29" s="166" t="s">
        <v>261</v>
      </c>
      <c r="N29" s="166" t="s">
        <v>262</v>
      </c>
      <c r="O29" s="166" t="s">
        <v>263</v>
      </c>
      <c r="P29" s="166" t="s">
        <v>10</v>
      </c>
      <c r="Q29" s="166" t="s">
        <v>261</v>
      </c>
      <c r="R29" s="166" t="s">
        <v>262</v>
      </c>
      <c r="S29" s="167" t="s">
        <v>263</v>
      </c>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row>
    <row r="30">
      <c r="A30" s="162"/>
      <c r="B30" s="168" t="s">
        <v>350</v>
      </c>
      <c r="C30" s="63"/>
      <c r="D30" s="169" t="s">
        <v>351</v>
      </c>
      <c r="E30" s="170" t="s">
        <v>368</v>
      </c>
      <c r="F30" s="171" t="s">
        <v>369</v>
      </c>
      <c r="G30" s="172" t="s">
        <v>370</v>
      </c>
      <c r="H30" s="171" t="s">
        <v>371</v>
      </c>
      <c r="I30" s="170" t="s">
        <v>372</v>
      </c>
      <c r="J30" s="170" t="s">
        <v>371</v>
      </c>
      <c r="K30" s="172" t="s">
        <v>373</v>
      </c>
      <c r="L30" s="171" t="s">
        <v>371</v>
      </c>
      <c r="M30" s="170" t="s">
        <v>374</v>
      </c>
      <c r="N30" s="171" t="s">
        <v>375</v>
      </c>
      <c r="O30" s="172" t="s">
        <v>376</v>
      </c>
      <c r="P30" s="171" t="s">
        <v>377</v>
      </c>
      <c r="Q30" s="170" t="s">
        <v>378</v>
      </c>
      <c r="R30" s="171" t="s">
        <v>379</v>
      </c>
      <c r="S30" s="173" t="s">
        <v>380</v>
      </c>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row>
    <row r="31">
      <c r="A31" s="162"/>
      <c r="B31" s="174" t="s">
        <v>366</v>
      </c>
      <c r="C31" s="175" t="s">
        <v>265</v>
      </c>
      <c r="D31" s="176">
        <v>1.0</v>
      </c>
      <c r="E31" s="177">
        <v>1.0</v>
      </c>
      <c r="F31" s="177">
        <v>1.0</v>
      </c>
      <c r="G31" s="178">
        <v>1.0</v>
      </c>
      <c r="H31" s="176">
        <v>1.0</v>
      </c>
      <c r="I31" s="177">
        <v>1.0</v>
      </c>
      <c r="J31" s="177">
        <v>1.0</v>
      </c>
      <c r="K31" s="178">
        <v>1.0</v>
      </c>
      <c r="L31" s="176">
        <v>1.0</v>
      </c>
      <c r="M31" s="177">
        <v>0.958333</v>
      </c>
      <c r="N31" s="177">
        <v>1.0</v>
      </c>
      <c r="O31" s="178">
        <v>0.975</v>
      </c>
      <c r="P31" s="177">
        <v>0.979167</v>
      </c>
      <c r="Q31" s="177">
        <v>0.966667</v>
      </c>
      <c r="R31" s="177">
        <v>0.975</v>
      </c>
      <c r="S31" s="179">
        <v>0.975</v>
      </c>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row>
    <row r="32">
      <c r="A32" s="162"/>
      <c r="B32" s="180"/>
      <c r="C32" s="181" t="s">
        <v>272</v>
      </c>
      <c r="D32" s="182">
        <v>1.0</v>
      </c>
      <c r="E32" s="177">
        <v>1.0</v>
      </c>
      <c r="F32" s="183">
        <v>1.0</v>
      </c>
      <c r="G32" s="184">
        <v>1.0</v>
      </c>
      <c r="H32" s="176">
        <v>1.0</v>
      </c>
      <c r="I32" s="177">
        <v>1.0</v>
      </c>
      <c r="J32" s="177">
        <v>1.0</v>
      </c>
      <c r="K32" s="178">
        <v>1.0</v>
      </c>
      <c r="L32" s="176">
        <v>1.0</v>
      </c>
      <c r="M32" s="177">
        <v>0.958307</v>
      </c>
      <c r="N32" s="183">
        <v>1.0</v>
      </c>
      <c r="O32" s="178">
        <v>0.974984</v>
      </c>
      <c r="P32" s="177">
        <v>0.972958</v>
      </c>
      <c r="Q32" s="177">
        <v>0.953416</v>
      </c>
      <c r="R32" s="183">
        <v>0.967379</v>
      </c>
      <c r="S32" s="179">
        <v>0.965896</v>
      </c>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row>
    <row r="33">
      <c r="A33" s="162"/>
      <c r="B33" s="174" t="s">
        <v>275</v>
      </c>
      <c r="C33" s="175" t="s">
        <v>265</v>
      </c>
      <c r="D33" s="183">
        <v>0.71875</v>
      </c>
      <c r="E33" s="185">
        <v>0.935417</v>
      </c>
      <c r="F33" s="183">
        <v>1.0</v>
      </c>
      <c r="G33" s="186">
        <v>0.997917</v>
      </c>
      <c r="H33" s="177">
        <v>0.620833</v>
      </c>
      <c r="I33" s="177">
        <v>1.0</v>
      </c>
      <c r="J33" s="187">
        <v>0.916667</v>
      </c>
      <c r="K33" s="178">
        <v>1.0</v>
      </c>
      <c r="L33" s="177">
        <v>0.583333</v>
      </c>
      <c r="M33" s="177">
        <v>0.697917</v>
      </c>
      <c r="N33" s="183">
        <v>0.675</v>
      </c>
      <c r="O33" s="188">
        <v>0.8125</v>
      </c>
      <c r="P33" s="177">
        <v>0.620833</v>
      </c>
      <c r="Q33" s="177">
        <v>0.802083</v>
      </c>
      <c r="R33" s="183">
        <v>0.721875</v>
      </c>
      <c r="S33" s="189">
        <v>0.863542</v>
      </c>
      <c r="T33" s="94"/>
      <c r="U33" s="190">
        <v>85.0</v>
      </c>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row>
    <row r="34">
      <c r="A34" s="162"/>
      <c r="B34" s="180"/>
      <c r="C34" s="181" t="s">
        <v>272</v>
      </c>
      <c r="D34" s="183">
        <v>0.705174</v>
      </c>
      <c r="E34" s="185">
        <v>0.935394</v>
      </c>
      <c r="F34" s="183">
        <v>1.0</v>
      </c>
      <c r="G34" s="186">
        <v>0.997917</v>
      </c>
      <c r="H34" s="177">
        <v>0.560378</v>
      </c>
      <c r="I34" s="177">
        <v>1.0</v>
      </c>
      <c r="J34" s="187">
        <v>0.916084</v>
      </c>
      <c r="K34" s="178">
        <v>1.0</v>
      </c>
      <c r="L34" s="177">
        <v>0.509714</v>
      </c>
      <c r="M34" s="177">
        <v>0.671126</v>
      </c>
      <c r="N34" s="183">
        <v>0.645716</v>
      </c>
      <c r="O34" s="188">
        <v>0.807143</v>
      </c>
      <c r="P34" s="177">
        <v>0.330208</v>
      </c>
      <c r="Q34" s="177">
        <v>0.7308</v>
      </c>
      <c r="R34" s="183">
        <v>0.706899</v>
      </c>
      <c r="S34" s="189">
        <v>0.792776</v>
      </c>
      <c r="T34" s="94"/>
      <c r="U34" s="190">
        <v>81.0</v>
      </c>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row>
    <row r="35">
      <c r="A35" s="162"/>
      <c r="B35" s="174" t="s">
        <v>292</v>
      </c>
      <c r="C35" s="175" t="s">
        <v>265</v>
      </c>
      <c r="D35" s="177">
        <v>0.547917</v>
      </c>
      <c r="E35" s="185">
        <v>0.922917</v>
      </c>
      <c r="F35" s="177">
        <v>1.0</v>
      </c>
      <c r="G35" s="191">
        <v>0.897917</v>
      </c>
      <c r="H35" s="177">
        <v>0.5</v>
      </c>
      <c r="I35" s="177">
        <v>1.0</v>
      </c>
      <c r="J35" s="177">
        <v>1.0</v>
      </c>
      <c r="K35" s="191">
        <v>0.991667</v>
      </c>
      <c r="L35" s="177">
        <v>0.5</v>
      </c>
      <c r="M35" s="177">
        <v>0.502083</v>
      </c>
      <c r="N35" s="177">
        <v>0.527083</v>
      </c>
      <c r="O35" s="188">
        <v>0.572917</v>
      </c>
      <c r="P35" s="177">
        <v>0.330208</v>
      </c>
      <c r="Q35" s="177">
        <v>0.517708</v>
      </c>
      <c r="R35" s="177">
        <v>0.610417</v>
      </c>
      <c r="S35" s="189">
        <v>0.753125</v>
      </c>
      <c r="T35" s="94"/>
      <c r="U35" s="190">
        <v>76.0</v>
      </c>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row>
    <row r="36">
      <c r="A36" s="162"/>
      <c r="B36" s="192"/>
      <c r="C36" s="193" t="s">
        <v>272</v>
      </c>
      <c r="D36" s="194">
        <v>0.539992</v>
      </c>
      <c r="E36" s="195">
        <v>0.922551</v>
      </c>
      <c r="F36" s="194">
        <v>1.0</v>
      </c>
      <c r="G36" s="196">
        <v>0.896842</v>
      </c>
      <c r="H36" s="194">
        <v>0.333333</v>
      </c>
      <c r="I36" s="194">
        <v>1.0</v>
      </c>
      <c r="J36" s="194">
        <v>1.0</v>
      </c>
      <c r="K36" s="196">
        <v>0.991666</v>
      </c>
      <c r="L36" s="194">
        <v>0.333333</v>
      </c>
      <c r="M36" s="194">
        <v>0.440715</v>
      </c>
      <c r="N36" s="194">
        <v>0.390846</v>
      </c>
      <c r="O36" s="197">
        <v>0.548787</v>
      </c>
      <c r="P36" s="194">
        <v>0.31903</v>
      </c>
      <c r="Q36" s="194">
        <v>0.513139</v>
      </c>
      <c r="R36" s="194">
        <v>0.605608</v>
      </c>
      <c r="S36" s="198">
        <v>0.72161</v>
      </c>
      <c r="T36" s="94"/>
      <c r="U36" s="190">
        <v>74.0</v>
      </c>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row>
    <row r="37">
      <c r="B37" s="199"/>
      <c r="C37" s="199"/>
    </row>
    <row r="38">
      <c r="B38" s="200" t="s">
        <v>381</v>
      </c>
      <c r="C38" s="199"/>
      <c r="L38" s="39">
        <v>77.0</v>
      </c>
      <c r="Q38" s="201"/>
      <c r="R38" s="39" t="s">
        <v>382</v>
      </c>
    </row>
    <row r="39">
      <c r="B39" s="200" t="s">
        <v>383</v>
      </c>
      <c r="C39" s="199"/>
      <c r="L39" s="39">
        <v>55.0</v>
      </c>
      <c r="Q39" s="202"/>
      <c r="R39" s="39" t="s">
        <v>384</v>
      </c>
    </row>
    <row r="40">
      <c r="I40" s="39">
        <v>82.0</v>
      </c>
    </row>
    <row r="41">
      <c r="B41" s="39" t="s">
        <v>385</v>
      </c>
      <c r="I41" s="39">
        <v>79.0</v>
      </c>
    </row>
    <row r="42">
      <c r="B42" s="39" t="s">
        <v>386</v>
      </c>
    </row>
    <row r="46">
      <c r="B46" s="203" t="s">
        <v>349</v>
      </c>
      <c r="C46" s="59"/>
      <c r="D46" s="164" t="s">
        <v>257</v>
      </c>
      <c r="E46" s="4"/>
      <c r="F46" s="4"/>
      <c r="G46" s="5"/>
      <c r="H46" s="164" t="s">
        <v>258</v>
      </c>
      <c r="I46" s="4"/>
      <c r="J46" s="4"/>
      <c r="K46" s="5"/>
      <c r="L46" s="164" t="s">
        <v>259</v>
      </c>
      <c r="M46" s="4"/>
      <c r="N46" s="4"/>
      <c r="O46" s="5"/>
      <c r="P46" s="164" t="s">
        <v>260</v>
      </c>
      <c r="Q46" s="4"/>
      <c r="R46" s="4"/>
      <c r="S46" s="6"/>
    </row>
    <row r="47">
      <c r="B47" s="62"/>
      <c r="C47" s="63"/>
      <c r="D47" s="166" t="s">
        <v>10</v>
      </c>
      <c r="E47" s="166" t="s">
        <v>261</v>
      </c>
      <c r="F47" s="166" t="s">
        <v>262</v>
      </c>
      <c r="G47" s="166" t="s">
        <v>263</v>
      </c>
      <c r="H47" s="166" t="s">
        <v>10</v>
      </c>
      <c r="I47" s="166" t="s">
        <v>261</v>
      </c>
      <c r="J47" s="166" t="s">
        <v>262</v>
      </c>
      <c r="K47" s="166" t="s">
        <v>263</v>
      </c>
      <c r="L47" s="166" t="s">
        <v>10</v>
      </c>
      <c r="M47" s="166" t="s">
        <v>261</v>
      </c>
      <c r="N47" s="166" t="s">
        <v>262</v>
      </c>
      <c r="O47" s="166" t="s">
        <v>263</v>
      </c>
      <c r="P47" s="166" t="s">
        <v>10</v>
      </c>
      <c r="Q47" s="166" t="s">
        <v>261</v>
      </c>
      <c r="R47" s="166" t="s">
        <v>262</v>
      </c>
      <c r="S47" s="167" t="s">
        <v>263</v>
      </c>
    </row>
    <row r="48">
      <c r="B48" s="204" t="s">
        <v>350</v>
      </c>
      <c r="C48" s="63"/>
      <c r="D48" s="205"/>
      <c r="E48" s="170"/>
      <c r="F48" s="206"/>
      <c r="G48" s="172"/>
      <c r="H48" s="206"/>
      <c r="I48" s="170"/>
      <c r="J48" s="170"/>
      <c r="K48" s="172"/>
      <c r="L48" s="206"/>
      <c r="M48" s="170"/>
      <c r="N48" s="206"/>
      <c r="O48" s="172"/>
      <c r="P48" s="206"/>
      <c r="Q48" s="170"/>
      <c r="R48" s="206"/>
      <c r="S48" s="173"/>
    </row>
    <row r="49">
      <c r="B49" s="207" t="s">
        <v>366</v>
      </c>
      <c r="C49" s="175" t="s">
        <v>265</v>
      </c>
      <c r="D49" s="176"/>
      <c r="E49" s="177"/>
      <c r="F49" s="177"/>
      <c r="G49" s="178"/>
      <c r="H49" s="176"/>
      <c r="I49" s="177"/>
      <c r="J49" s="177"/>
      <c r="K49" s="178"/>
      <c r="L49" s="176"/>
      <c r="M49" s="177"/>
      <c r="N49" s="177"/>
      <c r="O49" s="178"/>
      <c r="P49" s="177"/>
      <c r="Q49" s="177"/>
      <c r="R49" s="177"/>
      <c r="S49" s="179"/>
    </row>
    <row r="50">
      <c r="B50" s="81"/>
      <c r="C50" s="181" t="s">
        <v>272</v>
      </c>
      <c r="D50" s="182"/>
      <c r="E50" s="177"/>
      <c r="F50" s="183"/>
      <c r="G50" s="184"/>
      <c r="H50" s="176"/>
      <c r="I50" s="177"/>
      <c r="J50" s="177"/>
      <c r="K50" s="178"/>
      <c r="L50" s="176"/>
      <c r="M50" s="177"/>
      <c r="N50" s="183"/>
      <c r="O50" s="178"/>
      <c r="P50" s="177"/>
      <c r="Q50" s="177"/>
      <c r="R50" s="183"/>
      <c r="S50" s="179"/>
    </row>
    <row r="51">
      <c r="B51" s="207" t="s">
        <v>275</v>
      </c>
      <c r="C51" s="175" t="s">
        <v>265</v>
      </c>
      <c r="D51" s="183"/>
      <c r="E51" s="177"/>
      <c r="F51" s="183"/>
      <c r="G51" s="184"/>
      <c r="H51" s="177"/>
      <c r="I51" s="177"/>
      <c r="J51" s="177"/>
      <c r="K51" s="178"/>
      <c r="L51" s="177"/>
      <c r="M51" s="177"/>
      <c r="N51" s="183"/>
      <c r="O51" s="178"/>
      <c r="P51" s="177"/>
      <c r="Q51" s="177"/>
      <c r="R51" s="183"/>
      <c r="S51" s="179"/>
    </row>
    <row r="52">
      <c r="B52" s="81"/>
      <c r="C52" s="181" t="s">
        <v>272</v>
      </c>
      <c r="D52" s="183"/>
      <c r="E52" s="177"/>
      <c r="F52" s="183"/>
      <c r="G52" s="184"/>
      <c r="H52" s="177"/>
      <c r="I52" s="177"/>
      <c r="J52" s="177"/>
      <c r="K52" s="178"/>
      <c r="L52" s="177"/>
      <c r="M52" s="177"/>
      <c r="N52" s="183"/>
      <c r="O52" s="178"/>
      <c r="P52" s="177"/>
      <c r="Q52" s="177"/>
      <c r="R52" s="183"/>
      <c r="S52" s="179"/>
    </row>
    <row r="53">
      <c r="B53" s="207" t="s">
        <v>292</v>
      </c>
      <c r="C53" s="175" t="s">
        <v>265</v>
      </c>
      <c r="D53" s="177"/>
      <c r="E53" s="177"/>
      <c r="F53" s="177"/>
      <c r="G53" s="178"/>
      <c r="H53" s="177"/>
      <c r="I53" s="177"/>
      <c r="J53" s="177"/>
      <c r="K53" s="178"/>
      <c r="L53" s="177"/>
      <c r="M53" s="177"/>
      <c r="N53" s="177"/>
      <c r="O53" s="178"/>
      <c r="P53" s="177"/>
      <c r="Q53" s="177"/>
      <c r="R53" s="177"/>
      <c r="S53" s="179"/>
    </row>
    <row r="54">
      <c r="B54" s="107"/>
      <c r="C54" s="193" t="s">
        <v>272</v>
      </c>
      <c r="D54" s="194"/>
      <c r="E54" s="194"/>
      <c r="F54" s="194"/>
      <c r="G54" s="208"/>
      <c r="H54" s="194"/>
      <c r="I54" s="194"/>
      <c r="J54" s="194"/>
      <c r="K54" s="208"/>
      <c r="L54" s="194"/>
      <c r="M54" s="194"/>
      <c r="N54" s="194"/>
      <c r="O54" s="208"/>
      <c r="P54" s="194"/>
      <c r="Q54" s="194"/>
      <c r="R54" s="194"/>
      <c r="S54" s="209"/>
    </row>
    <row r="59">
      <c r="G59" s="39" t="s">
        <v>387</v>
      </c>
      <c r="I59" s="39" t="s">
        <v>388</v>
      </c>
      <c r="K59" s="39" t="s">
        <v>389</v>
      </c>
      <c r="M59" s="39" t="s">
        <v>390</v>
      </c>
    </row>
    <row r="60">
      <c r="G60" s="166" t="s">
        <v>262</v>
      </c>
      <c r="H60" s="166" t="s">
        <v>263</v>
      </c>
      <c r="I60" s="166" t="s">
        <v>262</v>
      </c>
      <c r="J60" s="166" t="s">
        <v>263</v>
      </c>
      <c r="K60" s="166" t="s">
        <v>262</v>
      </c>
      <c r="L60" s="166" t="s">
        <v>263</v>
      </c>
      <c r="M60" s="166" t="s">
        <v>262</v>
      </c>
      <c r="N60" s="166" t="s">
        <v>263</v>
      </c>
    </row>
    <row r="61">
      <c r="G61" s="171" t="s">
        <v>375</v>
      </c>
      <c r="H61" s="172" t="s">
        <v>376</v>
      </c>
      <c r="I61" s="171" t="s">
        <v>369</v>
      </c>
      <c r="J61" s="172" t="s">
        <v>370</v>
      </c>
      <c r="K61" s="170" t="s">
        <v>371</v>
      </c>
      <c r="L61" s="172" t="s">
        <v>373</v>
      </c>
      <c r="M61" s="171" t="s">
        <v>379</v>
      </c>
      <c r="N61" s="173" t="s">
        <v>380</v>
      </c>
    </row>
    <row r="62">
      <c r="F62" s="174" t="s">
        <v>366</v>
      </c>
      <c r="G62" s="177">
        <v>1.0</v>
      </c>
      <c r="H62" s="178">
        <v>0.975</v>
      </c>
      <c r="I62" s="177">
        <v>1.0</v>
      </c>
      <c r="J62" s="178">
        <v>1.0</v>
      </c>
      <c r="K62" s="177">
        <v>1.0</v>
      </c>
      <c r="L62" s="178">
        <v>1.0</v>
      </c>
      <c r="M62" s="177">
        <v>0.975</v>
      </c>
      <c r="N62" s="179">
        <v>0.975</v>
      </c>
    </row>
    <row r="63">
      <c r="F63" s="180"/>
      <c r="G63" s="183">
        <v>1.0</v>
      </c>
      <c r="H63" s="178">
        <v>0.974984</v>
      </c>
      <c r="I63" s="183">
        <v>1.0</v>
      </c>
      <c r="J63" s="184">
        <v>1.0</v>
      </c>
      <c r="K63" s="177">
        <v>1.0</v>
      </c>
      <c r="L63" s="178">
        <v>1.0</v>
      </c>
      <c r="M63" s="183">
        <v>0.967379</v>
      </c>
      <c r="N63" s="179">
        <v>0.965896</v>
      </c>
    </row>
    <row r="64">
      <c r="F64" s="174" t="s">
        <v>275</v>
      </c>
      <c r="G64" s="183">
        <v>0.675</v>
      </c>
      <c r="H64" s="188">
        <v>0.8125</v>
      </c>
      <c r="I64" s="183">
        <v>1.0</v>
      </c>
      <c r="J64" s="186">
        <v>0.997917</v>
      </c>
      <c r="K64" s="187">
        <v>0.916667</v>
      </c>
      <c r="L64" s="178">
        <v>1.0</v>
      </c>
      <c r="M64" s="183">
        <v>0.721875</v>
      </c>
      <c r="N64" s="189">
        <v>0.863542</v>
      </c>
    </row>
    <row r="65">
      <c r="F65" s="180"/>
      <c r="G65" s="183">
        <v>0.645716</v>
      </c>
      <c r="H65" s="188">
        <v>0.807143</v>
      </c>
      <c r="I65" s="183">
        <v>1.0</v>
      </c>
      <c r="J65" s="186">
        <v>0.997917</v>
      </c>
      <c r="K65" s="187">
        <v>0.916084</v>
      </c>
      <c r="L65" s="178">
        <v>1.0</v>
      </c>
      <c r="M65" s="183">
        <v>0.706899</v>
      </c>
      <c r="N65" s="189">
        <v>0.792776</v>
      </c>
    </row>
    <row r="66">
      <c r="F66" s="174" t="s">
        <v>292</v>
      </c>
      <c r="G66" s="177">
        <v>0.527083</v>
      </c>
      <c r="H66" s="188">
        <v>0.572917</v>
      </c>
      <c r="I66" s="177">
        <v>1.0</v>
      </c>
      <c r="J66" s="191">
        <v>0.897917</v>
      </c>
      <c r="K66" s="177">
        <v>1.0</v>
      </c>
      <c r="L66" s="191">
        <v>0.991667</v>
      </c>
      <c r="M66" s="177">
        <v>0.610417</v>
      </c>
      <c r="N66" s="189">
        <v>0.753125</v>
      </c>
    </row>
    <row r="67" ht="15.0" customHeight="1">
      <c r="F67" s="192"/>
      <c r="G67" s="194">
        <v>0.390846</v>
      </c>
      <c r="H67" s="197">
        <v>0.548787</v>
      </c>
      <c r="I67" s="194">
        <v>1.0</v>
      </c>
      <c r="J67" s="196">
        <v>0.896842</v>
      </c>
      <c r="K67" s="194">
        <v>1.0</v>
      </c>
      <c r="L67" s="196">
        <v>0.991666</v>
      </c>
      <c r="M67" s="194">
        <v>0.605608</v>
      </c>
      <c r="N67" s="198">
        <v>0.72161</v>
      </c>
    </row>
  </sheetData>
  <mergeCells count="40">
    <mergeCell ref="B2:C3"/>
    <mergeCell ref="D2:G2"/>
    <mergeCell ref="H2:K2"/>
    <mergeCell ref="L2:O2"/>
    <mergeCell ref="P2:S2"/>
    <mergeCell ref="B4:B5"/>
    <mergeCell ref="B6:B7"/>
    <mergeCell ref="B8:B9"/>
    <mergeCell ref="B10:B11"/>
    <mergeCell ref="B12:B13"/>
    <mergeCell ref="D16:G16"/>
    <mergeCell ref="H16:K16"/>
    <mergeCell ref="L16:O16"/>
    <mergeCell ref="P16:S16"/>
    <mergeCell ref="H28:K28"/>
    <mergeCell ref="L28:O28"/>
    <mergeCell ref="P28:S28"/>
    <mergeCell ref="B16:C17"/>
    <mergeCell ref="B18:C18"/>
    <mergeCell ref="B19:B20"/>
    <mergeCell ref="B21:B22"/>
    <mergeCell ref="B23:B24"/>
    <mergeCell ref="B28:C29"/>
    <mergeCell ref="D28:G28"/>
    <mergeCell ref="L46:O46"/>
    <mergeCell ref="P46:S46"/>
    <mergeCell ref="B48:C48"/>
    <mergeCell ref="B49:B50"/>
    <mergeCell ref="B51:B52"/>
    <mergeCell ref="B53:B54"/>
    <mergeCell ref="F62:F63"/>
    <mergeCell ref="F64:F65"/>
    <mergeCell ref="F66:F67"/>
    <mergeCell ref="B30:C30"/>
    <mergeCell ref="B31:B32"/>
    <mergeCell ref="B33:B34"/>
    <mergeCell ref="B35:B36"/>
    <mergeCell ref="B46:C47"/>
    <mergeCell ref="D46:G46"/>
    <mergeCell ref="H46:K4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63"/>
    <col customWidth="1" min="4" max="19" width="14.88"/>
  </cols>
  <sheetData>
    <row r="1">
      <c r="B1" s="39" t="s">
        <v>255</v>
      </c>
      <c r="F1" s="39" t="s">
        <v>256</v>
      </c>
    </row>
    <row r="2">
      <c r="B2" s="58"/>
      <c r="C2" s="59"/>
      <c r="D2" s="60" t="s">
        <v>257</v>
      </c>
      <c r="E2" s="4"/>
      <c r="F2" s="4"/>
      <c r="G2" s="5"/>
      <c r="H2" s="61" t="s">
        <v>258</v>
      </c>
      <c r="I2" s="4"/>
      <c r="J2" s="4"/>
      <c r="K2" s="5"/>
      <c r="L2" s="61" t="s">
        <v>259</v>
      </c>
      <c r="M2" s="4"/>
      <c r="N2" s="4"/>
      <c r="O2" s="5"/>
      <c r="P2" s="61" t="s">
        <v>260</v>
      </c>
      <c r="Q2" s="4"/>
      <c r="R2" s="4"/>
      <c r="S2" s="6"/>
    </row>
    <row r="3">
      <c r="B3" s="62"/>
      <c r="C3" s="63"/>
      <c r="D3" s="64" t="s">
        <v>10</v>
      </c>
      <c r="E3" s="65" t="s">
        <v>261</v>
      </c>
      <c r="F3" s="65" t="s">
        <v>262</v>
      </c>
      <c r="G3" s="65" t="s">
        <v>263</v>
      </c>
      <c r="H3" s="64" t="s">
        <v>10</v>
      </c>
      <c r="I3" s="65" t="s">
        <v>261</v>
      </c>
      <c r="J3" s="65" t="s">
        <v>262</v>
      </c>
      <c r="K3" s="65" t="s">
        <v>263</v>
      </c>
      <c r="L3" s="64" t="s">
        <v>10</v>
      </c>
      <c r="M3" s="65" t="s">
        <v>261</v>
      </c>
      <c r="N3" s="65" t="s">
        <v>262</v>
      </c>
      <c r="O3" s="65" t="s">
        <v>263</v>
      </c>
      <c r="P3" s="64" t="s">
        <v>10</v>
      </c>
      <c r="Q3" s="65" t="s">
        <v>261</v>
      </c>
      <c r="R3" s="65" t="s">
        <v>262</v>
      </c>
      <c r="S3" s="66" t="s">
        <v>263</v>
      </c>
    </row>
    <row r="4">
      <c r="B4" s="67" t="s">
        <v>264</v>
      </c>
      <c r="C4" s="68" t="s">
        <v>265</v>
      </c>
      <c r="D4" s="69" t="s">
        <v>266</v>
      </c>
      <c r="E4" s="70" t="s">
        <v>267</v>
      </c>
      <c r="F4" s="71" t="s">
        <v>268</v>
      </c>
      <c r="G4" s="72" t="s">
        <v>268</v>
      </c>
      <c r="H4" s="73" t="s">
        <v>268</v>
      </c>
      <c r="I4" s="70" t="s">
        <v>268</v>
      </c>
      <c r="J4" s="74" t="s">
        <v>268</v>
      </c>
      <c r="K4" s="72" t="s">
        <v>268</v>
      </c>
      <c r="L4" s="75" t="s">
        <v>266</v>
      </c>
      <c r="M4" s="76" t="s">
        <v>269</v>
      </c>
      <c r="N4" s="74" t="s">
        <v>270</v>
      </c>
      <c r="O4" s="77" t="s">
        <v>271</v>
      </c>
      <c r="P4" s="78"/>
      <c r="Q4" s="79"/>
      <c r="R4" s="71"/>
      <c r="S4" s="80"/>
    </row>
    <row r="5">
      <c r="B5" s="81"/>
      <c r="C5" s="82" t="s">
        <v>272</v>
      </c>
      <c r="D5" s="83" t="s">
        <v>266</v>
      </c>
      <c r="E5" s="84" t="s">
        <v>267</v>
      </c>
      <c r="F5" s="84" t="s">
        <v>268</v>
      </c>
      <c r="G5" s="85" t="s">
        <v>268</v>
      </c>
      <c r="H5" s="86" t="s">
        <v>268</v>
      </c>
      <c r="I5" s="70" t="s">
        <v>268</v>
      </c>
      <c r="J5" s="84" t="s">
        <v>268</v>
      </c>
      <c r="K5" s="85" t="s">
        <v>268</v>
      </c>
      <c r="L5" s="87" t="s">
        <v>266</v>
      </c>
      <c r="M5" s="88" t="s">
        <v>273</v>
      </c>
      <c r="N5" s="89" t="s">
        <v>270</v>
      </c>
      <c r="O5" s="90" t="s">
        <v>274</v>
      </c>
      <c r="P5" s="91"/>
      <c r="Q5" s="92"/>
      <c r="R5" s="84"/>
      <c r="S5" s="93"/>
      <c r="AC5" s="94"/>
      <c r="AD5" s="94"/>
      <c r="AE5" s="94"/>
      <c r="AF5" s="94"/>
      <c r="AG5" s="94"/>
      <c r="AH5" s="94"/>
      <c r="AI5" s="94"/>
      <c r="AJ5" s="94"/>
      <c r="AK5" s="94"/>
      <c r="AL5" s="94"/>
      <c r="AM5" s="94"/>
      <c r="AN5" s="94"/>
      <c r="AO5" s="94"/>
      <c r="AP5" s="94"/>
      <c r="AQ5" s="94"/>
      <c r="AR5" s="94"/>
      <c r="AS5" s="94"/>
      <c r="AT5" s="94"/>
      <c r="AU5" s="94"/>
      <c r="AV5" s="94"/>
      <c r="AW5" s="94"/>
    </row>
    <row r="6">
      <c r="B6" s="95" t="s">
        <v>275</v>
      </c>
      <c r="C6" s="96" t="s">
        <v>265</v>
      </c>
      <c r="D6" s="97" t="s">
        <v>276</v>
      </c>
      <c r="E6" s="84" t="s">
        <v>277</v>
      </c>
      <c r="F6" s="98" t="s">
        <v>268</v>
      </c>
      <c r="G6" s="85" t="s">
        <v>268</v>
      </c>
      <c r="H6" s="86" t="s">
        <v>278</v>
      </c>
      <c r="I6" s="83" t="s">
        <v>279</v>
      </c>
      <c r="J6" s="99" t="s">
        <v>280</v>
      </c>
      <c r="K6" s="85" t="s">
        <v>268</v>
      </c>
      <c r="L6" s="87" t="s">
        <v>281</v>
      </c>
      <c r="M6" s="89" t="s">
        <v>282</v>
      </c>
      <c r="N6" s="99" t="s">
        <v>283</v>
      </c>
      <c r="O6" s="100" t="s">
        <v>284</v>
      </c>
      <c r="P6" s="91"/>
      <c r="Q6" s="92"/>
      <c r="R6" s="98"/>
      <c r="S6" s="93"/>
      <c r="AC6" s="94"/>
      <c r="AD6" s="94"/>
      <c r="AE6" s="94"/>
      <c r="AF6" s="94"/>
      <c r="AS6" s="94"/>
      <c r="AT6" s="94"/>
      <c r="AU6" s="94"/>
      <c r="AV6" s="94"/>
      <c r="AW6" s="94"/>
    </row>
    <row r="7">
      <c r="B7" s="81"/>
      <c r="C7" s="82" t="s">
        <v>272</v>
      </c>
      <c r="D7" s="97" t="s">
        <v>285</v>
      </c>
      <c r="E7" s="84" t="s">
        <v>277</v>
      </c>
      <c r="F7" s="98" t="s">
        <v>268</v>
      </c>
      <c r="G7" s="85" t="s">
        <v>268</v>
      </c>
      <c r="H7" s="101" t="s">
        <v>286</v>
      </c>
      <c r="I7" s="102" t="s">
        <v>279</v>
      </c>
      <c r="J7" s="99" t="s">
        <v>287</v>
      </c>
      <c r="K7" s="85" t="s">
        <v>268</v>
      </c>
      <c r="L7" s="87" t="s">
        <v>288</v>
      </c>
      <c r="M7" s="89" t="s">
        <v>289</v>
      </c>
      <c r="N7" s="99" t="s">
        <v>290</v>
      </c>
      <c r="O7" s="100" t="s">
        <v>291</v>
      </c>
      <c r="P7" s="91"/>
      <c r="Q7" s="92"/>
      <c r="R7" s="98"/>
      <c r="S7" s="93"/>
      <c r="AC7" s="94"/>
      <c r="AD7" s="94"/>
      <c r="AE7" s="94"/>
      <c r="AF7" s="94"/>
      <c r="AG7" s="94"/>
      <c r="AH7" s="94"/>
      <c r="AI7" s="94"/>
      <c r="AJ7" s="94"/>
      <c r="AK7" s="94"/>
      <c r="AL7" s="94"/>
      <c r="AM7" s="94"/>
      <c r="AN7" s="94"/>
      <c r="AO7" s="94"/>
      <c r="AP7" s="94"/>
      <c r="AQ7" s="94"/>
      <c r="AR7" s="94"/>
      <c r="AS7" s="94"/>
      <c r="AT7" s="94"/>
      <c r="AU7" s="94"/>
      <c r="AV7" s="94"/>
      <c r="AW7" s="94"/>
    </row>
    <row r="8">
      <c r="B8" s="95" t="s">
        <v>292</v>
      </c>
      <c r="C8" s="96" t="s">
        <v>265</v>
      </c>
      <c r="D8" s="83" t="s">
        <v>293</v>
      </c>
      <c r="E8" s="84" t="s">
        <v>294</v>
      </c>
      <c r="F8" s="84" t="s">
        <v>295</v>
      </c>
      <c r="G8" s="85" t="s">
        <v>296</v>
      </c>
      <c r="H8" s="103" t="s">
        <v>297</v>
      </c>
      <c r="I8" s="104" t="s">
        <v>268</v>
      </c>
      <c r="J8" s="89" t="s">
        <v>298</v>
      </c>
      <c r="K8" s="105" t="s">
        <v>299</v>
      </c>
      <c r="L8" s="87" t="s">
        <v>300</v>
      </c>
      <c r="M8" s="89" t="s">
        <v>301</v>
      </c>
      <c r="N8" s="89" t="s">
        <v>302</v>
      </c>
      <c r="O8" s="100" t="s">
        <v>303</v>
      </c>
      <c r="P8" s="91"/>
      <c r="Q8" s="92"/>
      <c r="R8" s="84"/>
      <c r="S8" s="93"/>
      <c r="AC8" s="94"/>
      <c r="AD8" s="94"/>
      <c r="AE8" s="94"/>
      <c r="AF8" s="94"/>
      <c r="AG8" s="94"/>
      <c r="AH8" s="94"/>
      <c r="AI8" s="94"/>
      <c r="AJ8" s="94"/>
      <c r="AK8" s="94"/>
      <c r="AL8" s="94"/>
      <c r="AM8" s="94"/>
      <c r="AN8" s="94"/>
      <c r="AO8" s="94"/>
      <c r="AP8" s="94"/>
      <c r="AQ8" s="94"/>
      <c r="AR8" s="94"/>
      <c r="AS8" s="94"/>
      <c r="AT8" s="94"/>
      <c r="AU8" s="94"/>
      <c r="AV8" s="94"/>
      <c r="AW8" s="94"/>
    </row>
    <row r="9">
      <c r="B9" s="81"/>
      <c r="C9" s="82" t="s">
        <v>272</v>
      </c>
      <c r="D9" s="83" t="s">
        <v>304</v>
      </c>
      <c r="E9" s="84" t="s">
        <v>305</v>
      </c>
      <c r="F9" s="84" t="s">
        <v>295</v>
      </c>
      <c r="G9" s="85" t="s">
        <v>306</v>
      </c>
      <c r="H9" s="103" t="s">
        <v>307</v>
      </c>
      <c r="I9" s="104" t="s">
        <v>268</v>
      </c>
      <c r="J9" s="89" t="s">
        <v>298</v>
      </c>
      <c r="K9" s="105" t="s">
        <v>308</v>
      </c>
      <c r="L9" s="87" t="s">
        <v>309</v>
      </c>
      <c r="M9" s="89" t="s">
        <v>310</v>
      </c>
      <c r="N9" s="89" t="s">
        <v>311</v>
      </c>
      <c r="O9" s="100" t="s">
        <v>312</v>
      </c>
      <c r="P9" s="91"/>
      <c r="Q9" s="92"/>
      <c r="R9" s="84"/>
      <c r="S9" s="93"/>
      <c r="AC9" s="94"/>
      <c r="AD9" s="94"/>
      <c r="AE9" s="94"/>
      <c r="AF9" s="94"/>
      <c r="AG9" s="94"/>
      <c r="AH9" s="94"/>
      <c r="AI9" s="94"/>
      <c r="AJ9" s="94"/>
      <c r="AK9" s="94"/>
      <c r="AL9" s="94"/>
      <c r="AM9" s="94"/>
      <c r="AN9" s="94"/>
      <c r="AO9" s="94"/>
      <c r="AP9" s="94"/>
      <c r="AQ9" s="94"/>
      <c r="AR9" s="94"/>
      <c r="AS9" s="94"/>
      <c r="AT9" s="94"/>
      <c r="AU9" s="94"/>
      <c r="AV9" s="94"/>
      <c r="AW9" s="94"/>
    </row>
    <row r="10">
      <c r="B10" s="95" t="s">
        <v>313</v>
      </c>
      <c r="C10" s="96" t="s">
        <v>265</v>
      </c>
      <c r="D10" s="83" t="s">
        <v>314</v>
      </c>
      <c r="E10" s="84" t="s">
        <v>315</v>
      </c>
      <c r="F10" s="84" t="s">
        <v>268</v>
      </c>
      <c r="G10" s="85" t="s">
        <v>268</v>
      </c>
      <c r="H10" s="101" t="s">
        <v>316</v>
      </c>
      <c r="I10" s="102" t="s">
        <v>279</v>
      </c>
      <c r="J10" s="84" t="s">
        <v>317</v>
      </c>
      <c r="K10" s="85" t="s">
        <v>268</v>
      </c>
      <c r="L10" s="87" t="s">
        <v>318</v>
      </c>
      <c r="M10" s="89" t="s">
        <v>319</v>
      </c>
      <c r="N10" s="89" t="s">
        <v>320</v>
      </c>
      <c r="O10" s="100" t="s">
        <v>321</v>
      </c>
      <c r="P10" s="91"/>
      <c r="Q10" s="92"/>
      <c r="R10" s="84"/>
      <c r="S10" s="93"/>
    </row>
    <row r="11">
      <c r="B11" s="81"/>
      <c r="C11" s="82" t="s">
        <v>272</v>
      </c>
      <c r="D11" s="83" t="s">
        <v>322</v>
      </c>
      <c r="E11" s="84" t="s">
        <v>315</v>
      </c>
      <c r="F11" s="84" t="s">
        <v>268</v>
      </c>
      <c r="G11" s="85" t="s">
        <v>268</v>
      </c>
      <c r="H11" s="101" t="s">
        <v>323</v>
      </c>
      <c r="I11" s="102" t="s">
        <v>279</v>
      </c>
      <c r="J11" s="84" t="s">
        <v>324</v>
      </c>
      <c r="K11" s="85" t="s">
        <v>268</v>
      </c>
      <c r="L11" s="87" t="s">
        <v>325</v>
      </c>
      <c r="M11" s="89" t="s">
        <v>326</v>
      </c>
      <c r="N11" s="89" t="s">
        <v>327</v>
      </c>
      <c r="O11" s="100" t="s">
        <v>328</v>
      </c>
      <c r="P11" s="91"/>
      <c r="Q11" s="92"/>
      <c r="R11" s="84"/>
      <c r="S11" s="93"/>
    </row>
    <row r="12">
      <c r="B12" s="95" t="s">
        <v>329</v>
      </c>
      <c r="C12" s="96" t="s">
        <v>265</v>
      </c>
      <c r="D12" s="83" t="s">
        <v>330</v>
      </c>
      <c r="E12" s="84" t="s">
        <v>331</v>
      </c>
      <c r="F12" s="84" t="s">
        <v>332</v>
      </c>
      <c r="G12" s="85" t="s">
        <v>333</v>
      </c>
      <c r="H12" s="101" t="s">
        <v>334</v>
      </c>
      <c r="I12" s="102" t="s">
        <v>268</v>
      </c>
      <c r="J12" s="84" t="s">
        <v>298</v>
      </c>
      <c r="K12" s="106" t="s">
        <v>335</v>
      </c>
      <c r="L12" s="87" t="s">
        <v>336</v>
      </c>
      <c r="M12" s="88" t="s">
        <v>337</v>
      </c>
      <c r="N12" s="89" t="s">
        <v>338</v>
      </c>
      <c r="O12" s="90" t="s">
        <v>339</v>
      </c>
      <c r="P12" s="91"/>
      <c r="Q12" s="92"/>
      <c r="R12" s="84"/>
      <c r="S12" s="93"/>
    </row>
    <row r="13">
      <c r="B13" s="107"/>
      <c r="C13" s="108" t="s">
        <v>272</v>
      </c>
      <c r="D13" s="109" t="s">
        <v>340</v>
      </c>
      <c r="E13" s="110" t="s">
        <v>331</v>
      </c>
      <c r="F13" s="110" t="s">
        <v>332</v>
      </c>
      <c r="G13" s="111" t="s">
        <v>341</v>
      </c>
      <c r="H13" s="112" t="s">
        <v>342</v>
      </c>
      <c r="I13" s="113" t="s">
        <v>268</v>
      </c>
      <c r="J13" s="110" t="s">
        <v>298</v>
      </c>
      <c r="K13" s="114" t="s">
        <v>343</v>
      </c>
      <c r="L13" s="115" t="s">
        <v>344</v>
      </c>
      <c r="M13" s="116" t="s">
        <v>345</v>
      </c>
      <c r="N13" s="117" t="s">
        <v>346</v>
      </c>
      <c r="O13" s="118" t="s">
        <v>347</v>
      </c>
      <c r="P13" s="119"/>
      <c r="Q13" s="120"/>
      <c r="R13" s="110"/>
      <c r="S13" s="121"/>
    </row>
    <row r="15">
      <c r="B15" s="39" t="s">
        <v>348</v>
      </c>
    </row>
    <row r="16">
      <c r="B16" s="58" t="s">
        <v>349</v>
      </c>
      <c r="C16" s="59"/>
      <c r="D16" s="60" t="s">
        <v>257</v>
      </c>
      <c r="E16" s="4"/>
      <c r="F16" s="4"/>
      <c r="G16" s="5"/>
      <c r="H16" s="61" t="s">
        <v>258</v>
      </c>
      <c r="I16" s="4"/>
      <c r="J16" s="4"/>
      <c r="K16" s="5"/>
      <c r="L16" s="61" t="s">
        <v>259</v>
      </c>
      <c r="M16" s="4"/>
      <c r="N16" s="4"/>
      <c r="O16" s="5"/>
      <c r="P16" s="61" t="s">
        <v>260</v>
      </c>
      <c r="Q16" s="4"/>
      <c r="R16" s="4"/>
      <c r="S16" s="6"/>
    </row>
    <row r="17">
      <c r="B17" s="62"/>
      <c r="C17" s="63"/>
      <c r="D17" s="64" t="s">
        <v>10</v>
      </c>
      <c r="E17" s="65" t="s">
        <v>261</v>
      </c>
      <c r="F17" s="65" t="s">
        <v>262</v>
      </c>
      <c r="G17" s="65" t="s">
        <v>263</v>
      </c>
      <c r="H17" s="64" t="s">
        <v>10</v>
      </c>
      <c r="I17" s="65" t="s">
        <v>261</v>
      </c>
      <c r="J17" s="65" t="s">
        <v>262</v>
      </c>
      <c r="K17" s="65" t="s">
        <v>263</v>
      </c>
      <c r="L17" s="64" t="s">
        <v>10</v>
      </c>
      <c r="M17" s="65" t="s">
        <v>261</v>
      </c>
      <c r="N17" s="65" t="s">
        <v>262</v>
      </c>
      <c r="O17" s="65" t="s">
        <v>263</v>
      </c>
      <c r="P17" s="64" t="s">
        <v>10</v>
      </c>
      <c r="Q17" s="65" t="s">
        <v>261</v>
      </c>
      <c r="R17" s="65" t="s">
        <v>262</v>
      </c>
      <c r="S17" s="66" t="s">
        <v>263</v>
      </c>
    </row>
    <row r="18">
      <c r="B18" s="122" t="s">
        <v>350</v>
      </c>
      <c r="C18" s="123"/>
      <c r="D18" s="124" t="s">
        <v>351</v>
      </c>
      <c r="E18" s="125" t="s">
        <v>352</v>
      </c>
      <c r="F18" s="126" t="s">
        <v>353</v>
      </c>
      <c r="G18" s="127" t="s">
        <v>354</v>
      </c>
      <c r="H18" s="124" t="s">
        <v>355</v>
      </c>
      <c r="I18" s="125" t="s">
        <v>353</v>
      </c>
      <c r="J18" s="125" t="s">
        <v>356</v>
      </c>
      <c r="K18" s="127" t="s">
        <v>357</v>
      </c>
      <c r="L18" s="124" t="s">
        <v>358</v>
      </c>
      <c r="M18" s="125" t="s">
        <v>359</v>
      </c>
      <c r="N18" s="126" t="s">
        <v>360</v>
      </c>
      <c r="O18" s="127" t="s">
        <v>361</v>
      </c>
      <c r="P18" s="124" t="s">
        <v>362</v>
      </c>
      <c r="Q18" s="125" t="s">
        <v>363</v>
      </c>
      <c r="R18" s="126" t="s">
        <v>364</v>
      </c>
      <c r="S18" s="128" t="s">
        <v>365</v>
      </c>
    </row>
    <row r="19">
      <c r="B19" s="67" t="s">
        <v>366</v>
      </c>
      <c r="C19" s="96" t="s">
        <v>265</v>
      </c>
      <c r="D19" s="129">
        <v>1.0</v>
      </c>
      <c r="E19" s="130">
        <v>1.0</v>
      </c>
      <c r="F19" s="130">
        <v>1.0</v>
      </c>
      <c r="G19" s="130">
        <v>1.0</v>
      </c>
      <c r="H19" s="131">
        <v>1.0</v>
      </c>
      <c r="I19" s="132">
        <v>1.0</v>
      </c>
      <c r="J19" s="132">
        <v>1.0</v>
      </c>
      <c r="K19" s="132">
        <v>1.0</v>
      </c>
      <c r="L19" s="133">
        <v>1.0</v>
      </c>
      <c r="M19" s="134">
        <v>0.991667</v>
      </c>
      <c r="N19" s="134">
        <v>0.958333</v>
      </c>
      <c r="O19" s="210">
        <v>0.975</v>
      </c>
      <c r="P19" s="136">
        <v>0.979167</v>
      </c>
      <c r="Q19" s="211">
        <v>0.858333</v>
      </c>
      <c r="R19" s="212">
        <v>0.975</v>
      </c>
      <c r="S19" s="213">
        <v>0.979167</v>
      </c>
    </row>
    <row r="20">
      <c r="B20" s="81"/>
      <c r="C20" s="82" t="s">
        <v>272</v>
      </c>
      <c r="D20" s="139">
        <v>1.0</v>
      </c>
      <c r="E20" s="130">
        <v>1.0</v>
      </c>
      <c r="F20" s="140">
        <v>1.0</v>
      </c>
      <c r="G20" s="140">
        <v>1.0</v>
      </c>
      <c r="H20" s="131">
        <v>1.0</v>
      </c>
      <c r="I20" s="132">
        <v>1.0</v>
      </c>
      <c r="J20" s="132">
        <v>1.0</v>
      </c>
      <c r="K20" s="132">
        <v>1.0</v>
      </c>
      <c r="L20" s="133">
        <v>1.0</v>
      </c>
      <c r="M20" s="134">
        <v>0.991666</v>
      </c>
      <c r="N20" s="140">
        <v>0.95833</v>
      </c>
      <c r="O20" s="210">
        <v>0.974984</v>
      </c>
      <c r="P20" s="136">
        <v>0.972958</v>
      </c>
      <c r="Q20" s="137">
        <v>0.829986</v>
      </c>
      <c r="R20" s="140">
        <v>0.965896</v>
      </c>
      <c r="S20" s="138">
        <v>0.972958</v>
      </c>
    </row>
    <row r="21">
      <c r="B21" s="95" t="s">
        <v>275</v>
      </c>
      <c r="C21" s="96" t="s">
        <v>265</v>
      </c>
      <c r="D21" s="141">
        <v>0.608333</v>
      </c>
      <c r="E21" s="142">
        <v>0.766667</v>
      </c>
      <c r="F21" s="143">
        <v>1.0</v>
      </c>
      <c r="G21" s="143">
        <v>1.0</v>
      </c>
      <c r="H21" s="144">
        <v>0.764583333333333</v>
      </c>
      <c r="I21" s="132">
        <v>1.0</v>
      </c>
      <c r="J21" s="132">
        <v>1.0</v>
      </c>
      <c r="K21" s="132">
        <v>1.0</v>
      </c>
      <c r="L21" s="145">
        <v>0.666667</v>
      </c>
      <c r="M21" s="146">
        <v>0.6875</v>
      </c>
      <c r="N21" s="143">
        <v>0.797917</v>
      </c>
      <c r="O21" s="147">
        <v>0.78125</v>
      </c>
      <c r="P21" s="148">
        <v>0.634375</v>
      </c>
      <c r="Q21" s="149">
        <v>0.792708</v>
      </c>
      <c r="R21" s="143">
        <v>0.619792</v>
      </c>
      <c r="S21" s="214">
        <v>0.698958</v>
      </c>
    </row>
    <row r="22">
      <c r="B22" s="81"/>
      <c r="C22" s="82" t="s">
        <v>272</v>
      </c>
      <c r="D22" s="141">
        <v>0.583141</v>
      </c>
      <c r="E22" s="142">
        <v>0.758551</v>
      </c>
      <c r="F22" s="143">
        <v>1.0</v>
      </c>
      <c r="G22" s="143">
        <v>1.0</v>
      </c>
      <c r="H22" s="144">
        <v>0.759009379262543</v>
      </c>
      <c r="I22" s="132">
        <v>1.0</v>
      </c>
      <c r="J22" s="132">
        <v>1.0</v>
      </c>
      <c r="K22" s="132">
        <v>1.0</v>
      </c>
      <c r="L22" s="145">
        <v>0.65984</v>
      </c>
      <c r="M22" s="146">
        <v>0.661934</v>
      </c>
      <c r="N22" s="143">
        <v>0.790383</v>
      </c>
      <c r="O22" s="147">
        <v>0.772332</v>
      </c>
      <c r="P22" s="148">
        <v>0.59849</v>
      </c>
      <c r="Q22" s="149">
        <v>0.664813</v>
      </c>
      <c r="R22" s="143">
        <v>0.611887</v>
      </c>
      <c r="S22" s="214">
        <v>0.677245</v>
      </c>
    </row>
    <row r="23">
      <c r="B23" s="95" t="s">
        <v>292</v>
      </c>
      <c r="C23" s="96" t="s">
        <v>265</v>
      </c>
      <c r="D23" s="151">
        <v>0.589583</v>
      </c>
      <c r="E23" s="142">
        <v>0.697917</v>
      </c>
      <c r="F23" s="142">
        <v>0.914583</v>
      </c>
      <c r="G23" s="152">
        <v>1.0</v>
      </c>
      <c r="H23" s="148">
        <v>0.75</v>
      </c>
      <c r="I23" s="149">
        <v>1.0</v>
      </c>
      <c r="J23" s="146">
        <v>1.0</v>
      </c>
      <c r="K23" s="146">
        <v>1.0</v>
      </c>
      <c r="L23" s="145">
        <v>0.5125</v>
      </c>
      <c r="M23" s="146">
        <v>0.502083</v>
      </c>
      <c r="N23" s="146">
        <v>0.545833</v>
      </c>
      <c r="O23" s="147">
        <v>0.522917</v>
      </c>
      <c r="P23" s="148">
        <v>0.329167</v>
      </c>
      <c r="Q23" s="149">
        <v>0.714583</v>
      </c>
      <c r="R23" s="142">
        <v>0.657292</v>
      </c>
      <c r="S23" s="214">
        <v>0.482292</v>
      </c>
    </row>
    <row r="24">
      <c r="B24" s="107"/>
      <c r="C24" s="108" t="s">
        <v>272</v>
      </c>
      <c r="D24" s="153">
        <v>0.531508</v>
      </c>
      <c r="E24" s="154">
        <v>0.689938</v>
      </c>
      <c r="F24" s="154">
        <v>0.913956</v>
      </c>
      <c r="G24" s="155">
        <v>1.0</v>
      </c>
      <c r="H24" s="156">
        <v>0.748251748251748</v>
      </c>
      <c r="I24" s="157">
        <v>1.0</v>
      </c>
      <c r="J24" s="158">
        <v>1.0</v>
      </c>
      <c r="K24" s="158">
        <v>1.0</v>
      </c>
      <c r="L24" s="159">
        <v>0.388715</v>
      </c>
      <c r="M24" s="158">
        <v>0.337946</v>
      </c>
      <c r="N24" s="158">
        <v>0.433165</v>
      </c>
      <c r="O24" s="160">
        <v>0.38233</v>
      </c>
      <c r="P24" s="156">
        <v>0.317025</v>
      </c>
      <c r="Q24" s="157">
        <v>0.50344</v>
      </c>
      <c r="R24" s="154">
        <v>0.488931</v>
      </c>
      <c r="S24" s="215">
        <v>0.482129</v>
      </c>
    </row>
    <row r="25">
      <c r="E25" s="39" t="s">
        <v>391</v>
      </c>
      <c r="F25" s="39" t="s">
        <v>391</v>
      </c>
      <c r="G25" s="39" t="s">
        <v>391</v>
      </c>
      <c r="I25" s="39" t="s">
        <v>391</v>
      </c>
      <c r="J25" s="39" t="s">
        <v>391</v>
      </c>
      <c r="K25" s="39" t="s">
        <v>391</v>
      </c>
      <c r="M25" s="39" t="s">
        <v>391</v>
      </c>
      <c r="N25" s="39" t="s">
        <v>391</v>
      </c>
      <c r="O25" s="39" t="s">
        <v>391</v>
      </c>
      <c r="Q25" s="39" t="s">
        <v>391</v>
      </c>
      <c r="R25" s="39" t="s">
        <v>391</v>
      </c>
      <c r="S25" s="39" t="s">
        <v>391</v>
      </c>
    </row>
    <row r="26">
      <c r="E26" s="39" t="s">
        <v>392</v>
      </c>
      <c r="P26" s="39" t="s">
        <v>393</v>
      </c>
    </row>
    <row r="27">
      <c r="B27" s="39" t="s">
        <v>367</v>
      </c>
    </row>
    <row r="28">
      <c r="A28" s="162"/>
      <c r="B28" s="163" t="s">
        <v>349</v>
      </c>
      <c r="C28" s="59"/>
      <c r="D28" s="164" t="s">
        <v>257</v>
      </c>
      <c r="E28" s="4"/>
      <c r="F28" s="4"/>
      <c r="G28" s="5"/>
      <c r="H28" s="164" t="s">
        <v>258</v>
      </c>
      <c r="I28" s="4"/>
      <c r="J28" s="4"/>
      <c r="K28" s="5"/>
      <c r="L28" s="164" t="s">
        <v>259</v>
      </c>
      <c r="M28" s="4"/>
      <c r="N28" s="4"/>
      <c r="O28" s="5"/>
      <c r="P28" s="164" t="s">
        <v>260</v>
      </c>
      <c r="Q28" s="4"/>
      <c r="R28" s="4"/>
      <c r="S28" s="6"/>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row>
    <row r="29">
      <c r="A29" s="162"/>
      <c r="B29" s="165"/>
      <c r="C29" s="63"/>
      <c r="D29" s="166" t="s">
        <v>10</v>
      </c>
      <c r="E29" s="166" t="s">
        <v>261</v>
      </c>
      <c r="F29" s="166" t="s">
        <v>262</v>
      </c>
      <c r="G29" s="166" t="s">
        <v>263</v>
      </c>
      <c r="H29" s="166" t="s">
        <v>10</v>
      </c>
      <c r="I29" s="166" t="s">
        <v>261</v>
      </c>
      <c r="J29" s="166" t="s">
        <v>262</v>
      </c>
      <c r="K29" s="166" t="s">
        <v>263</v>
      </c>
      <c r="L29" s="166" t="s">
        <v>10</v>
      </c>
      <c r="M29" s="166" t="s">
        <v>261</v>
      </c>
      <c r="N29" s="166" t="s">
        <v>262</v>
      </c>
      <c r="O29" s="166" t="s">
        <v>263</v>
      </c>
      <c r="P29" s="166" t="s">
        <v>10</v>
      </c>
      <c r="Q29" s="166" t="s">
        <v>261</v>
      </c>
      <c r="R29" s="166" t="s">
        <v>262</v>
      </c>
      <c r="S29" s="167" t="s">
        <v>263</v>
      </c>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row>
    <row r="30">
      <c r="A30" s="162"/>
      <c r="B30" s="168" t="s">
        <v>350</v>
      </c>
      <c r="C30" s="63"/>
      <c r="D30" s="169" t="s">
        <v>351</v>
      </c>
      <c r="E30" s="170" t="s">
        <v>368</v>
      </c>
      <c r="F30" s="171" t="s">
        <v>369</v>
      </c>
      <c r="G30" s="172" t="s">
        <v>370</v>
      </c>
      <c r="H30" s="171" t="s">
        <v>371</v>
      </c>
      <c r="I30" s="170" t="s">
        <v>372</v>
      </c>
      <c r="J30" s="170" t="s">
        <v>371</v>
      </c>
      <c r="K30" s="172" t="s">
        <v>373</v>
      </c>
      <c r="L30" s="171" t="s">
        <v>371</v>
      </c>
      <c r="M30" s="170" t="s">
        <v>374</v>
      </c>
      <c r="N30" s="171" t="s">
        <v>375</v>
      </c>
      <c r="O30" s="172" t="s">
        <v>376</v>
      </c>
      <c r="P30" s="171" t="s">
        <v>377</v>
      </c>
      <c r="Q30" s="170" t="s">
        <v>378</v>
      </c>
      <c r="R30" s="171" t="s">
        <v>379</v>
      </c>
      <c r="S30" s="173" t="s">
        <v>380</v>
      </c>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row>
    <row r="31">
      <c r="A31" s="162"/>
      <c r="B31" s="174" t="s">
        <v>366</v>
      </c>
      <c r="C31" s="175" t="s">
        <v>265</v>
      </c>
      <c r="D31" s="176">
        <v>1.0</v>
      </c>
      <c r="E31" s="177">
        <v>1.0</v>
      </c>
      <c r="F31" s="177">
        <v>1.0</v>
      </c>
      <c r="G31" s="178">
        <v>1.0</v>
      </c>
      <c r="H31" s="176">
        <v>1.0</v>
      </c>
      <c r="I31" s="177">
        <v>1.0</v>
      </c>
      <c r="J31" s="177">
        <v>1.0</v>
      </c>
      <c r="K31" s="178">
        <v>1.0</v>
      </c>
      <c r="L31" s="176">
        <v>1.0</v>
      </c>
      <c r="M31" s="177">
        <v>0.958333</v>
      </c>
      <c r="N31" s="177">
        <v>1.0</v>
      </c>
      <c r="O31" s="178">
        <v>0.975</v>
      </c>
      <c r="P31" s="177">
        <v>0.979167</v>
      </c>
      <c r="Q31" s="177">
        <v>0.966667</v>
      </c>
      <c r="R31" s="177">
        <v>0.975</v>
      </c>
      <c r="S31" s="179">
        <v>0.975</v>
      </c>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row>
    <row r="32">
      <c r="A32" s="162"/>
      <c r="B32" s="180"/>
      <c r="C32" s="181" t="s">
        <v>272</v>
      </c>
      <c r="D32" s="182">
        <v>1.0</v>
      </c>
      <c r="E32" s="177">
        <v>1.0</v>
      </c>
      <c r="F32" s="183">
        <v>1.0</v>
      </c>
      <c r="G32" s="184">
        <v>1.0</v>
      </c>
      <c r="H32" s="176">
        <v>1.0</v>
      </c>
      <c r="I32" s="177">
        <v>1.0</v>
      </c>
      <c r="J32" s="177">
        <v>1.0</v>
      </c>
      <c r="K32" s="178">
        <v>1.0</v>
      </c>
      <c r="L32" s="176">
        <v>1.0</v>
      </c>
      <c r="M32" s="177">
        <v>0.958307</v>
      </c>
      <c r="N32" s="183">
        <v>1.0</v>
      </c>
      <c r="O32" s="178">
        <v>0.974984</v>
      </c>
      <c r="P32" s="177">
        <v>0.972958</v>
      </c>
      <c r="Q32" s="177">
        <v>0.953416</v>
      </c>
      <c r="R32" s="183">
        <v>0.967379</v>
      </c>
      <c r="S32" s="179">
        <v>0.965896</v>
      </c>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row>
    <row r="33">
      <c r="A33" s="162"/>
      <c r="B33" s="174" t="s">
        <v>275</v>
      </c>
      <c r="C33" s="175" t="s">
        <v>265</v>
      </c>
      <c r="D33" s="183">
        <v>0.71875</v>
      </c>
      <c r="E33" s="185">
        <v>0.935417</v>
      </c>
      <c r="F33" s="183">
        <v>1.0</v>
      </c>
      <c r="G33" s="186">
        <v>0.997917</v>
      </c>
      <c r="H33" s="177">
        <v>0.620833</v>
      </c>
      <c r="I33" s="177">
        <v>1.0</v>
      </c>
      <c r="J33" s="187">
        <v>0.916667</v>
      </c>
      <c r="K33" s="178">
        <v>1.0</v>
      </c>
      <c r="L33" s="177">
        <v>0.583333</v>
      </c>
      <c r="M33" s="177">
        <v>0.697917</v>
      </c>
      <c r="N33" s="183">
        <v>0.675</v>
      </c>
      <c r="O33" s="188">
        <v>0.8125</v>
      </c>
      <c r="P33" s="177">
        <v>0.620833</v>
      </c>
      <c r="Q33" s="177">
        <v>0.802083</v>
      </c>
      <c r="R33" s="183">
        <v>0.721875</v>
      </c>
      <c r="S33" s="189">
        <v>0.863542</v>
      </c>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row>
    <row r="34">
      <c r="A34" s="162"/>
      <c r="B34" s="180"/>
      <c r="C34" s="181" t="s">
        <v>272</v>
      </c>
      <c r="D34" s="183">
        <v>0.705174</v>
      </c>
      <c r="E34" s="185">
        <v>0.935394</v>
      </c>
      <c r="F34" s="183">
        <v>1.0</v>
      </c>
      <c r="G34" s="186">
        <v>0.997917</v>
      </c>
      <c r="H34" s="177">
        <v>0.560378</v>
      </c>
      <c r="I34" s="177">
        <v>1.0</v>
      </c>
      <c r="J34" s="187">
        <v>0.916084</v>
      </c>
      <c r="K34" s="178">
        <v>1.0</v>
      </c>
      <c r="L34" s="177">
        <v>0.509714</v>
      </c>
      <c r="M34" s="177">
        <v>0.671126</v>
      </c>
      <c r="N34" s="183">
        <v>0.645716</v>
      </c>
      <c r="O34" s="188">
        <v>0.807143</v>
      </c>
      <c r="P34" s="177">
        <v>0.330208</v>
      </c>
      <c r="Q34" s="177">
        <v>0.7308</v>
      </c>
      <c r="R34" s="183">
        <v>0.706899</v>
      </c>
      <c r="S34" s="189">
        <v>0.792776</v>
      </c>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row>
    <row r="35">
      <c r="A35" s="162"/>
      <c r="B35" s="174" t="s">
        <v>292</v>
      </c>
      <c r="C35" s="175" t="s">
        <v>265</v>
      </c>
      <c r="D35" s="177">
        <v>0.547917</v>
      </c>
      <c r="E35" s="185">
        <v>0.922917</v>
      </c>
      <c r="F35" s="177">
        <v>1.0</v>
      </c>
      <c r="G35" s="191">
        <v>0.897917</v>
      </c>
      <c r="H35" s="177">
        <v>0.5</v>
      </c>
      <c r="I35" s="177">
        <v>1.0</v>
      </c>
      <c r="J35" s="177">
        <v>1.0</v>
      </c>
      <c r="K35" s="191">
        <v>0.991667</v>
      </c>
      <c r="L35" s="177">
        <v>0.5</v>
      </c>
      <c r="M35" s="177">
        <v>0.502083</v>
      </c>
      <c r="N35" s="177">
        <v>0.527083</v>
      </c>
      <c r="O35" s="188">
        <v>0.572917</v>
      </c>
      <c r="P35" s="177">
        <v>0.330208</v>
      </c>
      <c r="Q35" s="177">
        <v>0.517708</v>
      </c>
      <c r="R35" s="177">
        <v>0.610417</v>
      </c>
      <c r="S35" s="189">
        <v>0.753125</v>
      </c>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row>
    <row r="36">
      <c r="A36" s="162"/>
      <c r="B36" s="192"/>
      <c r="C36" s="193" t="s">
        <v>272</v>
      </c>
      <c r="D36" s="194">
        <v>0.539992</v>
      </c>
      <c r="E36" s="195">
        <v>0.922551</v>
      </c>
      <c r="F36" s="194">
        <v>1.0</v>
      </c>
      <c r="G36" s="196">
        <v>0.896842</v>
      </c>
      <c r="H36" s="194">
        <v>0.333333</v>
      </c>
      <c r="I36" s="194">
        <v>1.0</v>
      </c>
      <c r="J36" s="194">
        <v>1.0</v>
      </c>
      <c r="K36" s="196">
        <v>0.991666</v>
      </c>
      <c r="L36" s="194">
        <v>0.333333</v>
      </c>
      <c r="M36" s="194">
        <v>0.440715</v>
      </c>
      <c r="N36" s="194">
        <v>0.390846</v>
      </c>
      <c r="O36" s="197">
        <v>0.548787</v>
      </c>
      <c r="P36" s="194">
        <v>0.31903</v>
      </c>
      <c r="Q36" s="194">
        <v>0.513139</v>
      </c>
      <c r="R36" s="194">
        <v>0.605608</v>
      </c>
      <c r="S36" s="198">
        <v>0.72161</v>
      </c>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row>
    <row r="37">
      <c r="B37" s="199"/>
      <c r="C37" s="199"/>
    </row>
    <row r="38">
      <c r="B38" s="200" t="s">
        <v>381</v>
      </c>
      <c r="C38" s="199"/>
      <c r="Q38" s="201"/>
      <c r="R38" s="39" t="s">
        <v>382</v>
      </c>
    </row>
    <row r="39">
      <c r="B39" s="200" t="s">
        <v>383</v>
      </c>
      <c r="C39" s="199"/>
      <c r="Q39" s="202"/>
      <c r="R39" s="39" t="s">
        <v>384</v>
      </c>
    </row>
    <row r="41">
      <c r="B41" s="39" t="s">
        <v>385</v>
      </c>
    </row>
    <row r="42">
      <c r="B42" s="39" t="s">
        <v>386</v>
      </c>
    </row>
  </sheetData>
  <mergeCells count="28">
    <mergeCell ref="B2:C3"/>
    <mergeCell ref="D2:G2"/>
    <mergeCell ref="H2:K2"/>
    <mergeCell ref="L2:O2"/>
    <mergeCell ref="P2:S2"/>
    <mergeCell ref="B4:B5"/>
    <mergeCell ref="B6:B7"/>
    <mergeCell ref="B8:B9"/>
    <mergeCell ref="B10:B11"/>
    <mergeCell ref="B12:B13"/>
    <mergeCell ref="D16:G16"/>
    <mergeCell ref="H16:K16"/>
    <mergeCell ref="L16:O16"/>
    <mergeCell ref="P16:S16"/>
    <mergeCell ref="H28:K28"/>
    <mergeCell ref="L28:O28"/>
    <mergeCell ref="P28:S28"/>
    <mergeCell ref="B30:C30"/>
    <mergeCell ref="B31:B32"/>
    <mergeCell ref="B33:B34"/>
    <mergeCell ref="B35:B36"/>
    <mergeCell ref="B16:C17"/>
    <mergeCell ref="B18:C18"/>
    <mergeCell ref="B19:B20"/>
    <mergeCell ref="B21:B22"/>
    <mergeCell ref="B23:B24"/>
    <mergeCell ref="B28:C29"/>
    <mergeCell ref="D28:G28"/>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63"/>
  </cols>
  <sheetData>
    <row r="1">
      <c r="B1" s="39" t="s">
        <v>255</v>
      </c>
      <c r="F1" s="39" t="s">
        <v>256</v>
      </c>
    </row>
    <row r="2">
      <c r="B2" s="58"/>
      <c r="C2" s="59"/>
      <c r="D2" s="60" t="s">
        <v>257</v>
      </c>
      <c r="E2" s="4"/>
      <c r="F2" s="4"/>
      <c r="G2" s="5"/>
      <c r="H2" s="61" t="s">
        <v>258</v>
      </c>
      <c r="I2" s="4"/>
      <c r="J2" s="4"/>
      <c r="K2" s="5"/>
      <c r="L2" s="61" t="s">
        <v>259</v>
      </c>
      <c r="M2" s="4"/>
      <c r="N2" s="4"/>
      <c r="O2" s="5"/>
      <c r="P2" s="61" t="s">
        <v>260</v>
      </c>
      <c r="Q2" s="4"/>
      <c r="R2" s="4"/>
      <c r="S2" s="6"/>
    </row>
    <row r="3">
      <c r="B3" s="62"/>
      <c r="C3" s="63"/>
      <c r="D3" s="64" t="s">
        <v>10</v>
      </c>
      <c r="E3" s="65" t="s">
        <v>261</v>
      </c>
      <c r="F3" s="65" t="s">
        <v>262</v>
      </c>
      <c r="G3" s="65" t="s">
        <v>263</v>
      </c>
      <c r="H3" s="64" t="s">
        <v>10</v>
      </c>
      <c r="I3" s="65" t="s">
        <v>261</v>
      </c>
      <c r="J3" s="65" t="s">
        <v>262</v>
      </c>
      <c r="K3" s="65" t="s">
        <v>263</v>
      </c>
      <c r="L3" s="64" t="s">
        <v>10</v>
      </c>
      <c r="M3" s="65" t="s">
        <v>261</v>
      </c>
      <c r="N3" s="65" t="s">
        <v>262</v>
      </c>
      <c r="O3" s="65" t="s">
        <v>263</v>
      </c>
      <c r="P3" s="64" t="s">
        <v>10</v>
      </c>
      <c r="Q3" s="65" t="s">
        <v>261</v>
      </c>
      <c r="R3" s="65" t="s">
        <v>262</v>
      </c>
      <c r="S3" s="66" t="s">
        <v>263</v>
      </c>
    </row>
    <row r="4">
      <c r="B4" s="67" t="s">
        <v>264</v>
      </c>
      <c r="C4" s="68" t="s">
        <v>265</v>
      </c>
      <c r="D4" s="69" t="s">
        <v>266</v>
      </c>
      <c r="E4" s="70" t="s">
        <v>267</v>
      </c>
      <c r="F4" s="71" t="s">
        <v>268</v>
      </c>
      <c r="G4" s="72" t="s">
        <v>268</v>
      </c>
      <c r="H4" s="73" t="s">
        <v>268</v>
      </c>
      <c r="I4" s="70" t="s">
        <v>268</v>
      </c>
      <c r="J4" s="74" t="s">
        <v>268</v>
      </c>
      <c r="K4" s="72" t="s">
        <v>268</v>
      </c>
      <c r="L4" s="75" t="s">
        <v>266</v>
      </c>
      <c r="M4" s="76" t="s">
        <v>269</v>
      </c>
      <c r="N4" s="74" t="s">
        <v>270</v>
      </c>
      <c r="O4" s="77" t="s">
        <v>271</v>
      </c>
      <c r="P4" s="78"/>
      <c r="Q4" s="79"/>
      <c r="R4" s="71"/>
      <c r="S4" s="80"/>
    </row>
    <row r="5">
      <c r="B5" s="81"/>
      <c r="C5" s="82" t="s">
        <v>272</v>
      </c>
      <c r="D5" s="83" t="s">
        <v>266</v>
      </c>
      <c r="E5" s="84" t="s">
        <v>267</v>
      </c>
      <c r="F5" s="84" t="s">
        <v>268</v>
      </c>
      <c r="G5" s="85" t="s">
        <v>268</v>
      </c>
      <c r="H5" s="86" t="s">
        <v>268</v>
      </c>
      <c r="I5" s="70" t="s">
        <v>268</v>
      </c>
      <c r="J5" s="84" t="s">
        <v>268</v>
      </c>
      <c r="K5" s="85" t="s">
        <v>268</v>
      </c>
      <c r="L5" s="87" t="s">
        <v>266</v>
      </c>
      <c r="M5" s="88" t="s">
        <v>273</v>
      </c>
      <c r="N5" s="89" t="s">
        <v>270</v>
      </c>
      <c r="O5" s="90" t="s">
        <v>274</v>
      </c>
      <c r="P5" s="91"/>
      <c r="Q5" s="92"/>
      <c r="R5" s="84"/>
      <c r="S5" s="93"/>
      <c r="AC5" s="94"/>
      <c r="AD5" s="94"/>
      <c r="AE5" s="94"/>
      <c r="AF5" s="94"/>
      <c r="AG5" s="94"/>
      <c r="AH5" s="94"/>
      <c r="AI5" s="94"/>
      <c r="AJ5" s="94"/>
      <c r="AK5" s="94"/>
      <c r="AL5" s="94"/>
      <c r="AM5" s="94"/>
      <c r="AN5" s="94"/>
      <c r="AO5" s="94"/>
      <c r="AP5" s="94"/>
      <c r="AQ5" s="94"/>
      <c r="AR5" s="94"/>
      <c r="AS5" s="94"/>
      <c r="AT5" s="94"/>
      <c r="AU5" s="94"/>
      <c r="AV5" s="94"/>
      <c r="AW5" s="94"/>
    </row>
    <row r="6">
      <c r="B6" s="95" t="s">
        <v>275</v>
      </c>
      <c r="C6" s="96" t="s">
        <v>265</v>
      </c>
      <c r="D6" s="97" t="s">
        <v>276</v>
      </c>
      <c r="E6" s="84" t="s">
        <v>277</v>
      </c>
      <c r="F6" s="98" t="s">
        <v>268</v>
      </c>
      <c r="G6" s="85" t="s">
        <v>268</v>
      </c>
      <c r="H6" s="86" t="s">
        <v>278</v>
      </c>
      <c r="I6" s="83" t="s">
        <v>279</v>
      </c>
      <c r="J6" s="99" t="s">
        <v>280</v>
      </c>
      <c r="K6" s="85" t="s">
        <v>268</v>
      </c>
      <c r="L6" s="87" t="s">
        <v>281</v>
      </c>
      <c r="M6" s="89" t="s">
        <v>282</v>
      </c>
      <c r="N6" s="99" t="s">
        <v>283</v>
      </c>
      <c r="O6" s="100" t="s">
        <v>284</v>
      </c>
      <c r="P6" s="91"/>
      <c r="Q6" s="92"/>
      <c r="R6" s="98"/>
      <c r="S6" s="93"/>
      <c r="AC6" s="94"/>
      <c r="AD6" s="94"/>
      <c r="AE6" s="94"/>
      <c r="AF6" s="94"/>
      <c r="AS6" s="94"/>
      <c r="AT6" s="94"/>
      <c r="AU6" s="94"/>
      <c r="AV6" s="94"/>
      <c r="AW6" s="94"/>
    </row>
    <row r="7">
      <c r="B7" s="81"/>
      <c r="C7" s="82" t="s">
        <v>272</v>
      </c>
      <c r="D7" s="97" t="s">
        <v>285</v>
      </c>
      <c r="E7" s="84" t="s">
        <v>277</v>
      </c>
      <c r="F7" s="98" t="s">
        <v>268</v>
      </c>
      <c r="G7" s="85" t="s">
        <v>268</v>
      </c>
      <c r="H7" s="101" t="s">
        <v>286</v>
      </c>
      <c r="I7" s="102" t="s">
        <v>279</v>
      </c>
      <c r="J7" s="99" t="s">
        <v>287</v>
      </c>
      <c r="K7" s="85" t="s">
        <v>268</v>
      </c>
      <c r="L7" s="87" t="s">
        <v>288</v>
      </c>
      <c r="M7" s="89" t="s">
        <v>289</v>
      </c>
      <c r="N7" s="99" t="s">
        <v>290</v>
      </c>
      <c r="O7" s="100" t="s">
        <v>291</v>
      </c>
      <c r="P7" s="91"/>
      <c r="Q7" s="92"/>
      <c r="R7" s="98"/>
      <c r="S7" s="93"/>
      <c r="AC7" s="94"/>
      <c r="AD7" s="94"/>
      <c r="AE7" s="94"/>
      <c r="AF7" s="94"/>
      <c r="AG7" s="94"/>
      <c r="AH7" s="94"/>
      <c r="AI7" s="94"/>
      <c r="AJ7" s="94"/>
      <c r="AK7" s="94"/>
      <c r="AL7" s="94"/>
      <c r="AM7" s="94"/>
      <c r="AN7" s="94"/>
      <c r="AO7" s="94"/>
      <c r="AP7" s="94"/>
      <c r="AQ7" s="94"/>
      <c r="AR7" s="94"/>
      <c r="AS7" s="94"/>
      <c r="AT7" s="94"/>
      <c r="AU7" s="94"/>
      <c r="AV7" s="94"/>
      <c r="AW7" s="94"/>
    </row>
    <row r="8">
      <c r="B8" s="95" t="s">
        <v>292</v>
      </c>
      <c r="C8" s="96" t="s">
        <v>265</v>
      </c>
      <c r="D8" s="83" t="s">
        <v>293</v>
      </c>
      <c r="E8" s="84" t="s">
        <v>294</v>
      </c>
      <c r="F8" s="84" t="s">
        <v>295</v>
      </c>
      <c r="G8" s="85" t="s">
        <v>296</v>
      </c>
      <c r="H8" s="103" t="s">
        <v>297</v>
      </c>
      <c r="I8" s="104" t="s">
        <v>268</v>
      </c>
      <c r="J8" s="89" t="s">
        <v>298</v>
      </c>
      <c r="K8" s="105" t="s">
        <v>299</v>
      </c>
      <c r="L8" s="87" t="s">
        <v>300</v>
      </c>
      <c r="M8" s="89" t="s">
        <v>301</v>
      </c>
      <c r="N8" s="89" t="s">
        <v>302</v>
      </c>
      <c r="O8" s="100" t="s">
        <v>303</v>
      </c>
      <c r="P8" s="91"/>
      <c r="Q8" s="92"/>
      <c r="R8" s="84"/>
      <c r="S8" s="93"/>
      <c r="AC8" s="94"/>
      <c r="AD8" s="94"/>
      <c r="AE8" s="94"/>
      <c r="AF8" s="94"/>
      <c r="AG8" s="94"/>
      <c r="AH8" s="94"/>
      <c r="AI8" s="94"/>
      <c r="AJ8" s="94"/>
      <c r="AK8" s="94"/>
      <c r="AL8" s="94"/>
      <c r="AM8" s="94"/>
      <c r="AN8" s="94"/>
      <c r="AO8" s="94"/>
      <c r="AP8" s="94"/>
      <c r="AQ8" s="94"/>
      <c r="AR8" s="94"/>
      <c r="AS8" s="94"/>
      <c r="AT8" s="94"/>
      <c r="AU8" s="94"/>
      <c r="AV8" s="94"/>
      <c r="AW8" s="94"/>
    </row>
    <row r="9">
      <c r="B9" s="81"/>
      <c r="C9" s="82" t="s">
        <v>272</v>
      </c>
      <c r="D9" s="83" t="s">
        <v>304</v>
      </c>
      <c r="E9" s="84" t="s">
        <v>305</v>
      </c>
      <c r="F9" s="84" t="s">
        <v>295</v>
      </c>
      <c r="G9" s="85" t="s">
        <v>306</v>
      </c>
      <c r="H9" s="103" t="s">
        <v>307</v>
      </c>
      <c r="I9" s="104" t="s">
        <v>268</v>
      </c>
      <c r="J9" s="89" t="s">
        <v>298</v>
      </c>
      <c r="K9" s="105" t="s">
        <v>308</v>
      </c>
      <c r="L9" s="87" t="s">
        <v>309</v>
      </c>
      <c r="M9" s="89" t="s">
        <v>310</v>
      </c>
      <c r="N9" s="89" t="s">
        <v>311</v>
      </c>
      <c r="O9" s="100" t="s">
        <v>312</v>
      </c>
      <c r="P9" s="91"/>
      <c r="Q9" s="92"/>
      <c r="R9" s="84"/>
      <c r="S9" s="93"/>
      <c r="AC9" s="94"/>
      <c r="AD9" s="94"/>
      <c r="AE9" s="94"/>
      <c r="AF9" s="94"/>
      <c r="AG9" s="94"/>
      <c r="AH9" s="94"/>
      <c r="AI9" s="94"/>
      <c r="AJ9" s="94"/>
      <c r="AK9" s="94"/>
      <c r="AL9" s="94"/>
      <c r="AM9" s="94"/>
      <c r="AN9" s="94"/>
      <c r="AO9" s="94"/>
      <c r="AP9" s="94"/>
      <c r="AQ9" s="94"/>
      <c r="AR9" s="94"/>
      <c r="AS9" s="94"/>
      <c r="AT9" s="94"/>
      <c r="AU9" s="94"/>
      <c r="AV9" s="94"/>
      <c r="AW9" s="94"/>
    </row>
    <row r="10">
      <c r="B10" s="95" t="s">
        <v>313</v>
      </c>
      <c r="C10" s="96" t="s">
        <v>265</v>
      </c>
      <c r="D10" s="83" t="s">
        <v>314</v>
      </c>
      <c r="E10" s="84" t="s">
        <v>315</v>
      </c>
      <c r="F10" s="84" t="s">
        <v>268</v>
      </c>
      <c r="G10" s="85" t="s">
        <v>268</v>
      </c>
      <c r="H10" s="101" t="s">
        <v>316</v>
      </c>
      <c r="I10" s="102" t="s">
        <v>279</v>
      </c>
      <c r="J10" s="84" t="s">
        <v>317</v>
      </c>
      <c r="K10" s="85" t="s">
        <v>268</v>
      </c>
      <c r="L10" s="87" t="s">
        <v>318</v>
      </c>
      <c r="M10" s="89" t="s">
        <v>319</v>
      </c>
      <c r="N10" s="89" t="s">
        <v>320</v>
      </c>
      <c r="O10" s="100" t="s">
        <v>321</v>
      </c>
      <c r="P10" s="91"/>
      <c r="Q10" s="92"/>
      <c r="R10" s="84"/>
      <c r="S10" s="93"/>
    </row>
    <row r="11">
      <c r="B11" s="81"/>
      <c r="C11" s="82" t="s">
        <v>272</v>
      </c>
      <c r="D11" s="83" t="s">
        <v>322</v>
      </c>
      <c r="E11" s="84" t="s">
        <v>315</v>
      </c>
      <c r="F11" s="84" t="s">
        <v>268</v>
      </c>
      <c r="G11" s="85" t="s">
        <v>268</v>
      </c>
      <c r="H11" s="101" t="s">
        <v>323</v>
      </c>
      <c r="I11" s="102" t="s">
        <v>279</v>
      </c>
      <c r="J11" s="84" t="s">
        <v>324</v>
      </c>
      <c r="K11" s="85" t="s">
        <v>268</v>
      </c>
      <c r="L11" s="87" t="s">
        <v>325</v>
      </c>
      <c r="M11" s="89" t="s">
        <v>326</v>
      </c>
      <c r="N11" s="89" t="s">
        <v>327</v>
      </c>
      <c r="O11" s="100" t="s">
        <v>328</v>
      </c>
      <c r="P11" s="91"/>
      <c r="Q11" s="92"/>
      <c r="R11" s="84"/>
      <c r="S11" s="93"/>
    </row>
    <row r="12">
      <c r="B12" s="95" t="s">
        <v>329</v>
      </c>
      <c r="C12" s="96" t="s">
        <v>265</v>
      </c>
      <c r="D12" s="83" t="s">
        <v>330</v>
      </c>
      <c r="E12" s="84" t="s">
        <v>331</v>
      </c>
      <c r="F12" s="84" t="s">
        <v>332</v>
      </c>
      <c r="G12" s="85" t="s">
        <v>333</v>
      </c>
      <c r="H12" s="101" t="s">
        <v>334</v>
      </c>
      <c r="I12" s="102" t="s">
        <v>268</v>
      </c>
      <c r="J12" s="84" t="s">
        <v>298</v>
      </c>
      <c r="K12" s="106" t="s">
        <v>335</v>
      </c>
      <c r="L12" s="87" t="s">
        <v>336</v>
      </c>
      <c r="M12" s="88" t="s">
        <v>337</v>
      </c>
      <c r="N12" s="89" t="s">
        <v>338</v>
      </c>
      <c r="O12" s="90" t="s">
        <v>339</v>
      </c>
      <c r="P12" s="91"/>
      <c r="Q12" s="92"/>
      <c r="R12" s="84"/>
      <c r="S12" s="93"/>
    </row>
    <row r="13">
      <c r="B13" s="107"/>
      <c r="C13" s="108" t="s">
        <v>272</v>
      </c>
      <c r="D13" s="109" t="s">
        <v>340</v>
      </c>
      <c r="E13" s="110" t="s">
        <v>331</v>
      </c>
      <c r="F13" s="110" t="s">
        <v>332</v>
      </c>
      <c r="G13" s="111" t="s">
        <v>341</v>
      </c>
      <c r="H13" s="112" t="s">
        <v>342</v>
      </c>
      <c r="I13" s="113" t="s">
        <v>268</v>
      </c>
      <c r="J13" s="110" t="s">
        <v>298</v>
      </c>
      <c r="K13" s="114" t="s">
        <v>343</v>
      </c>
      <c r="L13" s="115" t="s">
        <v>344</v>
      </c>
      <c r="M13" s="116" t="s">
        <v>345</v>
      </c>
      <c r="N13" s="117" t="s">
        <v>346</v>
      </c>
      <c r="O13" s="118" t="s">
        <v>347</v>
      </c>
      <c r="P13" s="119"/>
      <c r="Q13" s="120"/>
      <c r="R13" s="110"/>
      <c r="S13" s="121"/>
    </row>
    <row r="15">
      <c r="B15" s="39" t="s">
        <v>348</v>
      </c>
    </row>
    <row r="16">
      <c r="B16" s="58" t="s">
        <v>349</v>
      </c>
      <c r="C16" s="59"/>
      <c r="D16" s="60" t="s">
        <v>257</v>
      </c>
      <c r="E16" s="4"/>
      <c r="F16" s="4"/>
      <c r="G16" s="5"/>
      <c r="H16" s="61" t="s">
        <v>258</v>
      </c>
      <c r="I16" s="4"/>
      <c r="J16" s="4"/>
      <c r="K16" s="5"/>
      <c r="L16" s="61" t="s">
        <v>259</v>
      </c>
      <c r="M16" s="4"/>
      <c r="N16" s="4"/>
      <c r="O16" s="5"/>
      <c r="P16" s="61" t="s">
        <v>260</v>
      </c>
      <c r="Q16" s="4"/>
      <c r="R16" s="4"/>
      <c r="S16" s="6"/>
    </row>
    <row r="17">
      <c r="B17" s="62"/>
      <c r="C17" s="63"/>
      <c r="D17" s="64" t="s">
        <v>10</v>
      </c>
      <c r="E17" s="65" t="s">
        <v>261</v>
      </c>
      <c r="F17" s="65" t="s">
        <v>262</v>
      </c>
      <c r="G17" s="65" t="s">
        <v>263</v>
      </c>
      <c r="H17" s="64" t="s">
        <v>10</v>
      </c>
      <c r="I17" s="65" t="s">
        <v>261</v>
      </c>
      <c r="J17" s="65" t="s">
        <v>262</v>
      </c>
      <c r="K17" s="65" t="s">
        <v>263</v>
      </c>
      <c r="L17" s="64" t="s">
        <v>10</v>
      </c>
      <c r="M17" s="65" t="s">
        <v>261</v>
      </c>
      <c r="N17" s="65" t="s">
        <v>262</v>
      </c>
      <c r="O17" s="65" t="s">
        <v>263</v>
      </c>
      <c r="P17" s="64" t="s">
        <v>10</v>
      </c>
      <c r="Q17" s="65" t="s">
        <v>261</v>
      </c>
      <c r="R17" s="65" t="s">
        <v>262</v>
      </c>
      <c r="S17" s="66" t="s">
        <v>263</v>
      </c>
    </row>
    <row r="18">
      <c r="B18" s="122" t="s">
        <v>350</v>
      </c>
      <c r="C18" s="123"/>
      <c r="D18" s="124" t="s">
        <v>351</v>
      </c>
      <c r="E18" s="125" t="s">
        <v>352</v>
      </c>
      <c r="F18" s="126" t="s">
        <v>353</v>
      </c>
      <c r="G18" s="127" t="s">
        <v>354</v>
      </c>
      <c r="H18" s="124" t="s">
        <v>355</v>
      </c>
      <c r="I18" s="125" t="s">
        <v>353</v>
      </c>
      <c r="J18" s="125" t="s">
        <v>356</v>
      </c>
      <c r="K18" s="127" t="s">
        <v>357</v>
      </c>
      <c r="L18" s="124" t="s">
        <v>358</v>
      </c>
      <c r="M18" s="125" t="s">
        <v>359</v>
      </c>
      <c r="N18" s="126" t="s">
        <v>360</v>
      </c>
      <c r="O18" s="127" t="s">
        <v>361</v>
      </c>
      <c r="P18" s="124" t="s">
        <v>362</v>
      </c>
      <c r="Q18" s="125" t="s">
        <v>363</v>
      </c>
      <c r="R18" s="126" t="s">
        <v>364</v>
      </c>
      <c r="S18" s="128" t="s">
        <v>365</v>
      </c>
    </row>
    <row r="19">
      <c r="B19" s="67" t="s">
        <v>366</v>
      </c>
      <c r="C19" s="96" t="s">
        <v>265</v>
      </c>
      <c r="D19" s="129">
        <v>1.0</v>
      </c>
      <c r="E19" s="130">
        <v>1.0</v>
      </c>
      <c r="F19" s="130">
        <v>1.0</v>
      </c>
      <c r="G19" s="130">
        <v>1.0</v>
      </c>
      <c r="H19" s="131">
        <v>1.0</v>
      </c>
      <c r="I19" s="132">
        <v>1.0</v>
      </c>
      <c r="J19" s="132">
        <v>1.0</v>
      </c>
      <c r="K19" s="132">
        <v>1.0</v>
      </c>
      <c r="L19" s="133">
        <v>1.0</v>
      </c>
      <c r="M19" s="134">
        <v>0.991667</v>
      </c>
      <c r="N19" s="134">
        <v>0.958333</v>
      </c>
      <c r="O19" s="210">
        <v>0.975</v>
      </c>
      <c r="P19" s="136">
        <v>0.979167</v>
      </c>
      <c r="Q19" s="211">
        <v>0.858333</v>
      </c>
      <c r="R19" s="212">
        <v>0.975</v>
      </c>
      <c r="S19" s="213">
        <v>0.979167</v>
      </c>
    </row>
    <row r="20">
      <c r="B20" s="81"/>
      <c r="C20" s="82" t="s">
        <v>272</v>
      </c>
      <c r="D20" s="139">
        <v>1.0</v>
      </c>
      <c r="E20" s="130">
        <v>1.0</v>
      </c>
      <c r="F20" s="140">
        <v>1.0</v>
      </c>
      <c r="G20" s="140">
        <v>1.0</v>
      </c>
      <c r="H20" s="131">
        <v>1.0</v>
      </c>
      <c r="I20" s="132">
        <v>1.0</v>
      </c>
      <c r="J20" s="132">
        <v>1.0</v>
      </c>
      <c r="K20" s="132">
        <v>1.0</v>
      </c>
      <c r="L20" s="133">
        <v>1.0</v>
      </c>
      <c r="M20" s="134">
        <v>0.991666</v>
      </c>
      <c r="N20" s="140">
        <v>0.95833</v>
      </c>
      <c r="O20" s="210">
        <v>0.974984</v>
      </c>
      <c r="P20" s="136">
        <v>0.972958</v>
      </c>
      <c r="Q20" s="137">
        <v>0.829986</v>
      </c>
      <c r="R20" s="140">
        <v>0.965896</v>
      </c>
      <c r="S20" s="138">
        <v>0.972958</v>
      </c>
    </row>
    <row r="21">
      <c r="B21" s="95" t="s">
        <v>275</v>
      </c>
      <c r="C21" s="96" t="s">
        <v>265</v>
      </c>
      <c r="D21" s="141">
        <v>0.608333</v>
      </c>
      <c r="E21" s="142">
        <v>0.766667</v>
      </c>
      <c r="F21" s="143">
        <v>1.0</v>
      </c>
      <c r="G21" s="143">
        <v>1.0</v>
      </c>
      <c r="H21" s="144">
        <v>0.764583333333333</v>
      </c>
      <c r="I21" s="132">
        <v>1.0</v>
      </c>
      <c r="J21" s="132">
        <v>1.0</v>
      </c>
      <c r="K21" s="132">
        <v>1.0</v>
      </c>
      <c r="L21" s="145">
        <v>0.666667</v>
      </c>
      <c r="M21" s="146">
        <v>0.6875</v>
      </c>
      <c r="N21" s="143">
        <v>0.797917</v>
      </c>
      <c r="O21" s="147">
        <v>0.78125</v>
      </c>
      <c r="P21" s="148">
        <v>0.634375</v>
      </c>
      <c r="Q21" s="149">
        <v>0.792708</v>
      </c>
      <c r="R21" s="143">
        <v>0.619792</v>
      </c>
      <c r="S21" s="214">
        <v>0.698958</v>
      </c>
    </row>
    <row r="22">
      <c r="B22" s="81"/>
      <c r="C22" s="82" t="s">
        <v>272</v>
      </c>
      <c r="D22" s="141">
        <v>0.583141</v>
      </c>
      <c r="E22" s="142">
        <v>0.758551</v>
      </c>
      <c r="F22" s="143">
        <v>1.0</v>
      </c>
      <c r="G22" s="143">
        <v>1.0</v>
      </c>
      <c r="H22" s="144">
        <v>0.759009379262543</v>
      </c>
      <c r="I22" s="132">
        <v>1.0</v>
      </c>
      <c r="J22" s="132">
        <v>1.0</v>
      </c>
      <c r="K22" s="132">
        <v>1.0</v>
      </c>
      <c r="L22" s="145">
        <v>0.65984</v>
      </c>
      <c r="M22" s="146">
        <v>0.661934</v>
      </c>
      <c r="N22" s="143">
        <v>0.790383</v>
      </c>
      <c r="O22" s="147">
        <v>0.772332</v>
      </c>
      <c r="P22" s="148">
        <v>0.59849</v>
      </c>
      <c r="Q22" s="149">
        <v>0.664813</v>
      </c>
      <c r="R22" s="143">
        <v>0.611887</v>
      </c>
      <c r="S22" s="214">
        <v>0.677245</v>
      </c>
    </row>
    <row r="23">
      <c r="B23" s="95" t="s">
        <v>292</v>
      </c>
      <c r="C23" s="96" t="s">
        <v>265</v>
      </c>
      <c r="D23" s="151">
        <v>0.589583</v>
      </c>
      <c r="E23" s="142">
        <v>0.697917</v>
      </c>
      <c r="F23" s="142">
        <v>0.914583</v>
      </c>
      <c r="G23" s="152">
        <v>1.0</v>
      </c>
      <c r="H23" s="148">
        <v>0.75</v>
      </c>
      <c r="I23" s="149">
        <v>1.0</v>
      </c>
      <c r="J23" s="146">
        <v>1.0</v>
      </c>
      <c r="K23" s="146">
        <v>1.0</v>
      </c>
      <c r="L23" s="145">
        <v>0.5125</v>
      </c>
      <c r="M23" s="146">
        <v>0.502083</v>
      </c>
      <c r="N23" s="146">
        <v>0.545833</v>
      </c>
      <c r="O23" s="147">
        <v>0.522917</v>
      </c>
      <c r="P23" s="148">
        <v>0.329167</v>
      </c>
      <c r="Q23" s="149">
        <v>0.714583</v>
      </c>
      <c r="R23" s="142">
        <v>0.657292</v>
      </c>
      <c r="S23" s="214">
        <v>0.482292</v>
      </c>
    </row>
    <row r="24">
      <c r="B24" s="107"/>
      <c r="C24" s="108" t="s">
        <v>272</v>
      </c>
      <c r="D24" s="153">
        <v>0.531508</v>
      </c>
      <c r="E24" s="154">
        <v>0.689938</v>
      </c>
      <c r="F24" s="154">
        <v>0.913956</v>
      </c>
      <c r="G24" s="155">
        <v>1.0</v>
      </c>
      <c r="H24" s="156">
        <v>0.748251748251748</v>
      </c>
      <c r="I24" s="157">
        <v>1.0</v>
      </c>
      <c r="J24" s="158">
        <v>1.0</v>
      </c>
      <c r="K24" s="158">
        <v>1.0</v>
      </c>
      <c r="L24" s="159">
        <v>0.388715</v>
      </c>
      <c r="M24" s="158">
        <v>0.337946</v>
      </c>
      <c r="N24" s="158">
        <v>0.433165</v>
      </c>
      <c r="O24" s="160">
        <v>0.38233</v>
      </c>
      <c r="P24" s="156">
        <v>0.317025</v>
      </c>
      <c r="Q24" s="157">
        <v>0.50344</v>
      </c>
      <c r="R24" s="154">
        <v>0.488931</v>
      </c>
      <c r="S24" s="215">
        <v>0.482129</v>
      </c>
    </row>
    <row r="26">
      <c r="E26" s="39" t="s">
        <v>392</v>
      </c>
      <c r="P26" s="39" t="s">
        <v>393</v>
      </c>
    </row>
    <row r="29">
      <c r="B29" s="216" t="s">
        <v>257</v>
      </c>
      <c r="C29" s="217" t="s">
        <v>10</v>
      </c>
      <c r="D29" s="39" t="s">
        <v>394</v>
      </c>
    </row>
    <row r="30">
      <c r="B30" s="218"/>
      <c r="C30" s="66" t="s">
        <v>261</v>
      </c>
      <c r="D30" s="39" t="s">
        <v>395</v>
      </c>
    </row>
    <row r="31">
      <c r="B31" s="218"/>
      <c r="C31" s="66" t="s">
        <v>262</v>
      </c>
      <c r="D31" s="39" t="s">
        <v>396</v>
      </c>
    </row>
    <row r="32">
      <c r="B32" s="107"/>
      <c r="C32" s="66" t="s">
        <v>263</v>
      </c>
      <c r="D32" s="39" t="s">
        <v>397</v>
      </c>
    </row>
    <row r="33">
      <c r="B33" s="216" t="s">
        <v>258</v>
      </c>
      <c r="C33" s="217" t="s">
        <v>10</v>
      </c>
      <c r="D33" s="39" t="s">
        <v>398</v>
      </c>
    </row>
    <row r="34">
      <c r="B34" s="218"/>
      <c r="C34" s="66" t="s">
        <v>261</v>
      </c>
      <c r="D34" s="39" t="s">
        <v>399</v>
      </c>
    </row>
    <row r="35">
      <c r="B35" s="218"/>
      <c r="C35" s="66" t="s">
        <v>262</v>
      </c>
      <c r="D35" s="39" t="s">
        <v>400</v>
      </c>
    </row>
    <row r="36">
      <c r="B36" s="107"/>
      <c r="C36" s="66" t="s">
        <v>263</v>
      </c>
      <c r="D36" s="39" t="s">
        <v>401</v>
      </c>
    </row>
    <row r="37">
      <c r="B37" s="216" t="s">
        <v>259</v>
      </c>
      <c r="C37" s="217" t="s">
        <v>10</v>
      </c>
      <c r="D37" s="39" t="s">
        <v>402</v>
      </c>
    </row>
    <row r="38">
      <c r="B38" s="218"/>
      <c r="C38" s="66" t="s">
        <v>261</v>
      </c>
      <c r="D38" s="39" t="s">
        <v>403</v>
      </c>
    </row>
    <row r="39">
      <c r="B39" s="218"/>
      <c r="C39" s="66" t="s">
        <v>262</v>
      </c>
      <c r="D39" s="39" t="s">
        <v>404</v>
      </c>
    </row>
    <row r="40">
      <c r="B40" s="107"/>
      <c r="C40" s="66" t="s">
        <v>263</v>
      </c>
      <c r="D40" s="39" t="s">
        <v>405</v>
      </c>
    </row>
    <row r="41">
      <c r="B41" s="216" t="s">
        <v>260</v>
      </c>
      <c r="C41" s="217" t="s">
        <v>10</v>
      </c>
    </row>
    <row r="42">
      <c r="B42" s="218"/>
      <c r="C42" s="66" t="s">
        <v>261</v>
      </c>
    </row>
    <row r="43">
      <c r="B43" s="218"/>
      <c r="C43" s="66" t="s">
        <v>262</v>
      </c>
    </row>
    <row r="44">
      <c r="B44" s="107"/>
      <c r="C44" s="66" t="s">
        <v>263</v>
      </c>
    </row>
  </sheetData>
  <mergeCells count="39">
    <mergeCell ref="B2:C3"/>
    <mergeCell ref="D2:G2"/>
    <mergeCell ref="H2:K2"/>
    <mergeCell ref="L2:O2"/>
    <mergeCell ref="P2:S2"/>
    <mergeCell ref="B4:B5"/>
    <mergeCell ref="B6:B7"/>
    <mergeCell ref="B8:B9"/>
    <mergeCell ref="B10:B11"/>
    <mergeCell ref="B12:B13"/>
    <mergeCell ref="D16:G16"/>
    <mergeCell ref="H16:K16"/>
    <mergeCell ref="L16:O16"/>
    <mergeCell ref="P16:S16"/>
    <mergeCell ref="D29:V29"/>
    <mergeCell ref="D30:V30"/>
    <mergeCell ref="D31:V31"/>
    <mergeCell ref="D32:V32"/>
    <mergeCell ref="D33:V33"/>
    <mergeCell ref="D34:V34"/>
    <mergeCell ref="D35:V35"/>
    <mergeCell ref="B37:B40"/>
    <mergeCell ref="B41:B44"/>
    <mergeCell ref="B16:C17"/>
    <mergeCell ref="B18:C18"/>
    <mergeCell ref="B19:B20"/>
    <mergeCell ref="B21:B22"/>
    <mergeCell ref="B23:B24"/>
    <mergeCell ref="B29:B32"/>
    <mergeCell ref="B33:B36"/>
    <mergeCell ref="D43:V43"/>
    <mergeCell ref="D44:V44"/>
    <mergeCell ref="D36:V36"/>
    <mergeCell ref="D37:V37"/>
    <mergeCell ref="D38:V38"/>
    <mergeCell ref="D39:V39"/>
    <mergeCell ref="D40:V40"/>
    <mergeCell ref="D41:V41"/>
    <mergeCell ref="D42:V42"/>
  </mergeCells>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14.75"/>
    <col customWidth="1" min="3" max="3" width="17.25"/>
    <col customWidth="1" min="4" max="19" width="13.25"/>
    <col customWidth="1" min="21" max="21" width="9.13"/>
    <col customWidth="1" min="22" max="22" width="10.13"/>
  </cols>
  <sheetData>
    <row r="1">
      <c r="B1" s="39"/>
    </row>
    <row r="2">
      <c r="B2" s="39" t="s">
        <v>406</v>
      </c>
      <c r="J2" s="219" t="s">
        <v>407</v>
      </c>
    </row>
    <row r="3" ht="23.25" customHeight="1">
      <c r="B3" s="58"/>
      <c r="C3" s="59"/>
      <c r="D3" s="60" t="s">
        <v>257</v>
      </c>
      <c r="E3" s="4"/>
      <c r="F3" s="4"/>
      <c r="G3" s="5"/>
      <c r="H3" s="61" t="s">
        <v>258</v>
      </c>
      <c r="I3" s="4"/>
      <c r="J3" s="4"/>
      <c r="K3" s="5"/>
      <c r="L3" s="61" t="s">
        <v>259</v>
      </c>
      <c r="M3" s="4"/>
      <c r="N3" s="4"/>
      <c r="O3" s="5"/>
      <c r="P3" s="61" t="s">
        <v>260</v>
      </c>
      <c r="Q3" s="4"/>
      <c r="R3" s="4"/>
      <c r="S3" s="6"/>
    </row>
    <row r="4" ht="23.25" customHeight="1">
      <c r="B4" s="62"/>
      <c r="C4" s="63"/>
      <c r="D4" s="64" t="s">
        <v>10</v>
      </c>
      <c r="E4" s="65" t="s">
        <v>261</v>
      </c>
      <c r="F4" s="65" t="s">
        <v>262</v>
      </c>
      <c r="G4" s="65" t="s">
        <v>263</v>
      </c>
      <c r="H4" s="64" t="s">
        <v>10</v>
      </c>
      <c r="I4" s="65" t="s">
        <v>261</v>
      </c>
      <c r="J4" s="65" t="s">
        <v>262</v>
      </c>
      <c r="K4" s="65" t="s">
        <v>263</v>
      </c>
      <c r="L4" s="64" t="s">
        <v>10</v>
      </c>
      <c r="M4" s="65" t="s">
        <v>261</v>
      </c>
      <c r="N4" s="65" t="s">
        <v>262</v>
      </c>
      <c r="O4" s="65" t="s">
        <v>263</v>
      </c>
      <c r="P4" s="64" t="s">
        <v>10</v>
      </c>
      <c r="Q4" s="65" t="s">
        <v>261</v>
      </c>
      <c r="R4" s="65" t="s">
        <v>262</v>
      </c>
      <c r="S4" s="66" t="s">
        <v>263</v>
      </c>
      <c r="U4" s="220" t="s">
        <v>408</v>
      </c>
      <c r="V4" s="221"/>
      <c r="X4" s="26"/>
    </row>
    <row r="5">
      <c r="B5" s="122" t="s">
        <v>350</v>
      </c>
      <c r="C5" s="123"/>
      <c r="D5" s="69" t="s">
        <v>409</v>
      </c>
      <c r="E5" s="222" t="s">
        <v>409</v>
      </c>
      <c r="F5" s="223" t="s">
        <v>409</v>
      </c>
      <c r="G5" s="224" t="s">
        <v>409</v>
      </c>
      <c r="H5" s="69" t="s">
        <v>409</v>
      </c>
      <c r="I5" s="222" t="s">
        <v>409</v>
      </c>
      <c r="J5" s="223" t="s">
        <v>409</v>
      </c>
      <c r="K5" s="224" t="s">
        <v>409</v>
      </c>
      <c r="L5" s="69" t="s">
        <v>409</v>
      </c>
      <c r="M5" s="222" t="s">
        <v>410</v>
      </c>
      <c r="N5" s="223" t="s">
        <v>380</v>
      </c>
      <c r="O5" s="224" t="s">
        <v>410</v>
      </c>
      <c r="P5" s="69" t="s">
        <v>411</v>
      </c>
      <c r="Q5" s="222" t="s">
        <v>412</v>
      </c>
      <c r="R5" s="223" t="s">
        <v>413</v>
      </c>
      <c r="S5" s="225" t="s">
        <v>410</v>
      </c>
      <c r="U5" s="226" t="s">
        <v>414</v>
      </c>
      <c r="V5" s="227" t="s">
        <v>415</v>
      </c>
    </row>
    <row r="6">
      <c r="B6" s="67" t="s">
        <v>366</v>
      </c>
      <c r="C6" s="68" t="s">
        <v>265</v>
      </c>
      <c r="D6" s="69" t="s">
        <v>416</v>
      </c>
      <c r="E6" s="70" t="s">
        <v>416</v>
      </c>
      <c r="F6" s="71" t="s">
        <v>416</v>
      </c>
      <c r="G6" s="72" t="s">
        <v>416</v>
      </c>
      <c r="H6" s="73" t="s">
        <v>416</v>
      </c>
      <c r="I6" s="70" t="s">
        <v>416</v>
      </c>
      <c r="J6" s="74" t="s">
        <v>416</v>
      </c>
      <c r="K6" s="72" t="s">
        <v>416</v>
      </c>
      <c r="L6" s="75" t="s">
        <v>416</v>
      </c>
      <c r="M6" s="228" t="s">
        <v>416</v>
      </c>
      <c r="N6" s="74" t="s">
        <v>416</v>
      </c>
      <c r="O6" s="229" t="s">
        <v>416</v>
      </c>
      <c r="P6" s="78" t="s">
        <v>416</v>
      </c>
      <c r="Q6" s="79" t="s">
        <v>417</v>
      </c>
      <c r="R6" s="74" t="s">
        <v>416</v>
      </c>
      <c r="S6" s="80" t="s">
        <v>418</v>
      </c>
      <c r="U6" s="230" t="s">
        <v>419</v>
      </c>
      <c r="V6" s="231" t="s">
        <v>420</v>
      </c>
    </row>
    <row r="7">
      <c r="B7" s="81"/>
      <c r="C7" s="82" t="s">
        <v>272</v>
      </c>
      <c r="D7" s="83" t="s">
        <v>416</v>
      </c>
      <c r="E7" s="84" t="s">
        <v>416</v>
      </c>
      <c r="F7" s="84" t="s">
        <v>416</v>
      </c>
      <c r="G7" s="85" t="s">
        <v>416</v>
      </c>
      <c r="H7" s="86" t="s">
        <v>416</v>
      </c>
      <c r="I7" s="70" t="s">
        <v>416</v>
      </c>
      <c r="J7" s="84" t="s">
        <v>416</v>
      </c>
      <c r="K7" s="85" t="s">
        <v>416</v>
      </c>
      <c r="L7" s="87" t="s">
        <v>416</v>
      </c>
      <c r="M7" s="89" t="s">
        <v>416</v>
      </c>
      <c r="N7" s="89" t="s">
        <v>416</v>
      </c>
      <c r="O7" s="100" t="s">
        <v>416</v>
      </c>
      <c r="P7" s="91" t="s">
        <v>416</v>
      </c>
      <c r="Q7" s="92" t="s">
        <v>421</v>
      </c>
      <c r="R7" s="84" t="s">
        <v>416</v>
      </c>
      <c r="S7" s="93" t="s">
        <v>422</v>
      </c>
      <c r="U7" s="230" t="s">
        <v>423</v>
      </c>
      <c r="V7" s="221" t="s">
        <v>424</v>
      </c>
    </row>
    <row r="8">
      <c r="B8" s="95" t="s">
        <v>275</v>
      </c>
      <c r="C8" s="96" t="s">
        <v>265</v>
      </c>
      <c r="D8" s="97" t="s">
        <v>425</v>
      </c>
      <c r="E8" s="232" t="s">
        <v>426</v>
      </c>
      <c r="F8" s="98" t="s">
        <v>416</v>
      </c>
      <c r="G8" s="85" t="s">
        <v>416</v>
      </c>
      <c r="H8" s="86" t="s">
        <v>427</v>
      </c>
      <c r="I8" s="83" t="s">
        <v>416</v>
      </c>
      <c r="J8" s="99" t="s">
        <v>428</v>
      </c>
      <c r="K8" s="85" t="s">
        <v>416</v>
      </c>
      <c r="L8" s="87" t="s">
        <v>429</v>
      </c>
      <c r="M8" s="89" t="s">
        <v>426</v>
      </c>
      <c r="N8" s="99" t="s">
        <v>430</v>
      </c>
      <c r="O8" s="100" t="s">
        <v>431</v>
      </c>
      <c r="P8" s="91" t="s">
        <v>432</v>
      </c>
      <c r="Q8" s="92" t="s">
        <v>433</v>
      </c>
      <c r="R8" s="99" t="s">
        <v>434</v>
      </c>
      <c r="S8" s="93" t="s">
        <v>435</v>
      </c>
    </row>
    <row r="9">
      <c r="B9" s="81"/>
      <c r="C9" s="82" t="s">
        <v>272</v>
      </c>
      <c r="D9" s="97" t="s">
        <v>436</v>
      </c>
      <c r="E9" s="232" t="s">
        <v>437</v>
      </c>
      <c r="F9" s="98" t="s">
        <v>416</v>
      </c>
      <c r="G9" s="85" t="s">
        <v>416</v>
      </c>
      <c r="H9" s="101" t="s">
        <v>438</v>
      </c>
      <c r="I9" s="83" t="s">
        <v>416</v>
      </c>
      <c r="J9" s="99" t="s">
        <v>439</v>
      </c>
      <c r="K9" s="85" t="s">
        <v>416</v>
      </c>
      <c r="L9" s="87" t="s">
        <v>440</v>
      </c>
      <c r="M9" s="89" t="s">
        <v>441</v>
      </c>
      <c r="N9" s="99" t="s">
        <v>442</v>
      </c>
      <c r="O9" s="100" t="s">
        <v>443</v>
      </c>
      <c r="P9" s="91" t="s">
        <v>444</v>
      </c>
      <c r="Q9" s="92" t="s">
        <v>445</v>
      </c>
      <c r="R9" s="99" t="s">
        <v>446</v>
      </c>
      <c r="S9" s="93" t="s">
        <v>447</v>
      </c>
    </row>
    <row r="10">
      <c r="B10" s="95" t="s">
        <v>292</v>
      </c>
      <c r="C10" s="96" t="s">
        <v>265</v>
      </c>
      <c r="D10" s="83" t="s">
        <v>427</v>
      </c>
      <c r="E10" s="232" t="s">
        <v>448</v>
      </c>
      <c r="F10" s="84" t="s">
        <v>449</v>
      </c>
      <c r="G10" s="85" t="s">
        <v>450</v>
      </c>
      <c r="H10" s="233" t="s">
        <v>451</v>
      </c>
      <c r="I10" s="92" t="s">
        <v>452</v>
      </c>
      <c r="J10" s="89" t="s">
        <v>416</v>
      </c>
      <c r="K10" s="234" t="s">
        <v>453</v>
      </c>
      <c r="L10" s="87" t="s">
        <v>454</v>
      </c>
      <c r="M10" s="89" t="s">
        <v>454</v>
      </c>
      <c r="N10" s="89" t="s">
        <v>455</v>
      </c>
      <c r="O10" s="100" t="s">
        <v>434</v>
      </c>
      <c r="P10" s="91" t="s">
        <v>456</v>
      </c>
      <c r="Q10" s="92" t="s">
        <v>457</v>
      </c>
      <c r="R10" s="84" t="s">
        <v>458</v>
      </c>
      <c r="S10" s="93" t="s">
        <v>459</v>
      </c>
    </row>
    <row r="11">
      <c r="B11" s="81"/>
      <c r="C11" s="82" t="s">
        <v>272</v>
      </c>
      <c r="D11" s="83" t="s">
        <v>460</v>
      </c>
      <c r="E11" s="232" t="s">
        <v>461</v>
      </c>
      <c r="F11" s="84" t="s">
        <v>462</v>
      </c>
      <c r="G11" s="85" t="s">
        <v>463</v>
      </c>
      <c r="H11" s="233" t="s">
        <v>464</v>
      </c>
      <c r="I11" s="92" t="s">
        <v>465</v>
      </c>
      <c r="J11" s="89" t="s">
        <v>416</v>
      </c>
      <c r="K11" s="234" t="s">
        <v>466</v>
      </c>
      <c r="L11" s="87" t="s">
        <v>467</v>
      </c>
      <c r="M11" s="89" t="s">
        <v>468</v>
      </c>
      <c r="N11" s="89" t="s">
        <v>469</v>
      </c>
      <c r="O11" s="100" t="s">
        <v>470</v>
      </c>
      <c r="P11" s="91" t="s">
        <v>471</v>
      </c>
      <c r="Q11" s="92" t="s">
        <v>472</v>
      </c>
      <c r="R11" s="84" t="s">
        <v>473</v>
      </c>
      <c r="S11" s="93" t="s">
        <v>474</v>
      </c>
    </row>
    <row r="12">
      <c r="B12" s="95" t="s">
        <v>313</v>
      </c>
      <c r="C12" s="96" t="s">
        <v>265</v>
      </c>
      <c r="D12" s="83" t="s">
        <v>475</v>
      </c>
      <c r="E12" s="84" t="s">
        <v>476</v>
      </c>
      <c r="F12" s="84" t="s">
        <v>416</v>
      </c>
      <c r="G12" s="85" t="s">
        <v>416</v>
      </c>
      <c r="H12" s="101" t="s">
        <v>477</v>
      </c>
      <c r="I12" s="83" t="s">
        <v>416</v>
      </c>
      <c r="J12" s="84" t="s">
        <v>478</v>
      </c>
      <c r="K12" s="85" t="s">
        <v>416</v>
      </c>
      <c r="L12" s="87" t="s">
        <v>479</v>
      </c>
      <c r="M12" s="89" t="s">
        <v>476</v>
      </c>
      <c r="N12" s="89" t="s">
        <v>480</v>
      </c>
      <c r="O12" s="100" t="s">
        <v>481</v>
      </c>
      <c r="P12" s="91" t="s">
        <v>482</v>
      </c>
      <c r="Q12" s="92" t="s">
        <v>483</v>
      </c>
      <c r="R12" s="84" t="s">
        <v>484</v>
      </c>
      <c r="S12" s="93" t="s">
        <v>485</v>
      </c>
    </row>
    <row r="13">
      <c r="B13" s="81"/>
      <c r="C13" s="82" t="s">
        <v>272</v>
      </c>
      <c r="D13" s="83" t="s">
        <v>475</v>
      </c>
      <c r="E13" s="84" t="s">
        <v>486</v>
      </c>
      <c r="F13" s="84" t="s">
        <v>416</v>
      </c>
      <c r="G13" s="85" t="s">
        <v>416</v>
      </c>
      <c r="H13" s="101" t="s">
        <v>487</v>
      </c>
      <c r="I13" s="83" t="s">
        <v>416</v>
      </c>
      <c r="J13" s="84" t="s">
        <v>488</v>
      </c>
      <c r="K13" s="85" t="s">
        <v>416</v>
      </c>
      <c r="L13" s="87" t="s">
        <v>489</v>
      </c>
      <c r="M13" s="89" t="s">
        <v>490</v>
      </c>
      <c r="N13" s="89" t="s">
        <v>491</v>
      </c>
      <c r="O13" s="100" t="s">
        <v>492</v>
      </c>
      <c r="P13" s="91" t="s">
        <v>493</v>
      </c>
      <c r="Q13" s="92" t="s">
        <v>494</v>
      </c>
      <c r="R13" s="84" t="s">
        <v>495</v>
      </c>
      <c r="S13" s="93" t="s">
        <v>496</v>
      </c>
    </row>
    <row r="14">
      <c r="B14" s="95" t="s">
        <v>329</v>
      </c>
      <c r="C14" s="96" t="s">
        <v>265</v>
      </c>
      <c r="D14" s="83" t="s">
        <v>477</v>
      </c>
      <c r="E14" s="84" t="s">
        <v>497</v>
      </c>
      <c r="F14" s="84" t="s">
        <v>498</v>
      </c>
      <c r="G14" s="85" t="s">
        <v>499</v>
      </c>
      <c r="H14" s="101" t="s">
        <v>500</v>
      </c>
      <c r="I14" s="83" t="s">
        <v>501</v>
      </c>
      <c r="J14" s="84" t="s">
        <v>416</v>
      </c>
      <c r="K14" s="85" t="s">
        <v>502</v>
      </c>
      <c r="L14" s="87" t="s">
        <v>503</v>
      </c>
      <c r="M14" s="89" t="s">
        <v>503</v>
      </c>
      <c r="N14" s="89" t="s">
        <v>504</v>
      </c>
      <c r="O14" s="100" t="s">
        <v>484</v>
      </c>
      <c r="P14" s="91" t="s">
        <v>505</v>
      </c>
      <c r="Q14" s="92" t="s">
        <v>506</v>
      </c>
      <c r="R14" s="84" t="s">
        <v>507</v>
      </c>
      <c r="S14" s="93" t="s">
        <v>508</v>
      </c>
    </row>
    <row r="15">
      <c r="B15" s="107"/>
      <c r="C15" s="108" t="s">
        <v>272</v>
      </c>
      <c r="D15" s="109" t="s">
        <v>509</v>
      </c>
      <c r="E15" s="110" t="s">
        <v>510</v>
      </c>
      <c r="F15" s="110" t="s">
        <v>498</v>
      </c>
      <c r="G15" s="111" t="s">
        <v>511</v>
      </c>
      <c r="H15" s="112" t="s">
        <v>512</v>
      </c>
      <c r="I15" s="109" t="s">
        <v>513</v>
      </c>
      <c r="J15" s="110" t="s">
        <v>416</v>
      </c>
      <c r="K15" s="111" t="s">
        <v>514</v>
      </c>
      <c r="L15" s="115" t="s">
        <v>460</v>
      </c>
      <c r="M15" s="117" t="s">
        <v>515</v>
      </c>
      <c r="N15" s="117" t="s">
        <v>516</v>
      </c>
      <c r="O15" s="235" t="s">
        <v>517</v>
      </c>
      <c r="P15" s="119" t="s">
        <v>518</v>
      </c>
      <c r="Q15" s="120" t="s">
        <v>519</v>
      </c>
      <c r="R15" s="110" t="s">
        <v>520</v>
      </c>
      <c r="S15" s="121" t="s">
        <v>521</v>
      </c>
    </row>
    <row r="16">
      <c r="U16" s="41" t="s">
        <v>522</v>
      </c>
    </row>
    <row r="17" ht="16.5" customHeight="1">
      <c r="M17" s="39" t="s">
        <v>523</v>
      </c>
      <c r="N17" s="39" t="s">
        <v>524</v>
      </c>
    </row>
    <row r="18" ht="20.25" customHeight="1">
      <c r="B18" s="39" t="s">
        <v>525</v>
      </c>
      <c r="J18" s="219" t="s">
        <v>526</v>
      </c>
    </row>
    <row r="19">
      <c r="B19" s="58" t="s">
        <v>349</v>
      </c>
      <c r="C19" s="59"/>
      <c r="D19" s="60" t="s">
        <v>257</v>
      </c>
      <c r="E19" s="4"/>
      <c r="F19" s="4"/>
      <c r="G19" s="5"/>
      <c r="H19" s="61" t="s">
        <v>258</v>
      </c>
      <c r="I19" s="4"/>
      <c r="J19" s="4"/>
      <c r="K19" s="5"/>
      <c r="L19" s="61" t="s">
        <v>259</v>
      </c>
      <c r="M19" s="4"/>
      <c r="N19" s="4"/>
      <c r="O19" s="5"/>
      <c r="P19" s="61" t="s">
        <v>260</v>
      </c>
      <c r="Q19" s="4"/>
      <c r="R19" s="4"/>
      <c r="S19" s="6"/>
      <c r="U19" s="58"/>
      <c r="V19" s="59"/>
      <c r="W19" s="236" t="s">
        <v>259</v>
      </c>
      <c r="X19" s="123"/>
    </row>
    <row r="20">
      <c r="B20" s="62"/>
      <c r="C20" s="63"/>
      <c r="D20" s="64" t="s">
        <v>10</v>
      </c>
      <c r="E20" s="65" t="s">
        <v>261</v>
      </c>
      <c r="F20" s="65" t="s">
        <v>262</v>
      </c>
      <c r="G20" s="65" t="s">
        <v>263</v>
      </c>
      <c r="H20" s="64" t="s">
        <v>10</v>
      </c>
      <c r="I20" s="65" t="s">
        <v>261</v>
      </c>
      <c r="J20" s="65" t="s">
        <v>262</v>
      </c>
      <c r="K20" s="65" t="s">
        <v>263</v>
      </c>
      <c r="L20" s="64" t="s">
        <v>10</v>
      </c>
      <c r="M20" s="65" t="s">
        <v>261</v>
      </c>
      <c r="N20" s="65" t="s">
        <v>262</v>
      </c>
      <c r="O20" s="65" t="s">
        <v>263</v>
      </c>
      <c r="P20" s="64" t="s">
        <v>10</v>
      </c>
      <c r="Q20" s="65" t="s">
        <v>261</v>
      </c>
      <c r="R20" s="65" t="s">
        <v>262</v>
      </c>
      <c r="S20" s="66" t="s">
        <v>263</v>
      </c>
      <c r="U20" s="237"/>
      <c r="V20" s="238"/>
      <c r="W20" s="122" t="s">
        <v>261</v>
      </c>
      <c r="X20" s="123"/>
    </row>
    <row r="21">
      <c r="B21" s="122" t="s">
        <v>350</v>
      </c>
      <c r="C21" s="123"/>
      <c r="D21" s="124" t="s">
        <v>527</v>
      </c>
      <c r="E21" s="125" t="s">
        <v>528</v>
      </c>
      <c r="F21" s="126" t="s">
        <v>371</v>
      </c>
      <c r="G21" s="127" t="s">
        <v>371</v>
      </c>
      <c r="H21" s="124" t="s">
        <v>371</v>
      </c>
      <c r="I21" s="125" t="s">
        <v>371</v>
      </c>
      <c r="J21" s="126" t="s">
        <v>529</v>
      </c>
      <c r="K21" s="127" t="s">
        <v>530</v>
      </c>
      <c r="L21" s="124" t="s">
        <v>531</v>
      </c>
      <c r="M21" s="125" t="s">
        <v>532</v>
      </c>
      <c r="N21" s="126" t="s">
        <v>531</v>
      </c>
      <c r="O21" s="127" t="s">
        <v>533</v>
      </c>
      <c r="P21" s="124" t="s">
        <v>534</v>
      </c>
      <c r="Q21" s="125" t="s">
        <v>535</v>
      </c>
      <c r="R21" s="126" t="s">
        <v>536</v>
      </c>
      <c r="S21" s="128" t="s">
        <v>537</v>
      </c>
      <c r="U21" s="62"/>
      <c r="V21" s="63"/>
      <c r="W21" s="239" t="s">
        <v>538</v>
      </c>
      <c r="X21" s="240" t="s">
        <v>539</v>
      </c>
    </row>
    <row r="22">
      <c r="B22" s="67" t="s">
        <v>366</v>
      </c>
      <c r="C22" s="96" t="s">
        <v>265</v>
      </c>
      <c r="D22" s="241" t="s">
        <v>416</v>
      </c>
      <c r="E22" s="70" t="s">
        <v>416</v>
      </c>
      <c r="F22" s="70" t="s">
        <v>416</v>
      </c>
      <c r="G22" s="72" t="s">
        <v>416</v>
      </c>
      <c r="H22" s="73" t="s">
        <v>416</v>
      </c>
      <c r="I22" s="70" t="s">
        <v>416</v>
      </c>
      <c r="J22" s="70" t="s">
        <v>416</v>
      </c>
      <c r="K22" s="72" t="s">
        <v>416</v>
      </c>
      <c r="L22" s="75" t="s">
        <v>416</v>
      </c>
      <c r="M22" s="228" t="s">
        <v>540</v>
      </c>
      <c r="N22" s="228" t="s">
        <v>416</v>
      </c>
      <c r="O22" s="229" t="s">
        <v>541</v>
      </c>
      <c r="P22" s="78" t="s">
        <v>541</v>
      </c>
      <c r="Q22" s="79" t="s">
        <v>542</v>
      </c>
      <c r="R22" s="70" t="s">
        <v>417</v>
      </c>
      <c r="S22" s="80" t="s">
        <v>418</v>
      </c>
      <c r="U22" s="122" t="s">
        <v>350</v>
      </c>
      <c r="V22" s="123"/>
      <c r="W22" s="242" t="s">
        <v>410</v>
      </c>
      <c r="X22" s="243" t="s">
        <v>532</v>
      </c>
    </row>
    <row r="23">
      <c r="B23" s="81"/>
      <c r="C23" s="82" t="s">
        <v>272</v>
      </c>
      <c r="D23" s="69" t="s">
        <v>416</v>
      </c>
      <c r="E23" s="70" t="s">
        <v>416</v>
      </c>
      <c r="F23" s="71" t="s">
        <v>416</v>
      </c>
      <c r="G23" s="72" t="s">
        <v>416</v>
      </c>
      <c r="H23" s="73" t="s">
        <v>416</v>
      </c>
      <c r="I23" s="70" t="s">
        <v>416</v>
      </c>
      <c r="J23" s="74" t="s">
        <v>416</v>
      </c>
      <c r="K23" s="72" t="s">
        <v>416</v>
      </c>
      <c r="L23" s="75" t="s">
        <v>416</v>
      </c>
      <c r="M23" s="228" t="s">
        <v>540</v>
      </c>
      <c r="N23" s="74" t="s">
        <v>416</v>
      </c>
      <c r="O23" s="229" t="s">
        <v>541</v>
      </c>
      <c r="P23" s="78" t="s">
        <v>543</v>
      </c>
      <c r="Q23" s="79" t="s">
        <v>544</v>
      </c>
      <c r="R23" s="74" t="s">
        <v>545</v>
      </c>
      <c r="S23" s="80" t="s">
        <v>546</v>
      </c>
      <c r="U23" s="67" t="s">
        <v>366</v>
      </c>
      <c r="V23" s="96" t="s">
        <v>265</v>
      </c>
      <c r="W23" s="244" t="s">
        <v>416</v>
      </c>
      <c r="X23" s="245" t="s">
        <v>540</v>
      </c>
    </row>
    <row r="24">
      <c r="B24" s="95" t="s">
        <v>275</v>
      </c>
      <c r="C24" s="96" t="s">
        <v>265</v>
      </c>
      <c r="D24" s="97" t="s">
        <v>547</v>
      </c>
      <c r="E24" s="232" t="s">
        <v>548</v>
      </c>
      <c r="F24" s="98" t="s">
        <v>416</v>
      </c>
      <c r="G24" s="85" t="s">
        <v>416</v>
      </c>
      <c r="H24" s="101" t="s">
        <v>427</v>
      </c>
      <c r="I24" s="83" t="s">
        <v>416</v>
      </c>
      <c r="J24" s="246" t="s">
        <v>503</v>
      </c>
      <c r="K24" s="106" t="s">
        <v>549</v>
      </c>
      <c r="L24" s="87" t="s">
        <v>550</v>
      </c>
      <c r="M24" s="89" t="s">
        <v>551</v>
      </c>
      <c r="N24" s="99" t="s">
        <v>552</v>
      </c>
      <c r="O24" s="100" t="s">
        <v>553</v>
      </c>
      <c r="P24" s="91" t="s">
        <v>554</v>
      </c>
      <c r="Q24" s="92" t="s">
        <v>555</v>
      </c>
      <c r="R24" s="99" t="s">
        <v>556</v>
      </c>
      <c r="S24" s="93" t="s">
        <v>557</v>
      </c>
      <c r="U24" s="81"/>
      <c r="V24" s="82" t="s">
        <v>272</v>
      </c>
      <c r="W24" s="244" t="s">
        <v>416</v>
      </c>
      <c r="X24" s="245" t="s">
        <v>540</v>
      </c>
    </row>
    <row r="25">
      <c r="B25" s="81"/>
      <c r="C25" s="82" t="s">
        <v>272</v>
      </c>
      <c r="D25" s="97" t="s">
        <v>547</v>
      </c>
      <c r="E25" s="232" t="s">
        <v>558</v>
      </c>
      <c r="F25" s="98" t="s">
        <v>416</v>
      </c>
      <c r="G25" s="85" t="s">
        <v>416</v>
      </c>
      <c r="H25" s="86" t="s">
        <v>559</v>
      </c>
      <c r="I25" s="83" t="s">
        <v>416</v>
      </c>
      <c r="J25" s="246" t="s">
        <v>515</v>
      </c>
      <c r="K25" s="106" t="s">
        <v>560</v>
      </c>
      <c r="L25" s="87" t="s">
        <v>561</v>
      </c>
      <c r="M25" s="89" t="s">
        <v>562</v>
      </c>
      <c r="N25" s="99" t="s">
        <v>563</v>
      </c>
      <c r="O25" s="100" t="s">
        <v>564</v>
      </c>
      <c r="P25" s="91" t="s">
        <v>565</v>
      </c>
      <c r="Q25" s="92" t="s">
        <v>566</v>
      </c>
      <c r="R25" s="99" t="s">
        <v>567</v>
      </c>
      <c r="S25" s="93" t="s">
        <v>568</v>
      </c>
      <c r="U25" s="95" t="s">
        <v>275</v>
      </c>
      <c r="V25" s="96" t="s">
        <v>265</v>
      </c>
      <c r="W25" s="244" t="s">
        <v>426</v>
      </c>
      <c r="X25" s="245" t="s">
        <v>551</v>
      </c>
    </row>
    <row r="26">
      <c r="B26" s="95" t="s">
        <v>292</v>
      </c>
      <c r="C26" s="96" t="s">
        <v>265</v>
      </c>
      <c r="D26" s="83" t="s">
        <v>569</v>
      </c>
      <c r="E26" s="232" t="s">
        <v>570</v>
      </c>
      <c r="F26" s="84" t="s">
        <v>571</v>
      </c>
      <c r="G26" s="85" t="s">
        <v>572</v>
      </c>
      <c r="H26" s="233" t="s">
        <v>573</v>
      </c>
      <c r="I26" s="92" t="s">
        <v>416</v>
      </c>
      <c r="J26" s="247" t="s">
        <v>454</v>
      </c>
      <c r="K26" s="105" t="s">
        <v>574</v>
      </c>
      <c r="L26" s="87" t="s">
        <v>454</v>
      </c>
      <c r="M26" s="248" t="s">
        <v>575</v>
      </c>
      <c r="N26" s="248" t="s">
        <v>454</v>
      </c>
      <c r="O26" s="249" t="s">
        <v>576</v>
      </c>
      <c r="P26" s="91" t="s">
        <v>577</v>
      </c>
      <c r="Q26" s="92" t="s">
        <v>578</v>
      </c>
      <c r="R26" s="84" t="s">
        <v>579</v>
      </c>
      <c r="S26" s="93" t="s">
        <v>580</v>
      </c>
      <c r="U26" s="81"/>
      <c r="V26" s="82" t="s">
        <v>272</v>
      </c>
      <c r="W26" s="244" t="s">
        <v>441</v>
      </c>
      <c r="X26" s="245" t="s">
        <v>562</v>
      </c>
    </row>
    <row r="27">
      <c r="B27" s="107"/>
      <c r="C27" s="108" t="s">
        <v>272</v>
      </c>
      <c r="D27" s="109" t="s">
        <v>581</v>
      </c>
      <c r="E27" s="250" t="s">
        <v>582</v>
      </c>
      <c r="F27" s="110" t="s">
        <v>583</v>
      </c>
      <c r="G27" s="111" t="s">
        <v>584</v>
      </c>
      <c r="H27" s="251" t="s">
        <v>585</v>
      </c>
      <c r="I27" s="120" t="s">
        <v>416</v>
      </c>
      <c r="J27" s="252" t="s">
        <v>468</v>
      </c>
      <c r="K27" s="253" t="s">
        <v>586</v>
      </c>
      <c r="L27" s="115" t="s">
        <v>468</v>
      </c>
      <c r="M27" s="254" t="s">
        <v>587</v>
      </c>
      <c r="N27" s="254" t="s">
        <v>468</v>
      </c>
      <c r="O27" s="255" t="s">
        <v>588</v>
      </c>
      <c r="P27" s="119" t="s">
        <v>589</v>
      </c>
      <c r="Q27" s="120" t="s">
        <v>590</v>
      </c>
      <c r="R27" s="110" t="s">
        <v>591</v>
      </c>
      <c r="S27" s="121" t="s">
        <v>592</v>
      </c>
      <c r="U27" s="95" t="s">
        <v>292</v>
      </c>
      <c r="V27" s="96" t="s">
        <v>265</v>
      </c>
      <c r="W27" s="244" t="s">
        <v>454</v>
      </c>
      <c r="X27" s="245" t="s">
        <v>575</v>
      </c>
    </row>
    <row r="28">
      <c r="D28" s="39" t="s">
        <v>538</v>
      </c>
      <c r="H28" s="39" t="s">
        <v>593</v>
      </c>
      <c r="L28" s="39" t="s">
        <v>539</v>
      </c>
      <c r="P28" s="39" t="s">
        <v>593</v>
      </c>
      <c r="U28" s="107"/>
      <c r="V28" s="108" t="s">
        <v>272</v>
      </c>
      <c r="W28" s="256" t="s">
        <v>468</v>
      </c>
      <c r="X28" s="257" t="s">
        <v>587</v>
      </c>
    </row>
    <row r="29">
      <c r="B29" s="39" t="s">
        <v>348</v>
      </c>
      <c r="C29" s="39" t="s">
        <v>594</v>
      </c>
      <c r="J29" s="219"/>
    </row>
    <row r="30">
      <c r="B30" s="58"/>
      <c r="C30" s="59"/>
      <c r="D30" s="60" t="s">
        <v>257</v>
      </c>
      <c r="E30" s="4"/>
      <c r="F30" s="4"/>
      <c r="G30" s="5"/>
      <c r="H30" s="61" t="s">
        <v>258</v>
      </c>
      <c r="I30" s="4"/>
      <c r="J30" s="4"/>
      <c r="K30" s="5"/>
      <c r="L30" s="61" t="s">
        <v>259</v>
      </c>
      <c r="M30" s="4"/>
      <c r="N30" s="4"/>
      <c r="O30" s="5"/>
      <c r="P30" s="61" t="s">
        <v>260</v>
      </c>
      <c r="Q30" s="4"/>
      <c r="R30" s="4"/>
      <c r="S30" s="6"/>
    </row>
    <row r="31">
      <c r="B31" s="62"/>
      <c r="C31" s="63"/>
      <c r="D31" s="64" t="s">
        <v>10</v>
      </c>
      <c r="E31" s="65" t="s">
        <v>261</v>
      </c>
      <c r="F31" s="65" t="s">
        <v>262</v>
      </c>
      <c r="G31" s="65" t="s">
        <v>263</v>
      </c>
      <c r="H31" s="64" t="s">
        <v>10</v>
      </c>
      <c r="I31" s="65" t="s">
        <v>261</v>
      </c>
      <c r="J31" s="65" t="s">
        <v>262</v>
      </c>
      <c r="K31" s="65" t="s">
        <v>263</v>
      </c>
      <c r="L31" s="64" t="s">
        <v>10</v>
      </c>
      <c r="M31" s="65" t="s">
        <v>261</v>
      </c>
      <c r="N31" s="65" t="s">
        <v>262</v>
      </c>
      <c r="O31" s="65" t="s">
        <v>263</v>
      </c>
      <c r="P31" s="64" t="s">
        <v>10</v>
      </c>
      <c r="Q31" s="65" t="s">
        <v>261</v>
      </c>
      <c r="R31" s="65" t="s">
        <v>262</v>
      </c>
      <c r="S31" s="66" t="s">
        <v>263</v>
      </c>
    </row>
    <row r="32">
      <c r="B32" s="122" t="s">
        <v>350</v>
      </c>
      <c r="C32" s="123"/>
      <c r="D32" s="124"/>
      <c r="E32" s="125"/>
      <c r="F32" s="126"/>
      <c r="G32" s="127"/>
      <c r="H32" s="124"/>
      <c r="I32" s="125"/>
      <c r="J32" s="126"/>
      <c r="K32" s="127"/>
      <c r="L32" s="124"/>
      <c r="M32" s="125"/>
      <c r="N32" s="126"/>
      <c r="O32" s="127"/>
      <c r="P32" s="124"/>
      <c r="Q32" s="125"/>
      <c r="R32" s="126"/>
      <c r="S32" s="128"/>
    </row>
    <row r="33">
      <c r="B33" s="67" t="s">
        <v>366</v>
      </c>
      <c r="C33" s="96" t="s">
        <v>265</v>
      </c>
      <c r="D33" s="241"/>
      <c r="E33" s="70"/>
      <c r="F33" s="70"/>
      <c r="G33" s="72"/>
      <c r="H33" s="73"/>
      <c r="I33" s="70"/>
      <c r="J33" s="70"/>
      <c r="K33" s="72"/>
      <c r="L33" s="75"/>
      <c r="M33" s="228"/>
      <c r="N33" s="75"/>
      <c r="O33" s="229"/>
      <c r="P33" s="78"/>
      <c r="Q33" s="79"/>
      <c r="R33" s="70"/>
      <c r="S33" s="80"/>
    </row>
    <row r="34">
      <c r="B34" s="81"/>
      <c r="C34" s="82" t="s">
        <v>272</v>
      </c>
      <c r="D34" s="69"/>
      <c r="E34" s="70"/>
      <c r="F34" s="71"/>
      <c r="G34" s="72"/>
      <c r="H34" s="73"/>
      <c r="I34" s="70"/>
      <c r="J34" s="74"/>
      <c r="K34" s="72"/>
      <c r="L34" s="75"/>
      <c r="M34" s="228"/>
      <c r="N34" s="75"/>
      <c r="O34" s="229"/>
      <c r="P34" s="78"/>
      <c r="Q34" s="79"/>
      <c r="R34" s="74"/>
      <c r="S34" s="80"/>
    </row>
    <row r="35">
      <c r="B35" s="95" t="s">
        <v>275</v>
      </c>
      <c r="C35" s="96" t="s">
        <v>265</v>
      </c>
      <c r="D35" s="97"/>
      <c r="E35" s="84"/>
      <c r="F35" s="98"/>
      <c r="G35" s="85"/>
      <c r="H35" s="101"/>
      <c r="I35" s="83"/>
      <c r="J35" s="99"/>
      <c r="K35" s="85"/>
      <c r="L35" s="87"/>
      <c r="M35" s="89"/>
      <c r="N35" s="99"/>
      <c r="O35" s="100"/>
      <c r="P35" s="91"/>
      <c r="Q35" s="92"/>
      <c r="R35" s="99"/>
      <c r="S35" s="93"/>
    </row>
    <row r="36">
      <c r="B36" s="81"/>
      <c r="C36" s="82" t="s">
        <v>272</v>
      </c>
      <c r="D36" s="97"/>
      <c r="E36" s="84"/>
      <c r="F36" s="98"/>
      <c r="G36" s="85"/>
      <c r="H36" s="86"/>
      <c r="I36" s="83"/>
      <c r="J36" s="99"/>
      <c r="K36" s="85"/>
      <c r="L36" s="87"/>
      <c r="M36" s="89"/>
      <c r="N36" s="99"/>
      <c r="O36" s="100"/>
      <c r="P36" s="91"/>
      <c r="Q36" s="92"/>
      <c r="R36" s="99"/>
      <c r="S36" s="93"/>
    </row>
    <row r="37">
      <c r="B37" s="95" t="s">
        <v>292</v>
      </c>
      <c r="C37" s="96" t="s">
        <v>265</v>
      </c>
      <c r="D37" s="83"/>
      <c r="E37" s="84"/>
      <c r="F37" s="84"/>
      <c r="G37" s="85"/>
      <c r="H37" s="233"/>
      <c r="I37" s="92"/>
      <c r="J37" s="89"/>
      <c r="K37" s="100"/>
      <c r="L37" s="87"/>
      <c r="M37" s="89"/>
      <c r="N37" s="89"/>
      <c r="O37" s="100"/>
      <c r="P37" s="91"/>
      <c r="Q37" s="92"/>
      <c r="R37" s="84"/>
      <c r="S37" s="93"/>
    </row>
    <row r="38">
      <c r="B38" s="107"/>
      <c r="C38" s="108" t="s">
        <v>272</v>
      </c>
      <c r="D38" s="109"/>
      <c r="E38" s="110"/>
      <c r="F38" s="110"/>
      <c r="G38" s="111"/>
      <c r="H38" s="251"/>
      <c r="I38" s="120"/>
      <c r="J38" s="117"/>
      <c r="K38" s="235"/>
      <c r="L38" s="115"/>
      <c r="M38" s="117"/>
      <c r="N38" s="117"/>
      <c r="O38" s="235"/>
      <c r="P38" s="119"/>
      <c r="Q38" s="120"/>
      <c r="R38" s="110"/>
      <c r="S38" s="121"/>
    </row>
    <row r="39">
      <c r="B39" s="258"/>
      <c r="C39" s="258"/>
      <c r="D39" s="258"/>
      <c r="E39" s="258"/>
      <c r="F39" s="258"/>
      <c r="G39" s="258"/>
      <c r="H39" s="259"/>
      <c r="I39" s="260"/>
      <c r="J39" s="260"/>
      <c r="K39" s="260"/>
      <c r="L39" s="260"/>
      <c r="M39" s="260"/>
      <c r="N39" s="260"/>
      <c r="O39" s="260"/>
      <c r="P39" s="260"/>
      <c r="Q39" s="260"/>
      <c r="R39" s="258"/>
      <c r="S39" s="258"/>
    </row>
    <row r="40">
      <c r="B40" s="261" t="s">
        <v>261</v>
      </c>
      <c r="C40" s="262"/>
      <c r="D40" s="263" t="s">
        <v>412</v>
      </c>
      <c r="E40" s="264" t="s">
        <v>595</v>
      </c>
      <c r="F40" s="264" t="s">
        <v>596</v>
      </c>
      <c r="G40" s="264" t="s">
        <v>597</v>
      </c>
      <c r="H40" s="265" t="s">
        <v>598</v>
      </c>
      <c r="I40" s="260"/>
      <c r="J40" s="260"/>
      <c r="K40" s="260"/>
      <c r="L40" s="260"/>
      <c r="M40" s="260"/>
      <c r="N40" s="260"/>
      <c r="O40" s="260"/>
      <c r="P40" s="260"/>
      <c r="Q40" s="260"/>
      <c r="R40" s="258"/>
      <c r="S40" s="258"/>
    </row>
    <row r="41">
      <c r="B41" s="67" t="s">
        <v>366</v>
      </c>
      <c r="C41" s="96" t="s">
        <v>265</v>
      </c>
      <c r="D41" s="266" t="s">
        <v>416</v>
      </c>
      <c r="E41" s="267" t="s">
        <v>542</v>
      </c>
      <c r="F41" s="267" t="s">
        <v>540</v>
      </c>
      <c r="G41" s="267" t="s">
        <v>540</v>
      </c>
      <c r="H41" s="268" t="s">
        <v>599</v>
      </c>
      <c r="I41" s="260"/>
      <c r="K41" s="260"/>
      <c r="L41" s="260"/>
      <c r="M41" s="260"/>
      <c r="N41" s="260"/>
      <c r="O41" s="260"/>
      <c r="P41" s="260"/>
      <c r="Q41" s="260"/>
      <c r="R41" s="258"/>
      <c r="S41" s="258"/>
    </row>
    <row r="42">
      <c r="B42" s="81"/>
      <c r="C42" s="82" t="s">
        <v>272</v>
      </c>
      <c r="D42" s="269" t="s">
        <v>416</v>
      </c>
      <c r="E42" s="270" t="s">
        <v>542</v>
      </c>
      <c r="F42" s="270" t="s">
        <v>540</v>
      </c>
      <c r="G42" s="270" t="s">
        <v>540</v>
      </c>
      <c r="H42" s="271" t="s">
        <v>599</v>
      </c>
      <c r="I42" s="260"/>
      <c r="J42" s="260"/>
      <c r="K42" s="260"/>
      <c r="L42" s="260"/>
      <c r="M42" s="260"/>
      <c r="N42" s="260"/>
      <c r="O42" s="260"/>
      <c r="P42" s="260"/>
      <c r="Q42" s="260"/>
      <c r="R42" s="258"/>
      <c r="S42" s="258"/>
    </row>
    <row r="43">
      <c r="B43" s="95" t="s">
        <v>275</v>
      </c>
      <c r="C43" s="96" t="s">
        <v>265</v>
      </c>
      <c r="D43" s="269" t="s">
        <v>416</v>
      </c>
      <c r="E43" s="270" t="s">
        <v>600</v>
      </c>
      <c r="F43" s="270" t="s">
        <v>601</v>
      </c>
      <c r="G43" s="270" t="s">
        <v>418</v>
      </c>
      <c r="H43" s="271" t="s">
        <v>601</v>
      </c>
      <c r="I43" s="260"/>
      <c r="J43" s="260"/>
      <c r="K43" s="260"/>
      <c r="L43" s="260"/>
      <c r="M43" s="260"/>
      <c r="N43" s="260"/>
      <c r="O43" s="260"/>
      <c r="P43" s="260"/>
      <c r="Q43" s="260"/>
      <c r="R43" s="258"/>
      <c r="S43" s="258"/>
    </row>
    <row r="44">
      <c r="B44" s="81"/>
      <c r="C44" s="82" t="s">
        <v>272</v>
      </c>
      <c r="D44" s="269" t="s">
        <v>416</v>
      </c>
      <c r="E44" s="270" t="s">
        <v>600</v>
      </c>
      <c r="F44" s="270" t="s">
        <v>601</v>
      </c>
      <c r="G44" s="270" t="s">
        <v>418</v>
      </c>
      <c r="H44" s="271" t="s">
        <v>601</v>
      </c>
      <c r="I44" s="260"/>
      <c r="J44" s="260"/>
      <c r="K44" s="260"/>
      <c r="L44" s="260"/>
      <c r="M44" s="260"/>
      <c r="N44" s="260"/>
      <c r="O44" s="260"/>
      <c r="P44" s="260"/>
      <c r="Q44" s="260"/>
      <c r="R44" s="258"/>
      <c r="S44" s="258"/>
    </row>
    <row r="45">
      <c r="B45" s="95" t="s">
        <v>292</v>
      </c>
      <c r="C45" s="96" t="s">
        <v>265</v>
      </c>
      <c r="D45" s="269" t="s">
        <v>431</v>
      </c>
      <c r="E45" s="270" t="s">
        <v>602</v>
      </c>
      <c r="F45" s="270" t="s">
        <v>603</v>
      </c>
      <c r="G45" s="270" t="s">
        <v>604</v>
      </c>
      <c r="H45" s="271" t="s">
        <v>605</v>
      </c>
      <c r="I45" s="260"/>
      <c r="J45" s="260"/>
      <c r="K45" s="272"/>
      <c r="O45" s="260"/>
      <c r="P45" s="260"/>
      <c r="Q45" s="260"/>
      <c r="R45" s="258"/>
      <c r="S45" s="258"/>
    </row>
    <row r="46">
      <c r="B46" s="107"/>
      <c r="C46" s="108" t="s">
        <v>272</v>
      </c>
      <c r="D46" s="273" t="s">
        <v>606</v>
      </c>
      <c r="E46" s="274" t="s">
        <v>607</v>
      </c>
      <c r="F46" s="274" t="s">
        <v>603</v>
      </c>
      <c r="G46" s="274" t="s">
        <v>608</v>
      </c>
      <c r="H46" s="275" t="s">
        <v>609</v>
      </c>
      <c r="I46" s="260"/>
      <c r="J46" s="260"/>
      <c r="O46" s="260"/>
      <c r="P46" s="260"/>
      <c r="Q46" s="260"/>
      <c r="R46" s="258"/>
      <c r="S46" s="258"/>
    </row>
    <row r="47">
      <c r="B47" s="258"/>
      <c r="D47" s="258"/>
      <c r="E47" s="258"/>
      <c r="F47" s="258"/>
      <c r="G47" s="258"/>
      <c r="H47" s="259"/>
      <c r="I47" s="260"/>
      <c r="J47" s="260"/>
      <c r="O47" s="260"/>
      <c r="P47" s="260"/>
      <c r="Q47" s="260"/>
      <c r="R47" s="258"/>
      <c r="S47" s="258"/>
    </row>
    <row r="50">
      <c r="B50" s="39" t="s">
        <v>610</v>
      </c>
    </row>
    <row r="52">
      <c r="B52" s="216" t="s">
        <v>257</v>
      </c>
      <c r="C52" s="217" t="s">
        <v>10</v>
      </c>
      <c r="D52" s="39" t="s">
        <v>611</v>
      </c>
    </row>
    <row r="53">
      <c r="B53" s="218"/>
      <c r="C53" s="66" t="s">
        <v>261</v>
      </c>
      <c r="D53" s="39" t="s">
        <v>612</v>
      </c>
    </row>
    <row r="54">
      <c r="B54" s="218"/>
      <c r="C54" s="66" t="s">
        <v>262</v>
      </c>
      <c r="D54" s="39" t="s">
        <v>613</v>
      </c>
    </row>
    <row r="55">
      <c r="B55" s="107"/>
      <c r="C55" s="66" t="s">
        <v>263</v>
      </c>
      <c r="D55" s="39" t="s">
        <v>614</v>
      </c>
    </row>
    <row r="56">
      <c r="B56" s="216" t="s">
        <v>258</v>
      </c>
      <c r="C56" s="217" t="s">
        <v>10</v>
      </c>
      <c r="D56" s="39" t="s">
        <v>615</v>
      </c>
    </row>
    <row r="57">
      <c r="B57" s="218"/>
      <c r="C57" s="66" t="s">
        <v>261</v>
      </c>
      <c r="D57" s="39" t="s">
        <v>616</v>
      </c>
    </row>
    <row r="58">
      <c r="B58" s="218"/>
      <c r="C58" s="66" t="s">
        <v>262</v>
      </c>
      <c r="D58" s="39" t="s">
        <v>617</v>
      </c>
    </row>
    <row r="59">
      <c r="B59" s="107"/>
      <c r="C59" s="66" t="s">
        <v>263</v>
      </c>
      <c r="D59" s="39" t="s">
        <v>618</v>
      </c>
    </row>
    <row r="60">
      <c r="B60" s="216" t="s">
        <v>259</v>
      </c>
      <c r="C60" s="217" t="s">
        <v>10</v>
      </c>
      <c r="D60" s="39" t="s">
        <v>619</v>
      </c>
    </row>
    <row r="61">
      <c r="B61" s="218"/>
      <c r="C61" s="66" t="s">
        <v>261</v>
      </c>
      <c r="D61" s="39" t="s">
        <v>620</v>
      </c>
    </row>
    <row r="62">
      <c r="B62" s="218"/>
      <c r="C62" s="66" t="s">
        <v>262</v>
      </c>
      <c r="D62" s="39" t="s">
        <v>621</v>
      </c>
    </row>
    <row r="63">
      <c r="B63" s="107"/>
      <c r="C63" s="66" t="s">
        <v>263</v>
      </c>
      <c r="D63" s="39" t="s">
        <v>622</v>
      </c>
    </row>
    <row r="64">
      <c r="B64" s="216" t="s">
        <v>260</v>
      </c>
      <c r="C64" s="217" t="s">
        <v>10</v>
      </c>
      <c r="D64" s="39" t="s">
        <v>623</v>
      </c>
    </row>
    <row r="65">
      <c r="B65" s="218"/>
      <c r="C65" s="66" t="s">
        <v>261</v>
      </c>
      <c r="D65" s="39" t="s">
        <v>624</v>
      </c>
    </row>
    <row r="66">
      <c r="B66" s="218"/>
      <c r="C66" s="66" t="s">
        <v>262</v>
      </c>
      <c r="D66" s="39" t="s">
        <v>625</v>
      </c>
    </row>
    <row r="67">
      <c r="B67" s="107"/>
      <c r="C67" s="66" t="s">
        <v>263</v>
      </c>
      <c r="D67" s="39" t="s">
        <v>626</v>
      </c>
    </row>
    <row r="72">
      <c r="D72" s="39" t="s">
        <v>627</v>
      </c>
    </row>
    <row r="73">
      <c r="D73" s="39" t="s">
        <v>628</v>
      </c>
    </row>
    <row r="74">
      <c r="D74" s="39" t="s">
        <v>629</v>
      </c>
    </row>
    <row r="75">
      <c r="D75" s="39" t="s">
        <v>630</v>
      </c>
    </row>
  </sheetData>
  <mergeCells count="44">
    <mergeCell ref="B3:C4"/>
    <mergeCell ref="D3:G3"/>
    <mergeCell ref="H3:K3"/>
    <mergeCell ref="L3:O3"/>
    <mergeCell ref="P3:S3"/>
    <mergeCell ref="B5:C5"/>
    <mergeCell ref="B6:B7"/>
    <mergeCell ref="B8:B9"/>
    <mergeCell ref="B10:B11"/>
    <mergeCell ref="B12:B13"/>
    <mergeCell ref="B14:B15"/>
    <mergeCell ref="B19:C20"/>
    <mergeCell ref="D19:G19"/>
    <mergeCell ref="H19:K19"/>
    <mergeCell ref="U25:U26"/>
    <mergeCell ref="U27:U28"/>
    <mergeCell ref="P30:S30"/>
    <mergeCell ref="L19:O19"/>
    <mergeCell ref="P19:S19"/>
    <mergeCell ref="U19:V21"/>
    <mergeCell ref="W19:X19"/>
    <mergeCell ref="W20:X20"/>
    <mergeCell ref="U22:V22"/>
    <mergeCell ref="U23:U24"/>
    <mergeCell ref="B21:C21"/>
    <mergeCell ref="B22:B23"/>
    <mergeCell ref="B24:B25"/>
    <mergeCell ref="B26:B27"/>
    <mergeCell ref="D30:G30"/>
    <mergeCell ref="H30:K30"/>
    <mergeCell ref="L30:O30"/>
    <mergeCell ref="B43:B44"/>
    <mergeCell ref="B45:B46"/>
    <mergeCell ref="B52:B55"/>
    <mergeCell ref="B56:B59"/>
    <mergeCell ref="B60:B63"/>
    <mergeCell ref="B64:B67"/>
    <mergeCell ref="B30:C31"/>
    <mergeCell ref="B32:C32"/>
    <mergeCell ref="B33:B34"/>
    <mergeCell ref="B35:B36"/>
    <mergeCell ref="B37:B38"/>
    <mergeCell ref="B40:C40"/>
    <mergeCell ref="B41:B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14.75"/>
    <col customWidth="1" min="3" max="3" width="17.25"/>
    <col customWidth="1" min="4" max="19" width="13.25"/>
  </cols>
  <sheetData>
    <row r="1">
      <c r="B1" s="39"/>
    </row>
    <row r="2">
      <c r="B2" s="39" t="s">
        <v>255</v>
      </c>
      <c r="F2" s="39">
        <v>805.0</v>
      </c>
      <c r="I2" s="39"/>
      <c r="K2" s="39"/>
    </row>
    <row r="3" ht="23.25" customHeight="1">
      <c r="B3" s="58"/>
      <c r="C3" s="59"/>
      <c r="D3" s="60" t="s">
        <v>257</v>
      </c>
      <c r="E3" s="4"/>
      <c r="F3" s="4"/>
      <c r="G3" s="5"/>
      <c r="H3" s="61" t="s">
        <v>258</v>
      </c>
      <c r="I3" s="4"/>
      <c r="J3" s="4"/>
      <c r="K3" s="5"/>
      <c r="L3" s="61" t="s">
        <v>259</v>
      </c>
      <c r="M3" s="4"/>
      <c r="N3" s="4"/>
      <c r="O3" s="5"/>
      <c r="P3" s="61" t="s">
        <v>260</v>
      </c>
      <c r="Q3" s="4"/>
      <c r="R3" s="4"/>
      <c r="S3" s="6"/>
    </row>
    <row r="4" ht="23.25" customHeight="1">
      <c r="B4" s="62"/>
      <c r="C4" s="63"/>
      <c r="D4" s="64" t="s">
        <v>10</v>
      </c>
      <c r="E4" s="65" t="s">
        <v>261</v>
      </c>
      <c r="F4" s="65" t="s">
        <v>262</v>
      </c>
      <c r="G4" s="65" t="s">
        <v>263</v>
      </c>
      <c r="H4" s="64" t="s">
        <v>10</v>
      </c>
      <c r="I4" s="65" t="s">
        <v>261</v>
      </c>
      <c r="J4" s="65" t="s">
        <v>262</v>
      </c>
      <c r="K4" s="65" t="s">
        <v>263</v>
      </c>
      <c r="L4" s="64" t="s">
        <v>10</v>
      </c>
      <c r="M4" s="65" t="s">
        <v>261</v>
      </c>
      <c r="N4" s="65" t="s">
        <v>262</v>
      </c>
      <c r="O4" s="65" t="s">
        <v>263</v>
      </c>
      <c r="P4" s="64" t="s">
        <v>10</v>
      </c>
      <c r="Q4" s="65" t="s">
        <v>261</v>
      </c>
      <c r="R4" s="65" t="s">
        <v>262</v>
      </c>
      <c r="S4" s="66" t="s">
        <v>263</v>
      </c>
    </row>
    <row r="5">
      <c r="B5" s="67" t="s">
        <v>264</v>
      </c>
      <c r="C5" s="68" t="s">
        <v>265</v>
      </c>
      <c r="D5" s="69" t="s">
        <v>266</v>
      </c>
      <c r="E5" s="70" t="s">
        <v>267</v>
      </c>
      <c r="F5" s="71" t="s">
        <v>268</v>
      </c>
      <c r="G5" s="72" t="s">
        <v>268</v>
      </c>
      <c r="H5" s="73" t="s">
        <v>268</v>
      </c>
      <c r="I5" s="70" t="s">
        <v>268</v>
      </c>
      <c r="J5" s="74" t="s">
        <v>268</v>
      </c>
      <c r="K5" s="72" t="s">
        <v>268</v>
      </c>
      <c r="L5" s="75" t="s">
        <v>266</v>
      </c>
      <c r="M5" s="76" t="s">
        <v>269</v>
      </c>
      <c r="N5" s="74" t="s">
        <v>270</v>
      </c>
      <c r="O5" s="77" t="s">
        <v>271</v>
      </c>
      <c r="P5" s="78"/>
      <c r="Q5" s="79"/>
      <c r="R5" s="71"/>
      <c r="S5" s="80"/>
    </row>
    <row r="6">
      <c r="B6" s="81"/>
      <c r="C6" s="82" t="s">
        <v>272</v>
      </c>
      <c r="D6" s="83" t="s">
        <v>266</v>
      </c>
      <c r="E6" s="84" t="s">
        <v>267</v>
      </c>
      <c r="F6" s="84" t="s">
        <v>268</v>
      </c>
      <c r="G6" s="85" t="s">
        <v>268</v>
      </c>
      <c r="H6" s="86" t="s">
        <v>268</v>
      </c>
      <c r="I6" s="70" t="s">
        <v>268</v>
      </c>
      <c r="J6" s="84" t="s">
        <v>268</v>
      </c>
      <c r="K6" s="85" t="s">
        <v>268</v>
      </c>
      <c r="L6" s="87" t="s">
        <v>266</v>
      </c>
      <c r="M6" s="88" t="s">
        <v>273</v>
      </c>
      <c r="N6" s="89" t="s">
        <v>270</v>
      </c>
      <c r="O6" s="90" t="s">
        <v>274</v>
      </c>
      <c r="P6" s="91"/>
      <c r="Q6" s="92"/>
      <c r="R6" s="84"/>
      <c r="S6" s="93"/>
    </row>
    <row r="7">
      <c r="B7" s="95" t="s">
        <v>275</v>
      </c>
      <c r="C7" s="96" t="s">
        <v>265</v>
      </c>
      <c r="D7" s="97" t="s">
        <v>276</v>
      </c>
      <c r="E7" s="84" t="s">
        <v>277</v>
      </c>
      <c r="F7" s="98" t="s">
        <v>268</v>
      </c>
      <c r="G7" s="85" t="s">
        <v>268</v>
      </c>
      <c r="H7" s="86" t="s">
        <v>278</v>
      </c>
      <c r="I7" s="83" t="s">
        <v>279</v>
      </c>
      <c r="J7" s="99" t="s">
        <v>280</v>
      </c>
      <c r="K7" s="85" t="s">
        <v>268</v>
      </c>
      <c r="L7" s="87" t="s">
        <v>281</v>
      </c>
      <c r="M7" s="89" t="s">
        <v>282</v>
      </c>
      <c r="N7" s="99" t="s">
        <v>283</v>
      </c>
      <c r="O7" s="100" t="s">
        <v>284</v>
      </c>
      <c r="P7" s="91"/>
      <c r="Q7" s="92"/>
      <c r="R7" s="98"/>
      <c r="S7" s="93"/>
    </row>
    <row r="8">
      <c r="B8" s="81"/>
      <c r="C8" s="82" t="s">
        <v>272</v>
      </c>
      <c r="D8" s="97" t="s">
        <v>285</v>
      </c>
      <c r="E8" s="84" t="s">
        <v>277</v>
      </c>
      <c r="F8" s="98" t="s">
        <v>268</v>
      </c>
      <c r="G8" s="85" t="s">
        <v>268</v>
      </c>
      <c r="H8" s="101" t="s">
        <v>286</v>
      </c>
      <c r="I8" s="102" t="s">
        <v>279</v>
      </c>
      <c r="J8" s="99" t="s">
        <v>287</v>
      </c>
      <c r="K8" s="85" t="s">
        <v>268</v>
      </c>
      <c r="L8" s="87" t="s">
        <v>288</v>
      </c>
      <c r="M8" s="89" t="s">
        <v>289</v>
      </c>
      <c r="N8" s="99" t="s">
        <v>290</v>
      </c>
      <c r="O8" s="100" t="s">
        <v>291</v>
      </c>
      <c r="P8" s="91"/>
      <c r="Q8" s="92"/>
      <c r="R8" s="98"/>
      <c r="S8" s="93"/>
    </row>
    <row r="9">
      <c r="B9" s="95" t="s">
        <v>292</v>
      </c>
      <c r="C9" s="96" t="s">
        <v>265</v>
      </c>
      <c r="D9" s="83" t="s">
        <v>293</v>
      </c>
      <c r="E9" s="84" t="s">
        <v>294</v>
      </c>
      <c r="F9" s="84" t="s">
        <v>295</v>
      </c>
      <c r="G9" s="85" t="s">
        <v>296</v>
      </c>
      <c r="H9" s="103" t="s">
        <v>297</v>
      </c>
      <c r="I9" s="104" t="s">
        <v>268</v>
      </c>
      <c r="J9" s="89" t="s">
        <v>298</v>
      </c>
      <c r="K9" s="105" t="s">
        <v>299</v>
      </c>
      <c r="L9" s="87" t="s">
        <v>300</v>
      </c>
      <c r="M9" s="89" t="s">
        <v>301</v>
      </c>
      <c r="N9" s="89" t="s">
        <v>302</v>
      </c>
      <c r="O9" s="100" t="s">
        <v>303</v>
      </c>
      <c r="P9" s="91"/>
      <c r="Q9" s="92"/>
      <c r="R9" s="84"/>
      <c r="S9" s="93"/>
    </row>
    <row r="10">
      <c r="B10" s="81"/>
      <c r="C10" s="82" t="s">
        <v>272</v>
      </c>
      <c r="D10" s="83" t="s">
        <v>304</v>
      </c>
      <c r="E10" s="84" t="s">
        <v>305</v>
      </c>
      <c r="F10" s="84" t="s">
        <v>295</v>
      </c>
      <c r="G10" s="85" t="s">
        <v>306</v>
      </c>
      <c r="H10" s="103" t="s">
        <v>307</v>
      </c>
      <c r="I10" s="104" t="s">
        <v>268</v>
      </c>
      <c r="J10" s="89" t="s">
        <v>298</v>
      </c>
      <c r="K10" s="105" t="s">
        <v>308</v>
      </c>
      <c r="L10" s="87" t="s">
        <v>309</v>
      </c>
      <c r="M10" s="89" t="s">
        <v>310</v>
      </c>
      <c r="N10" s="89" t="s">
        <v>311</v>
      </c>
      <c r="O10" s="100" t="s">
        <v>312</v>
      </c>
      <c r="P10" s="91"/>
      <c r="Q10" s="92"/>
      <c r="R10" s="84"/>
      <c r="S10" s="93"/>
    </row>
    <row r="11">
      <c r="B11" s="95" t="s">
        <v>313</v>
      </c>
      <c r="C11" s="96" t="s">
        <v>265</v>
      </c>
      <c r="D11" s="83" t="s">
        <v>314</v>
      </c>
      <c r="E11" s="84" t="s">
        <v>315</v>
      </c>
      <c r="F11" s="84" t="s">
        <v>268</v>
      </c>
      <c r="G11" s="85" t="s">
        <v>268</v>
      </c>
      <c r="H11" s="101" t="s">
        <v>316</v>
      </c>
      <c r="I11" s="102" t="s">
        <v>279</v>
      </c>
      <c r="J11" s="84" t="s">
        <v>317</v>
      </c>
      <c r="K11" s="85" t="s">
        <v>268</v>
      </c>
      <c r="L11" s="87" t="s">
        <v>318</v>
      </c>
      <c r="M11" s="89" t="s">
        <v>319</v>
      </c>
      <c r="N11" s="89" t="s">
        <v>320</v>
      </c>
      <c r="O11" s="100" t="s">
        <v>321</v>
      </c>
      <c r="P11" s="91"/>
      <c r="Q11" s="92"/>
      <c r="R11" s="84"/>
      <c r="S11" s="93"/>
    </row>
    <row r="12">
      <c r="B12" s="81"/>
      <c r="C12" s="82" t="s">
        <v>272</v>
      </c>
      <c r="D12" s="83" t="s">
        <v>322</v>
      </c>
      <c r="E12" s="84" t="s">
        <v>315</v>
      </c>
      <c r="F12" s="84" t="s">
        <v>268</v>
      </c>
      <c r="G12" s="85" t="s">
        <v>268</v>
      </c>
      <c r="H12" s="101" t="s">
        <v>323</v>
      </c>
      <c r="I12" s="102" t="s">
        <v>279</v>
      </c>
      <c r="J12" s="84" t="s">
        <v>324</v>
      </c>
      <c r="K12" s="85" t="s">
        <v>268</v>
      </c>
      <c r="L12" s="87" t="s">
        <v>325</v>
      </c>
      <c r="M12" s="89" t="s">
        <v>326</v>
      </c>
      <c r="N12" s="89" t="s">
        <v>327</v>
      </c>
      <c r="O12" s="100" t="s">
        <v>328</v>
      </c>
      <c r="P12" s="91"/>
      <c r="Q12" s="92"/>
      <c r="R12" s="84"/>
      <c r="S12" s="93"/>
    </row>
    <row r="13">
      <c r="B13" s="95" t="s">
        <v>329</v>
      </c>
      <c r="C13" s="96" t="s">
        <v>265</v>
      </c>
      <c r="D13" s="83" t="s">
        <v>330</v>
      </c>
      <c r="E13" s="84" t="s">
        <v>331</v>
      </c>
      <c r="F13" s="84" t="s">
        <v>332</v>
      </c>
      <c r="G13" s="85" t="s">
        <v>333</v>
      </c>
      <c r="H13" s="101" t="s">
        <v>334</v>
      </c>
      <c r="I13" s="102" t="s">
        <v>268</v>
      </c>
      <c r="J13" s="84" t="s">
        <v>298</v>
      </c>
      <c r="K13" s="106" t="s">
        <v>335</v>
      </c>
      <c r="L13" s="87" t="s">
        <v>336</v>
      </c>
      <c r="M13" s="88" t="s">
        <v>337</v>
      </c>
      <c r="N13" s="89" t="s">
        <v>338</v>
      </c>
      <c r="O13" s="90" t="s">
        <v>339</v>
      </c>
      <c r="P13" s="91"/>
      <c r="Q13" s="92"/>
      <c r="R13" s="84"/>
      <c r="S13" s="93"/>
    </row>
    <row r="14">
      <c r="B14" s="107"/>
      <c r="C14" s="108" t="s">
        <v>272</v>
      </c>
      <c r="D14" s="109" t="s">
        <v>340</v>
      </c>
      <c r="E14" s="110" t="s">
        <v>331</v>
      </c>
      <c r="F14" s="110" t="s">
        <v>332</v>
      </c>
      <c r="G14" s="111" t="s">
        <v>341</v>
      </c>
      <c r="H14" s="112" t="s">
        <v>342</v>
      </c>
      <c r="I14" s="113" t="s">
        <v>268</v>
      </c>
      <c r="J14" s="110" t="s">
        <v>298</v>
      </c>
      <c r="K14" s="114" t="s">
        <v>343</v>
      </c>
      <c r="L14" s="115" t="s">
        <v>344</v>
      </c>
      <c r="M14" s="116" t="s">
        <v>345</v>
      </c>
      <c r="N14" s="117" t="s">
        <v>346</v>
      </c>
      <c r="O14" s="118" t="s">
        <v>347</v>
      </c>
      <c r="P14" s="119"/>
      <c r="Q14" s="120"/>
      <c r="R14" s="110"/>
      <c r="S14" s="121"/>
    </row>
    <row r="16">
      <c r="Q16" s="276"/>
      <c r="R16" s="26" t="s">
        <v>631</v>
      </c>
    </row>
    <row r="17">
      <c r="B17" s="39" t="s">
        <v>632</v>
      </c>
      <c r="F17" s="39">
        <v>807.0</v>
      </c>
    </row>
    <row r="18" ht="20.25" customHeight="1">
      <c r="B18" s="58"/>
      <c r="C18" s="59"/>
      <c r="D18" s="60" t="s">
        <v>257</v>
      </c>
      <c r="E18" s="4"/>
      <c r="F18" s="4"/>
      <c r="G18" s="5"/>
      <c r="H18" s="61" t="s">
        <v>258</v>
      </c>
      <c r="I18" s="4"/>
      <c r="J18" s="4"/>
      <c r="K18" s="5"/>
      <c r="L18" s="61" t="s">
        <v>259</v>
      </c>
      <c r="M18" s="4"/>
      <c r="N18" s="4"/>
      <c r="O18" s="5"/>
      <c r="P18" s="61" t="s">
        <v>260</v>
      </c>
      <c r="Q18" s="4"/>
      <c r="R18" s="4"/>
      <c r="S18" s="6"/>
    </row>
    <row r="19" ht="20.25" customHeight="1">
      <c r="B19" s="62"/>
      <c r="C19" s="63"/>
      <c r="D19" s="64" t="s">
        <v>10</v>
      </c>
      <c r="E19" s="65" t="s">
        <v>261</v>
      </c>
      <c r="F19" s="65" t="s">
        <v>262</v>
      </c>
      <c r="G19" s="65" t="s">
        <v>263</v>
      </c>
      <c r="H19" s="64" t="s">
        <v>10</v>
      </c>
      <c r="I19" s="65" t="s">
        <v>261</v>
      </c>
      <c r="J19" s="65" t="s">
        <v>262</v>
      </c>
      <c r="K19" s="65" t="s">
        <v>263</v>
      </c>
      <c r="L19" s="64" t="s">
        <v>10</v>
      </c>
      <c r="M19" s="65" t="s">
        <v>261</v>
      </c>
      <c r="N19" s="65" t="s">
        <v>262</v>
      </c>
      <c r="O19" s="65" t="s">
        <v>263</v>
      </c>
      <c r="P19" s="64" t="s">
        <v>10</v>
      </c>
      <c r="Q19" s="65" t="s">
        <v>261</v>
      </c>
      <c r="R19" s="65" t="s">
        <v>262</v>
      </c>
      <c r="S19" s="66" t="s">
        <v>263</v>
      </c>
    </row>
    <row r="20">
      <c r="B20" s="122" t="s">
        <v>633</v>
      </c>
      <c r="C20" s="123"/>
      <c r="D20" s="69" t="s">
        <v>409</v>
      </c>
      <c r="E20" s="222" t="s">
        <v>409</v>
      </c>
      <c r="F20" s="223" t="s">
        <v>409</v>
      </c>
      <c r="G20" s="224" t="s">
        <v>409</v>
      </c>
      <c r="H20" s="69" t="s">
        <v>409</v>
      </c>
      <c r="I20" s="222" t="s">
        <v>409</v>
      </c>
      <c r="J20" s="223" t="s">
        <v>409</v>
      </c>
      <c r="K20" s="224" t="s">
        <v>409</v>
      </c>
      <c r="L20" s="69" t="s">
        <v>409</v>
      </c>
      <c r="M20" s="222" t="s">
        <v>410</v>
      </c>
      <c r="N20" s="223" t="s">
        <v>380</v>
      </c>
      <c r="O20" s="224" t="s">
        <v>410</v>
      </c>
      <c r="P20" s="69" t="s">
        <v>411</v>
      </c>
      <c r="Q20" s="222" t="s">
        <v>412</v>
      </c>
      <c r="R20" s="223" t="s">
        <v>413</v>
      </c>
      <c r="S20" s="225" t="s">
        <v>410</v>
      </c>
    </row>
    <row r="21">
      <c r="B21" s="67" t="s">
        <v>366</v>
      </c>
      <c r="C21" s="68" t="s">
        <v>265</v>
      </c>
      <c r="D21" s="69" t="s">
        <v>416</v>
      </c>
      <c r="E21" s="70" t="s">
        <v>416</v>
      </c>
      <c r="F21" s="71" t="s">
        <v>416</v>
      </c>
      <c r="G21" s="72" t="s">
        <v>416</v>
      </c>
      <c r="H21" s="73" t="s">
        <v>416</v>
      </c>
      <c r="I21" s="70" t="s">
        <v>416</v>
      </c>
      <c r="J21" s="74" t="s">
        <v>416</v>
      </c>
      <c r="K21" s="72" t="s">
        <v>416</v>
      </c>
      <c r="L21" s="75" t="s">
        <v>416</v>
      </c>
      <c r="M21" s="228" t="s">
        <v>416</v>
      </c>
      <c r="N21" s="74" t="s">
        <v>416</v>
      </c>
      <c r="O21" s="229" t="s">
        <v>416</v>
      </c>
      <c r="P21" s="78" t="s">
        <v>416</v>
      </c>
      <c r="Q21" s="79" t="s">
        <v>417</v>
      </c>
      <c r="R21" s="74" t="s">
        <v>416</v>
      </c>
      <c r="S21" s="80" t="s">
        <v>418</v>
      </c>
    </row>
    <row r="22">
      <c r="B22" s="81"/>
      <c r="C22" s="82" t="s">
        <v>272</v>
      </c>
      <c r="D22" s="83" t="s">
        <v>416</v>
      </c>
      <c r="E22" s="84" t="s">
        <v>416</v>
      </c>
      <c r="F22" s="84" t="s">
        <v>416</v>
      </c>
      <c r="G22" s="85" t="s">
        <v>416</v>
      </c>
      <c r="H22" s="86" t="s">
        <v>416</v>
      </c>
      <c r="I22" s="70" t="s">
        <v>416</v>
      </c>
      <c r="J22" s="84" t="s">
        <v>416</v>
      </c>
      <c r="K22" s="85" t="s">
        <v>416</v>
      </c>
      <c r="L22" s="87" t="s">
        <v>416</v>
      </c>
      <c r="M22" s="89" t="s">
        <v>416</v>
      </c>
      <c r="N22" s="89" t="s">
        <v>416</v>
      </c>
      <c r="O22" s="100" t="s">
        <v>416</v>
      </c>
      <c r="P22" s="91" t="s">
        <v>416</v>
      </c>
      <c r="Q22" s="92" t="s">
        <v>421</v>
      </c>
      <c r="R22" s="84" t="s">
        <v>416</v>
      </c>
      <c r="S22" s="93" t="s">
        <v>422</v>
      </c>
    </row>
    <row r="23">
      <c r="B23" s="95" t="s">
        <v>275</v>
      </c>
      <c r="C23" s="96" t="s">
        <v>265</v>
      </c>
      <c r="D23" s="97" t="s">
        <v>425</v>
      </c>
      <c r="E23" s="232" t="s">
        <v>426</v>
      </c>
      <c r="F23" s="98" t="s">
        <v>416</v>
      </c>
      <c r="G23" s="85" t="s">
        <v>416</v>
      </c>
      <c r="H23" s="86" t="s">
        <v>427</v>
      </c>
      <c r="I23" s="83" t="s">
        <v>416</v>
      </c>
      <c r="J23" s="99" t="s">
        <v>428</v>
      </c>
      <c r="K23" s="85" t="s">
        <v>416</v>
      </c>
      <c r="L23" s="87" t="s">
        <v>429</v>
      </c>
      <c r="M23" s="89" t="s">
        <v>426</v>
      </c>
      <c r="N23" s="99" t="s">
        <v>430</v>
      </c>
      <c r="O23" s="234" t="s">
        <v>431</v>
      </c>
      <c r="P23" s="91" t="s">
        <v>432</v>
      </c>
      <c r="Q23" s="92" t="s">
        <v>433</v>
      </c>
      <c r="R23" s="99" t="s">
        <v>434</v>
      </c>
      <c r="S23" s="277" t="s">
        <v>435</v>
      </c>
    </row>
    <row r="24">
      <c r="B24" s="81"/>
      <c r="C24" s="82" t="s">
        <v>272</v>
      </c>
      <c r="D24" s="97" t="s">
        <v>436</v>
      </c>
      <c r="E24" s="232" t="s">
        <v>437</v>
      </c>
      <c r="F24" s="98" t="s">
        <v>416</v>
      </c>
      <c r="G24" s="85" t="s">
        <v>416</v>
      </c>
      <c r="H24" s="101" t="s">
        <v>438</v>
      </c>
      <c r="I24" s="83" t="s">
        <v>416</v>
      </c>
      <c r="J24" s="99" t="s">
        <v>439</v>
      </c>
      <c r="K24" s="85" t="s">
        <v>416</v>
      </c>
      <c r="L24" s="87" t="s">
        <v>440</v>
      </c>
      <c r="M24" s="89" t="s">
        <v>441</v>
      </c>
      <c r="N24" s="99" t="s">
        <v>442</v>
      </c>
      <c r="O24" s="234" t="s">
        <v>443</v>
      </c>
      <c r="P24" s="91" t="s">
        <v>444</v>
      </c>
      <c r="Q24" s="92" t="s">
        <v>445</v>
      </c>
      <c r="R24" s="99" t="s">
        <v>446</v>
      </c>
      <c r="S24" s="277" t="s">
        <v>447</v>
      </c>
    </row>
    <row r="25">
      <c r="B25" s="95" t="s">
        <v>292</v>
      </c>
      <c r="C25" s="96" t="s">
        <v>265</v>
      </c>
      <c r="D25" s="83" t="s">
        <v>427</v>
      </c>
      <c r="E25" s="232" t="s">
        <v>448</v>
      </c>
      <c r="F25" s="84" t="s">
        <v>449</v>
      </c>
      <c r="G25" s="85" t="s">
        <v>450</v>
      </c>
      <c r="H25" s="233" t="s">
        <v>451</v>
      </c>
      <c r="I25" s="92" t="s">
        <v>452</v>
      </c>
      <c r="J25" s="89" t="s">
        <v>416</v>
      </c>
      <c r="K25" s="234" t="s">
        <v>453</v>
      </c>
      <c r="L25" s="87" t="s">
        <v>454</v>
      </c>
      <c r="M25" s="89" t="s">
        <v>454</v>
      </c>
      <c r="N25" s="89" t="s">
        <v>455</v>
      </c>
      <c r="O25" s="100" t="s">
        <v>434</v>
      </c>
      <c r="P25" s="91" t="s">
        <v>456</v>
      </c>
      <c r="Q25" s="92" t="s">
        <v>457</v>
      </c>
      <c r="R25" s="84" t="s">
        <v>458</v>
      </c>
      <c r="S25" s="93" t="s">
        <v>459</v>
      </c>
    </row>
    <row r="26">
      <c r="B26" s="81"/>
      <c r="C26" s="82" t="s">
        <v>272</v>
      </c>
      <c r="D26" s="83" t="s">
        <v>460</v>
      </c>
      <c r="E26" s="232" t="s">
        <v>461</v>
      </c>
      <c r="F26" s="84" t="s">
        <v>462</v>
      </c>
      <c r="G26" s="85" t="s">
        <v>463</v>
      </c>
      <c r="H26" s="233" t="s">
        <v>464</v>
      </c>
      <c r="I26" s="92" t="s">
        <v>465</v>
      </c>
      <c r="J26" s="89" t="s">
        <v>416</v>
      </c>
      <c r="K26" s="234" t="s">
        <v>466</v>
      </c>
      <c r="L26" s="87" t="s">
        <v>467</v>
      </c>
      <c r="M26" s="89" t="s">
        <v>468</v>
      </c>
      <c r="N26" s="89" t="s">
        <v>469</v>
      </c>
      <c r="O26" s="100" t="s">
        <v>470</v>
      </c>
      <c r="P26" s="91" t="s">
        <v>471</v>
      </c>
      <c r="Q26" s="92" t="s">
        <v>472</v>
      </c>
      <c r="R26" s="84" t="s">
        <v>473</v>
      </c>
      <c r="S26" s="93" t="s">
        <v>474</v>
      </c>
    </row>
    <row r="27">
      <c r="B27" s="95" t="s">
        <v>313</v>
      </c>
      <c r="C27" s="96" t="s">
        <v>265</v>
      </c>
      <c r="D27" s="83" t="s">
        <v>475</v>
      </c>
      <c r="E27" s="232" t="s">
        <v>476</v>
      </c>
      <c r="F27" s="84" t="s">
        <v>416</v>
      </c>
      <c r="G27" s="85" t="s">
        <v>416</v>
      </c>
      <c r="H27" s="101" t="s">
        <v>477</v>
      </c>
      <c r="I27" s="83" t="s">
        <v>416</v>
      </c>
      <c r="J27" s="84" t="s">
        <v>478</v>
      </c>
      <c r="K27" s="85" t="s">
        <v>416</v>
      </c>
      <c r="L27" s="87" t="s">
        <v>479</v>
      </c>
      <c r="M27" s="89" t="s">
        <v>476</v>
      </c>
      <c r="N27" s="89" t="s">
        <v>480</v>
      </c>
      <c r="O27" s="100" t="s">
        <v>481</v>
      </c>
      <c r="P27" s="91" t="s">
        <v>482</v>
      </c>
      <c r="Q27" s="92" t="s">
        <v>483</v>
      </c>
      <c r="R27" s="84" t="s">
        <v>484</v>
      </c>
      <c r="S27" s="93" t="s">
        <v>485</v>
      </c>
    </row>
    <row r="28">
      <c r="B28" s="81"/>
      <c r="C28" s="82" t="s">
        <v>272</v>
      </c>
      <c r="D28" s="83" t="s">
        <v>475</v>
      </c>
      <c r="E28" s="232" t="s">
        <v>486</v>
      </c>
      <c r="F28" s="84" t="s">
        <v>416</v>
      </c>
      <c r="G28" s="85" t="s">
        <v>416</v>
      </c>
      <c r="H28" s="101" t="s">
        <v>487</v>
      </c>
      <c r="I28" s="83" t="s">
        <v>416</v>
      </c>
      <c r="J28" s="84" t="s">
        <v>488</v>
      </c>
      <c r="K28" s="85" t="s">
        <v>416</v>
      </c>
      <c r="L28" s="87" t="s">
        <v>489</v>
      </c>
      <c r="M28" s="89" t="s">
        <v>490</v>
      </c>
      <c r="N28" s="89" t="s">
        <v>491</v>
      </c>
      <c r="O28" s="100" t="s">
        <v>492</v>
      </c>
      <c r="P28" s="91" t="s">
        <v>493</v>
      </c>
      <c r="Q28" s="92" t="s">
        <v>494</v>
      </c>
      <c r="R28" s="84" t="s">
        <v>495</v>
      </c>
      <c r="S28" s="93" t="s">
        <v>496</v>
      </c>
    </row>
    <row r="29">
      <c r="B29" s="95" t="s">
        <v>329</v>
      </c>
      <c r="C29" s="96" t="s">
        <v>265</v>
      </c>
      <c r="D29" s="83" t="s">
        <v>477</v>
      </c>
      <c r="E29" s="84" t="s">
        <v>497</v>
      </c>
      <c r="F29" s="84" t="s">
        <v>498</v>
      </c>
      <c r="G29" s="85" t="s">
        <v>499</v>
      </c>
      <c r="H29" s="101" t="s">
        <v>500</v>
      </c>
      <c r="I29" s="83" t="s">
        <v>501</v>
      </c>
      <c r="J29" s="84" t="s">
        <v>416</v>
      </c>
      <c r="K29" s="278" t="s">
        <v>502</v>
      </c>
      <c r="L29" s="87" t="s">
        <v>503</v>
      </c>
      <c r="M29" s="89" t="s">
        <v>503</v>
      </c>
      <c r="N29" s="89" t="s">
        <v>504</v>
      </c>
      <c r="O29" s="234" t="s">
        <v>484</v>
      </c>
      <c r="P29" s="91" t="s">
        <v>505</v>
      </c>
      <c r="Q29" s="92" t="s">
        <v>506</v>
      </c>
      <c r="R29" s="84" t="s">
        <v>507</v>
      </c>
      <c r="S29" s="277" t="s">
        <v>508</v>
      </c>
    </row>
    <row r="30">
      <c r="B30" s="107"/>
      <c r="C30" s="108" t="s">
        <v>272</v>
      </c>
      <c r="D30" s="109" t="s">
        <v>509</v>
      </c>
      <c r="E30" s="110" t="s">
        <v>510</v>
      </c>
      <c r="F30" s="110" t="s">
        <v>498</v>
      </c>
      <c r="G30" s="111" t="s">
        <v>511</v>
      </c>
      <c r="H30" s="112" t="s">
        <v>512</v>
      </c>
      <c r="I30" s="109" t="s">
        <v>513</v>
      </c>
      <c r="J30" s="110" t="s">
        <v>416</v>
      </c>
      <c r="K30" s="279" t="s">
        <v>514</v>
      </c>
      <c r="L30" s="115" t="s">
        <v>460</v>
      </c>
      <c r="M30" s="117" t="s">
        <v>515</v>
      </c>
      <c r="N30" s="117" t="s">
        <v>516</v>
      </c>
      <c r="O30" s="280" t="s">
        <v>517</v>
      </c>
      <c r="P30" s="119" t="s">
        <v>518</v>
      </c>
      <c r="Q30" s="120" t="s">
        <v>519</v>
      </c>
      <c r="R30" s="110" t="s">
        <v>520</v>
      </c>
      <c r="S30" s="281" t="s">
        <v>521</v>
      </c>
    </row>
    <row r="31">
      <c r="B31" s="39" t="s">
        <v>634</v>
      </c>
    </row>
    <row r="32">
      <c r="M32" s="39"/>
    </row>
    <row r="33">
      <c r="B33" s="39" t="s">
        <v>525</v>
      </c>
      <c r="J33" s="219" t="s">
        <v>526</v>
      </c>
    </row>
    <row r="34">
      <c r="B34" s="58" t="s">
        <v>349</v>
      </c>
      <c r="C34" s="59"/>
      <c r="D34" s="60" t="s">
        <v>257</v>
      </c>
      <c r="E34" s="4"/>
      <c r="F34" s="4"/>
      <c r="G34" s="5"/>
      <c r="H34" s="61" t="s">
        <v>258</v>
      </c>
      <c r="I34" s="4"/>
      <c r="J34" s="4"/>
      <c r="K34" s="5"/>
      <c r="L34" s="61" t="s">
        <v>259</v>
      </c>
      <c r="M34" s="4"/>
      <c r="N34" s="4"/>
      <c r="O34" s="5"/>
      <c r="P34" s="61" t="s">
        <v>260</v>
      </c>
      <c r="Q34" s="4"/>
      <c r="R34" s="4"/>
      <c r="S34" s="6"/>
    </row>
    <row r="35">
      <c r="B35" s="62"/>
      <c r="C35" s="63"/>
      <c r="D35" s="64" t="s">
        <v>10</v>
      </c>
      <c r="E35" s="65" t="s">
        <v>261</v>
      </c>
      <c r="F35" s="65" t="s">
        <v>262</v>
      </c>
      <c r="G35" s="65" t="s">
        <v>263</v>
      </c>
      <c r="H35" s="64" t="s">
        <v>10</v>
      </c>
      <c r="I35" s="65" t="s">
        <v>261</v>
      </c>
      <c r="J35" s="65" t="s">
        <v>262</v>
      </c>
      <c r="K35" s="65" t="s">
        <v>263</v>
      </c>
      <c r="L35" s="64" t="s">
        <v>10</v>
      </c>
      <c r="M35" s="65" t="s">
        <v>261</v>
      </c>
      <c r="N35" s="65" t="s">
        <v>262</v>
      </c>
      <c r="O35" s="65" t="s">
        <v>263</v>
      </c>
      <c r="P35" s="64" t="s">
        <v>10</v>
      </c>
      <c r="Q35" s="65" t="s">
        <v>261</v>
      </c>
      <c r="R35" s="65" t="s">
        <v>262</v>
      </c>
      <c r="S35" s="66" t="s">
        <v>263</v>
      </c>
    </row>
    <row r="36">
      <c r="B36" s="122" t="s">
        <v>350</v>
      </c>
      <c r="C36" s="123"/>
      <c r="D36" s="124" t="s">
        <v>527</v>
      </c>
      <c r="E36" s="125" t="s">
        <v>528</v>
      </c>
      <c r="F36" s="126" t="s">
        <v>371</v>
      </c>
      <c r="G36" s="127" t="s">
        <v>371</v>
      </c>
      <c r="H36" s="124" t="s">
        <v>371</v>
      </c>
      <c r="I36" s="125" t="s">
        <v>371</v>
      </c>
      <c r="J36" s="126" t="s">
        <v>529</v>
      </c>
      <c r="K36" s="127" t="s">
        <v>530</v>
      </c>
      <c r="L36" s="124" t="s">
        <v>531</v>
      </c>
      <c r="M36" s="125" t="s">
        <v>532</v>
      </c>
      <c r="N36" s="126" t="s">
        <v>531</v>
      </c>
      <c r="O36" s="127" t="s">
        <v>533</v>
      </c>
      <c r="P36" s="124" t="s">
        <v>534</v>
      </c>
      <c r="Q36" s="125" t="s">
        <v>535</v>
      </c>
      <c r="R36" s="126" t="s">
        <v>536</v>
      </c>
      <c r="S36" s="128" t="s">
        <v>537</v>
      </c>
    </row>
    <row r="37">
      <c r="B37" s="67" t="s">
        <v>366</v>
      </c>
      <c r="C37" s="96" t="s">
        <v>265</v>
      </c>
      <c r="D37" s="241" t="s">
        <v>416</v>
      </c>
      <c r="E37" s="70" t="s">
        <v>416</v>
      </c>
      <c r="F37" s="70" t="s">
        <v>416</v>
      </c>
      <c r="G37" s="72" t="s">
        <v>416</v>
      </c>
      <c r="H37" s="73" t="s">
        <v>416</v>
      </c>
      <c r="I37" s="70" t="s">
        <v>416</v>
      </c>
      <c r="J37" s="70" t="s">
        <v>416</v>
      </c>
      <c r="K37" s="72" t="s">
        <v>416</v>
      </c>
      <c r="L37" s="75" t="s">
        <v>416</v>
      </c>
      <c r="M37" s="228" t="s">
        <v>540</v>
      </c>
      <c r="N37" s="228" t="s">
        <v>416</v>
      </c>
      <c r="O37" s="229" t="s">
        <v>541</v>
      </c>
      <c r="P37" s="78" t="s">
        <v>541</v>
      </c>
      <c r="Q37" s="79" t="s">
        <v>542</v>
      </c>
      <c r="R37" s="70" t="s">
        <v>417</v>
      </c>
      <c r="S37" s="80" t="s">
        <v>418</v>
      </c>
    </row>
    <row r="38">
      <c r="B38" s="81"/>
      <c r="C38" s="82" t="s">
        <v>272</v>
      </c>
      <c r="D38" s="69" t="s">
        <v>416</v>
      </c>
      <c r="E38" s="70" t="s">
        <v>416</v>
      </c>
      <c r="F38" s="71" t="s">
        <v>416</v>
      </c>
      <c r="G38" s="72" t="s">
        <v>416</v>
      </c>
      <c r="H38" s="73" t="s">
        <v>416</v>
      </c>
      <c r="I38" s="70" t="s">
        <v>416</v>
      </c>
      <c r="J38" s="74" t="s">
        <v>416</v>
      </c>
      <c r="K38" s="72" t="s">
        <v>416</v>
      </c>
      <c r="L38" s="75" t="s">
        <v>416</v>
      </c>
      <c r="M38" s="228" t="s">
        <v>540</v>
      </c>
      <c r="N38" s="74" t="s">
        <v>416</v>
      </c>
      <c r="O38" s="229" t="s">
        <v>541</v>
      </c>
      <c r="P38" s="78" t="s">
        <v>543</v>
      </c>
      <c r="Q38" s="79" t="s">
        <v>544</v>
      </c>
      <c r="R38" s="74" t="s">
        <v>545</v>
      </c>
      <c r="S38" s="80" t="s">
        <v>546</v>
      </c>
    </row>
    <row r="39">
      <c r="B39" s="95" t="s">
        <v>275</v>
      </c>
      <c r="C39" s="96" t="s">
        <v>265</v>
      </c>
      <c r="D39" s="97" t="s">
        <v>547</v>
      </c>
      <c r="E39" s="232" t="s">
        <v>548</v>
      </c>
      <c r="F39" s="98" t="s">
        <v>416</v>
      </c>
      <c r="G39" s="85" t="s">
        <v>416</v>
      </c>
      <c r="H39" s="101" t="s">
        <v>427</v>
      </c>
      <c r="I39" s="83" t="s">
        <v>416</v>
      </c>
      <c r="J39" s="246" t="s">
        <v>503</v>
      </c>
      <c r="K39" s="106" t="s">
        <v>549</v>
      </c>
      <c r="L39" s="87" t="s">
        <v>550</v>
      </c>
      <c r="M39" s="89" t="s">
        <v>551</v>
      </c>
      <c r="N39" s="99" t="s">
        <v>552</v>
      </c>
      <c r="O39" s="100" t="s">
        <v>553</v>
      </c>
      <c r="P39" s="91" t="s">
        <v>554</v>
      </c>
      <c r="Q39" s="92" t="s">
        <v>555</v>
      </c>
      <c r="R39" s="99" t="s">
        <v>556</v>
      </c>
      <c r="S39" s="93" t="s">
        <v>557</v>
      </c>
    </row>
    <row r="40">
      <c r="B40" s="81"/>
      <c r="C40" s="82" t="s">
        <v>272</v>
      </c>
      <c r="D40" s="97" t="s">
        <v>547</v>
      </c>
      <c r="E40" s="232" t="s">
        <v>558</v>
      </c>
      <c r="F40" s="98" t="s">
        <v>416</v>
      </c>
      <c r="G40" s="85" t="s">
        <v>416</v>
      </c>
      <c r="H40" s="86" t="s">
        <v>559</v>
      </c>
      <c r="I40" s="83" t="s">
        <v>416</v>
      </c>
      <c r="J40" s="246" t="s">
        <v>515</v>
      </c>
      <c r="K40" s="106" t="s">
        <v>560</v>
      </c>
      <c r="L40" s="87" t="s">
        <v>561</v>
      </c>
      <c r="M40" s="89" t="s">
        <v>562</v>
      </c>
      <c r="N40" s="99" t="s">
        <v>563</v>
      </c>
      <c r="O40" s="100" t="s">
        <v>564</v>
      </c>
      <c r="P40" s="91" t="s">
        <v>565</v>
      </c>
      <c r="Q40" s="92" t="s">
        <v>566</v>
      </c>
      <c r="R40" s="99" t="s">
        <v>567</v>
      </c>
      <c r="S40" s="93" t="s">
        <v>568</v>
      </c>
    </row>
    <row r="41">
      <c r="B41" s="95" t="s">
        <v>292</v>
      </c>
      <c r="C41" s="96" t="s">
        <v>265</v>
      </c>
      <c r="D41" s="83" t="s">
        <v>569</v>
      </c>
      <c r="E41" s="232" t="s">
        <v>570</v>
      </c>
      <c r="F41" s="84" t="s">
        <v>571</v>
      </c>
      <c r="G41" s="85" t="s">
        <v>572</v>
      </c>
      <c r="H41" s="233" t="s">
        <v>573</v>
      </c>
      <c r="I41" s="92" t="s">
        <v>416</v>
      </c>
      <c r="J41" s="247" t="s">
        <v>454</v>
      </c>
      <c r="K41" s="105" t="s">
        <v>574</v>
      </c>
      <c r="L41" s="87" t="s">
        <v>454</v>
      </c>
      <c r="M41" s="248" t="s">
        <v>575</v>
      </c>
      <c r="N41" s="248" t="s">
        <v>454</v>
      </c>
      <c r="O41" s="249" t="s">
        <v>576</v>
      </c>
      <c r="P41" s="91" t="s">
        <v>577</v>
      </c>
      <c r="Q41" s="92" t="s">
        <v>578</v>
      </c>
      <c r="R41" s="84" t="s">
        <v>579</v>
      </c>
      <c r="S41" s="93" t="s">
        <v>580</v>
      </c>
    </row>
    <row r="42">
      <c r="B42" s="107"/>
      <c r="C42" s="108" t="s">
        <v>272</v>
      </c>
      <c r="D42" s="109" t="s">
        <v>581</v>
      </c>
      <c r="E42" s="250" t="s">
        <v>582</v>
      </c>
      <c r="F42" s="110" t="s">
        <v>583</v>
      </c>
      <c r="G42" s="111" t="s">
        <v>584</v>
      </c>
      <c r="H42" s="251" t="s">
        <v>585</v>
      </c>
      <c r="I42" s="120" t="s">
        <v>416</v>
      </c>
      <c r="J42" s="252" t="s">
        <v>468</v>
      </c>
      <c r="K42" s="253" t="s">
        <v>586</v>
      </c>
      <c r="L42" s="115" t="s">
        <v>468</v>
      </c>
      <c r="M42" s="254" t="s">
        <v>587</v>
      </c>
      <c r="N42" s="254" t="s">
        <v>468</v>
      </c>
      <c r="O42" s="255" t="s">
        <v>588</v>
      </c>
      <c r="P42" s="119" t="s">
        <v>589</v>
      </c>
      <c r="Q42" s="120" t="s">
        <v>590</v>
      </c>
      <c r="R42" s="110" t="s">
        <v>591</v>
      </c>
      <c r="S42" s="121" t="s">
        <v>592</v>
      </c>
    </row>
    <row r="43">
      <c r="D43" s="39" t="s">
        <v>538</v>
      </c>
      <c r="H43" s="39" t="s">
        <v>593</v>
      </c>
      <c r="L43" s="39" t="s">
        <v>539</v>
      </c>
      <c r="P43" s="39" t="s">
        <v>593</v>
      </c>
    </row>
  </sheetData>
  <mergeCells count="31">
    <mergeCell ref="B3:C4"/>
    <mergeCell ref="D3:G3"/>
    <mergeCell ref="H3:K3"/>
    <mergeCell ref="L3:O3"/>
    <mergeCell ref="P3:S3"/>
    <mergeCell ref="B5:B6"/>
    <mergeCell ref="B7:B8"/>
    <mergeCell ref="L18:O18"/>
    <mergeCell ref="P18:S18"/>
    <mergeCell ref="B9:B10"/>
    <mergeCell ref="B11:B12"/>
    <mergeCell ref="B13:B14"/>
    <mergeCell ref="R16:S16"/>
    <mergeCell ref="B18:C19"/>
    <mergeCell ref="D18:G18"/>
    <mergeCell ref="H18:K18"/>
    <mergeCell ref="D34:G34"/>
    <mergeCell ref="H34:K34"/>
    <mergeCell ref="L34:O34"/>
    <mergeCell ref="P34:S34"/>
    <mergeCell ref="B36:C36"/>
    <mergeCell ref="B37:B38"/>
    <mergeCell ref="B39:B40"/>
    <mergeCell ref="B41:B42"/>
    <mergeCell ref="B20:C20"/>
    <mergeCell ref="B21:B22"/>
    <mergeCell ref="B23:B24"/>
    <mergeCell ref="B25:B26"/>
    <mergeCell ref="B27:B28"/>
    <mergeCell ref="B29:B30"/>
    <mergeCell ref="B34:C35"/>
  </mergeCells>
  <drawing r:id="rId1"/>
</worksheet>
</file>