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N13" i="1"/>
  <c r="K13" i="1"/>
  <c r="O13" i="1" s="1"/>
  <c r="O5" i="1"/>
  <c r="O6" i="1"/>
  <c r="O7" i="1"/>
  <c r="O8" i="1"/>
  <c r="O9" i="1"/>
  <c r="O10" i="1"/>
  <c r="O11" i="1"/>
  <c r="O12" i="1"/>
  <c r="O4" i="1"/>
  <c r="G5" i="1"/>
  <c r="G6" i="1"/>
  <c r="G7" i="1"/>
  <c r="G8" i="1"/>
  <c r="G9" i="1"/>
  <c r="G10" i="1"/>
  <c r="G11" i="1"/>
  <c r="G4" i="1"/>
  <c r="F12" i="1"/>
  <c r="D12" i="1"/>
  <c r="E12" i="1"/>
  <c r="C12" i="1"/>
  <c r="G12" i="1" s="1"/>
</calcChain>
</file>

<file path=xl/sharedStrings.xml><?xml version="1.0" encoding="utf-8"?>
<sst xmlns="http://schemas.openxmlformats.org/spreadsheetml/2006/main" count="33" uniqueCount="25">
  <si>
    <t>Method 1</t>
  </si>
  <si>
    <t>Class</t>
  </si>
  <si>
    <t>PC</t>
  </si>
  <si>
    <t>PE</t>
  </si>
  <si>
    <t>LPC</t>
  </si>
  <si>
    <t>LPE</t>
  </si>
  <si>
    <t>Unkown</t>
  </si>
  <si>
    <t>For Iso.</t>
  </si>
  <si>
    <t>Stan.</t>
  </si>
  <si>
    <t>PG</t>
  </si>
  <si>
    <t>PI</t>
  </si>
  <si>
    <t>PS</t>
  </si>
  <si>
    <t>SM</t>
  </si>
  <si>
    <t>Total</t>
  </si>
  <si>
    <t>Stan. MRM</t>
  </si>
  <si>
    <t>Method 2</t>
  </si>
  <si>
    <t>FFA</t>
  </si>
  <si>
    <t>TG</t>
  </si>
  <si>
    <t>CE</t>
  </si>
  <si>
    <t>DG</t>
  </si>
  <si>
    <t>Cer d18:1</t>
  </si>
  <si>
    <t>Cer d18:0</t>
  </si>
  <si>
    <t>HexCER</t>
  </si>
  <si>
    <t>LacCER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</si>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</sst>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1" fillId="0" borderId="2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workbookViewId="0">
      <selection activeCell="P7" sqref="P7"/>
    </sheetView>
  </sheetViews>
  <sheetFormatPr defaultRowHeight="15.75" x14ac:dyDescent="0.25"/>
  <cols>
    <col min="1" max="2" width="6" style="1" bestFit="1" customWidth="1"/>
    <col min="3" max="3" width="9.140625" style="1" bestFit="1" customWidth="1"/>
    <col min="4" max="4" width="8" style="1" bestFit="1" customWidth="1"/>
    <col min="5" max="5" width="5.5703125" style="1" bestFit="1" customWidth="1"/>
    <col min="6" max="6" width="11.85546875" style="1" bestFit="1" customWidth="1"/>
    <col min="7" max="7" width="8.7109375" style="1" customWidth="1"/>
    <col min="8" max="8" width="9.140625" style="1"/>
    <col min="9" max="10" width="9.85546875" style="1" bestFit="1" customWidth="1"/>
    <col min="11" max="11" width="9.140625" style="1" bestFit="1" customWidth="1"/>
    <col min="12" max="12" width="8" style="1" bestFit="1" customWidth="1"/>
    <col min="13" max="13" width="5.5703125" style="1" bestFit="1" customWidth="1"/>
    <col min="14" max="14" width="11.85546875" style="1" bestFit="1" customWidth="1"/>
    <col min="15" max="15" width="8.7109375" style="1" customWidth="1"/>
    <col min="16" max="16" width="14" style="1" bestFit="1" customWidth="1"/>
    <col min="17" max="16384" width="9.140625" style="1"/>
  </cols>
  <sheetData>
    <row r="2" spans="2:16" x14ac:dyDescent="0.25">
      <c r="B2" s="11" t="s">
        <v>0</v>
      </c>
      <c r="C2" s="11"/>
      <c r="D2" s="11"/>
      <c r="E2" s="11"/>
      <c r="F2" s="11"/>
      <c r="G2" s="11"/>
      <c r="J2" s="11" t="s">
        <v>15</v>
      </c>
      <c r="K2" s="11"/>
      <c r="L2" s="11"/>
      <c r="M2" s="11"/>
      <c r="N2" s="11"/>
      <c r="O2" s="11"/>
    </row>
    <row r="3" spans="2:16" x14ac:dyDescent="0.25">
      <c r="B3" s="7" t="s">
        <v>1</v>
      </c>
      <c r="C3" s="7" t="s">
        <v>6</v>
      </c>
      <c r="D3" s="7" t="s">
        <v>7</v>
      </c>
      <c r="E3" s="9" t="s">
        <v>8</v>
      </c>
      <c r="F3" s="7" t="s">
        <v>14</v>
      </c>
      <c r="G3" s="8" t="s">
        <v>13</v>
      </c>
      <c r="J3" s="7" t="s">
        <v>1</v>
      </c>
      <c r="K3" s="7" t="s">
        <v>6</v>
      </c>
      <c r="L3" s="7" t="s">
        <v>7</v>
      </c>
      <c r="M3" s="9" t="s">
        <v>8</v>
      </c>
      <c r="N3" s="7" t="s">
        <v>14</v>
      </c>
      <c r="O3" s="8" t="s">
        <v>13</v>
      </c>
    </row>
    <row r="4" spans="2:16" x14ac:dyDescent="0.25">
      <c r="B4" s="2" t="s">
        <v>2</v>
      </c>
      <c r="C4" s="2">
        <v>140</v>
      </c>
      <c r="D4" s="2">
        <v>14</v>
      </c>
      <c r="E4" s="9">
        <v>10</v>
      </c>
      <c r="F4" s="2">
        <v>20</v>
      </c>
      <c r="G4" s="5">
        <f>C4+D4+F4</f>
        <v>174</v>
      </c>
      <c r="J4" s="2" t="s">
        <v>16</v>
      </c>
      <c r="K4" s="2">
        <v>26</v>
      </c>
      <c r="L4" s="2">
        <v>0</v>
      </c>
      <c r="M4" s="9">
        <v>2</v>
      </c>
      <c r="N4" s="2">
        <v>2</v>
      </c>
      <c r="O4" s="5">
        <f>K4+L4+N4</f>
        <v>28</v>
      </c>
    </row>
    <row r="5" spans="2:16" x14ac:dyDescent="0.25">
      <c r="B5" s="2" t="s">
        <v>3</v>
      </c>
      <c r="C5" s="2">
        <v>216</v>
      </c>
      <c r="D5" s="2">
        <v>33</v>
      </c>
      <c r="E5" s="9">
        <v>8</v>
      </c>
      <c r="F5" s="2">
        <v>16</v>
      </c>
      <c r="G5" s="5">
        <f t="shared" ref="G5:G12" si="0">C5+D5+F5</f>
        <v>265</v>
      </c>
      <c r="J5" s="2" t="s">
        <v>17</v>
      </c>
      <c r="K5" s="2">
        <v>513</v>
      </c>
      <c r="L5" s="2">
        <v>0</v>
      </c>
      <c r="M5" s="9">
        <v>8</v>
      </c>
      <c r="N5" s="2">
        <v>8</v>
      </c>
      <c r="O5" s="5">
        <f t="shared" ref="O5:O13" si="1">K5+L5+N5</f>
        <v>521</v>
      </c>
      <c r="P5" s="3"/>
    </row>
    <row r="6" spans="2:16" x14ac:dyDescent="0.25">
      <c r="B6" s="2" t="s">
        <v>4</v>
      </c>
      <c r="C6" s="2">
        <v>26</v>
      </c>
      <c r="D6" s="2">
        <v>0</v>
      </c>
      <c r="E6" s="9">
        <v>1</v>
      </c>
      <c r="F6" s="2">
        <v>1</v>
      </c>
      <c r="G6" s="5">
        <f t="shared" si="0"/>
        <v>27</v>
      </c>
      <c r="J6" s="2" t="s">
        <v>18</v>
      </c>
      <c r="K6" s="2">
        <v>26</v>
      </c>
      <c r="L6" s="2">
        <v>0</v>
      </c>
      <c r="M6" s="9">
        <v>8</v>
      </c>
      <c r="N6" s="2">
        <v>8</v>
      </c>
      <c r="O6" s="5">
        <f t="shared" si="1"/>
        <v>34</v>
      </c>
    </row>
    <row r="7" spans="2:16" x14ac:dyDescent="0.25">
      <c r="B7" s="2" t="s">
        <v>5</v>
      </c>
      <c r="C7" s="2">
        <v>26</v>
      </c>
      <c r="D7" s="2">
        <v>0</v>
      </c>
      <c r="E7" s="9">
        <v>1</v>
      </c>
      <c r="F7" s="2">
        <v>1</v>
      </c>
      <c r="G7" s="5">
        <f t="shared" si="0"/>
        <v>27</v>
      </c>
      <c r="J7" s="2" t="s">
        <v>19</v>
      </c>
      <c r="K7" s="2">
        <v>59</v>
      </c>
      <c r="L7" s="2">
        <v>3</v>
      </c>
      <c r="M7" s="9">
        <v>8</v>
      </c>
      <c r="N7" s="2">
        <v>8</v>
      </c>
      <c r="O7" s="5">
        <f t="shared" si="1"/>
        <v>70</v>
      </c>
    </row>
    <row r="8" spans="2:16" x14ac:dyDescent="0.25">
      <c r="B8" s="2" t="s">
        <v>9</v>
      </c>
      <c r="C8" s="2">
        <v>112</v>
      </c>
      <c r="D8" s="2">
        <v>10</v>
      </c>
      <c r="E8" s="9">
        <v>5</v>
      </c>
      <c r="F8" s="2">
        <v>10</v>
      </c>
      <c r="G8" s="5">
        <f t="shared" si="0"/>
        <v>132</v>
      </c>
      <c r="J8" s="2" t="s">
        <v>20</v>
      </c>
      <c r="K8" s="2">
        <v>12</v>
      </c>
      <c r="L8" s="2">
        <v>0</v>
      </c>
      <c r="M8" s="9">
        <v>2</v>
      </c>
      <c r="N8" s="2">
        <v>2</v>
      </c>
      <c r="O8" s="5">
        <f t="shared" si="1"/>
        <v>14</v>
      </c>
    </row>
    <row r="9" spans="2:16" x14ac:dyDescent="0.25">
      <c r="B9" s="2" t="s">
        <v>10</v>
      </c>
      <c r="C9" s="2">
        <v>111</v>
      </c>
      <c r="D9" s="2">
        <v>13</v>
      </c>
      <c r="E9" s="9">
        <v>5</v>
      </c>
      <c r="F9" s="2">
        <v>10</v>
      </c>
      <c r="G9" s="5">
        <f t="shared" si="0"/>
        <v>134</v>
      </c>
      <c r="J9" s="2" t="s">
        <v>21</v>
      </c>
      <c r="K9" s="2">
        <v>12</v>
      </c>
      <c r="L9" s="2">
        <v>0</v>
      </c>
      <c r="M9" s="9">
        <v>2</v>
      </c>
      <c r="N9" s="2">
        <v>2</v>
      </c>
      <c r="O9" s="5">
        <f t="shared" si="1"/>
        <v>14</v>
      </c>
    </row>
    <row r="10" spans="2:16" x14ac:dyDescent="0.25">
      <c r="B10" s="2" t="s">
        <v>11</v>
      </c>
      <c r="C10" s="2">
        <v>112</v>
      </c>
      <c r="D10" s="2">
        <v>10</v>
      </c>
      <c r="E10" s="9">
        <v>5</v>
      </c>
      <c r="F10" s="2">
        <v>10</v>
      </c>
      <c r="G10" s="5">
        <f t="shared" si="0"/>
        <v>132</v>
      </c>
      <c r="J10" s="2" t="s">
        <v>22</v>
      </c>
      <c r="K10" s="2">
        <v>12</v>
      </c>
      <c r="L10" s="2">
        <v>0</v>
      </c>
      <c r="M10" s="9">
        <v>2</v>
      </c>
      <c r="N10" s="2">
        <v>2</v>
      </c>
      <c r="O10" s="5">
        <f t="shared" si="1"/>
        <v>14</v>
      </c>
    </row>
    <row r="11" spans="2:16" x14ac:dyDescent="0.25">
      <c r="B11" s="4" t="s">
        <v>12</v>
      </c>
      <c r="C11" s="4">
        <v>12</v>
      </c>
      <c r="D11" s="4">
        <v>0</v>
      </c>
      <c r="E11" s="10">
        <v>4</v>
      </c>
      <c r="F11" s="4">
        <v>4</v>
      </c>
      <c r="G11" s="5">
        <f t="shared" si="0"/>
        <v>16</v>
      </c>
      <c r="J11" s="2" t="s">
        <v>23</v>
      </c>
      <c r="K11" s="2">
        <v>12</v>
      </c>
      <c r="L11" s="2">
        <v>0</v>
      </c>
      <c r="M11" s="9">
        <v>2</v>
      </c>
      <c r="N11" s="2">
        <v>2</v>
      </c>
      <c r="O11" s="5">
        <f t="shared" si="1"/>
        <v>14</v>
      </c>
    </row>
    <row r="12" spans="2:16" x14ac:dyDescent="0.25">
      <c r="B12" s="8" t="s">
        <v>13</v>
      </c>
      <c r="C12" s="5">
        <f>SUM(C4:C11)</f>
        <v>755</v>
      </c>
      <c r="D12" s="5">
        <f t="shared" ref="D12:F12" si="2">SUM(D4:D11)</f>
        <v>80</v>
      </c>
      <c r="E12" s="6">
        <f t="shared" si="2"/>
        <v>39</v>
      </c>
      <c r="F12" s="5">
        <f t="shared" si="2"/>
        <v>72</v>
      </c>
      <c r="G12" s="5">
        <f t="shared" si="0"/>
        <v>907</v>
      </c>
      <c r="J12" s="2" t="s">
        <v>24</v>
      </c>
      <c r="K12" s="2">
        <v>39</v>
      </c>
      <c r="L12" s="2">
        <v>0</v>
      </c>
      <c r="M12" s="9">
        <v>1</v>
      </c>
      <c r="N12" s="2">
        <v>1</v>
      </c>
      <c r="O12" s="5">
        <f t="shared" si="1"/>
        <v>40</v>
      </c>
    </row>
    <row r="13" spans="2:16" x14ac:dyDescent="0.25">
      <c r="J13" s="8" t="s">
        <v>13</v>
      </c>
      <c r="K13" s="5">
        <f>SUM(K4:K12)</f>
        <v>711</v>
      </c>
      <c r="L13" s="5">
        <f t="shared" ref="L13:N13" si="3">SUM(L4:L12)</f>
        <v>3</v>
      </c>
      <c r="M13" s="6">
        <f t="shared" si="3"/>
        <v>35</v>
      </c>
      <c r="N13" s="5">
        <f t="shared" si="3"/>
        <v>35</v>
      </c>
      <c r="O13" s="5">
        <f t="shared" si="1"/>
        <v>749</v>
      </c>
      <c r="P13" s="3"/>
    </row>
  </sheetData>
  <mergeCells count="2">
    <mergeCell ref="B2:G2"/>
    <mergeCell ref="J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2021-12-06T23:14:41Z</dcterms:modified>
</cp:coreProperties>
</file>