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olongsu\Desktop\Scripts\Python\LipidAnaPackage_V1\LipidAnaPackage_V1\KeyV1\"/>
    </mc:Choice>
  </mc:AlternateContent>
  <bookViews>
    <workbookView xWindow="240" yWindow="15" windowWidth="16095" windowHeight="9660" activeTab="1"/>
  </bookViews>
  <sheets>
    <sheet name="M1" sheetId="7" r:id="rId1"/>
    <sheet name="M2" sheetId="8" r:id="rId2"/>
    <sheet name="ProbListM1" sheetId="2" r:id="rId3"/>
    <sheet name="ProbListM2" sheetId="9" r:id="rId4"/>
    <sheet name="ctlist" sheetId="6" r:id="rId5"/>
    <sheet name="correctionlistM1" sheetId="5" r:id="rId6"/>
    <sheet name="allM1" sheetId="1" r:id="rId7"/>
    <sheet name="PC" sheetId="4" r:id="rId8"/>
  </sheets>
  <definedNames>
    <definedName name="_xlnm._FilterDatabase" localSheetId="6" hidden="1">allM1!$A$1:$O$287</definedName>
    <definedName name="_xlnm._FilterDatabase" localSheetId="5" hidden="1">correctionlistM1!$A$1:$R$463</definedName>
    <definedName name="_xlnm._FilterDatabase" localSheetId="4" hidden="1">ctlist!$A$1:$Q$410</definedName>
    <definedName name="_xlnm._FilterDatabase" localSheetId="0" hidden="1">'M1'!$A$1:$V$463</definedName>
    <definedName name="_xlnm._FilterDatabase" localSheetId="1" hidden="1">'M2'!$A$1:$V$685</definedName>
  </definedNames>
  <calcPr calcId="162913"/>
</workbook>
</file>

<file path=xl/calcChain.xml><?xml version="1.0" encoding="utf-8"?>
<calcChain xmlns="http://schemas.openxmlformats.org/spreadsheetml/2006/main">
  <c r="I196" i="7" l="1"/>
  <c r="I315" i="7"/>
  <c r="I395" i="7"/>
  <c r="S685" i="9" l="1"/>
  <c r="R685" i="9"/>
  <c r="S684" i="9"/>
  <c r="R684" i="9"/>
  <c r="S683" i="9"/>
  <c r="R683" i="9"/>
  <c r="S682" i="9"/>
  <c r="R682" i="9"/>
  <c r="S681" i="9"/>
  <c r="R681" i="9"/>
  <c r="S680" i="9"/>
  <c r="R680" i="9"/>
  <c r="S679" i="9"/>
  <c r="R679" i="9"/>
  <c r="S678" i="9"/>
  <c r="R678" i="9"/>
  <c r="S677" i="9"/>
  <c r="R677" i="9"/>
  <c r="S676" i="9"/>
  <c r="R676" i="9"/>
  <c r="S675" i="9"/>
  <c r="R675" i="9"/>
  <c r="S674" i="9"/>
  <c r="R674" i="9"/>
  <c r="S673" i="9"/>
  <c r="R673" i="9"/>
  <c r="S672" i="9"/>
  <c r="R672" i="9"/>
  <c r="S671" i="9"/>
  <c r="R671" i="9"/>
  <c r="S670" i="9"/>
  <c r="R670" i="9"/>
  <c r="S669" i="9"/>
  <c r="R669" i="9"/>
  <c r="S668" i="9"/>
  <c r="R668" i="9"/>
  <c r="S667" i="9"/>
  <c r="R667" i="9"/>
  <c r="S666" i="9"/>
  <c r="R666" i="9"/>
  <c r="S665" i="9"/>
  <c r="R665" i="9"/>
  <c r="S664" i="9"/>
  <c r="R664" i="9"/>
  <c r="S663" i="9"/>
  <c r="R663" i="9"/>
  <c r="S662" i="9"/>
  <c r="R662" i="9"/>
  <c r="S661" i="9"/>
  <c r="R661" i="9"/>
  <c r="S660" i="9"/>
  <c r="R660" i="9"/>
  <c r="S659" i="9"/>
  <c r="R659" i="9"/>
  <c r="S658" i="9"/>
  <c r="R658" i="9"/>
  <c r="S657" i="9"/>
  <c r="R657" i="9"/>
  <c r="S656" i="9"/>
  <c r="R656" i="9"/>
  <c r="S655" i="9"/>
  <c r="R655" i="9"/>
  <c r="S654" i="9"/>
  <c r="R654" i="9"/>
  <c r="S653" i="9"/>
  <c r="R653" i="9"/>
  <c r="S652" i="9"/>
  <c r="R652" i="9"/>
  <c r="S651" i="9"/>
  <c r="R651" i="9"/>
  <c r="S650" i="9"/>
  <c r="R650" i="9"/>
  <c r="S649" i="9"/>
  <c r="R649" i="9"/>
  <c r="S648" i="9"/>
  <c r="R648" i="9"/>
  <c r="S647" i="9"/>
  <c r="R647" i="9"/>
  <c r="S646" i="9"/>
  <c r="R646" i="9"/>
  <c r="S645" i="9"/>
  <c r="R645" i="9"/>
  <c r="S644" i="9"/>
  <c r="R644" i="9"/>
  <c r="S643" i="9"/>
  <c r="R643" i="9"/>
  <c r="S642" i="9"/>
  <c r="R642" i="9"/>
  <c r="S641" i="9"/>
  <c r="R641" i="9"/>
  <c r="S640" i="9"/>
  <c r="R640" i="9"/>
  <c r="S639" i="9"/>
  <c r="R639" i="9"/>
  <c r="S638" i="9"/>
  <c r="R638" i="9"/>
  <c r="S637" i="9"/>
  <c r="R637" i="9"/>
  <c r="S636" i="9"/>
  <c r="R636" i="9"/>
  <c r="S635" i="9"/>
  <c r="R635" i="9"/>
  <c r="S634" i="9"/>
  <c r="R634" i="9"/>
  <c r="S633" i="9"/>
  <c r="R633" i="9"/>
  <c r="S632" i="9"/>
  <c r="R632" i="9"/>
  <c r="S631" i="9"/>
  <c r="R631" i="9"/>
  <c r="S630" i="9"/>
  <c r="R630" i="9"/>
  <c r="S629" i="9"/>
  <c r="R629" i="9"/>
  <c r="S628" i="9"/>
  <c r="R628" i="9"/>
  <c r="S627" i="9"/>
  <c r="R627" i="9"/>
  <c r="S626" i="9"/>
  <c r="R626" i="9"/>
  <c r="S625" i="9"/>
  <c r="R625" i="9"/>
  <c r="S624" i="9"/>
  <c r="R624" i="9"/>
  <c r="S623" i="9"/>
  <c r="R623" i="9"/>
  <c r="S622" i="9"/>
  <c r="R622" i="9"/>
  <c r="S621" i="9"/>
  <c r="R621" i="9"/>
  <c r="S620" i="9"/>
  <c r="R620" i="9"/>
  <c r="S619" i="9"/>
  <c r="R619" i="9"/>
  <c r="S618" i="9"/>
  <c r="R618" i="9"/>
  <c r="S617" i="9"/>
  <c r="R617" i="9"/>
  <c r="S616" i="9"/>
  <c r="R616" i="9"/>
  <c r="S615" i="9"/>
  <c r="R615" i="9"/>
  <c r="S614" i="9"/>
  <c r="R614" i="9"/>
  <c r="S613" i="9"/>
  <c r="R613" i="9"/>
  <c r="S612" i="9"/>
  <c r="R612" i="9"/>
  <c r="S611" i="9"/>
  <c r="R611" i="9"/>
  <c r="S610" i="9"/>
  <c r="R610" i="9"/>
  <c r="S609" i="9"/>
  <c r="R609" i="9"/>
  <c r="S608" i="9"/>
  <c r="R608" i="9"/>
  <c r="S607" i="9"/>
  <c r="R607" i="9"/>
  <c r="S606" i="9"/>
  <c r="R606" i="9"/>
  <c r="S605" i="9"/>
  <c r="R605" i="9"/>
  <c r="S604" i="9"/>
  <c r="R604" i="9"/>
  <c r="S603" i="9"/>
  <c r="R603" i="9"/>
  <c r="S602" i="9"/>
  <c r="R602" i="9"/>
  <c r="S601" i="9"/>
  <c r="R601" i="9"/>
  <c r="S600" i="9"/>
  <c r="R600" i="9"/>
  <c r="S599" i="9"/>
  <c r="R599" i="9"/>
  <c r="S598" i="9"/>
  <c r="R598" i="9"/>
  <c r="S597" i="9"/>
  <c r="R597" i="9"/>
  <c r="S596" i="9"/>
  <c r="R596" i="9"/>
  <c r="S595" i="9"/>
  <c r="R595" i="9"/>
  <c r="S594" i="9"/>
  <c r="R594" i="9"/>
  <c r="S593" i="9"/>
  <c r="R593" i="9"/>
  <c r="S592" i="9"/>
  <c r="R592" i="9"/>
  <c r="S591" i="9"/>
  <c r="R591" i="9"/>
  <c r="S590" i="9"/>
  <c r="R590" i="9"/>
  <c r="S589" i="9"/>
  <c r="R589" i="9"/>
  <c r="S588" i="9"/>
  <c r="R588" i="9"/>
  <c r="S587" i="9"/>
  <c r="R587" i="9"/>
  <c r="S586" i="9"/>
  <c r="R586" i="9"/>
  <c r="S585" i="9"/>
  <c r="R585" i="9"/>
  <c r="S584" i="9"/>
  <c r="R584" i="9"/>
  <c r="S583" i="9"/>
  <c r="R583" i="9"/>
  <c r="S582" i="9"/>
  <c r="R582" i="9"/>
  <c r="S581" i="9"/>
  <c r="R581" i="9"/>
  <c r="S580" i="9"/>
  <c r="R580" i="9"/>
  <c r="S579" i="9"/>
  <c r="R579" i="9"/>
  <c r="S578" i="9"/>
  <c r="R578" i="9"/>
  <c r="S577" i="9"/>
  <c r="R577" i="9"/>
  <c r="S576" i="9"/>
  <c r="R576" i="9"/>
  <c r="S575" i="9"/>
  <c r="R575" i="9"/>
  <c r="S574" i="9"/>
  <c r="R574" i="9"/>
  <c r="S573" i="9"/>
  <c r="R573" i="9"/>
  <c r="S572" i="9"/>
  <c r="R572" i="9"/>
  <c r="S571" i="9"/>
  <c r="R571" i="9"/>
  <c r="S570" i="9"/>
  <c r="R570" i="9"/>
  <c r="S569" i="9"/>
  <c r="R569" i="9"/>
  <c r="S568" i="9"/>
  <c r="R568" i="9"/>
  <c r="S567" i="9"/>
  <c r="R567" i="9"/>
  <c r="S566" i="9"/>
  <c r="R566" i="9"/>
  <c r="S565" i="9"/>
  <c r="R565" i="9"/>
  <c r="S564" i="9"/>
  <c r="R564" i="9"/>
  <c r="S563" i="9"/>
  <c r="R563" i="9"/>
  <c r="S562" i="9"/>
  <c r="R562" i="9"/>
  <c r="S561" i="9"/>
  <c r="R561" i="9"/>
  <c r="S560" i="9"/>
  <c r="R560" i="9"/>
  <c r="S559" i="9"/>
  <c r="R559" i="9"/>
  <c r="S558" i="9"/>
  <c r="R558" i="9"/>
  <c r="S557" i="9"/>
  <c r="R557" i="9"/>
  <c r="S556" i="9"/>
  <c r="R556" i="9"/>
  <c r="S555" i="9"/>
  <c r="R555" i="9"/>
  <c r="S554" i="9"/>
  <c r="R554" i="9"/>
  <c r="S553" i="9"/>
  <c r="R553" i="9"/>
  <c r="S552" i="9"/>
  <c r="R552" i="9"/>
  <c r="S551" i="9"/>
  <c r="R551" i="9"/>
  <c r="S550" i="9"/>
  <c r="R550" i="9"/>
  <c r="S549" i="9"/>
  <c r="R549" i="9"/>
  <c r="S548" i="9"/>
  <c r="R548" i="9"/>
  <c r="S547" i="9"/>
  <c r="R547" i="9"/>
  <c r="S546" i="9"/>
  <c r="R546" i="9"/>
  <c r="S545" i="9"/>
  <c r="R545" i="9"/>
  <c r="S544" i="9"/>
  <c r="R544" i="9"/>
  <c r="S543" i="9"/>
  <c r="R543" i="9"/>
  <c r="S542" i="9"/>
  <c r="R542" i="9"/>
  <c r="S541" i="9"/>
  <c r="R541" i="9"/>
  <c r="S540" i="9"/>
  <c r="R540" i="9"/>
  <c r="S539" i="9"/>
  <c r="R539" i="9"/>
  <c r="S538" i="9"/>
  <c r="R538" i="9"/>
  <c r="S537" i="9"/>
  <c r="R537" i="9"/>
  <c r="S536" i="9"/>
  <c r="R536" i="9"/>
  <c r="S535" i="9"/>
  <c r="R535" i="9"/>
  <c r="S534" i="9"/>
  <c r="R534" i="9"/>
  <c r="S533" i="9"/>
  <c r="R533" i="9"/>
  <c r="S532" i="9"/>
  <c r="R532" i="9"/>
  <c r="S531" i="9"/>
  <c r="R531" i="9"/>
  <c r="S530" i="9"/>
  <c r="R530" i="9"/>
  <c r="S529" i="9"/>
  <c r="R529" i="9"/>
  <c r="S528" i="9"/>
  <c r="R528" i="9"/>
  <c r="S527" i="9"/>
  <c r="R527" i="9"/>
  <c r="S526" i="9"/>
  <c r="R526" i="9"/>
  <c r="S525" i="9"/>
  <c r="R525" i="9"/>
  <c r="S524" i="9"/>
  <c r="R524" i="9"/>
  <c r="S523" i="9"/>
  <c r="R523" i="9"/>
  <c r="S522" i="9"/>
  <c r="R522" i="9"/>
  <c r="S521" i="9"/>
  <c r="R521" i="9"/>
  <c r="S520" i="9"/>
  <c r="R520" i="9"/>
  <c r="S519" i="9"/>
  <c r="R519" i="9"/>
  <c r="S518" i="9"/>
  <c r="R518" i="9"/>
  <c r="S517" i="9"/>
  <c r="R517" i="9"/>
  <c r="S516" i="9"/>
  <c r="R516" i="9"/>
  <c r="S515" i="9"/>
  <c r="R515" i="9"/>
  <c r="S514" i="9"/>
  <c r="R514" i="9"/>
  <c r="S513" i="9"/>
  <c r="R513" i="9"/>
  <c r="S512" i="9"/>
  <c r="R512" i="9"/>
  <c r="S511" i="9"/>
  <c r="R511" i="9"/>
  <c r="S510" i="9"/>
  <c r="R510" i="9"/>
  <c r="S509" i="9"/>
  <c r="R509" i="9"/>
  <c r="S508" i="9"/>
  <c r="R508" i="9"/>
  <c r="S507" i="9"/>
  <c r="R507" i="9"/>
  <c r="S506" i="9"/>
  <c r="R506" i="9"/>
  <c r="S505" i="9"/>
  <c r="R505" i="9"/>
  <c r="S504" i="9"/>
  <c r="R504" i="9"/>
  <c r="S503" i="9"/>
  <c r="R503" i="9"/>
  <c r="S502" i="9"/>
  <c r="R502" i="9"/>
  <c r="S501" i="9"/>
  <c r="R501" i="9"/>
  <c r="S500" i="9"/>
  <c r="R500" i="9"/>
  <c r="S499" i="9"/>
  <c r="R499" i="9"/>
  <c r="S498" i="9"/>
  <c r="R498" i="9"/>
  <c r="S497" i="9"/>
  <c r="R497" i="9"/>
  <c r="S496" i="9"/>
  <c r="R496" i="9"/>
  <c r="S495" i="9"/>
  <c r="R495" i="9"/>
  <c r="S494" i="9"/>
  <c r="R494" i="9"/>
  <c r="S493" i="9"/>
  <c r="R493" i="9"/>
  <c r="S492" i="9"/>
  <c r="R492" i="9"/>
  <c r="S491" i="9"/>
  <c r="R491" i="9"/>
  <c r="S490" i="9"/>
  <c r="R490" i="9"/>
  <c r="S489" i="9"/>
  <c r="R489" i="9"/>
  <c r="S488" i="9"/>
  <c r="R488" i="9"/>
  <c r="S487" i="9"/>
  <c r="R487" i="9"/>
  <c r="S486" i="9"/>
  <c r="R486" i="9"/>
  <c r="S485" i="9"/>
  <c r="R485" i="9"/>
  <c r="S484" i="9"/>
  <c r="R484" i="9"/>
  <c r="S483" i="9"/>
  <c r="R483" i="9"/>
  <c r="S482" i="9"/>
  <c r="R482" i="9"/>
  <c r="S481" i="9"/>
  <c r="R481" i="9"/>
  <c r="S480" i="9"/>
  <c r="R480" i="9"/>
  <c r="S479" i="9"/>
  <c r="R479" i="9"/>
  <c r="S478" i="9"/>
  <c r="R478" i="9"/>
  <c r="S477" i="9"/>
  <c r="R477" i="9"/>
  <c r="S476" i="9"/>
  <c r="R476" i="9"/>
  <c r="S475" i="9"/>
  <c r="R475" i="9"/>
  <c r="S474" i="9"/>
  <c r="R474" i="9"/>
  <c r="S473" i="9"/>
  <c r="R473" i="9"/>
  <c r="S472" i="9"/>
  <c r="R472" i="9"/>
  <c r="S471" i="9"/>
  <c r="R471" i="9"/>
  <c r="S470" i="9"/>
  <c r="R470" i="9"/>
  <c r="S469" i="9"/>
  <c r="R469" i="9"/>
  <c r="S468" i="9"/>
  <c r="R468" i="9"/>
  <c r="S467" i="9"/>
  <c r="R467" i="9"/>
  <c r="S466" i="9"/>
  <c r="R466" i="9"/>
  <c r="S465" i="9"/>
  <c r="R465" i="9"/>
  <c r="S464" i="9"/>
  <c r="R464" i="9"/>
  <c r="S463" i="9"/>
  <c r="R463" i="9"/>
  <c r="S462" i="9"/>
  <c r="R462" i="9"/>
  <c r="S461" i="9"/>
  <c r="R461" i="9"/>
  <c r="S460" i="9"/>
  <c r="R460" i="9"/>
  <c r="S459" i="9"/>
  <c r="R459" i="9"/>
  <c r="S458" i="9"/>
  <c r="R458" i="9"/>
  <c r="S457" i="9"/>
  <c r="R457" i="9"/>
  <c r="S456" i="9"/>
  <c r="R456" i="9"/>
  <c r="S455" i="9"/>
  <c r="R455" i="9"/>
  <c r="S454" i="9"/>
  <c r="R454" i="9"/>
  <c r="S453" i="9"/>
  <c r="R453" i="9"/>
  <c r="S452" i="9"/>
  <c r="R452" i="9"/>
  <c r="S451" i="9"/>
  <c r="R451" i="9"/>
  <c r="S450" i="9"/>
  <c r="R450" i="9"/>
  <c r="S449" i="9"/>
  <c r="R449" i="9"/>
  <c r="S448" i="9"/>
  <c r="R448" i="9"/>
  <c r="S447" i="9"/>
  <c r="R447" i="9"/>
  <c r="S446" i="9"/>
  <c r="R446" i="9"/>
  <c r="S445" i="9"/>
  <c r="R445" i="9"/>
  <c r="S444" i="9"/>
  <c r="R444" i="9"/>
  <c r="S443" i="9"/>
  <c r="R443" i="9"/>
  <c r="S442" i="9"/>
  <c r="R442" i="9"/>
  <c r="S441" i="9"/>
  <c r="R441" i="9"/>
  <c r="S440" i="9"/>
  <c r="R440" i="9"/>
  <c r="S439" i="9"/>
  <c r="R439" i="9"/>
  <c r="S438" i="9"/>
  <c r="R438" i="9"/>
  <c r="S437" i="9"/>
  <c r="R437" i="9"/>
  <c r="S436" i="9"/>
  <c r="R436" i="9"/>
  <c r="S435" i="9"/>
  <c r="R435" i="9"/>
  <c r="S434" i="9"/>
  <c r="R434" i="9"/>
  <c r="S433" i="9"/>
  <c r="R433" i="9"/>
  <c r="S432" i="9"/>
  <c r="R432" i="9"/>
  <c r="S431" i="9"/>
  <c r="R431" i="9"/>
  <c r="S430" i="9"/>
  <c r="R430" i="9"/>
  <c r="S429" i="9"/>
  <c r="R429" i="9"/>
  <c r="S428" i="9"/>
  <c r="R428" i="9"/>
  <c r="S427" i="9"/>
  <c r="R427" i="9"/>
  <c r="S426" i="9"/>
  <c r="R426" i="9"/>
  <c r="S425" i="9"/>
  <c r="R425" i="9"/>
  <c r="S424" i="9"/>
  <c r="R424" i="9"/>
  <c r="S423" i="9"/>
  <c r="R423" i="9"/>
  <c r="S422" i="9"/>
  <c r="R422" i="9"/>
  <c r="S421" i="9"/>
  <c r="R421" i="9"/>
  <c r="S420" i="9"/>
  <c r="R420" i="9"/>
  <c r="S419" i="9"/>
  <c r="R419" i="9"/>
  <c r="S418" i="9"/>
  <c r="R418" i="9"/>
  <c r="S417" i="9"/>
  <c r="R417" i="9"/>
  <c r="S416" i="9"/>
  <c r="R416" i="9"/>
  <c r="S415" i="9"/>
  <c r="R415" i="9"/>
  <c r="S414" i="9"/>
  <c r="R414" i="9"/>
  <c r="S413" i="9"/>
  <c r="R413" i="9"/>
  <c r="S412" i="9"/>
  <c r="R412" i="9"/>
  <c r="S411" i="9"/>
  <c r="R411" i="9"/>
  <c r="S410" i="9"/>
  <c r="R410" i="9"/>
  <c r="S409" i="9"/>
  <c r="R409" i="9"/>
  <c r="S408" i="9"/>
  <c r="R408" i="9"/>
  <c r="S407" i="9"/>
  <c r="R407" i="9"/>
  <c r="S406" i="9"/>
  <c r="R406" i="9"/>
  <c r="S405" i="9"/>
  <c r="R405" i="9"/>
  <c r="S404" i="9"/>
  <c r="R404" i="9"/>
  <c r="S403" i="9"/>
  <c r="R403" i="9"/>
  <c r="S402" i="9"/>
  <c r="R402" i="9"/>
  <c r="S401" i="9"/>
  <c r="R401" i="9"/>
  <c r="S400" i="9"/>
  <c r="R400" i="9"/>
  <c r="S399" i="9"/>
  <c r="R399" i="9"/>
  <c r="S398" i="9"/>
  <c r="R398" i="9"/>
  <c r="S397" i="9"/>
  <c r="R397" i="9"/>
  <c r="S396" i="9"/>
  <c r="R396" i="9"/>
  <c r="S395" i="9"/>
  <c r="R395" i="9"/>
  <c r="S394" i="9"/>
  <c r="R394" i="9"/>
  <c r="S393" i="9"/>
  <c r="R393" i="9"/>
  <c r="S392" i="9"/>
  <c r="R392" i="9"/>
  <c r="S391" i="9"/>
  <c r="R391" i="9"/>
  <c r="S390" i="9"/>
  <c r="R390" i="9"/>
  <c r="S389" i="9"/>
  <c r="R389" i="9"/>
  <c r="S388" i="9"/>
  <c r="R388" i="9"/>
  <c r="S387" i="9"/>
  <c r="R387" i="9"/>
  <c r="S386" i="9"/>
  <c r="R386" i="9"/>
  <c r="S385" i="9"/>
  <c r="R385" i="9"/>
  <c r="S384" i="9"/>
  <c r="R384" i="9"/>
  <c r="S383" i="9"/>
  <c r="R383" i="9"/>
  <c r="S382" i="9"/>
  <c r="R382" i="9"/>
  <c r="S381" i="9"/>
  <c r="R381" i="9"/>
  <c r="S380" i="9"/>
  <c r="R380" i="9"/>
  <c r="S379" i="9"/>
  <c r="R379" i="9"/>
  <c r="S378" i="9"/>
  <c r="R378" i="9"/>
  <c r="S377" i="9"/>
  <c r="R377" i="9"/>
  <c r="S376" i="9"/>
  <c r="R376" i="9"/>
  <c r="S375" i="9"/>
  <c r="R375" i="9"/>
  <c r="S374" i="9"/>
  <c r="R374" i="9"/>
  <c r="S373" i="9"/>
  <c r="R373" i="9"/>
  <c r="S372" i="9"/>
  <c r="R372" i="9"/>
  <c r="S371" i="9"/>
  <c r="R371" i="9"/>
  <c r="S370" i="9"/>
  <c r="R370" i="9"/>
  <c r="S369" i="9"/>
  <c r="R369" i="9"/>
  <c r="S368" i="9"/>
  <c r="R368" i="9"/>
  <c r="S367" i="9"/>
  <c r="R367" i="9"/>
  <c r="S366" i="9"/>
  <c r="R366" i="9"/>
  <c r="S365" i="9"/>
  <c r="R365" i="9"/>
  <c r="S364" i="9"/>
  <c r="R364" i="9"/>
  <c r="S363" i="9"/>
  <c r="R363" i="9"/>
  <c r="S362" i="9"/>
  <c r="R362" i="9"/>
  <c r="S361" i="9"/>
  <c r="R361" i="9"/>
  <c r="S360" i="9"/>
  <c r="R360" i="9"/>
  <c r="S359" i="9"/>
  <c r="R359" i="9"/>
  <c r="S358" i="9"/>
  <c r="R358" i="9"/>
  <c r="S357" i="9"/>
  <c r="R357" i="9"/>
  <c r="S356" i="9"/>
  <c r="R356" i="9"/>
  <c r="S355" i="9"/>
  <c r="R355" i="9"/>
  <c r="S354" i="9"/>
  <c r="R354" i="9"/>
  <c r="S353" i="9"/>
  <c r="R353" i="9"/>
  <c r="S352" i="9"/>
  <c r="R352" i="9"/>
  <c r="S351" i="9"/>
  <c r="R351" i="9"/>
  <c r="S350" i="9"/>
  <c r="R350" i="9"/>
  <c r="S349" i="9"/>
  <c r="R349" i="9"/>
  <c r="S348" i="9"/>
  <c r="R348" i="9"/>
  <c r="S347" i="9"/>
  <c r="R347" i="9"/>
  <c r="S346" i="9"/>
  <c r="R346" i="9"/>
  <c r="S345" i="9"/>
  <c r="R345" i="9"/>
  <c r="S344" i="9"/>
  <c r="R344" i="9"/>
  <c r="S343" i="9"/>
  <c r="R343" i="9"/>
  <c r="S342" i="9"/>
  <c r="R342" i="9"/>
  <c r="S341" i="9"/>
  <c r="R341" i="9"/>
  <c r="S340" i="9"/>
  <c r="R340" i="9"/>
  <c r="S339" i="9"/>
  <c r="R339" i="9"/>
  <c r="S338" i="9"/>
  <c r="R338" i="9"/>
  <c r="S337" i="9"/>
  <c r="R337" i="9"/>
  <c r="S336" i="9"/>
  <c r="R336" i="9"/>
  <c r="S335" i="9"/>
  <c r="R335" i="9"/>
  <c r="S334" i="9"/>
  <c r="R334" i="9"/>
  <c r="S333" i="9"/>
  <c r="R333" i="9"/>
  <c r="S332" i="9"/>
  <c r="R332" i="9"/>
  <c r="S331" i="9"/>
  <c r="R331" i="9"/>
  <c r="S330" i="9"/>
  <c r="R330" i="9"/>
  <c r="S329" i="9"/>
  <c r="R329" i="9"/>
  <c r="S328" i="9"/>
  <c r="R328" i="9"/>
  <c r="S327" i="9"/>
  <c r="R327" i="9"/>
  <c r="S326" i="9"/>
  <c r="R326" i="9"/>
  <c r="S325" i="9"/>
  <c r="R325" i="9"/>
  <c r="S324" i="9"/>
  <c r="R324" i="9"/>
  <c r="S323" i="9"/>
  <c r="R323" i="9"/>
  <c r="S322" i="9"/>
  <c r="R322" i="9"/>
  <c r="S321" i="9"/>
  <c r="R321" i="9"/>
  <c r="S320" i="9"/>
  <c r="R320" i="9"/>
  <c r="S319" i="9"/>
  <c r="R319" i="9"/>
  <c r="S318" i="9"/>
  <c r="R318" i="9"/>
  <c r="S317" i="9"/>
  <c r="R317" i="9"/>
  <c r="S316" i="9"/>
  <c r="R316" i="9"/>
  <c r="S315" i="9"/>
  <c r="R315" i="9"/>
  <c r="S314" i="9"/>
  <c r="R314" i="9"/>
  <c r="S313" i="9"/>
  <c r="R313" i="9"/>
  <c r="S312" i="9"/>
  <c r="R312" i="9"/>
  <c r="S311" i="9"/>
  <c r="R311" i="9"/>
  <c r="S310" i="9"/>
  <c r="R310" i="9"/>
  <c r="S309" i="9"/>
  <c r="R309" i="9"/>
  <c r="S308" i="9"/>
  <c r="R308" i="9"/>
  <c r="S307" i="9"/>
  <c r="R307" i="9"/>
  <c r="S306" i="9"/>
  <c r="R306" i="9"/>
  <c r="S305" i="9"/>
  <c r="R305" i="9"/>
  <c r="S304" i="9"/>
  <c r="R304" i="9"/>
  <c r="S303" i="9"/>
  <c r="R303" i="9"/>
  <c r="S302" i="9"/>
  <c r="R302" i="9"/>
  <c r="S301" i="9"/>
  <c r="R301" i="9"/>
  <c r="S300" i="9"/>
  <c r="R300" i="9"/>
  <c r="S299" i="9"/>
  <c r="R299" i="9"/>
  <c r="S298" i="9"/>
  <c r="R298" i="9"/>
  <c r="S297" i="9"/>
  <c r="R297" i="9"/>
  <c r="S296" i="9"/>
  <c r="R296" i="9"/>
  <c r="S295" i="9"/>
  <c r="R295" i="9"/>
  <c r="S294" i="9"/>
  <c r="R294" i="9"/>
  <c r="S293" i="9"/>
  <c r="R293" i="9"/>
  <c r="S292" i="9"/>
  <c r="R292" i="9"/>
  <c r="S291" i="9"/>
  <c r="R291" i="9"/>
  <c r="S290" i="9"/>
  <c r="R290" i="9"/>
  <c r="S289" i="9"/>
  <c r="R289" i="9"/>
  <c r="S288" i="9"/>
  <c r="R288" i="9"/>
  <c r="S287" i="9"/>
  <c r="R287" i="9"/>
  <c r="S286" i="9"/>
  <c r="R286" i="9"/>
  <c r="S285" i="9"/>
  <c r="R285" i="9"/>
  <c r="S284" i="9"/>
  <c r="R284" i="9"/>
  <c r="S283" i="9"/>
  <c r="R283" i="9"/>
  <c r="S282" i="9"/>
  <c r="R282" i="9"/>
  <c r="S281" i="9"/>
  <c r="R281" i="9"/>
  <c r="S280" i="9"/>
  <c r="R280" i="9"/>
  <c r="S279" i="9"/>
  <c r="R279" i="9"/>
  <c r="S278" i="9"/>
  <c r="R278" i="9"/>
  <c r="S277" i="9"/>
  <c r="R277" i="9"/>
  <c r="S276" i="9"/>
  <c r="R276" i="9"/>
  <c r="S275" i="9"/>
  <c r="R275" i="9"/>
  <c r="S274" i="9"/>
  <c r="R274" i="9"/>
  <c r="S273" i="9"/>
  <c r="R273" i="9"/>
  <c r="S272" i="9"/>
  <c r="R272" i="9"/>
  <c r="S271" i="9"/>
  <c r="R271" i="9"/>
  <c r="S270" i="9"/>
  <c r="R270" i="9"/>
  <c r="S269" i="9"/>
  <c r="R269" i="9"/>
  <c r="S268" i="9"/>
  <c r="R268" i="9"/>
  <c r="S267" i="9"/>
  <c r="R267" i="9"/>
  <c r="S266" i="9"/>
  <c r="R266" i="9"/>
  <c r="S265" i="9"/>
  <c r="R265" i="9"/>
  <c r="S264" i="9"/>
  <c r="R264" i="9"/>
  <c r="S263" i="9"/>
  <c r="R263" i="9"/>
  <c r="S262" i="9"/>
  <c r="R262" i="9"/>
  <c r="S261" i="9"/>
  <c r="R261" i="9"/>
  <c r="S260" i="9"/>
  <c r="R260" i="9"/>
  <c r="S259" i="9"/>
  <c r="R259" i="9"/>
  <c r="S258" i="9"/>
  <c r="R258" i="9"/>
  <c r="S257" i="9"/>
  <c r="R257" i="9"/>
  <c r="S256" i="9"/>
  <c r="R256" i="9"/>
  <c r="S255" i="9"/>
  <c r="R255" i="9"/>
  <c r="S254" i="9"/>
  <c r="R254" i="9"/>
  <c r="S253" i="9"/>
  <c r="R253" i="9"/>
  <c r="S252" i="9"/>
  <c r="R252" i="9"/>
  <c r="S251" i="9"/>
  <c r="R251" i="9"/>
  <c r="S250" i="9"/>
  <c r="R250" i="9"/>
  <c r="S249" i="9"/>
  <c r="R249" i="9"/>
  <c r="S248" i="9"/>
  <c r="R248" i="9"/>
  <c r="S247" i="9"/>
  <c r="R247" i="9"/>
  <c r="S246" i="9"/>
  <c r="R246" i="9"/>
  <c r="S245" i="9"/>
  <c r="R245" i="9"/>
  <c r="S244" i="9"/>
  <c r="R244" i="9"/>
  <c r="S243" i="9"/>
  <c r="R243" i="9"/>
  <c r="S242" i="9"/>
  <c r="R242" i="9"/>
  <c r="S241" i="9"/>
  <c r="R241" i="9"/>
  <c r="S240" i="9"/>
  <c r="R240" i="9"/>
  <c r="S239" i="9"/>
  <c r="R239" i="9"/>
  <c r="S238" i="9"/>
  <c r="R238" i="9"/>
  <c r="S237" i="9"/>
  <c r="R237" i="9"/>
  <c r="S236" i="9"/>
  <c r="R236" i="9"/>
  <c r="S235" i="9"/>
  <c r="R235" i="9"/>
  <c r="S234" i="9"/>
  <c r="R234" i="9"/>
  <c r="S233" i="9"/>
  <c r="R233" i="9"/>
  <c r="S232" i="9"/>
  <c r="R232" i="9"/>
  <c r="S231" i="9"/>
  <c r="R231" i="9"/>
  <c r="S230" i="9"/>
  <c r="R230" i="9"/>
  <c r="S229" i="9"/>
  <c r="R229" i="9"/>
  <c r="S228" i="9"/>
  <c r="R228" i="9"/>
  <c r="S227" i="9"/>
  <c r="R227" i="9"/>
  <c r="S226" i="9"/>
  <c r="R226" i="9"/>
  <c r="S225" i="9"/>
  <c r="R225" i="9"/>
  <c r="S224" i="9"/>
  <c r="R224" i="9"/>
  <c r="S223" i="9"/>
  <c r="R223" i="9"/>
  <c r="S222" i="9"/>
  <c r="R222" i="9"/>
  <c r="S221" i="9"/>
  <c r="R221" i="9"/>
  <c r="S220" i="9"/>
  <c r="R220" i="9"/>
  <c r="S219" i="9"/>
  <c r="R219" i="9"/>
  <c r="S218" i="9"/>
  <c r="R218" i="9"/>
  <c r="S217" i="9"/>
  <c r="R217" i="9"/>
  <c r="S216" i="9"/>
  <c r="R216" i="9"/>
  <c r="S215" i="9"/>
  <c r="R215" i="9"/>
  <c r="S214" i="9"/>
  <c r="R214" i="9"/>
  <c r="S213" i="9"/>
  <c r="R213" i="9"/>
  <c r="S212" i="9"/>
  <c r="R212" i="9"/>
  <c r="S211" i="9"/>
  <c r="R211" i="9"/>
  <c r="S210" i="9"/>
  <c r="R210" i="9"/>
  <c r="S209" i="9"/>
  <c r="R209" i="9"/>
  <c r="S208" i="9"/>
  <c r="R208" i="9"/>
  <c r="S207" i="9"/>
  <c r="R207" i="9"/>
  <c r="S206" i="9"/>
  <c r="R206" i="9"/>
  <c r="S205" i="9"/>
  <c r="R205" i="9"/>
  <c r="S204" i="9"/>
  <c r="R204" i="9"/>
  <c r="S203" i="9"/>
  <c r="R203" i="9"/>
  <c r="S202" i="9"/>
  <c r="R202" i="9"/>
  <c r="S201" i="9"/>
  <c r="R201" i="9"/>
  <c r="S200" i="9"/>
  <c r="R200" i="9"/>
  <c r="S199" i="9"/>
  <c r="R199" i="9"/>
  <c r="S198" i="9"/>
  <c r="R198" i="9"/>
  <c r="S197" i="9"/>
  <c r="R197" i="9"/>
  <c r="S196" i="9"/>
  <c r="R196" i="9"/>
  <c r="S195" i="9"/>
  <c r="R195" i="9"/>
  <c r="S194" i="9"/>
  <c r="R194" i="9"/>
  <c r="S193" i="9"/>
  <c r="R193" i="9"/>
  <c r="S192" i="9"/>
  <c r="R192" i="9"/>
  <c r="S191" i="9"/>
  <c r="R191" i="9"/>
  <c r="S190" i="9"/>
  <c r="R190" i="9"/>
  <c r="S189" i="9"/>
  <c r="R189" i="9"/>
  <c r="S188" i="9"/>
  <c r="R188" i="9"/>
  <c r="S187" i="9"/>
  <c r="R187" i="9"/>
  <c r="S186" i="9"/>
  <c r="R186" i="9"/>
  <c r="S185" i="9"/>
  <c r="R185" i="9"/>
  <c r="S184" i="9"/>
  <c r="R184" i="9"/>
  <c r="S183" i="9"/>
  <c r="R183" i="9"/>
  <c r="S182" i="9"/>
  <c r="R182" i="9"/>
  <c r="S181" i="9"/>
  <c r="R181" i="9"/>
  <c r="S180" i="9"/>
  <c r="R180" i="9"/>
  <c r="S179" i="9"/>
  <c r="R179" i="9"/>
  <c r="S178" i="9"/>
  <c r="R178" i="9"/>
  <c r="S177" i="9"/>
  <c r="R177" i="9"/>
  <c r="S176" i="9"/>
  <c r="R176" i="9"/>
  <c r="S175" i="9"/>
  <c r="R175" i="9"/>
  <c r="S174" i="9"/>
  <c r="R174" i="9"/>
  <c r="S173" i="9"/>
  <c r="R173" i="9"/>
  <c r="S172" i="9"/>
  <c r="R172" i="9"/>
  <c r="S171" i="9"/>
  <c r="R171" i="9"/>
  <c r="S170" i="9"/>
  <c r="R170" i="9"/>
  <c r="S169" i="9"/>
  <c r="R169" i="9"/>
  <c r="S168" i="9"/>
  <c r="R168" i="9"/>
  <c r="S167" i="9"/>
  <c r="R167" i="9"/>
  <c r="S166" i="9"/>
  <c r="R166" i="9"/>
  <c r="S165" i="9"/>
  <c r="R165" i="9"/>
  <c r="S164" i="9"/>
  <c r="R164" i="9"/>
  <c r="S163" i="9"/>
  <c r="R163" i="9"/>
  <c r="S162" i="9"/>
  <c r="R162" i="9"/>
  <c r="S161" i="9"/>
  <c r="R161" i="9"/>
  <c r="S160" i="9"/>
  <c r="R160" i="9"/>
  <c r="S159" i="9"/>
  <c r="R159" i="9"/>
  <c r="S158" i="9"/>
  <c r="R158" i="9"/>
  <c r="S157" i="9"/>
  <c r="R157" i="9"/>
  <c r="S156" i="9"/>
  <c r="R156" i="9"/>
  <c r="S155" i="9"/>
  <c r="R155" i="9"/>
  <c r="S154" i="9"/>
  <c r="R154" i="9"/>
  <c r="S153" i="9"/>
  <c r="R153" i="9"/>
  <c r="S152" i="9"/>
  <c r="R152" i="9"/>
  <c r="S151" i="9"/>
  <c r="R151" i="9"/>
  <c r="S150" i="9"/>
  <c r="R150" i="9"/>
  <c r="S149" i="9"/>
  <c r="R149" i="9"/>
  <c r="S148" i="9"/>
  <c r="R148" i="9"/>
  <c r="S147" i="9"/>
  <c r="R147" i="9"/>
  <c r="S146" i="9"/>
  <c r="R146" i="9"/>
  <c r="S145" i="9"/>
  <c r="R145" i="9"/>
  <c r="S144" i="9"/>
  <c r="R144" i="9"/>
  <c r="S143" i="9"/>
  <c r="R143" i="9"/>
  <c r="S142" i="9"/>
  <c r="R142" i="9"/>
  <c r="S141" i="9"/>
  <c r="R141" i="9"/>
  <c r="S140" i="9"/>
  <c r="R140" i="9"/>
  <c r="S139" i="9"/>
  <c r="R139" i="9"/>
  <c r="S138" i="9"/>
  <c r="R138" i="9"/>
  <c r="S137" i="9"/>
  <c r="R137" i="9"/>
  <c r="S136" i="9"/>
  <c r="R136" i="9"/>
  <c r="S135" i="9"/>
  <c r="R135" i="9"/>
  <c r="S134" i="9"/>
  <c r="R134" i="9"/>
  <c r="S133" i="9"/>
  <c r="R133" i="9"/>
  <c r="S132" i="9"/>
  <c r="R132" i="9"/>
  <c r="S131" i="9"/>
  <c r="R131" i="9"/>
  <c r="S130" i="9"/>
  <c r="R130" i="9"/>
  <c r="S129" i="9"/>
  <c r="R129" i="9"/>
  <c r="S128" i="9"/>
  <c r="R128" i="9"/>
  <c r="S127" i="9"/>
  <c r="R127" i="9"/>
  <c r="S126" i="9"/>
  <c r="R126" i="9"/>
  <c r="S125" i="9"/>
  <c r="R125" i="9"/>
  <c r="S124" i="9"/>
  <c r="R124" i="9"/>
  <c r="S123" i="9"/>
  <c r="R123" i="9"/>
  <c r="S122" i="9"/>
  <c r="R122" i="9"/>
  <c r="S121" i="9"/>
  <c r="R121" i="9"/>
  <c r="S120" i="9"/>
  <c r="R120" i="9"/>
  <c r="S119" i="9"/>
  <c r="R119" i="9"/>
  <c r="S118" i="9"/>
  <c r="R118" i="9"/>
  <c r="S117" i="9"/>
  <c r="R117" i="9"/>
  <c r="S116" i="9"/>
  <c r="R116" i="9"/>
  <c r="S115" i="9"/>
  <c r="R115" i="9"/>
  <c r="S114" i="9"/>
  <c r="R114" i="9"/>
  <c r="S113" i="9"/>
  <c r="R113" i="9"/>
  <c r="S112" i="9"/>
  <c r="R112" i="9"/>
  <c r="S111" i="9"/>
  <c r="R111" i="9"/>
  <c r="S110" i="9"/>
  <c r="R110" i="9"/>
  <c r="S109" i="9"/>
  <c r="R109" i="9"/>
  <c r="S108" i="9"/>
  <c r="R108" i="9"/>
  <c r="S107" i="9"/>
  <c r="R107" i="9"/>
  <c r="S106" i="9"/>
  <c r="R106" i="9"/>
  <c r="S105" i="9"/>
  <c r="R105" i="9"/>
  <c r="S104" i="9"/>
  <c r="R104" i="9"/>
  <c r="S103" i="9"/>
  <c r="R103" i="9"/>
  <c r="S102" i="9"/>
  <c r="R102" i="9"/>
  <c r="S101" i="9"/>
  <c r="R101" i="9"/>
  <c r="S100" i="9"/>
  <c r="R100" i="9"/>
  <c r="S99" i="9"/>
  <c r="R99" i="9"/>
  <c r="S98" i="9"/>
  <c r="R98" i="9"/>
  <c r="S97" i="9"/>
  <c r="R97" i="9"/>
  <c r="S96" i="9"/>
  <c r="R96" i="9"/>
  <c r="S95" i="9"/>
  <c r="R95" i="9"/>
  <c r="S94" i="9"/>
  <c r="R94" i="9"/>
  <c r="S93" i="9"/>
  <c r="R93" i="9"/>
  <c r="S92" i="9"/>
  <c r="R92" i="9"/>
  <c r="S91" i="9"/>
  <c r="R91" i="9"/>
  <c r="S90" i="9"/>
  <c r="R90" i="9"/>
  <c r="S89" i="9"/>
  <c r="R89" i="9"/>
  <c r="S88" i="9"/>
  <c r="R88" i="9"/>
  <c r="S87" i="9"/>
  <c r="R87" i="9"/>
  <c r="S86" i="9"/>
  <c r="R86" i="9"/>
  <c r="S85" i="9"/>
  <c r="R85" i="9"/>
  <c r="S84" i="9"/>
  <c r="R84" i="9"/>
  <c r="S83" i="9"/>
  <c r="R83" i="9"/>
  <c r="S82" i="9"/>
  <c r="R82" i="9"/>
  <c r="S81" i="9"/>
  <c r="R81" i="9"/>
  <c r="S80" i="9"/>
  <c r="R80" i="9"/>
  <c r="S79" i="9"/>
  <c r="R79" i="9"/>
  <c r="S78" i="9"/>
  <c r="R78" i="9"/>
  <c r="S77" i="9"/>
  <c r="R77" i="9"/>
  <c r="S76" i="9"/>
  <c r="R76" i="9"/>
  <c r="S75" i="9"/>
  <c r="R75" i="9"/>
  <c r="S74" i="9"/>
  <c r="R74" i="9"/>
  <c r="S73" i="9"/>
  <c r="R73" i="9"/>
  <c r="S72" i="9"/>
  <c r="R72" i="9"/>
  <c r="S71" i="9"/>
  <c r="R71" i="9"/>
  <c r="S70" i="9"/>
  <c r="R70" i="9"/>
  <c r="S69" i="9"/>
  <c r="R69" i="9"/>
  <c r="S68" i="9"/>
  <c r="R68" i="9"/>
  <c r="S67" i="9"/>
  <c r="R67" i="9"/>
  <c r="S66" i="9"/>
  <c r="R66" i="9"/>
  <c r="S65" i="9"/>
  <c r="R65" i="9"/>
  <c r="S64" i="9"/>
  <c r="R64" i="9"/>
  <c r="S63" i="9"/>
  <c r="R63" i="9"/>
  <c r="S62" i="9"/>
  <c r="R62" i="9"/>
  <c r="S61" i="9"/>
  <c r="R61" i="9"/>
  <c r="S60" i="9"/>
  <c r="R60" i="9"/>
  <c r="S59" i="9"/>
  <c r="R59" i="9"/>
  <c r="S58" i="9"/>
  <c r="R58" i="9"/>
  <c r="S57" i="9"/>
  <c r="R57" i="9"/>
  <c r="S56" i="9"/>
  <c r="R56" i="9"/>
  <c r="S55" i="9"/>
  <c r="R55" i="9"/>
  <c r="S54" i="9"/>
  <c r="R54" i="9"/>
  <c r="S53" i="9"/>
  <c r="R53" i="9"/>
  <c r="S52" i="9"/>
  <c r="R52" i="9"/>
  <c r="S51" i="9"/>
  <c r="R51" i="9"/>
  <c r="S50" i="9"/>
  <c r="R50" i="9"/>
  <c r="S49" i="9"/>
  <c r="R49" i="9"/>
  <c r="S48" i="9"/>
  <c r="R48" i="9"/>
  <c r="S47" i="9"/>
  <c r="R47" i="9"/>
  <c r="S46" i="9"/>
  <c r="R46" i="9"/>
  <c r="S45" i="9"/>
  <c r="R45" i="9"/>
  <c r="S44" i="9"/>
  <c r="R44" i="9"/>
  <c r="S43" i="9"/>
  <c r="R43" i="9"/>
  <c r="S42" i="9"/>
  <c r="R42" i="9"/>
  <c r="S41" i="9"/>
  <c r="R41" i="9"/>
  <c r="S40" i="9"/>
  <c r="R40" i="9"/>
  <c r="S39" i="9"/>
  <c r="R39" i="9"/>
  <c r="S38" i="9"/>
  <c r="R38" i="9"/>
  <c r="S37" i="9"/>
  <c r="R37" i="9"/>
  <c r="S36" i="9"/>
  <c r="R36" i="9"/>
  <c r="S35" i="9"/>
  <c r="R35" i="9"/>
  <c r="S34" i="9"/>
  <c r="R34" i="9"/>
  <c r="S33" i="9"/>
  <c r="R33" i="9"/>
  <c r="S32" i="9"/>
  <c r="R32" i="9"/>
  <c r="S31" i="9"/>
  <c r="R31" i="9"/>
  <c r="S30" i="9"/>
  <c r="R30" i="9"/>
  <c r="S29" i="9"/>
  <c r="R29" i="9"/>
  <c r="S28" i="9"/>
  <c r="R28" i="9"/>
  <c r="S27" i="9"/>
  <c r="R27" i="9"/>
  <c r="S26" i="9"/>
  <c r="R26" i="9"/>
  <c r="S25" i="9"/>
  <c r="R25" i="9"/>
  <c r="S24" i="9"/>
  <c r="R24" i="9"/>
  <c r="S23" i="9"/>
  <c r="R23" i="9"/>
  <c r="S22" i="9"/>
  <c r="R22" i="9"/>
  <c r="S21" i="9"/>
  <c r="R21" i="9"/>
  <c r="S20" i="9"/>
  <c r="R20" i="9"/>
  <c r="S19" i="9"/>
  <c r="R19" i="9"/>
  <c r="S18" i="9"/>
  <c r="R18" i="9"/>
  <c r="S17" i="9"/>
  <c r="R17" i="9"/>
  <c r="S16" i="9"/>
  <c r="R16" i="9"/>
  <c r="S15" i="9"/>
  <c r="R15" i="9"/>
  <c r="S14" i="9"/>
  <c r="R14" i="9"/>
  <c r="S13" i="9"/>
  <c r="R13" i="9"/>
  <c r="S12" i="9"/>
  <c r="R12" i="9"/>
  <c r="S11" i="9"/>
  <c r="R11" i="9"/>
  <c r="S10" i="9"/>
  <c r="R10" i="9"/>
  <c r="S9" i="9"/>
  <c r="R9" i="9"/>
  <c r="S8" i="9"/>
  <c r="R8" i="9"/>
  <c r="S7" i="9"/>
  <c r="R7" i="9"/>
  <c r="S6" i="9"/>
  <c r="R6" i="9"/>
  <c r="S5" i="9"/>
  <c r="R5" i="9"/>
  <c r="S4" i="9"/>
  <c r="R4" i="9"/>
  <c r="S3" i="9"/>
  <c r="R3" i="9"/>
  <c r="S2" i="9"/>
  <c r="R2" i="9"/>
  <c r="V169" i="7" l="1"/>
  <c r="V165" i="7"/>
  <c r="V246" i="7"/>
  <c r="V240" i="7"/>
  <c r="V238" i="7"/>
  <c r="V233" i="7"/>
  <c r="V225" i="7"/>
  <c r="V310" i="7"/>
  <c r="V302" i="7"/>
  <c r="V295" i="7"/>
  <c r="V289" i="7"/>
  <c r="V286" i="7"/>
  <c r="V347" i="7"/>
  <c r="V339" i="7"/>
  <c r="V337" i="7"/>
  <c r="V336" i="7"/>
  <c r="V199" i="7"/>
  <c r="V274" i="7"/>
  <c r="V330" i="7"/>
  <c r="V366" i="7"/>
  <c r="V363" i="7"/>
  <c r="V360" i="7"/>
  <c r="V403" i="7"/>
  <c r="V401" i="7"/>
  <c r="V398" i="7"/>
  <c r="V430" i="7"/>
  <c r="V275" i="7"/>
  <c r="V334" i="7"/>
  <c r="V331" i="7"/>
  <c r="V405" i="7"/>
  <c r="V404" i="7"/>
  <c r="V402" i="7"/>
  <c r="V439" i="7"/>
  <c r="V438" i="7"/>
  <c r="V437" i="7"/>
  <c r="V351" i="7"/>
  <c r="V352" i="7"/>
  <c r="V389" i="7"/>
  <c r="V434" i="7"/>
  <c r="V429" i="7"/>
  <c r="V423" i="7"/>
  <c r="V419" i="7"/>
  <c r="V414" i="7"/>
  <c r="V458" i="7"/>
  <c r="V455" i="7"/>
  <c r="V452" i="7"/>
  <c r="V449" i="7"/>
  <c r="V446" i="7"/>
  <c r="V463" i="7"/>
  <c r="V462" i="7"/>
  <c r="V461" i="7"/>
  <c r="V460" i="7"/>
  <c r="V170" i="7"/>
  <c r="V166" i="7"/>
  <c r="V247" i="7"/>
  <c r="V241" i="7"/>
  <c r="V314" i="7"/>
  <c r="V311" i="7"/>
  <c r="V303" i="7"/>
  <c r="V296" i="7"/>
  <c r="V290" i="7"/>
  <c r="V353" i="7"/>
  <c r="V348" i="7"/>
  <c r="V343" i="7"/>
  <c r="V340" i="7"/>
  <c r="V338" i="7"/>
  <c r="V390" i="7"/>
  <c r="V385" i="7"/>
  <c r="V375" i="7"/>
  <c r="V371" i="7"/>
  <c r="V369" i="7"/>
  <c r="V242" i="7"/>
  <c r="V312" i="7"/>
  <c r="V304" i="7"/>
  <c r="V297" i="7"/>
  <c r="V335" i="7"/>
  <c r="V333" i="7"/>
  <c r="V315" i="7"/>
  <c r="V313" i="7"/>
  <c r="V355" i="7"/>
  <c r="V354" i="7"/>
  <c r="V349" i="7"/>
  <c r="V344" i="7"/>
  <c r="V341" i="7"/>
  <c r="V391" i="7"/>
  <c r="V386" i="7"/>
  <c r="V381" i="7"/>
  <c r="V376" i="7"/>
  <c r="V372" i="7"/>
  <c r="V424" i="7"/>
  <c r="V415" i="7"/>
  <c r="V410" i="7"/>
  <c r="V407" i="7"/>
  <c r="V350" i="7"/>
  <c r="V345" i="7"/>
  <c r="V368" i="7"/>
  <c r="V367" i="7"/>
  <c r="V395" i="7"/>
  <c r="V392" i="7"/>
  <c r="V387" i="7"/>
  <c r="V382" i="7"/>
  <c r="V377" i="7"/>
  <c r="V431" i="7"/>
  <c r="V425" i="7"/>
  <c r="V420" i="7"/>
  <c r="V416" i="7"/>
  <c r="V411" i="7"/>
  <c r="V459" i="7"/>
  <c r="V456" i="7"/>
  <c r="V450" i="7"/>
  <c r="V447" i="7"/>
  <c r="V443" i="7"/>
  <c r="V388" i="7"/>
  <c r="V383" i="7"/>
  <c r="V378" i="7"/>
  <c r="V373" i="7"/>
  <c r="V426" i="7"/>
  <c r="V421" i="7"/>
  <c r="V417" i="7"/>
  <c r="V412" i="7"/>
  <c r="V408" i="7"/>
  <c r="V457" i="7"/>
  <c r="V453" i="7"/>
  <c r="V448" i="7"/>
  <c r="V444" i="7"/>
  <c r="V441" i="7"/>
  <c r="V379" i="7"/>
  <c r="V374" i="7"/>
  <c r="V370" i="7"/>
  <c r="V422" i="7"/>
  <c r="V418" i="7"/>
  <c r="V413" i="7"/>
  <c r="V409" i="7"/>
  <c r="V406" i="7"/>
  <c r="V454" i="7"/>
  <c r="V451" i="7"/>
  <c r="V445" i="7"/>
  <c r="V442" i="7"/>
  <c r="V440" i="7"/>
  <c r="V328" i="7"/>
  <c r="V364" i="7"/>
  <c r="V361" i="7"/>
  <c r="V358" i="7"/>
  <c r="V399" i="7"/>
  <c r="V396" i="7"/>
  <c r="V393" i="7"/>
  <c r="V435" i="7"/>
  <c r="V432" i="7"/>
  <c r="V427" i="7"/>
  <c r="V329" i="7"/>
  <c r="V365" i="7"/>
  <c r="V362" i="7"/>
  <c r="V359" i="7"/>
  <c r="V400" i="7"/>
  <c r="V397" i="7"/>
  <c r="V394" i="7"/>
  <c r="V436" i="7"/>
  <c r="V433" i="7"/>
  <c r="V428" i="7"/>
  <c r="V52" i="7"/>
  <c r="V51" i="7"/>
  <c r="V61" i="7"/>
  <c r="V59" i="7"/>
  <c r="V86" i="7"/>
  <c r="V83" i="7"/>
  <c r="V81" i="7"/>
  <c r="V79" i="7"/>
  <c r="V78" i="7"/>
  <c r="V124" i="7"/>
  <c r="V121" i="7"/>
  <c r="V118" i="7"/>
  <c r="V115" i="7"/>
  <c r="V114" i="7"/>
  <c r="V188" i="7"/>
  <c r="V184" i="7"/>
  <c r="V176" i="7"/>
  <c r="V171" i="7"/>
  <c r="V167" i="7"/>
  <c r="V60" i="7"/>
  <c r="V82" i="7"/>
  <c r="V80" i="7"/>
  <c r="V57" i="7"/>
  <c r="V76" i="7"/>
  <c r="V69" i="7"/>
  <c r="V109" i="7"/>
  <c r="V102" i="7"/>
  <c r="V97" i="7"/>
  <c r="V92" i="7"/>
  <c r="V89" i="7"/>
  <c r="V150" i="7"/>
  <c r="V143" i="7"/>
  <c r="V136" i="7"/>
  <c r="V130" i="7"/>
  <c r="V234" i="7"/>
  <c r="V226" i="7"/>
  <c r="V214" i="7"/>
  <c r="V207" i="7"/>
  <c r="V200" i="7"/>
  <c r="V87" i="7"/>
  <c r="V84" i="7"/>
  <c r="V127" i="7"/>
  <c r="V125" i="7"/>
  <c r="V122" i="7"/>
  <c r="V119" i="7"/>
  <c r="V116" i="7"/>
  <c r="V189" i="7"/>
  <c r="V185" i="7"/>
  <c r="V181" i="7"/>
  <c r="V177" i="7"/>
  <c r="V172" i="7"/>
  <c r="V268" i="7"/>
  <c r="V262" i="7"/>
  <c r="V252" i="7"/>
  <c r="V248" i="7"/>
  <c r="V243" i="7"/>
  <c r="V126" i="7"/>
  <c r="V123" i="7"/>
  <c r="V120" i="7"/>
  <c r="V70" i="7"/>
  <c r="V110" i="7"/>
  <c r="V103" i="7"/>
  <c r="V163" i="7"/>
  <c r="V158" i="7"/>
  <c r="V151" i="7"/>
  <c r="V144" i="7"/>
  <c r="V137" i="7"/>
  <c r="V227" i="7"/>
  <c r="V220" i="7"/>
  <c r="V215" i="7"/>
  <c r="V208" i="7"/>
  <c r="V299" i="7"/>
  <c r="V291" i="7"/>
  <c r="V283" i="7"/>
  <c r="V280" i="7"/>
  <c r="V276" i="7"/>
  <c r="V85" i="7"/>
  <c r="V196" i="7"/>
  <c r="V190" i="7"/>
  <c r="V186" i="7"/>
  <c r="V182" i="7"/>
  <c r="V178" i="7"/>
  <c r="V269" i="7"/>
  <c r="V263" i="7"/>
  <c r="V256" i="7"/>
  <c r="V253" i="7"/>
  <c r="V249" i="7"/>
  <c r="V326" i="7"/>
  <c r="V318" i="7"/>
  <c r="V316" i="7"/>
  <c r="V307" i="7"/>
  <c r="V187" i="7"/>
  <c r="V183" i="7"/>
  <c r="V179" i="7"/>
  <c r="V173" i="7"/>
  <c r="V264" i="7"/>
  <c r="V257" i="7"/>
  <c r="V254" i="7"/>
  <c r="V250" i="7"/>
  <c r="V244" i="7"/>
  <c r="V332" i="7"/>
  <c r="V327" i="7"/>
  <c r="V322" i="7"/>
  <c r="V317" i="7"/>
  <c r="V308" i="7"/>
  <c r="V305" i="7"/>
  <c r="V180" i="7"/>
  <c r="V174" i="7"/>
  <c r="V168" i="7"/>
  <c r="V258" i="7"/>
  <c r="V255" i="7"/>
  <c r="V251" i="7"/>
  <c r="V245" i="7"/>
  <c r="V239" i="7"/>
  <c r="V323" i="7"/>
  <c r="V319" i="7"/>
  <c r="V309" i="7"/>
  <c r="V306" i="7"/>
  <c r="V298" i="7"/>
  <c r="V58" i="7"/>
  <c r="V77" i="7"/>
  <c r="V71" i="7"/>
  <c r="V111" i="7"/>
  <c r="V104" i="7"/>
  <c r="V98" i="7"/>
  <c r="V93" i="7"/>
  <c r="V90" i="7"/>
  <c r="V160" i="7"/>
  <c r="V152" i="7"/>
  <c r="V145" i="7"/>
  <c r="V138" i="7"/>
  <c r="V131" i="7"/>
  <c r="V235" i="7"/>
  <c r="V228" i="7"/>
  <c r="V216" i="7"/>
  <c r="V209" i="7"/>
  <c r="V201" i="7"/>
  <c r="V72" i="7"/>
  <c r="V112" i="7"/>
  <c r="V105" i="7"/>
  <c r="V164" i="7"/>
  <c r="V159" i="7"/>
  <c r="V153" i="7"/>
  <c r="V146" i="7"/>
  <c r="V139" i="7"/>
  <c r="V236" i="7"/>
  <c r="V229" i="7"/>
  <c r="V221" i="7"/>
  <c r="V217" i="7"/>
  <c r="V210" i="7"/>
  <c r="V300" i="7"/>
  <c r="V292" i="7"/>
  <c r="V284" i="7"/>
  <c r="V281" i="7"/>
  <c r="V277" i="7"/>
  <c r="V73" i="7"/>
  <c r="V66" i="7"/>
  <c r="V64" i="7"/>
  <c r="V56" i="7"/>
  <c r="V74" i="7"/>
  <c r="V67" i="7"/>
  <c r="V106" i="7"/>
  <c r="V99" i="7"/>
  <c r="V94" i="7"/>
  <c r="V91" i="7"/>
  <c r="V88" i="7"/>
  <c r="V154" i="7"/>
  <c r="V147" i="7"/>
  <c r="V140" i="7"/>
  <c r="V132" i="7"/>
  <c r="V128" i="7"/>
  <c r="V230" i="7"/>
  <c r="V222" i="7"/>
  <c r="V211" i="7"/>
  <c r="V202" i="7"/>
  <c r="V193" i="7"/>
  <c r="V95" i="7"/>
  <c r="V68" i="7"/>
  <c r="V107" i="7"/>
  <c r="V100" i="7"/>
  <c r="V161" i="7"/>
  <c r="V155" i="7"/>
  <c r="V148" i="7"/>
  <c r="V141" i="7"/>
  <c r="V133" i="7"/>
  <c r="V231" i="7"/>
  <c r="V223" i="7"/>
  <c r="V218" i="7"/>
  <c r="V212" i="7"/>
  <c r="V203" i="7"/>
  <c r="V293" i="7"/>
  <c r="V287" i="7"/>
  <c r="V282" i="7"/>
  <c r="V278" i="7"/>
  <c r="V272" i="7"/>
  <c r="V65" i="7"/>
  <c r="V101" i="7"/>
  <c r="V96" i="7"/>
  <c r="V156" i="7"/>
  <c r="V149" i="7"/>
  <c r="V142" i="7"/>
  <c r="V134" i="7"/>
  <c r="V129" i="7"/>
  <c r="V224" i="7"/>
  <c r="V219" i="7"/>
  <c r="V213" i="7"/>
  <c r="V204" i="7"/>
  <c r="V194" i="7"/>
  <c r="V288" i="7"/>
  <c r="V285" i="7"/>
  <c r="V279" i="7"/>
  <c r="V273" i="7"/>
  <c r="V267" i="7"/>
  <c r="V135" i="7"/>
  <c r="V195" i="7"/>
  <c r="V261" i="7"/>
  <c r="V205" i="7"/>
  <c r="V197" i="7"/>
  <c r="V191" i="7"/>
  <c r="V270" i="7"/>
  <c r="V265" i="7"/>
  <c r="V259" i="7"/>
  <c r="V324" i="7"/>
  <c r="V320" i="7"/>
  <c r="V206" i="7"/>
  <c r="V198" i="7"/>
  <c r="V192" i="7"/>
  <c r="V271" i="7"/>
  <c r="V266" i="7"/>
  <c r="V260" i="7"/>
  <c r="V325" i="7"/>
  <c r="V321" i="7"/>
  <c r="V15" i="7"/>
  <c r="V24" i="7"/>
  <c r="V22" i="7"/>
  <c r="V30" i="7"/>
  <c r="V32" i="7"/>
  <c r="V31" i="7"/>
  <c r="V34" i="7"/>
  <c r="V36" i="7"/>
  <c r="V41" i="7"/>
  <c r="V40" i="7"/>
  <c r="V39" i="7"/>
  <c r="V38" i="7"/>
  <c r="V37" i="7"/>
  <c r="V47" i="7"/>
  <c r="V46" i="7"/>
  <c r="V45" i="7"/>
  <c r="V44" i="7"/>
  <c r="V43" i="7"/>
  <c r="V42" i="7"/>
  <c r="V55" i="7"/>
  <c r="V54" i="7"/>
  <c r="V53" i="7"/>
  <c r="V50" i="7"/>
  <c r="V49" i="7"/>
  <c r="V48" i="7"/>
  <c r="V63" i="7"/>
  <c r="V62" i="7"/>
  <c r="V2" i="7"/>
  <c r="V4" i="7"/>
  <c r="V3" i="7"/>
  <c r="V5" i="7"/>
  <c r="V7" i="7"/>
  <c r="V6" i="7"/>
  <c r="V8" i="7"/>
  <c r="V13" i="7"/>
  <c r="V12" i="7"/>
  <c r="V11" i="7"/>
  <c r="V10" i="7"/>
  <c r="V9" i="7"/>
  <c r="V21" i="7"/>
  <c r="V20" i="7"/>
  <c r="V19" i="7"/>
  <c r="V18" i="7"/>
  <c r="V17" i="7"/>
  <c r="V16" i="7"/>
  <c r="V29" i="7"/>
  <c r="V28" i="7"/>
  <c r="V27" i="7"/>
  <c r="V26" i="7"/>
  <c r="V25" i="7"/>
  <c r="V23" i="7"/>
  <c r="V35" i="7"/>
  <c r="V33" i="7"/>
  <c r="V14" i="7"/>
  <c r="V75" i="7"/>
  <c r="V108" i="7"/>
  <c r="V162" i="7"/>
  <c r="V157" i="7"/>
  <c r="V237" i="7"/>
  <c r="V232" i="7"/>
  <c r="V301" i="7"/>
  <c r="V294" i="7"/>
  <c r="V346" i="7"/>
  <c r="V342" i="7"/>
  <c r="V384" i="7"/>
  <c r="V380" i="7"/>
  <c r="V117" i="7"/>
  <c r="V175" i="7"/>
  <c r="V357" i="7"/>
  <c r="V356" i="7"/>
  <c r="V113" i="7"/>
  <c r="V4" i="8"/>
  <c r="V3" i="8"/>
  <c r="V5" i="8"/>
  <c r="V7" i="8"/>
  <c r="V6" i="8"/>
  <c r="V10" i="8"/>
  <c r="V15" i="8"/>
  <c r="V14" i="8"/>
  <c r="V13" i="8"/>
  <c r="V12" i="8"/>
  <c r="V11" i="8"/>
  <c r="V21" i="8"/>
  <c r="V20" i="8"/>
  <c r="V19" i="8"/>
  <c r="V18" i="8"/>
  <c r="V17" i="8"/>
  <c r="V16" i="8"/>
  <c r="V27" i="8"/>
  <c r="V26" i="8"/>
  <c r="V25" i="8"/>
  <c r="V24" i="8"/>
  <c r="V23" i="8"/>
  <c r="V22" i="8"/>
  <c r="V29" i="8"/>
  <c r="V28" i="8"/>
  <c r="V8" i="8"/>
  <c r="V9" i="8"/>
  <c r="V112" i="8"/>
  <c r="V137" i="8"/>
  <c r="V156" i="8"/>
  <c r="V157" i="8"/>
  <c r="V158" i="8"/>
  <c r="V175" i="8"/>
  <c r="V176" i="8"/>
  <c r="V177" i="8"/>
  <c r="V170" i="8"/>
  <c r="V171" i="8"/>
  <c r="V172" i="8"/>
  <c r="V173" i="8"/>
  <c r="V174" i="8"/>
  <c r="V168" i="8"/>
  <c r="V169" i="8"/>
  <c r="V195" i="8"/>
  <c r="V196" i="8"/>
  <c r="V197" i="8"/>
  <c r="V198" i="8"/>
  <c r="V189" i="8"/>
  <c r="V190" i="8"/>
  <c r="V191" i="8"/>
  <c r="V192" i="8"/>
  <c r="V193" i="8"/>
  <c r="V194" i="8"/>
  <c r="V183" i="8"/>
  <c r="V184" i="8"/>
  <c r="V185" i="8"/>
  <c r="V186" i="8"/>
  <c r="V187" i="8"/>
  <c r="V188" i="8"/>
  <c r="V182" i="8"/>
  <c r="V202" i="8"/>
  <c r="V203" i="8"/>
  <c r="V204" i="8"/>
  <c r="V199" i="8"/>
  <c r="V200" i="8"/>
  <c r="V201" i="8"/>
  <c r="V230" i="8"/>
  <c r="V231" i="8"/>
  <c r="V232" i="8"/>
  <c r="V233" i="8"/>
  <c r="V223" i="8"/>
  <c r="V224" i="8"/>
  <c r="V225" i="8"/>
  <c r="V226" i="8"/>
  <c r="V227" i="8"/>
  <c r="V228" i="8"/>
  <c r="V229" i="8"/>
  <c r="V216" i="8"/>
  <c r="V217" i="8"/>
  <c r="V218" i="8"/>
  <c r="V219" i="8"/>
  <c r="V220" i="8"/>
  <c r="V221" i="8"/>
  <c r="V222" i="8"/>
  <c r="V208" i="8"/>
  <c r="V209" i="8"/>
  <c r="V210" i="8"/>
  <c r="V211" i="8"/>
  <c r="V212" i="8"/>
  <c r="V213" i="8"/>
  <c r="V214" i="8"/>
  <c r="V215" i="8"/>
  <c r="V207" i="8"/>
  <c r="V246" i="8"/>
  <c r="V247" i="8"/>
  <c r="V248" i="8"/>
  <c r="V249" i="8"/>
  <c r="V240" i="8"/>
  <c r="V241" i="8"/>
  <c r="V242" i="8"/>
  <c r="V243" i="8"/>
  <c r="V244" i="8"/>
  <c r="V245" i="8"/>
  <c r="V234" i="8"/>
  <c r="V235" i="8"/>
  <c r="V236" i="8"/>
  <c r="V237" i="8"/>
  <c r="V238" i="8"/>
  <c r="V286" i="8"/>
  <c r="V287" i="8"/>
  <c r="V288" i="8"/>
  <c r="V279" i="8"/>
  <c r="V280" i="8"/>
  <c r="V281" i="8"/>
  <c r="V282" i="8"/>
  <c r="V283" i="8"/>
  <c r="V284" i="8"/>
  <c r="V285" i="8"/>
  <c r="V271" i="8"/>
  <c r="V272" i="8"/>
  <c r="V273" i="8"/>
  <c r="V274" i="8"/>
  <c r="V275" i="8"/>
  <c r="V276" i="8"/>
  <c r="V277" i="8"/>
  <c r="V278" i="8"/>
  <c r="V263" i="8"/>
  <c r="V264" i="8"/>
  <c r="V265" i="8"/>
  <c r="V266" i="8"/>
  <c r="V267" i="8"/>
  <c r="V268" i="8"/>
  <c r="V269" i="8"/>
  <c r="V270" i="8"/>
  <c r="V254" i="8"/>
  <c r="V255" i="8"/>
  <c r="V256" i="8"/>
  <c r="V257" i="8"/>
  <c r="V258" i="8"/>
  <c r="V259" i="8"/>
  <c r="V260" i="8"/>
  <c r="V261" i="8"/>
  <c r="V262" i="8"/>
  <c r="V252" i="8"/>
  <c r="V253" i="8"/>
  <c r="V308" i="8"/>
  <c r="V309" i="8"/>
  <c r="V310" i="8"/>
  <c r="V311" i="8"/>
  <c r="V302" i="8"/>
  <c r="V303" i="8"/>
  <c r="V304" i="8"/>
  <c r="V305" i="8"/>
  <c r="V306" i="8"/>
  <c r="V307" i="8"/>
  <c r="V294" i="8"/>
  <c r="V295" i="8"/>
  <c r="V296" i="8"/>
  <c r="V297" i="8"/>
  <c r="V298" i="8"/>
  <c r="V299" i="8"/>
  <c r="V300" i="8"/>
  <c r="V289" i="8"/>
  <c r="V290" i="8"/>
  <c r="V291" i="8"/>
  <c r="V292" i="8"/>
  <c r="V293" i="8"/>
  <c r="V355" i="8"/>
  <c r="V356" i="8"/>
  <c r="V357" i="8"/>
  <c r="V349" i="8"/>
  <c r="V350" i="8"/>
  <c r="V351" i="8"/>
  <c r="V352" i="8"/>
  <c r="V353" i="8"/>
  <c r="V354" i="8"/>
  <c r="V341" i="8"/>
  <c r="V342" i="8"/>
  <c r="V343" i="8"/>
  <c r="V344" i="8"/>
  <c r="V345" i="8"/>
  <c r="V346" i="8"/>
  <c r="V347" i="8"/>
  <c r="V348" i="8"/>
  <c r="V332" i="8"/>
  <c r="V333" i="8"/>
  <c r="V334" i="8"/>
  <c r="V335" i="8"/>
  <c r="V336" i="8"/>
  <c r="V337" i="8"/>
  <c r="V338" i="8"/>
  <c r="V339" i="8"/>
  <c r="V340" i="8"/>
  <c r="V323" i="8"/>
  <c r="V324" i="8"/>
  <c r="V325" i="8"/>
  <c r="V326" i="8"/>
  <c r="V327" i="8"/>
  <c r="V328" i="8"/>
  <c r="V329" i="8"/>
  <c r="V330" i="8"/>
  <c r="V331" i="8"/>
  <c r="V315" i="8"/>
  <c r="V316" i="8"/>
  <c r="V317" i="8"/>
  <c r="V318" i="8"/>
  <c r="V319" i="8"/>
  <c r="V320" i="8"/>
  <c r="V321" i="8"/>
  <c r="V322" i="8"/>
  <c r="V313" i="8"/>
  <c r="V389" i="8"/>
  <c r="V390" i="8"/>
  <c r="V391" i="8"/>
  <c r="V378" i="8"/>
  <c r="V379" i="8"/>
  <c r="V380" i="8"/>
  <c r="V381" i="8"/>
  <c r="V382" i="8"/>
  <c r="V371" i="8"/>
  <c r="V372" i="8"/>
  <c r="V373" i="8"/>
  <c r="V374" i="8"/>
  <c r="V375" i="8"/>
  <c r="V376" i="8"/>
  <c r="V366" i="8"/>
  <c r="V367" i="8"/>
  <c r="V368" i="8"/>
  <c r="V369" i="8"/>
  <c r="V370" i="8"/>
  <c r="V360" i="8"/>
  <c r="V361" i="8"/>
  <c r="V362" i="8"/>
  <c r="V363" i="8"/>
  <c r="V364" i="8"/>
  <c r="V358" i="8"/>
  <c r="V359" i="8"/>
  <c r="V452" i="8"/>
  <c r="V453" i="8"/>
  <c r="V454" i="8"/>
  <c r="V446" i="8"/>
  <c r="V447" i="8"/>
  <c r="V448" i="8"/>
  <c r="V449" i="8"/>
  <c r="V450" i="8"/>
  <c r="V451" i="8"/>
  <c r="V437" i="8"/>
  <c r="V438" i="8"/>
  <c r="V439" i="8"/>
  <c r="V440" i="8"/>
  <c r="V441" i="8"/>
  <c r="V442" i="8"/>
  <c r="V443" i="8"/>
  <c r="V444" i="8"/>
  <c r="V445" i="8"/>
  <c r="V425" i="8"/>
  <c r="V426" i="8"/>
  <c r="V427" i="8"/>
  <c r="V428" i="8"/>
  <c r="V429" i="8"/>
  <c r="V430" i="8"/>
  <c r="V431" i="8"/>
  <c r="V432" i="8"/>
  <c r="V433" i="8"/>
  <c r="V434" i="8"/>
  <c r="V435" i="8"/>
  <c r="V436" i="8"/>
  <c r="V412" i="8"/>
  <c r="V413" i="8"/>
  <c r="V414" i="8"/>
  <c r="V415" i="8"/>
  <c r="V416" i="8"/>
  <c r="V417" i="8"/>
  <c r="V418" i="8"/>
  <c r="V419" i="8"/>
  <c r="V420" i="8"/>
  <c r="V421" i="8"/>
  <c r="V422" i="8"/>
  <c r="V423" i="8"/>
  <c r="V424" i="8"/>
  <c r="V401" i="8"/>
  <c r="V402" i="8"/>
  <c r="V403" i="8"/>
  <c r="V404" i="8"/>
  <c r="V405" i="8"/>
  <c r="V406" i="8"/>
  <c r="V407" i="8"/>
  <c r="V408" i="8"/>
  <c r="V409" i="8"/>
  <c r="V410" i="8"/>
  <c r="V392" i="8"/>
  <c r="V393" i="8"/>
  <c r="V394" i="8"/>
  <c r="V395" i="8"/>
  <c r="V396" i="8"/>
  <c r="V397" i="8"/>
  <c r="V398" i="8"/>
  <c r="V399" i="8"/>
  <c r="V400" i="8"/>
  <c r="V385" i="8"/>
  <c r="V386" i="8"/>
  <c r="V387" i="8"/>
  <c r="V388" i="8"/>
  <c r="V383" i="8"/>
  <c r="V384" i="8"/>
  <c r="V484" i="8"/>
  <c r="V475" i="8"/>
  <c r="V476" i="8"/>
  <c r="V477" i="8"/>
  <c r="V478" i="8"/>
  <c r="V471" i="8"/>
  <c r="V472" i="8"/>
  <c r="V473" i="8"/>
  <c r="V474" i="8"/>
  <c r="V467" i="8"/>
  <c r="V468" i="8"/>
  <c r="V469" i="8"/>
  <c r="V460" i="8"/>
  <c r="V461" i="8"/>
  <c r="V462" i="8"/>
  <c r="V463" i="8"/>
  <c r="V464" i="8"/>
  <c r="V458" i="8"/>
  <c r="V456" i="8"/>
  <c r="V550" i="8"/>
  <c r="V551" i="8"/>
  <c r="V544" i="8"/>
  <c r="V545" i="8"/>
  <c r="V546" i="8"/>
  <c r="V547" i="8"/>
  <c r="V548" i="8"/>
  <c r="V537" i="8"/>
  <c r="V538" i="8"/>
  <c r="V539" i="8"/>
  <c r="V540" i="8"/>
  <c r="V541" i="8"/>
  <c r="V542" i="8"/>
  <c r="V543" i="8"/>
  <c r="V528" i="8"/>
  <c r="V529" i="8"/>
  <c r="V530" i="8"/>
  <c r="V531" i="8"/>
  <c r="V532" i="8"/>
  <c r="V533" i="8"/>
  <c r="V534" i="8"/>
  <c r="V535" i="8"/>
  <c r="V536" i="8"/>
  <c r="V516" i="8"/>
  <c r="V517" i="8"/>
  <c r="V518" i="8"/>
  <c r="V519" i="8"/>
  <c r="V520" i="8"/>
  <c r="V521" i="8"/>
  <c r="V522" i="8"/>
  <c r="V523" i="8"/>
  <c r="V524" i="8"/>
  <c r="V525" i="8"/>
  <c r="V526" i="8"/>
  <c r="V527" i="8"/>
  <c r="V503" i="8"/>
  <c r="V504" i="8"/>
  <c r="V505" i="8"/>
  <c r="V506" i="8"/>
  <c r="V507" i="8"/>
  <c r="V508" i="8"/>
  <c r="V509" i="8"/>
  <c r="V510" i="8"/>
  <c r="V511" i="8"/>
  <c r="V512" i="8"/>
  <c r="V513" i="8"/>
  <c r="V514" i="8"/>
  <c r="V515" i="8"/>
  <c r="V493" i="8"/>
  <c r="V494" i="8"/>
  <c r="V495" i="8"/>
  <c r="V496" i="8"/>
  <c r="V497" i="8"/>
  <c r="V498" i="8"/>
  <c r="V499" i="8"/>
  <c r="V500" i="8"/>
  <c r="V501" i="8"/>
  <c r="V502" i="8"/>
  <c r="V485" i="8"/>
  <c r="V486" i="8"/>
  <c r="V487" i="8"/>
  <c r="V488" i="8"/>
  <c r="V489" i="8"/>
  <c r="V490" i="8"/>
  <c r="V491" i="8"/>
  <c r="V492" i="8"/>
  <c r="V479" i="8"/>
  <c r="V480" i="8"/>
  <c r="V481" i="8"/>
  <c r="V482" i="8"/>
  <c r="V483" i="8"/>
  <c r="V580" i="8"/>
  <c r="V581" i="8"/>
  <c r="V565" i="8"/>
  <c r="V566" i="8"/>
  <c r="V562" i="8"/>
  <c r="V563" i="8"/>
  <c r="V558" i="8"/>
  <c r="V559" i="8"/>
  <c r="V555" i="8"/>
  <c r="V556" i="8"/>
  <c r="V557" i="8"/>
  <c r="V552" i="8"/>
  <c r="V553" i="8"/>
  <c r="V561" i="8"/>
  <c r="V638" i="8"/>
  <c r="V639" i="8"/>
  <c r="V634" i="8"/>
  <c r="V635" i="8"/>
  <c r="V636" i="8"/>
  <c r="V637" i="8"/>
  <c r="V626" i="8"/>
  <c r="V627" i="8"/>
  <c r="V628" i="8"/>
  <c r="V629" i="8"/>
  <c r="V630" i="8"/>
  <c r="V631" i="8"/>
  <c r="V632" i="8"/>
  <c r="V617" i="8"/>
  <c r="V618" i="8"/>
  <c r="V619" i="8"/>
  <c r="V620" i="8"/>
  <c r="V621" i="8"/>
  <c r="V622" i="8"/>
  <c r="V623" i="8"/>
  <c r="V624" i="8"/>
  <c r="V625" i="8"/>
  <c r="V606" i="8"/>
  <c r="V607" i="8"/>
  <c r="V608" i="8"/>
  <c r="V609" i="8"/>
  <c r="V610" i="8"/>
  <c r="V611" i="8"/>
  <c r="V612" i="8"/>
  <c r="V613" i="8"/>
  <c r="V614" i="8"/>
  <c r="V615" i="8"/>
  <c r="V594" i="8"/>
  <c r="V595" i="8"/>
  <c r="V596" i="8"/>
  <c r="V597" i="8"/>
  <c r="V598" i="8"/>
  <c r="V599" i="8"/>
  <c r="V600" i="8"/>
  <c r="V601" i="8"/>
  <c r="V602" i="8"/>
  <c r="V603" i="8"/>
  <c r="V604" i="8"/>
  <c r="V605" i="8"/>
  <c r="V582" i="8"/>
  <c r="V583" i="8"/>
  <c r="V584" i="8"/>
  <c r="V585" i="8"/>
  <c r="V586" i="8"/>
  <c r="V587" i="8"/>
  <c r="V588" i="8"/>
  <c r="V589" i="8"/>
  <c r="V590" i="8"/>
  <c r="V591" i="8"/>
  <c r="V592" i="8"/>
  <c r="V593" i="8"/>
  <c r="V571" i="8"/>
  <c r="V572" i="8"/>
  <c r="V573" i="8"/>
  <c r="V574" i="8"/>
  <c r="V575" i="8"/>
  <c r="V576" i="8"/>
  <c r="V577" i="8"/>
  <c r="V578" i="8"/>
  <c r="V579" i="8"/>
  <c r="V567" i="8"/>
  <c r="V568" i="8"/>
  <c r="V569" i="8"/>
  <c r="V570" i="8"/>
  <c r="V616" i="8"/>
  <c r="V653" i="8"/>
  <c r="V646" i="8"/>
  <c r="V641" i="8"/>
  <c r="V642" i="8"/>
  <c r="V643" i="8"/>
  <c r="V644" i="8"/>
  <c r="V645" i="8"/>
  <c r="V676" i="8"/>
  <c r="V675" i="8"/>
  <c r="V674" i="8"/>
  <c r="V668" i="8"/>
  <c r="V669" i="8"/>
  <c r="V670" i="8"/>
  <c r="V671" i="8"/>
  <c r="V672" i="8"/>
  <c r="V673" i="8"/>
  <c r="V660" i="8"/>
  <c r="V661" i="8"/>
  <c r="V662" i="8"/>
  <c r="V663" i="8"/>
  <c r="V664" i="8"/>
  <c r="V665" i="8"/>
  <c r="V666" i="8"/>
  <c r="V667" i="8"/>
  <c r="V654" i="8"/>
  <c r="V655" i="8"/>
  <c r="V656" i="8"/>
  <c r="V657" i="8"/>
  <c r="V658" i="8"/>
  <c r="V659" i="8"/>
  <c r="V648" i="8"/>
  <c r="V649" i="8"/>
  <c r="V650" i="8"/>
  <c r="V651" i="8"/>
  <c r="V652" i="8"/>
  <c r="V680" i="8"/>
  <c r="V681" i="8"/>
  <c r="V678" i="8"/>
  <c r="V679" i="8"/>
  <c r="V677" i="8"/>
  <c r="V365" i="8"/>
  <c r="V465" i="8"/>
  <c r="V459" i="8"/>
  <c r="V457" i="8"/>
  <c r="V455" i="8"/>
  <c r="V554" i="8"/>
  <c r="V549" i="8"/>
  <c r="V633" i="8"/>
  <c r="V57" i="8"/>
  <c r="V75" i="8"/>
  <c r="V71" i="8"/>
  <c r="V85" i="8"/>
  <c r="V101" i="8"/>
  <c r="V98" i="8"/>
  <c r="V113" i="8"/>
  <c r="V128" i="8"/>
  <c r="V127" i="8"/>
  <c r="V124" i="8"/>
  <c r="V122" i="8"/>
  <c r="V120" i="8"/>
  <c r="V152" i="8"/>
  <c r="V149" i="8"/>
  <c r="V147" i="8"/>
  <c r="V146" i="8"/>
  <c r="V145" i="8"/>
  <c r="V143" i="8"/>
  <c r="V165" i="8"/>
  <c r="V164" i="8"/>
  <c r="V163" i="8"/>
  <c r="V161" i="8"/>
  <c r="V160" i="8"/>
  <c r="V159" i="8"/>
  <c r="V179" i="8"/>
  <c r="V178" i="8"/>
  <c r="V106" i="8"/>
  <c r="V104" i="8"/>
  <c r="V131" i="8"/>
  <c r="V130" i="8"/>
  <c r="V153" i="8"/>
  <c r="V150" i="8"/>
  <c r="V148" i="8"/>
  <c r="V162" i="8"/>
  <c r="V34" i="8"/>
  <c r="V35" i="8"/>
  <c r="V44" i="8"/>
  <c r="V45" i="8"/>
  <c r="V41" i="8"/>
  <c r="V42" i="8"/>
  <c r="V43" i="8"/>
  <c r="V40" i="8"/>
  <c r="V56" i="8"/>
  <c r="V54" i="8"/>
  <c r="V55" i="8"/>
  <c r="V51" i="8"/>
  <c r="V52" i="8"/>
  <c r="V53" i="8"/>
  <c r="V50" i="8"/>
  <c r="V64" i="8"/>
  <c r="V62" i="8"/>
  <c r="V76" i="8"/>
  <c r="V74" i="8"/>
  <c r="V72" i="8"/>
  <c r="V73" i="8"/>
  <c r="V69" i="8"/>
  <c r="V70" i="8"/>
  <c r="V67" i="8"/>
  <c r="V68" i="8"/>
  <c r="V65" i="8"/>
  <c r="V66" i="8"/>
  <c r="V99" i="8"/>
  <c r="V97" i="8"/>
  <c r="V95" i="8"/>
  <c r="V96" i="8"/>
  <c r="V91" i="8"/>
  <c r="V92" i="8"/>
  <c r="V94" i="8"/>
  <c r="V93" i="8"/>
  <c r="V90" i="8"/>
  <c r="V87" i="8"/>
  <c r="V88" i="8"/>
  <c r="V89" i="8"/>
  <c r="V86" i="8"/>
  <c r="V125" i="8"/>
  <c r="V123" i="8"/>
  <c r="V121" i="8"/>
  <c r="V117" i="8"/>
  <c r="V118" i="8"/>
  <c r="V119" i="8"/>
  <c r="V114" i="8"/>
  <c r="V115" i="8"/>
  <c r="V116" i="8"/>
  <c r="V110" i="8"/>
  <c r="V111" i="8"/>
  <c r="V151" i="8"/>
  <c r="V144" i="8"/>
  <c r="V140" i="8"/>
  <c r="V141" i="8"/>
  <c r="V142" i="8"/>
  <c r="V138" i="8"/>
  <c r="V139" i="8"/>
  <c r="V136" i="8"/>
  <c r="V61" i="8"/>
  <c r="V83" i="8"/>
  <c r="V81" i="8"/>
  <c r="V78" i="8"/>
  <c r="V77" i="8"/>
  <c r="V102" i="8"/>
  <c r="V100" i="8"/>
  <c r="V126" i="8"/>
  <c r="V32" i="8"/>
  <c r="V36" i="8"/>
  <c r="V47" i="8"/>
  <c r="V46" i="8"/>
  <c r="V60" i="8"/>
  <c r="V58" i="8"/>
  <c r="V82" i="8"/>
  <c r="V80" i="8"/>
  <c r="V107" i="8"/>
  <c r="V105" i="8"/>
  <c r="V134" i="8"/>
  <c r="V132" i="8"/>
  <c r="V33" i="8"/>
  <c r="V37" i="8"/>
  <c r="V49" i="8"/>
  <c r="V48" i="8"/>
  <c r="V63" i="8"/>
  <c r="V59" i="8"/>
  <c r="V84" i="8"/>
  <c r="V79" i="8"/>
  <c r="V109" i="8"/>
  <c r="V108" i="8"/>
  <c r="V135" i="8"/>
  <c r="V133" i="8"/>
  <c r="V129" i="8"/>
  <c r="V154" i="8"/>
  <c r="V167" i="8"/>
  <c r="V166" i="8"/>
  <c r="V181" i="8"/>
  <c r="V180" i="8"/>
  <c r="V206" i="8"/>
  <c r="V205" i="8"/>
  <c r="V251" i="8"/>
  <c r="V250" i="8"/>
  <c r="V314" i="8"/>
  <c r="V312" i="8"/>
  <c r="V301" i="8"/>
  <c r="V377" i="8"/>
  <c r="V470" i="8"/>
  <c r="V466" i="8"/>
  <c r="V564" i="8"/>
  <c r="V560" i="8"/>
  <c r="V647" i="8"/>
  <c r="V640" i="8"/>
  <c r="V683" i="8"/>
  <c r="V682" i="8"/>
  <c r="V685" i="8"/>
  <c r="V684" i="8"/>
  <c r="V30" i="8"/>
  <c r="V31" i="8"/>
  <c r="V103" i="8"/>
  <c r="V239" i="8"/>
  <c r="V38" i="8"/>
  <c r="V39" i="8"/>
  <c r="V155" i="8"/>
  <c r="V411" i="8"/>
  <c r="V2" i="8"/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J101" i="5"/>
  <c r="J102" i="5"/>
  <c r="J103" i="5"/>
  <c r="J105" i="5"/>
  <c r="J106" i="5"/>
  <c r="J107" i="5"/>
  <c r="J108" i="5"/>
  <c r="J110" i="5"/>
  <c r="J112" i="5"/>
  <c r="J113" i="5"/>
  <c r="J116" i="5"/>
  <c r="J117" i="5"/>
  <c r="J119" i="5"/>
  <c r="J120" i="5"/>
  <c r="J121" i="5"/>
  <c r="J122" i="5"/>
  <c r="J124" i="5"/>
  <c r="J126" i="5"/>
  <c r="J127" i="5"/>
  <c r="J167" i="5"/>
  <c r="J168" i="5"/>
  <c r="J203" i="5"/>
  <c r="J204" i="5"/>
  <c r="J205" i="5"/>
  <c r="J240" i="5"/>
  <c r="J241" i="5"/>
  <c r="J242" i="5"/>
  <c r="J244" i="5"/>
  <c r="J245" i="5"/>
  <c r="J246" i="5"/>
  <c r="J247" i="5"/>
  <c r="J250" i="5"/>
  <c r="J251" i="5"/>
  <c r="J254" i="5"/>
  <c r="J255" i="5"/>
  <c r="J257" i="5"/>
  <c r="J258" i="5"/>
  <c r="J259" i="5"/>
  <c r="J260" i="5"/>
  <c r="J263" i="5"/>
  <c r="J265" i="5"/>
  <c r="J266" i="5"/>
  <c r="J282" i="5"/>
  <c r="J284" i="5"/>
  <c r="J285" i="5"/>
  <c r="J286" i="5"/>
  <c r="J287" i="5"/>
  <c r="J289" i="5"/>
  <c r="J290" i="5"/>
  <c r="J291" i="5"/>
  <c r="J292" i="5"/>
  <c r="J294" i="5"/>
  <c r="J296" i="5"/>
  <c r="J297" i="5"/>
  <c r="J300" i="5"/>
  <c r="J302" i="5"/>
  <c r="J303" i="5"/>
  <c r="J304" i="5"/>
  <c r="J305" i="5"/>
  <c r="J307" i="5"/>
  <c r="J308" i="5"/>
  <c r="J309" i="5"/>
  <c r="J310" i="5"/>
  <c r="J312" i="5"/>
  <c r="J314" i="5"/>
  <c r="J315" i="5"/>
  <c r="J324" i="5"/>
  <c r="J340" i="5"/>
  <c r="J342" i="5"/>
  <c r="J343" i="5"/>
  <c r="J344" i="5"/>
  <c r="J345" i="5"/>
  <c r="J347" i="5"/>
  <c r="J348" i="5"/>
  <c r="J349" i="5"/>
  <c r="J350" i="5"/>
  <c r="J352" i="5"/>
  <c r="J354" i="5"/>
  <c r="J355" i="5"/>
  <c r="J362" i="5"/>
  <c r="J368" i="5"/>
  <c r="G3" i="5"/>
  <c r="G5" i="5"/>
  <c r="G6" i="5"/>
  <c r="G7" i="5"/>
  <c r="G8" i="5"/>
  <c r="G10" i="5"/>
  <c r="G11" i="5"/>
  <c r="G12" i="5"/>
  <c r="G13" i="5"/>
  <c r="G16" i="5"/>
  <c r="G17" i="5"/>
  <c r="G22" i="5"/>
  <c r="G23" i="5"/>
  <c r="G25" i="5"/>
  <c r="G26" i="5"/>
  <c r="G28" i="5"/>
  <c r="G32" i="5"/>
  <c r="G33" i="5"/>
  <c r="G35" i="5"/>
  <c r="G36" i="5"/>
  <c r="G41" i="5"/>
  <c r="G42" i="5"/>
  <c r="G43" i="5"/>
  <c r="G44" i="5"/>
  <c r="G46" i="5"/>
  <c r="G47" i="5"/>
  <c r="G48" i="5"/>
  <c r="G49" i="5"/>
  <c r="G52" i="5"/>
  <c r="G53" i="5"/>
  <c r="G55" i="5"/>
  <c r="G57" i="5"/>
  <c r="G59" i="5"/>
  <c r="G60" i="5"/>
  <c r="G61" i="5"/>
  <c r="G62" i="5"/>
  <c r="G64" i="5"/>
  <c r="G65" i="5"/>
  <c r="G66" i="5"/>
  <c r="G67" i="5"/>
  <c r="G69" i="5"/>
  <c r="G71" i="5"/>
  <c r="G72" i="5"/>
  <c r="G75" i="5"/>
  <c r="G76" i="5"/>
  <c r="G78" i="5"/>
  <c r="G79" i="5"/>
  <c r="G80" i="5"/>
  <c r="G82" i="5"/>
  <c r="G83" i="5"/>
  <c r="G84" i="5"/>
  <c r="G85" i="5"/>
  <c r="G87" i="5"/>
  <c r="G88" i="5"/>
  <c r="G89" i="5"/>
  <c r="G90" i="5"/>
  <c r="G93" i="5"/>
  <c r="G94" i="5"/>
  <c r="G96" i="5"/>
  <c r="G98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2" i="5"/>
  <c r="G133" i="5"/>
  <c r="G134" i="5"/>
  <c r="G135" i="5"/>
  <c r="G137" i="5"/>
  <c r="G139" i="5"/>
  <c r="G140" i="5"/>
  <c r="G143" i="5"/>
  <c r="G144" i="5"/>
  <c r="G146" i="5"/>
  <c r="G147" i="5"/>
  <c r="G149" i="5"/>
  <c r="G150" i="5"/>
  <c r="G153" i="5"/>
  <c r="G154" i="5"/>
  <c r="G156" i="5"/>
  <c r="G157" i="5"/>
  <c r="G159" i="5"/>
  <c r="G160" i="5"/>
  <c r="G162" i="5"/>
  <c r="G164" i="5"/>
  <c r="G166" i="5"/>
  <c r="G167" i="5"/>
  <c r="G168" i="5"/>
  <c r="G169" i="5"/>
  <c r="G171" i="5"/>
  <c r="G172" i="5"/>
  <c r="G173" i="5"/>
  <c r="G174" i="5"/>
  <c r="G176" i="5"/>
  <c r="G178" i="5"/>
  <c r="G179" i="5"/>
  <c r="G182" i="5"/>
  <c r="G185" i="5"/>
  <c r="G187" i="5"/>
  <c r="G188" i="5"/>
  <c r="G189" i="5"/>
  <c r="G190" i="5"/>
  <c r="G192" i="5"/>
  <c r="G193" i="5"/>
  <c r="G194" i="5"/>
  <c r="G196" i="5"/>
  <c r="G198" i="5"/>
  <c r="G199" i="5"/>
  <c r="G201" i="5"/>
  <c r="G203" i="5"/>
  <c r="G204" i="5"/>
  <c r="G205" i="5"/>
  <c r="G206" i="5"/>
  <c r="G208" i="5"/>
  <c r="G209" i="5"/>
  <c r="G210" i="5"/>
  <c r="G211" i="5"/>
  <c r="G213" i="5"/>
  <c r="G215" i="5"/>
  <c r="G216" i="5"/>
  <c r="G218" i="5"/>
  <c r="G219" i="5"/>
  <c r="G222" i="5"/>
  <c r="G224" i="5"/>
  <c r="G225" i="5"/>
  <c r="G226" i="5"/>
  <c r="G227" i="5"/>
  <c r="G229" i="5"/>
  <c r="G230" i="5"/>
  <c r="G231" i="5"/>
  <c r="G233" i="5"/>
  <c r="G235" i="5"/>
  <c r="G236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3" i="5"/>
  <c r="G264" i="5"/>
  <c r="G265" i="5"/>
  <c r="G266" i="5"/>
  <c r="G267" i="5"/>
  <c r="G268" i="5"/>
  <c r="G269" i="5"/>
  <c r="G271" i="5"/>
  <c r="G272" i="5"/>
  <c r="G273" i="5"/>
  <c r="G274" i="5"/>
  <c r="G276" i="5"/>
  <c r="G278" i="5"/>
  <c r="G279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21" i="5"/>
  <c r="G323" i="5"/>
  <c r="G324" i="5"/>
  <c r="G325" i="5"/>
  <c r="G326" i="5"/>
  <c r="G328" i="5"/>
  <c r="G329" i="5"/>
  <c r="G330" i="5"/>
  <c r="G331" i="5"/>
  <c r="G333" i="5"/>
  <c r="G335" i="5"/>
  <c r="G336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8" i="5"/>
  <c r="G360" i="5"/>
  <c r="G361" i="5"/>
  <c r="G362" i="5"/>
  <c r="G363" i="5"/>
  <c r="G365" i="5"/>
  <c r="G366" i="5"/>
  <c r="G367" i="5"/>
  <c r="G368" i="5"/>
  <c r="G370" i="5"/>
  <c r="G372" i="5"/>
  <c r="G373" i="5"/>
  <c r="G374" i="5"/>
  <c r="G378" i="5"/>
  <c r="G379" i="5"/>
  <c r="G381" i="5"/>
  <c r="G382" i="5"/>
  <c r="G384" i="5"/>
  <c r="G386" i="5"/>
  <c r="G387" i="5"/>
  <c r="G389" i="5"/>
  <c r="G390" i="5"/>
  <c r="G392" i="5"/>
  <c r="G395" i="5"/>
  <c r="G398" i="5"/>
  <c r="G402" i="5"/>
  <c r="G403" i="5"/>
  <c r="G404" i="5"/>
  <c r="G405" i="5"/>
  <c r="G407" i="5"/>
  <c r="G408" i="5"/>
  <c r="G409" i="5"/>
  <c r="G410" i="5"/>
  <c r="G411" i="5"/>
  <c r="G413" i="5"/>
  <c r="G414" i="5"/>
  <c r="G416" i="5"/>
  <c r="G417" i="5"/>
  <c r="G419" i="5"/>
  <c r="G422" i="5"/>
  <c r="G425" i="5"/>
  <c r="G428" i="5"/>
  <c r="G429" i="5"/>
  <c r="G430" i="5"/>
  <c r="G431" i="5"/>
  <c r="G433" i="5"/>
  <c r="G434" i="5"/>
  <c r="G435" i="5"/>
  <c r="G436" i="5"/>
  <c r="G437" i="5"/>
  <c r="G439" i="5"/>
  <c r="G440" i="5"/>
  <c r="G442" i="5"/>
  <c r="G443" i="5"/>
  <c r="G445" i="5"/>
  <c r="G450" i="5"/>
  <c r="G452" i="5"/>
  <c r="G454" i="5"/>
  <c r="G456" i="5"/>
  <c r="G458" i="5"/>
  <c r="G462" i="5"/>
  <c r="K288" i="1" l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2" i="5" l="1"/>
  <c r="H2" i="5"/>
  <c r="J83" i="5"/>
  <c r="J84" i="5"/>
  <c r="K287" i="1" l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R463" i="5" l="1"/>
  <c r="I462" i="5" s="1"/>
  <c r="Q463" i="5"/>
  <c r="R462" i="5"/>
  <c r="Q462" i="5"/>
  <c r="R461" i="5"/>
  <c r="Q461" i="5"/>
  <c r="R460" i="5"/>
  <c r="Q460" i="5"/>
  <c r="R459" i="5"/>
  <c r="I458" i="5" s="1"/>
  <c r="Q459" i="5"/>
  <c r="R458" i="5"/>
  <c r="Q458" i="5"/>
  <c r="R457" i="5"/>
  <c r="I456" i="5" s="1"/>
  <c r="Q457" i="5"/>
  <c r="R456" i="5"/>
  <c r="Q456" i="5"/>
  <c r="R455" i="5"/>
  <c r="I454" i="5" s="1"/>
  <c r="Q455" i="5"/>
  <c r="R454" i="5"/>
  <c r="Q454" i="5"/>
  <c r="R453" i="5"/>
  <c r="I452" i="5" s="1"/>
  <c r="Q453" i="5"/>
  <c r="R452" i="5"/>
  <c r="Q452" i="5"/>
  <c r="R451" i="5"/>
  <c r="I450" i="5" s="1"/>
  <c r="Q451" i="5"/>
  <c r="R450" i="5"/>
  <c r="Q450" i="5"/>
  <c r="R449" i="5"/>
  <c r="Q449" i="5"/>
  <c r="R448" i="5"/>
  <c r="Q448" i="5"/>
  <c r="R447" i="5"/>
  <c r="Q447" i="5"/>
  <c r="R446" i="5"/>
  <c r="Q446" i="5"/>
  <c r="I445" i="5" s="1"/>
  <c r="R445" i="5"/>
  <c r="Q445" i="5"/>
  <c r="R444" i="5"/>
  <c r="Q444" i="5"/>
  <c r="I443" i="5" s="1"/>
  <c r="R443" i="5"/>
  <c r="Q443" i="5"/>
  <c r="I442" i="5" s="1"/>
  <c r="R442" i="5"/>
  <c r="Q442" i="5"/>
  <c r="R441" i="5"/>
  <c r="Q441" i="5"/>
  <c r="I440" i="5" s="1"/>
  <c r="R440" i="5"/>
  <c r="Q440" i="5"/>
  <c r="I439" i="5" s="1"/>
  <c r="R439" i="5"/>
  <c r="Q439" i="5"/>
  <c r="R438" i="5"/>
  <c r="Q438" i="5"/>
  <c r="I437" i="5" s="1"/>
  <c r="R437" i="5"/>
  <c r="Q437" i="5"/>
  <c r="I436" i="5" s="1"/>
  <c r="R436" i="5"/>
  <c r="Q436" i="5"/>
  <c r="I435" i="5" s="1"/>
  <c r="R435" i="5"/>
  <c r="Q435" i="5"/>
  <c r="I434" i="5" s="1"/>
  <c r="R434" i="5"/>
  <c r="Q434" i="5"/>
  <c r="I433" i="5" s="1"/>
  <c r="R433" i="5"/>
  <c r="Q433" i="5"/>
  <c r="R432" i="5"/>
  <c r="Q432" i="5"/>
  <c r="I431" i="5" s="1"/>
  <c r="R431" i="5"/>
  <c r="Q431" i="5"/>
  <c r="I430" i="5" s="1"/>
  <c r="R430" i="5"/>
  <c r="Q430" i="5"/>
  <c r="I429" i="5" s="1"/>
  <c r="R429" i="5"/>
  <c r="Q429" i="5"/>
  <c r="I428" i="5" s="1"/>
  <c r="R428" i="5"/>
  <c r="Q428" i="5"/>
  <c r="R427" i="5"/>
  <c r="Q427" i="5"/>
  <c r="R426" i="5"/>
  <c r="Q426" i="5"/>
  <c r="I425" i="5" s="1"/>
  <c r="R425" i="5"/>
  <c r="Q425" i="5"/>
  <c r="R424" i="5"/>
  <c r="Q424" i="5"/>
  <c r="R423" i="5"/>
  <c r="Q423" i="5"/>
  <c r="I422" i="5" s="1"/>
  <c r="R422" i="5"/>
  <c r="Q422" i="5"/>
  <c r="R421" i="5"/>
  <c r="Q421" i="5"/>
  <c r="R420" i="5"/>
  <c r="Q420" i="5"/>
  <c r="I419" i="5" s="1"/>
  <c r="R419" i="5"/>
  <c r="Q419" i="5"/>
  <c r="R418" i="5"/>
  <c r="Q418" i="5"/>
  <c r="I417" i="5" s="1"/>
  <c r="R417" i="5"/>
  <c r="Q417" i="5"/>
  <c r="I416" i="5" s="1"/>
  <c r="R416" i="5"/>
  <c r="Q416" i="5"/>
  <c r="R415" i="5"/>
  <c r="Q415" i="5"/>
  <c r="I414" i="5" s="1"/>
  <c r="R414" i="5"/>
  <c r="Q414" i="5"/>
  <c r="I413" i="5" s="1"/>
  <c r="R413" i="5"/>
  <c r="Q413" i="5"/>
  <c r="R412" i="5"/>
  <c r="Q412" i="5"/>
  <c r="I411" i="5" s="1"/>
  <c r="R411" i="5"/>
  <c r="Q411" i="5"/>
  <c r="I410" i="5" s="1"/>
  <c r="R410" i="5"/>
  <c r="Q410" i="5"/>
  <c r="I409" i="5" s="1"/>
  <c r="R409" i="5"/>
  <c r="Q409" i="5"/>
  <c r="I408" i="5" s="1"/>
  <c r="R408" i="5"/>
  <c r="Q408" i="5"/>
  <c r="I407" i="5" s="1"/>
  <c r="R407" i="5"/>
  <c r="Q407" i="5"/>
  <c r="R406" i="5"/>
  <c r="Q406" i="5"/>
  <c r="I405" i="5" s="1"/>
  <c r="R405" i="5"/>
  <c r="Q405" i="5"/>
  <c r="I404" i="5" s="1"/>
  <c r="R404" i="5"/>
  <c r="Q404" i="5"/>
  <c r="I403" i="5" s="1"/>
  <c r="R403" i="5"/>
  <c r="Q403" i="5"/>
  <c r="I402" i="5" s="1"/>
  <c r="R402" i="5"/>
  <c r="Q402" i="5"/>
  <c r="R401" i="5"/>
  <c r="Q401" i="5"/>
  <c r="R400" i="5"/>
  <c r="Q400" i="5"/>
  <c r="R399" i="5"/>
  <c r="Q399" i="5"/>
  <c r="I398" i="5" s="1"/>
  <c r="R398" i="5"/>
  <c r="Q398" i="5"/>
  <c r="R397" i="5"/>
  <c r="Q397" i="5"/>
  <c r="R396" i="5"/>
  <c r="Q396" i="5"/>
  <c r="I395" i="5" s="1"/>
  <c r="R395" i="5"/>
  <c r="Q395" i="5"/>
  <c r="R394" i="5"/>
  <c r="Q394" i="5"/>
  <c r="R393" i="5"/>
  <c r="Q393" i="5"/>
  <c r="R392" i="5"/>
  <c r="Q392" i="5"/>
  <c r="R391" i="5"/>
  <c r="Q391" i="5"/>
  <c r="R390" i="5"/>
  <c r="Q390" i="5"/>
  <c r="R389" i="5"/>
  <c r="Q389" i="5"/>
  <c r="R388" i="5"/>
  <c r="Q388" i="5"/>
  <c r="R387" i="5"/>
  <c r="Q387" i="5"/>
  <c r="R386" i="5"/>
  <c r="Q386" i="5"/>
  <c r="R385" i="5"/>
  <c r="Q385" i="5"/>
  <c r="I384" i="5" s="1"/>
  <c r="R384" i="5"/>
  <c r="Q384" i="5"/>
  <c r="R383" i="5"/>
  <c r="Q383" i="5"/>
  <c r="I382" i="5" s="1"/>
  <c r="R382" i="5"/>
  <c r="Q382" i="5"/>
  <c r="I381" i="5" s="1"/>
  <c r="R381" i="5"/>
  <c r="Q381" i="5"/>
  <c r="R380" i="5"/>
  <c r="Q380" i="5"/>
  <c r="I379" i="5" s="1"/>
  <c r="R379" i="5"/>
  <c r="Q379" i="5"/>
  <c r="I378" i="5" s="1"/>
  <c r="R378" i="5"/>
  <c r="Q378" i="5"/>
  <c r="R377" i="5"/>
  <c r="I374" i="5" s="1"/>
  <c r="Q377" i="5"/>
  <c r="R376" i="5"/>
  <c r="L368" i="5" s="1"/>
  <c r="Q376" i="5"/>
  <c r="R375" i="5"/>
  <c r="I362" i="5" s="1"/>
  <c r="Q375" i="5"/>
  <c r="R374" i="5"/>
  <c r="I356" i="5" s="1"/>
  <c r="Q374" i="5"/>
  <c r="I373" i="5" s="1"/>
  <c r="R373" i="5"/>
  <c r="I355" i="5" s="1"/>
  <c r="Q373" i="5"/>
  <c r="I372" i="5" s="1"/>
  <c r="R372" i="5"/>
  <c r="L354" i="5" s="1"/>
  <c r="Q372" i="5"/>
  <c r="R371" i="5"/>
  <c r="I353" i="5" s="1"/>
  <c r="Q371" i="5"/>
  <c r="I370" i="5" s="1"/>
  <c r="R370" i="5"/>
  <c r="I352" i="5" s="1"/>
  <c r="Q370" i="5"/>
  <c r="R369" i="5"/>
  <c r="I351" i="5" s="1"/>
  <c r="Q369" i="5"/>
  <c r="I368" i="5" s="1"/>
  <c r="R368" i="5"/>
  <c r="I350" i="5" s="1"/>
  <c r="Q368" i="5"/>
  <c r="I367" i="5" s="1"/>
  <c r="R367" i="5"/>
  <c r="I349" i="5" s="1"/>
  <c r="Q367" i="5"/>
  <c r="I366" i="5" s="1"/>
  <c r="R366" i="5"/>
  <c r="I348" i="5" s="1"/>
  <c r="Q366" i="5"/>
  <c r="I365" i="5" s="1"/>
  <c r="R365" i="5"/>
  <c r="I347" i="5" s="1"/>
  <c r="Q365" i="5"/>
  <c r="R364" i="5"/>
  <c r="I346" i="5" s="1"/>
  <c r="Q364" i="5"/>
  <c r="I363" i="5" s="1"/>
  <c r="R363" i="5"/>
  <c r="L345" i="5" s="1"/>
  <c r="Q363" i="5"/>
  <c r="L362" i="5" s="1"/>
  <c r="R362" i="5"/>
  <c r="I344" i="5" s="1"/>
  <c r="Q362" i="5"/>
  <c r="I361" i="5" s="1"/>
  <c r="R361" i="5"/>
  <c r="I343" i="5" s="1"/>
  <c r="Q361" i="5"/>
  <c r="I360" i="5" s="1"/>
  <c r="R360" i="5"/>
  <c r="I342" i="5" s="1"/>
  <c r="Q360" i="5"/>
  <c r="R359" i="5"/>
  <c r="I341" i="5" s="1"/>
  <c r="Q359" i="5"/>
  <c r="I358" i="5" s="1"/>
  <c r="R358" i="5"/>
  <c r="I340" i="5" s="1"/>
  <c r="Q358" i="5"/>
  <c r="R357" i="5"/>
  <c r="I339" i="5" s="1"/>
  <c r="Q357" i="5"/>
  <c r="R356" i="5"/>
  <c r="I316" i="5" s="1"/>
  <c r="Q356" i="5"/>
  <c r="L355" i="5" s="1"/>
  <c r="R355" i="5"/>
  <c r="L315" i="5" s="1"/>
  <c r="Q355" i="5"/>
  <c r="I354" i="5" s="1"/>
  <c r="R354" i="5"/>
  <c r="I314" i="5" s="1"/>
  <c r="Q354" i="5"/>
  <c r="R353" i="5"/>
  <c r="I313" i="5" s="1"/>
  <c r="Q353" i="5"/>
  <c r="L352" i="5" s="1"/>
  <c r="R352" i="5"/>
  <c r="L312" i="5" s="1"/>
  <c r="Q352" i="5"/>
  <c r="R351" i="5"/>
  <c r="I311" i="5" s="1"/>
  <c r="Q351" i="5"/>
  <c r="L350" i="5" s="1"/>
  <c r="R350" i="5"/>
  <c r="L310" i="5" s="1"/>
  <c r="Q350" i="5"/>
  <c r="L349" i="5" s="1"/>
  <c r="R349" i="5"/>
  <c r="I309" i="5" s="1"/>
  <c r="Q349" i="5"/>
  <c r="L348" i="5" s="1"/>
  <c r="R348" i="5"/>
  <c r="I308" i="5" s="1"/>
  <c r="Q348" i="5"/>
  <c r="L347" i="5" s="1"/>
  <c r="R347" i="5"/>
  <c r="I307" i="5" s="1"/>
  <c r="Q347" i="5"/>
  <c r="R346" i="5"/>
  <c r="I306" i="5" s="1"/>
  <c r="Q346" i="5"/>
  <c r="I345" i="5" s="1"/>
  <c r="R345" i="5"/>
  <c r="L305" i="5" s="1"/>
  <c r="Q345" i="5"/>
  <c r="L344" i="5" s="1"/>
  <c r="R344" i="5"/>
  <c r="L304" i="5" s="1"/>
  <c r="Q344" i="5"/>
  <c r="L343" i="5" s="1"/>
  <c r="R343" i="5"/>
  <c r="L303" i="5" s="1"/>
  <c r="Q343" i="5"/>
  <c r="L342" i="5" s="1"/>
  <c r="R342" i="5"/>
  <c r="L302" i="5" s="1"/>
  <c r="Q342" i="5"/>
  <c r="R341" i="5"/>
  <c r="I301" i="5" s="1"/>
  <c r="Q341" i="5"/>
  <c r="L340" i="5" s="1"/>
  <c r="R340" i="5"/>
  <c r="I300" i="5" s="1"/>
  <c r="Q340" i="5"/>
  <c r="R339" i="5"/>
  <c r="I299" i="5" s="1"/>
  <c r="Q339" i="5"/>
  <c r="R338" i="5"/>
  <c r="L324" i="5" s="1"/>
  <c r="Q338" i="5"/>
  <c r="R337" i="5"/>
  <c r="I298" i="5" s="1"/>
  <c r="Q337" i="5"/>
  <c r="I336" i="5" s="1"/>
  <c r="R336" i="5"/>
  <c r="L297" i="5" s="1"/>
  <c r="Q336" i="5"/>
  <c r="I335" i="5" s="1"/>
  <c r="R335" i="5"/>
  <c r="L296" i="5" s="1"/>
  <c r="Q335" i="5"/>
  <c r="R334" i="5"/>
  <c r="I295" i="5" s="1"/>
  <c r="Q334" i="5"/>
  <c r="I333" i="5" s="1"/>
  <c r="R333" i="5"/>
  <c r="I294" i="5" s="1"/>
  <c r="Q333" i="5"/>
  <c r="R332" i="5"/>
  <c r="I293" i="5" s="1"/>
  <c r="Q332" i="5"/>
  <c r="I331" i="5" s="1"/>
  <c r="R331" i="5"/>
  <c r="I292" i="5" s="1"/>
  <c r="Q331" i="5"/>
  <c r="I330" i="5" s="1"/>
  <c r="R330" i="5"/>
  <c r="L291" i="5" s="1"/>
  <c r="Q330" i="5"/>
  <c r="I329" i="5" s="1"/>
  <c r="R329" i="5"/>
  <c r="I290" i="5" s="1"/>
  <c r="Q329" i="5"/>
  <c r="I328" i="5" s="1"/>
  <c r="R328" i="5"/>
  <c r="L289" i="5" s="1"/>
  <c r="Q328" i="5"/>
  <c r="R327" i="5"/>
  <c r="I288" i="5" s="1"/>
  <c r="Q327" i="5"/>
  <c r="I326" i="5" s="1"/>
  <c r="R326" i="5"/>
  <c r="I287" i="5" s="1"/>
  <c r="Q326" i="5"/>
  <c r="I325" i="5" s="1"/>
  <c r="R325" i="5"/>
  <c r="I286" i="5" s="1"/>
  <c r="Q325" i="5"/>
  <c r="I324" i="5" s="1"/>
  <c r="R324" i="5"/>
  <c r="L285" i="5" s="1"/>
  <c r="Q324" i="5"/>
  <c r="I323" i="5" s="1"/>
  <c r="R323" i="5"/>
  <c r="I284" i="5" s="1"/>
  <c r="Q323" i="5"/>
  <c r="R322" i="5"/>
  <c r="I283" i="5" s="1"/>
  <c r="Q322" i="5"/>
  <c r="I321" i="5" s="1"/>
  <c r="R321" i="5"/>
  <c r="L282" i="5" s="1"/>
  <c r="Q321" i="5"/>
  <c r="R320" i="5"/>
  <c r="I281" i="5" s="1"/>
  <c r="Q320" i="5"/>
  <c r="R319" i="5"/>
  <c r="I318" i="5" s="1"/>
  <c r="Q319" i="5"/>
  <c r="R318" i="5"/>
  <c r="Q318" i="5"/>
  <c r="I317" i="5" s="1"/>
  <c r="R317" i="5"/>
  <c r="Q317" i="5"/>
  <c r="R316" i="5"/>
  <c r="Q316" i="5"/>
  <c r="I315" i="5" s="1"/>
  <c r="R315" i="5"/>
  <c r="Q315" i="5"/>
  <c r="L314" i="5" s="1"/>
  <c r="R314" i="5"/>
  <c r="Q314" i="5"/>
  <c r="R313" i="5"/>
  <c r="Q313" i="5"/>
  <c r="I312" i="5" s="1"/>
  <c r="R312" i="5"/>
  <c r="Q312" i="5"/>
  <c r="R311" i="5"/>
  <c r="Q311" i="5"/>
  <c r="I310" i="5" s="1"/>
  <c r="R310" i="5"/>
  <c r="Q310" i="5"/>
  <c r="L309" i="5" s="1"/>
  <c r="R309" i="5"/>
  <c r="Q309" i="5"/>
  <c r="L308" i="5" s="1"/>
  <c r="R308" i="5"/>
  <c r="Q308" i="5"/>
  <c r="L307" i="5" s="1"/>
  <c r="R307" i="5"/>
  <c r="Q307" i="5"/>
  <c r="R306" i="5"/>
  <c r="Q306" i="5"/>
  <c r="I305" i="5" s="1"/>
  <c r="R305" i="5"/>
  <c r="Q305" i="5"/>
  <c r="I304" i="5" s="1"/>
  <c r="R304" i="5"/>
  <c r="Q304" i="5"/>
  <c r="I303" i="5" s="1"/>
  <c r="R303" i="5"/>
  <c r="Q303" i="5"/>
  <c r="I302" i="5" s="1"/>
  <c r="R302" i="5"/>
  <c r="Q302" i="5"/>
  <c r="R301" i="5"/>
  <c r="Q301" i="5"/>
  <c r="L300" i="5" s="1"/>
  <c r="R300" i="5"/>
  <c r="Q300" i="5"/>
  <c r="R299" i="5"/>
  <c r="Q299" i="5"/>
  <c r="R298" i="5"/>
  <c r="Q298" i="5"/>
  <c r="I297" i="5" s="1"/>
  <c r="R297" i="5"/>
  <c r="Q297" i="5"/>
  <c r="I296" i="5" s="1"/>
  <c r="R296" i="5"/>
  <c r="Q296" i="5"/>
  <c r="R295" i="5"/>
  <c r="Q295" i="5"/>
  <c r="L294" i="5" s="1"/>
  <c r="R294" i="5"/>
  <c r="Q294" i="5"/>
  <c r="R293" i="5"/>
  <c r="Q293" i="5"/>
  <c r="L292" i="5" s="1"/>
  <c r="R292" i="5"/>
  <c r="Q292" i="5"/>
  <c r="I291" i="5" s="1"/>
  <c r="R291" i="5"/>
  <c r="Q291" i="5"/>
  <c r="L290" i="5" s="1"/>
  <c r="R290" i="5"/>
  <c r="Q290" i="5"/>
  <c r="I289" i="5" s="1"/>
  <c r="R289" i="5"/>
  <c r="Q289" i="5"/>
  <c r="R288" i="5"/>
  <c r="Q288" i="5"/>
  <c r="L287" i="5" s="1"/>
  <c r="R287" i="5"/>
  <c r="Q287" i="5"/>
  <c r="L286" i="5" s="1"/>
  <c r="R286" i="5"/>
  <c r="Q286" i="5"/>
  <c r="I285" i="5" s="1"/>
  <c r="R285" i="5"/>
  <c r="Q285" i="5"/>
  <c r="L284" i="5" s="1"/>
  <c r="R284" i="5"/>
  <c r="Q284" i="5"/>
  <c r="R283" i="5"/>
  <c r="Q283" i="5"/>
  <c r="I282" i="5" s="1"/>
  <c r="R282" i="5"/>
  <c r="Q282" i="5"/>
  <c r="R281" i="5"/>
  <c r="Q281" i="5"/>
  <c r="R280" i="5"/>
  <c r="I267" i="5" s="1"/>
  <c r="Q280" i="5"/>
  <c r="I279" i="5" s="1"/>
  <c r="R279" i="5"/>
  <c r="I266" i="5" s="1"/>
  <c r="Q279" i="5"/>
  <c r="I278" i="5" s="1"/>
  <c r="R278" i="5"/>
  <c r="I265" i="5" s="1"/>
  <c r="Q278" i="5"/>
  <c r="R277" i="5"/>
  <c r="I264" i="5" s="1"/>
  <c r="Q277" i="5"/>
  <c r="I276" i="5" s="1"/>
  <c r="R276" i="5"/>
  <c r="L263" i="5" s="1"/>
  <c r="Q276" i="5"/>
  <c r="R275" i="5"/>
  <c r="I261" i="5" s="1"/>
  <c r="Q275" i="5"/>
  <c r="I274" i="5" s="1"/>
  <c r="R274" i="5"/>
  <c r="I260" i="5" s="1"/>
  <c r="Q274" i="5"/>
  <c r="I273" i="5" s="1"/>
  <c r="R273" i="5"/>
  <c r="L259" i="5" s="1"/>
  <c r="Q273" i="5"/>
  <c r="I272" i="5" s="1"/>
  <c r="R272" i="5"/>
  <c r="L258" i="5" s="1"/>
  <c r="Q272" i="5"/>
  <c r="I271" i="5" s="1"/>
  <c r="R271" i="5"/>
  <c r="L257" i="5" s="1"/>
  <c r="Q271" i="5"/>
  <c r="R270" i="5"/>
  <c r="I256" i="5" s="1"/>
  <c r="Q270" i="5"/>
  <c r="I269" i="5" s="1"/>
  <c r="R269" i="5"/>
  <c r="I255" i="5" s="1"/>
  <c r="Q269" i="5"/>
  <c r="I268" i="5" s="1"/>
  <c r="R268" i="5"/>
  <c r="L254" i="5" s="1"/>
  <c r="Q268" i="5"/>
  <c r="R267" i="5"/>
  <c r="I252" i="5" s="1"/>
  <c r="Q267" i="5"/>
  <c r="L266" i="5" s="1"/>
  <c r="R266" i="5"/>
  <c r="L251" i="5" s="1"/>
  <c r="Q266" i="5"/>
  <c r="L265" i="5" s="1"/>
  <c r="R265" i="5"/>
  <c r="L250" i="5" s="1"/>
  <c r="Q265" i="5"/>
  <c r="R264" i="5"/>
  <c r="I249" i="5" s="1"/>
  <c r="Q264" i="5"/>
  <c r="I263" i="5" s="1"/>
  <c r="R263" i="5"/>
  <c r="Q263" i="5"/>
  <c r="R262" i="5"/>
  <c r="Q262" i="5"/>
  <c r="R261" i="5"/>
  <c r="I248" i="5" s="1"/>
  <c r="Q261" i="5"/>
  <c r="L260" i="5" s="1"/>
  <c r="R260" i="5"/>
  <c r="I247" i="5" s="1"/>
  <c r="Q260" i="5"/>
  <c r="I259" i="5" s="1"/>
  <c r="R259" i="5"/>
  <c r="I246" i="5" s="1"/>
  <c r="Q259" i="5"/>
  <c r="I258" i="5" s="1"/>
  <c r="R258" i="5"/>
  <c r="I245" i="5" s="1"/>
  <c r="Q258" i="5"/>
  <c r="I257" i="5" s="1"/>
  <c r="R257" i="5"/>
  <c r="I244" i="5" s="1"/>
  <c r="Q257" i="5"/>
  <c r="R256" i="5"/>
  <c r="I243" i="5" s="1"/>
  <c r="Q256" i="5"/>
  <c r="L255" i="5" s="1"/>
  <c r="R255" i="5"/>
  <c r="L242" i="5" s="1"/>
  <c r="Q255" i="5"/>
  <c r="I254" i="5" s="1"/>
  <c r="R254" i="5"/>
  <c r="I241" i="5" s="1"/>
  <c r="Q254" i="5"/>
  <c r="I253" i="5" s="1"/>
  <c r="R253" i="5"/>
  <c r="I240" i="5" s="1"/>
  <c r="Q253" i="5"/>
  <c r="R252" i="5"/>
  <c r="Q252" i="5"/>
  <c r="I251" i="5" s="1"/>
  <c r="R251" i="5"/>
  <c r="Q251" i="5"/>
  <c r="I250" i="5" s="1"/>
  <c r="R250" i="5"/>
  <c r="Q250" i="5"/>
  <c r="R249" i="5"/>
  <c r="Q249" i="5"/>
  <c r="R248" i="5"/>
  <c r="Q248" i="5"/>
  <c r="L247" i="5" s="1"/>
  <c r="R247" i="5"/>
  <c r="Q247" i="5"/>
  <c r="L246" i="5" s="1"/>
  <c r="R246" i="5"/>
  <c r="Q246" i="5"/>
  <c r="L245" i="5" s="1"/>
  <c r="R245" i="5"/>
  <c r="Q245" i="5"/>
  <c r="L244" i="5" s="1"/>
  <c r="R244" i="5"/>
  <c r="Q244" i="5"/>
  <c r="R243" i="5"/>
  <c r="Q243" i="5"/>
  <c r="I242" i="5" s="1"/>
  <c r="R242" i="5"/>
  <c r="Q242" i="5"/>
  <c r="L241" i="5" s="1"/>
  <c r="R241" i="5"/>
  <c r="Q241" i="5"/>
  <c r="L240" i="5" s="1"/>
  <c r="R240" i="5"/>
  <c r="Q240" i="5"/>
  <c r="I239" i="5" s="1"/>
  <c r="R239" i="5"/>
  <c r="Q239" i="5"/>
  <c r="R238" i="5"/>
  <c r="Q238" i="5"/>
  <c r="R237" i="5"/>
  <c r="I236" i="5" s="1"/>
  <c r="Q237" i="5"/>
  <c r="R236" i="5"/>
  <c r="I235" i="5" s="1"/>
  <c r="Q236" i="5"/>
  <c r="R235" i="5"/>
  <c r="Q235" i="5"/>
  <c r="R234" i="5"/>
  <c r="I233" i="5" s="1"/>
  <c r="Q234" i="5"/>
  <c r="R233" i="5"/>
  <c r="Q233" i="5"/>
  <c r="R232" i="5"/>
  <c r="I231" i="5" s="1"/>
  <c r="Q232" i="5"/>
  <c r="R231" i="5"/>
  <c r="I230" i="5" s="1"/>
  <c r="Q231" i="5"/>
  <c r="R230" i="5"/>
  <c r="I229" i="5" s="1"/>
  <c r="Q230" i="5"/>
  <c r="R229" i="5"/>
  <c r="Q229" i="5"/>
  <c r="R228" i="5"/>
  <c r="I227" i="5" s="1"/>
  <c r="Q228" i="5"/>
  <c r="R227" i="5"/>
  <c r="I226" i="5" s="1"/>
  <c r="Q227" i="5"/>
  <c r="R226" i="5"/>
  <c r="I225" i="5" s="1"/>
  <c r="Q226" i="5"/>
  <c r="R225" i="5"/>
  <c r="I224" i="5" s="1"/>
  <c r="Q225" i="5"/>
  <c r="R224" i="5"/>
  <c r="Q224" i="5"/>
  <c r="R223" i="5"/>
  <c r="I222" i="5" s="1"/>
  <c r="Q223" i="5"/>
  <c r="R222" i="5"/>
  <c r="Q222" i="5"/>
  <c r="R221" i="5"/>
  <c r="Q221" i="5"/>
  <c r="R220" i="5"/>
  <c r="I205" i="5" s="1"/>
  <c r="Q220" i="5"/>
  <c r="I219" i="5" s="1"/>
  <c r="R219" i="5"/>
  <c r="L204" i="5" s="1"/>
  <c r="Q219" i="5"/>
  <c r="I218" i="5" s="1"/>
  <c r="R218" i="5"/>
  <c r="L203" i="5" s="1"/>
  <c r="Q218" i="5"/>
  <c r="R217" i="5"/>
  <c r="Q217" i="5"/>
  <c r="I216" i="5" s="1"/>
  <c r="R216" i="5"/>
  <c r="Q216" i="5"/>
  <c r="I215" i="5" s="1"/>
  <c r="R215" i="5"/>
  <c r="Q215" i="5"/>
  <c r="R214" i="5"/>
  <c r="Q214" i="5"/>
  <c r="I213" i="5" s="1"/>
  <c r="R213" i="5"/>
  <c r="Q213" i="5"/>
  <c r="R212" i="5"/>
  <c r="Q212" i="5"/>
  <c r="I211" i="5" s="1"/>
  <c r="R211" i="5"/>
  <c r="Q211" i="5"/>
  <c r="I210" i="5" s="1"/>
  <c r="R210" i="5"/>
  <c r="Q210" i="5"/>
  <c r="I209" i="5" s="1"/>
  <c r="R209" i="5"/>
  <c r="Q209" i="5"/>
  <c r="I208" i="5" s="1"/>
  <c r="R208" i="5"/>
  <c r="Q208" i="5"/>
  <c r="R207" i="5"/>
  <c r="Q207" i="5"/>
  <c r="I206" i="5" s="1"/>
  <c r="R206" i="5"/>
  <c r="Q206" i="5"/>
  <c r="L205" i="5" s="1"/>
  <c r="R205" i="5"/>
  <c r="Q205" i="5"/>
  <c r="I204" i="5" s="1"/>
  <c r="R204" i="5"/>
  <c r="Q204" i="5"/>
  <c r="I203" i="5" s="1"/>
  <c r="R203" i="5"/>
  <c r="Q203" i="5"/>
  <c r="R202" i="5"/>
  <c r="Q202" i="5"/>
  <c r="I201" i="5" s="1"/>
  <c r="R201" i="5"/>
  <c r="Q201" i="5"/>
  <c r="R200" i="5"/>
  <c r="I199" i="5" s="1"/>
  <c r="Q200" i="5"/>
  <c r="R199" i="5"/>
  <c r="I198" i="5" s="1"/>
  <c r="Q199" i="5"/>
  <c r="R198" i="5"/>
  <c r="Q198" i="5"/>
  <c r="R197" i="5"/>
  <c r="I196" i="5" s="1"/>
  <c r="Q197" i="5"/>
  <c r="R196" i="5"/>
  <c r="Q196" i="5"/>
  <c r="R195" i="5"/>
  <c r="I194" i="5" s="1"/>
  <c r="Q195" i="5"/>
  <c r="R194" i="5"/>
  <c r="I193" i="5" s="1"/>
  <c r="Q194" i="5"/>
  <c r="R193" i="5"/>
  <c r="I192" i="5" s="1"/>
  <c r="Q193" i="5"/>
  <c r="R192" i="5"/>
  <c r="Q192" i="5"/>
  <c r="R191" i="5"/>
  <c r="I190" i="5" s="1"/>
  <c r="Q191" i="5"/>
  <c r="R190" i="5"/>
  <c r="I189" i="5" s="1"/>
  <c r="Q190" i="5"/>
  <c r="R189" i="5"/>
  <c r="I188" i="5" s="1"/>
  <c r="Q189" i="5"/>
  <c r="R188" i="5"/>
  <c r="I187" i="5" s="1"/>
  <c r="Q188" i="5"/>
  <c r="R187" i="5"/>
  <c r="Q187" i="5"/>
  <c r="R186" i="5"/>
  <c r="I185" i="5" s="1"/>
  <c r="Q186" i="5"/>
  <c r="R185" i="5"/>
  <c r="Q185" i="5"/>
  <c r="R184" i="5"/>
  <c r="Q184" i="5"/>
  <c r="R183" i="5"/>
  <c r="L168" i="5" s="1"/>
  <c r="Q183" i="5"/>
  <c r="I182" i="5" s="1"/>
  <c r="R182" i="5"/>
  <c r="I167" i="5" s="1"/>
  <c r="Q182" i="5"/>
  <c r="R181" i="5"/>
  <c r="Q181" i="5"/>
  <c r="R180" i="5"/>
  <c r="Q180" i="5"/>
  <c r="I179" i="5" s="1"/>
  <c r="R179" i="5"/>
  <c r="Q179" i="5"/>
  <c r="I178" i="5" s="1"/>
  <c r="R178" i="5"/>
  <c r="Q178" i="5"/>
  <c r="R177" i="5"/>
  <c r="Q177" i="5"/>
  <c r="I176" i="5" s="1"/>
  <c r="R176" i="5"/>
  <c r="Q176" i="5"/>
  <c r="R175" i="5"/>
  <c r="Q175" i="5"/>
  <c r="I174" i="5" s="1"/>
  <c r="R174" i="5"/>
  <c r="Q174" i="5"/>
  <c r="I173" i="5" s="1"/>
  <c r="R173" i="5"/>
  <c r="Q173" i="5"/>
  <c r="I172" i="5" s="1"/>
  <c r="R172" i="5"/>
  <c r="Q172" i="5"/>
  <c r="I171" i="5" s="1"/>
  <c r="R171" i="5"/>
  <c r="Q171" i="5"/>
  <c r="R170" i="5"/>
  <c r="Q170" i="5"/>
  <c r="I169" i="5" s="1"/>
  <c r="R169" i="5"/>
  <c r="Q169" i="5"/>
  <c r="I168" i="5" s="1"/>
  <c r="R168" i="5"/>
  <c r="Q168" i="5"/>
  <c r="L167" i="5" s="1"/>
  <c r="R167" i="5"/>
  <c r="Q167" i="5"/>
  <c r="I166" i="5" s="1"/>
  <c r="R166" i="5"/>
  <c r="Q166" i="5"/>
  <c r="R165" i="5"/>
  <c r="Q165" i="5"/>
  <c r="I164" i="5" s="1"/>
  <c r="R164" i="5"/>
  <c r="Q164" i="5"/>
  <c r="R163" i="5"/>
  <c r="Q163" i="5"/>
  <c r="I162" i="5" s="1"/>
  <c r="R162" i="5"/>
  <c r="Q162" i="5"/>
  <c r="R161" i="5"/>
  <c r="Q161" i="5"/>
  <c r="R160" i="5"/>
  <c r="Q160" i="5"/>
  <c r="R159" i="5"/>
  <c r="Q159" i="5"/>
  <c r="R158" i="5"/>
  <c r="Q158" i="5"/>
  <c r="R157" i="5"/>
  <c r="Q157" i="5"/>
  <c r="R156" i="5"/>
  <c r="Q156" i="5"/>
  <c r="R155" i="5"/>
  <c r="Q155" i="5"/>
  <c r="R154" i="5"/>
  <c r="Q154" i="5"/>
  <c r="R153" i="5"/>
  <c r="Q153" i="5"/>
  <c r="R152" i="5"/>
  <c r="Q152" i="5"/>
  <c r="R151" i="5"/>
  <c r="Q151" i="5"/>
  <c r="I150" i="5" s="1"/>
  <c r="R150" i="5"/>
  <c r="Q150" i="5"/>
  <c r="I149" i="5" s="1"/>
  <c r="R149" i="5"/>
  <c r="Q149" i="5"/>
  <c r="R148" i="5"/>
  <c r="Q148" i="5"/>
  <c r="I147" i="5" s="1"/>
  <c r="R147" i="5"/>
  <c r="Q147" i="5"/>
  <c r="I146" i="5" s="1"/>
  <c r="R146" i="5"/>
  <c r="Q146" i="5"/>
  <c r="R145" i="5"/>
  <c r="Q145" i="5"/>
  <c r="I144" i="5" s="1"/>
  <c r="R144" i="5"/>
  <c r="Q144" i="5"/>
  <c r="I143" i="5" s="1"/>
  <c r="R143" i="5"/>
  <c r="Q143" i="5"/>
  <c r="R142" i="5"/>
  <c r="Q142" i="5"/>
  <c r="R141" i="5"/>
  <c r="I128" i="5" s="1"/>
  <c r="Q141" i="5"/>
  <c r="I140" i="5" s="1"/>
  <c r="R140" i="5"/>
  <c r="L127" i="5" s="1"/>
  <c r="Q140" i="5"/>
  <c r="I139" i="5" s="1"/>
  <c r="R139" i="5"/>
  <c r="I126" i="5" s="1"/>
  <c r="Q139" i="5"/>
  <c r="R138" i="5"/>
  <c r="I125" i="5" s="1"/>
  <c r="Q138" i="5"/>
  <c r="I137" i="5" s="1"/>
  <c r="R137" i="5"/>
  <c r="I124" i="5" s="1"/>
  <c r="Q137" i="5"/>
  <c r="R136" i="5"/>
  <c r="I123" i="5" s="1"/>
  <c r="Q136" i="5"/>
  <c r="I135" i="5" s="1"/>
  <c r="R135" i="5"/>
  <c r="L122" i="5" s="1"/>
  <c r="Q135" i="5"/>
  <c r="I134" i="5" s="1"/>
  <c r="R134" i="5"/>
  <c r="L121" i="5" s="1"/>
  <c r="Q134" i="5"/>
  <c r="I133" i="5" s="1"/>
  <c r="R133" i="5"/>
  <c r="L120" i="5" s="1"/>
  <c r="Q133" i="5"/>
  <c r="I132" i="5" s="1"/>
  <c r="R132" i="5"/>
  <c r="L119" i="5" s="1"/>
  <c r="Q132" i="5"/>
  <c r="R131" i="5"/>
  <c r="I118" i="5" s="1"/>
  <c r="Q131" i="5"/>
  <c r="I130" i="5" s="1"/>
  <c r="R130" i="5"/>
  <c r="I117" i="5" s="1"/>
  <c r="Q130" i="5"/>
  <c r="I129" i="5" s="1"/>
  <c r="R129" i="5"/>
  <c r="I116" i="5" s="1"/>
  <c r="Q129" i="5"/>
  <c r="R128" i="5"/>
  <c r="I114" i="5" s="1"/>
  <c r="Q128" i="5"/>
  <c r="I127" i="5" s="1"/>
  <c r="R127" i="5"/>
  <c r="L113" i="5" s="1"/>
  <c r="Q127" i="5"/>
  <c r="L126" i="5" s="1"/>
  <c r="R126" i="5"/>
  <c r="I112" i="5" s="1"/>
  <c r="Q126" i="5"/>
  <c r="R125" i="5"/>
  <c r="I111" i="5" s="1"/>
  <c r="Q125" i="5"/>
  <c r="L124" i="5" s="1"/>
  <c r="R124" i="5"/>
  <c r="I110" i="5" s="1"/>
  <c r="Q124" i="5"/>
  <c r="R123" i="5"/>
  <c r="I109" i="5" s="1"/>
  <c r="Q123" i="5"/>
  <c r="I122" i="5" s="1"/>
  <c r="R122" i="5"/>
  <c r="I108" i="5" s="1"/>
  <c r="Q122" i="5"/>
  <c r="I121" i="5" s="1"/>
  <c r="R121" i="5"/>
  <c r="I107" i="5" s="1"/>
  <c r="Q121" i="5"/>
  <c r="I120" i="5" s="1"/>
  <c r="R120" i="5"/>
  <c r="I106" i="5" s="1"/>
  <c r="Q120" i="5"/>
  <c r="I119" i="5" s="1"/>
  <c r="R119" i="5"/>
  <c r="I105" i="5" s="1"/>
  <c r="Q119" i="5"/>
  <c r="R118" i="5"/>
  <c r="I104" i="5" s="1"/>
  <c r="Q118" i="5"/>
  <c r="L117" i="5" s="1"/>
  <c r="R117" i="5"/>
  <c r="L103" i="5" s="1"/>
  <c r="Q117" i="5"/>
  <c r="L116" i="5" s="1"/>
  <c r="R116" i="5"/>
  <c r="I102" i="5" s="1"/>
  <c r="Q116" i="5"/>
  <c r="I115" i="5" s="1"/>
  <c r="R115" i="5"/>
  <c r="I101" i="5" s="1"/>
  <c r="Q115" i="5"/>
  <c r="R114" i="5"/>
  <c r="Q114" i="5"/>
  <c r="I113" i="5" s="1"/>
  <c r="R113" i="5"/>
  <c r="Q113" i="5"/>
  <c r="L112" i="5" s="1"/>
  <c r="R112" i="5"/>
  <c r="Q112" i="5"/>
  <c r="R111" i="5"/>
  <c r="Q111" i="5"/>
  <c r="L110" i="5" s="1"/>
  <c r="R110" i="5"/>
  <c r="Q110" i="5"/>
  <c r="R109" i="5"/>
  <c r="Q109" i="5"/>
  <c r="L108" i="5" s="1"/>
  <c r="R108" i="5"/>
  <c r="Q108" i="5"/>
  <c r="L107" i="5" s="1"/>
  <c r="R107" i="5"/>
  <c r="Q107" i="5"/>
  <c r="L106" i="5" s="1"/>
  <c r="R106" i="5"/>
  <c r="Q106" i="5"/>
  <c r="L105" i="5" s="1"/>
  <c r="R105" i="5"/>
  <c r="Q105" i="5"/>
  <c r="R104" i="5"/>
  <c r="Q104" i="5"/>
  <c r="I103" i="5" s="1"/>
  <c r="R103" i="5"/>
  <c r="Q103" i="5"/>
  <c r="L102" i="5" s="1"/>
  <c r="R102" i="5"/>
  <c r="Q102" i="5"/>
  <c r="L101" i="5" s="1"/>
  <c r="R101" i="5"/>
  <c r="Q101" i="5"/>
  <c r="I100" i="5" s="1"/>
  <c r="R100" i="5"/>
  <c r="Q100" i="5"/>
  <c r="R99" i="5"/>
  <c r="I98" i="5" s="1"/>
  <c r="Q99" i="5"/>
  <c r="R98" i="5"/>
  <c r="Q98" i="5"/>
  <c r="R97" i="5"/>
  <c r="L84" i="5" s="1"/>
  <c r="Q97" i="5"/>
  <c r="I96" i="5" s="1"/>
  <c r="R96" i="5"/>
  <c r="L83" i="5" s="1"/>
  <c r="Q96" i="5"/>
  <c r="R95" i="5"/>
  <c r="Q95" i="5"/>
  <c r="I94" i="5" s="1"/>
  <c r="R94" i="5"/>
  <c r="Q94" i="5"/>
  <c r="I93" i="5" s="1"/>
  <c r="R93" i="5"/>
  <c r="Q93" i="5"/>
  <c r="R92" i="5"/>
  <c r="Q92" i="5"/>
  <c r="I28" i="5" s="1"/>
  <c r="R91" i="5"/>
  <c r="Q91" i="5"/>
  <c r="I90" i="5" s="1"/>
  <c r="R90" i="5"/>
  <c r="Q90" i="5"/>
  <c r="I89" i="5" s="1"/>
  <c r="R89" i="5"/>
  <c r="Q89" i="5"/>
  <c r="I88" i="5" s="1"/>
  <c r="R88" i="5"/>
  <c r="Q88" i="5"/>
  <c r="I87" i="5" s="1"/>
  <c r="R87" i="5"/>
  <c r="Q87" i="5"/>
  <c r="R86" i="5"/>
  <c r="Q86" i="5"/>
  <c r="I85" i="5" s="1"/>
  <c r="R85" i="5"/>
  <c r="Q85" i="5"/>
  <c r="I84" i="5" s="1"/>
  <c r="R84" i="5"/>
  <c r="Q84" i="5"/>
  <c r="I83" i="5" s="1"/>
  <c r="R83" i="5"/>
  <c r="Q83" i="5"/>
  <c r="I82" i="5" s="1"/>
  <c r="R82" i="5"/>
  <c r="Q82" i="5"/>
  <c r="R81" i="5"/>
  <c r="Q81" i="5"/>
  <c r="I80" i="5" s="1"/>
  <c r="R80" i="5"/>
  <c r="Q80" i="5"/>
  <c r="R79" i="5"/>
  <c r="I78" i="5" s="1"/>
  <c r="Q79" i="5"/>
  <c r="R78" i="5"/>
  <c r="Q78" i="5"/>
  <c r="R77" i="5"/>
  <c r="I76" i="5" s="1"/>
  <c r="Q77" i="5"/>
  <c r="R76" i="5"/>
  <c r="I75" i="5" s="1"/>
  <c r="Q76" i="5"/>
  <c r="R75" i="5"/>
  <c r="Q75" i="5"/>
  <c r="I59" i="5" s="1"/>
  <c r="R74" i="5"/>
  <c r="Q74" i="5"/>
  <c r="I57" i="5" s="1"/>
  <c r="R73" i="5"/>
  <c r="Q73" i="5"/>
  <c r="I72" i="5" s="1"/>
  <c r="R72" i="5"/>
  <c r="Q72" i="5"/>
  <c r="I71" i="5" s="1"/>
  <c r="R71" i="5"/>
  <c r="Q71" i="5"/>
  <c r="R70" i="5"/>
  <c r="Q70" i="5"/>
  <c r="I69" i="5" s="1"/>
  <c r="R69" i="5"/>
  <c r="Q69" i="5"/>
  <c r="R68" i="5"/>
  <c r="Q68" i="5"/>
  <c r="I67" i="5" s="1"/>
  <c r="R67" i="5"/>
  <c r="Q67" i="5"/>
  <c r="I66" i="5" s="1"/>
  <c r="R66" i="5"/>
  <c r="Q66" i="5"/>
  <c r="I65" i="5" s="1"/>
  <c r="R65" i="5"/>
  <c r="Q65" i="5"/>
  <c r="I64" i="5" s="1"/>
  <c r="R64" i="5"/>
  <c r="Q64" i="5"/>
  <c r="R63" i="5"/>
  <c r="Q63" i="5"/>
  <c r="I62" i="5" s="1"/>
  <c r="R62" i="5"/>
  <c r="Q62" i="5"/>
  <c r="I61" i="5" s="1"/>
  <c r="R61" i="5"/>
  <c r="Q61" i="5"/>
  <c r="I60" i="5" s="1"/>
  <c r="R60" i="5"/>
  <c r="Q60" i="5"/>
  <c r="R59" i="5"/>
  <c r="Q59" i="5"/>
  <c r="R58" i="5"/>
  <c r="Q58" i="5"/>
  <c r="R57" i="5"/>
  <c r="Q57" i="5"/>
  <c r="R56" i="5"/>
  <c r="Q56" i="5"/>
  <c r="I55" i="5" s="1"/>
  <c r="R55" i="5"/>
  <c r="Q55" i="5"/>
  <c r="R54" i="5"/>
  <c r="Q54" i="5"/>
  <c r="I53" i="5" s="1"/>
  <c r="R53" i="5"/>
  <c r="Q53" i="5"/>
  <c r="I52" i="5" s="1"/>
  <c r="R52" i="5"/>
  <c r="Q52" i="5"/>
  <c r="R51" i="5"/>
  <c r="Q51" i="5"/>
  <c r="R50" i="5"/>
  <c r="Q50" i="5"/>
  <c r="I49" i="5" s="1"/>
  <c r="R49" i="5"/>
  <c r="Q49" i="5"/>
  <c r="I48" i="5" s="1"/>
  <c r="R48" i="5"/>
  <c r="Q48" i="5"/>
  <c r="I47" i="5" s="1"/>
  <c r="R47" i="5"/>
  <c r="Q47" i="5"/>
  <c r="I46" i="5" s="1"/>
  <c r="R46" i="5"/>
  <c r="Q46" i="5"/>
  <c r="R45" i="5"/>
  <c r="Q45" i="5"/>
  <c r="I44" i="5" s="1"/>
  <c r="R44" i="5"/>
  <c r="Q44" i="5"/>
  <c r="I43" i="5" s="1"/>
  <c r="R43" i="5"/>
  <c r="Q43" i="5"/>
  <c r="I42" i="5" s="1"/>
  <c r="R42" i="5"/>
  <c r="Q42" i="5"/>
  <c r="I41" i="5" s="1"/>
  <c r="R41" i="5"/>
  <c r="Q41" i="5"/>
  <c r="R40" i="5"/>
  <c r="Q40" i="5"/>
  <c r="R39" i="5"/>
  <c r="Q39" i="5"/>
  <c r="R38" i="5"/>
  <c r="Q38" i="5"/>
  <c r="R37" i="5"/>
  <c r="I36" i="5" s="1"/>
  <c r="Q37" i="5"/>
  <c r="R36" i="5"/>
  <c r="I35" i="5" s="1"/>
  <c r="Q36" i="5"/>
  <c r="R35" i="5"/>
  <c r="Q35" i="5"/>
  <c r="R34" i="5"/>
  <c r="I33" i="5" s="1"/>
  <c r="Q34" i="5"/>
  <c r="R33" i="5"/>
  <c r="I32" i="5" s="1"/>
  <c r="Q33" i="5"/>
  <c r="R32" i="5"/>
  <c r="Q32" i="5"/>
  <c r="R31" i="5"/>
  <c r="Q31" i="5"/>
  <c r="R30" i="5"/>
  <c r="Q30" i="5"/>
  <c r="R29" i="5"/>
  <c r="Q29" i="5"/>
  <c r="R28" i="5"/>
  <c r="Q28" i="5"/>
  <c r="R27" i="5"/>
  <c r="I26" i="5" s="1"/>
  <c r="Q27" i="5"/>
  <c r="R26" i="5"/>
  <c r="I25" i="5" s="1"/>
  <c r="Q26" i="5"/>
  <c r="R25" i="5"/>
  <c r="Q25" i="5"/>
  <c r="R24" i="5"/>
  <c r="I23" i="5" s="1"/>
  <c r="Q24" i="5"/>
  <c r="R23" i="5"/>
  <c r="I22" i="5" s="1"/>
  <c r="Q23" i="5"/>
  <c r="R22" i="5"/>
  <c r="Q22" i="5"/>
  <c r="R21" i="5"/>
  <c r="I79" i="5" s="1"/>
  <c r="Q21" i="5"/>
  <c r="R20" i="5"/>
  <c r="Q20" i="5"/>
  <c r="R19" i="5"/>
  <c r="Q19" i="5"/>
  <c r="R18" i="5"/>
  <c r="Q18" i="5"/>
  <c r="I17" i="5" s="1"/>
  <c r="R17" i="5"/>
  <c r="Q17" i="5"/>
  <c r="I16" i="5" s="1"/>
  <c r="R16" i="5"/>
  <c r="Q16" i="5"/>
  <c r="R15" i="5"/>
  <c r="Q15" i="5"/>
  <c r="R14" i="5"/>
  <c r="Q14" i="5"/>
  <c r="I13" i="5" s="1"/>
  <c r="R13" i="5"/>
  <c r="Q13" i="5"/>
  <c r="I12" i="5" s="1"/>
  <c r="R12" i="5"/>
  <c r="Q12" i="5"/>
  <c r="I11" i="5" s="1"/>
  <c r="R11" i="5"/>
  <c r="Q11" i="5"/>
  <c r="I10" i="5" s="1"/>
  <c r="R10" i="5"/>
  <c r="Q10" i="5"/>
  <c r="R9" i="5"/>
  <c r="Q9" i="5"/>
  <c r="I8" i="5" s="1"/>
  <c r="R8" i="5"/>
  <c r="Q8" i="5"/>
  <c r="I7" i="5" s="1"/>
  <c r="R7" i="5"/>
  <c r="Q7" i="5"/>
  <c r="I6" i="5" s="1"/>
  <c r="R6" i="5"/>
  <c r="Q6" i="5"/>
  <c r="I5" i="5" s="1"/>
  <c r="R5" i="5"/>
  <c r="Q5" i="5"/>
  <c r="R4" i="5"/>
  <c r="Q4" i="5"/>
  <c r="I3" i="5" s="1"/>
  <c r="R3" i="5"/>
  <c r="Q3" i="5"/>
  <c r="R2" i="5"/>
  <c r="Q2" i="5"/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2" i="4"/>
  <c r="S463" i="2"/>
  <c r="R463" i="2"/>
  <c r="S462" i="2"/>
  <c r="R462" i="2"/>
  <c r="S461" i="2"/>
  <c r="R461" i="2"/>
  <c r="S460" i="2"/>
  <c r="R460" i="2"/>
  <c r="S459" i="2"/>
  <c r="R459" i="2"/>
  <c r="S458" i="2"/>
  <c r="R458" i="2"/>
  <c r="S457" i="2"/>
  <c r="R457" i="2"/>
  <c r="S456" i="2"/>
  <c r="R456" i="2"/>
  <c r="S455" i="2"/>
  <c r="R455" i="2"/>
  <c r="S454" i="2"/>
  <c r="R454" i="2"/>
  <c r="S453" i="2"/>
  <c r="R453" i="2"/>
  <c r="S452" i="2"/>
  <c r="R452" i="2"/>
  <c r="S451" i="2"/>
  <c r="R451" i="2"/>
  <c r="S450" i="2"/>
  <c r="R450" i="2"/>
  <c r="S449" i="2"/>
  <c r="R449" i="2"/>
  <c r="S448" i="2"/>
  <c r="R448" i="2"/>
  <c r="S447" i="2"/>
  <c r="R447" i="2"/>
  <c r="S446" i="2"/>
  <c r="R446" i="2"/>
  <c r="S445" i="2"/>
  <c r="R445" i="2"/>
  <c r="S444" i="2"/>
  <c r="R444" i="2"/>
  <c r="S443" i="2"/>
  <c r="R443" i="2"/>
  <c r="S442" i="2"/>
  <c r="R442" i="2"/>
  <c r="S441" i="2"/>
  <c r="R441" i="2"/>
  <c r="S440" i="2"/>
  <c r="R440" i="2"/>
  <c r="S439" i="2"/>
  <c r="R439" i="2"/>
  <c r="S438" i="2"/>
  <c r="R438" i="2"/>
  <c r="S437" i="2"/>
  <c r="R437" i="2"/>
  <c r="S436" i="2"/>
  <c r="R436" i="2"/>
  <c r="S435" i="2"/>
  <c r="R435" i="2"/>
  <c r="S434" i="2"/>
  <c r="R434" i="2"/>
  <c r="S433" i="2"/>
  <c r="R433" i="2"/>
  <c r="S432" i="2"/>
  <c r="R432" i="2"/>
  <c r="S431" i="2"/>
  <c r="R431" i="2"/>
  <c r="S430" i="2"/>
  <c r="R430" i="2"/>
  <c r="S429" i="2"/>
  <c r="R429" i="2"/>
  <c r="S428" i="2"/>
  <c r="R428" i="2"/>
  <c r="S427" i="2"/>
  <c r="R427" i="2"/>
  <c r="S426" i="2"/>
  <c r="R426" i="2"/>
  <c r="S425" i="2"/>
  <c r="R425" i="2"/>
  <c r="S424" i="2"/>
  <c r="R424" i="2"/>
  <c r="S423" i="2"/>
  <c r="R423" i="2"/>
  <c r="S422" i="2"/>
  <c r="R422" i="2"/>
  <c r="S421" i="2"/>
  <c r="R421" i="2"/>
  <c r="S420" i="2"/>
  <c r="R420" i="2"/>
  <c r="S419" i="2"/>
  <c r="R419" i="2"/>
  <c r="S418" i="2"/>
  <c r="R418" i="2"/>
  <c r="S417" i="2"/>
  <c r="R417" i="2"/>
  <c r="S416" i="2"/>
  <c r="R416" i="2"/>
  <c r="S415" i="2"/>
  <c r="R415" i="2"/>
  <c r="S414" i="2"/>
  <c r="R414" i="2"/>
  <c r="S413" i="2"/>
  <c r="R413" i="2"/>
  <c r="S412" i="2"/>
  <c r="R412" i="2"/>
  <c r="S411" i="2"/>
  <c r="R411" i="2"/>
  <c r="S410" i="2"/>
  <c r="R410" i="2"/>
  <c r="S409" i="2"/>
  <c r="R409" i="2"/>
  <c r="S408" i="2"/>
  <c r="R408" i="2"/>
  <c r="S407" i="2"/>
  <c r="R407" i="2"/>
  <c r="S406" i="2"/>
  <c r="R406" i="2"/>
  <c r="S405" i="2"/>
  <c r="R405" i="2"/>
  <c r="S404" i="2"/>
  <c r="R404" i="2"/>
  <c r="S403" i="2"/>
  <c r="R403" i="2"/>
  <c r="S402" i="2"/>
  <c r="R402" i="2"/>
  <c r="S401" i="2"/>
  <c r="R401" i="2"/>
  <c r="S400" i="2"/>
  <c r="R400" i="2"/>
  <c r="S399" i="2"/>
  <c r="R399" i="2"/>
  <c r="S398" i="2"/>
  <c r="R398" i="2"/>
  <c r="S397" i="2"/>
  <c r="R397" i="2"/>
  <c r="S396" i="2"/>
  <c r="R396" i="2"/>
  <c r="S395" i="2"/>
  <c r="R395" i="2"/>
  <c r="S394" i="2"/>
  <c r="R394" i="2"/>
  <c r="S393" i="2"/>
  <c r="R393" i="2"/>
  <c r="S392" i="2"/>
  <c r="R392" i="2"/>
  <c r="S391" i="2"/>
  <c r="R391" i="2"/>
  <c r="S390" i="2"/>
  <c r="R390" i="2"/>
  <c r="S389" i="2"/>
  <c r="R389" i="2"/>
  <c r="S388" i="2"/>
  <c r="R388" i="2"/>
  <c r="S387" i="2"/>
  <c r="R387" i="2"/>
  <c r="S386" i="2"/>
  <c r="R386" i="2"/>
  <c r="S385" i="2"/>
  <c r="R385" i="2"/>
  <c r="S384" i="2"/>
  <c r="R384" i="2"/>
  <c r="S383" i="2"/>
  <c r="R383" i="2"/>
  <c r="S382" i="2"/>
  <c r="R382" i="2"/>
  <c r="S381" i="2"/>
  <c r="R381" i="2"/>
  <c r="S380" i="2"/>
  <c r="R380" i="2"/>
  <c r="S379" i="2"/>
  <c r="R379" i="2"/>
  <c r="S378" i="2"/>
  <c r="R378" i="2"/>
  <c r="S377" i="2"/>
  <c r="R377" i="2"/>
  <c r="S376" i="2"/>
  <c r="R376" i="2"/>
  <c r="S375" i="2"/>
  <c r="R375" i="2"/>
  <c r="S374" i="2"/>
  <c r="R374" i="2"/>
  <c r="S373" i="2"/>
  <c r="R373" i="2"/>
  <c r="S372" i="2"/>
  <c r="R372" i="2"/>
  <c r="S371" i="2"/>
  <c r="R371" i="2"/>
  <c r="S370" i="2"/>
  <c r="R370" i="2"/>
  <c r="S369" i="2"/>
  <c r="R369" i="2"/>
  <c r="S368" i="2"/>
  <c r="R368" i="2"/>
  <c r="S367" i="2"/>
  <c r="R367" i="2"/>
  <c r="S366" i="2"/>
  <c r="R366" i="2"/>
  <c r="S365" i="2"/>
  <c r="R365" i="2"/>
  <c r="S364" i="2"/>
  <c r="R364" i="2"/>
  <c r="S363" i="2"/>
  <c r="R363" i="2"/>
  <c r="S362" i="2"/>
  <c r="R362" i="2"/>
  <c r="S361" i="2"/>
  <c r="R361" i="2"/>
  <c r="S360" i="2"/>
  <c r="R360" i="2"/>
  <c r="S359" i="2"/>
  <c r="R359" i="2"/>
  <c r="S358" i="2"/>
  <c r="R358" i="2"/>
  <c r="S357" i="2"/>
  <c r="R357" i="2"/>
  <c r="S356" i="2"/>
  <c r="R356" i="2"/>
  <c r="S355" i="2"/>
  <c r="R355" i="2"/>
  <c r="S354" i="2"/>
  <c r="R354" i="2"/>
  <c r="S353" i="2"/>
  <c r="R353" i="2"/>
  <c r="S352" i="2"/>
  <c r="R352" i="2"/>
  <c r="S351" i="2"/>
  <c r="R351" i="2"/>
  <c r="S350" i="2"/>
  <c r="R350" i="2"/>
  <c r="S349" i="2"/>
  <c r="R349" i="2"/>
  <c r="S348" i="2"/>
  <c r="R348" i="2"/>
  <c r="S347" i="2"/>
  <c r="R347" i="2"/>
  <c r="S346" i="2"/>
  <c r="R346" i="2"/>
  <c r="S345" i="2"/>
  <c r="R345" i="2"/>
  <c r="S344" i="2"/>
  <c r="R344" i="2"/>
  <c r="S343" i="2"/>
  <c r="R343" i="2"/>
  <c r="S342" i="2"/>
  <c r="R342" i="2"/>
  <c r="S341" i="2"/>
  <c r="R341" i="2"/>
  <c r="S340" i="2"/>
  <c r="R340" i="2"/>
  <c r="S339" i="2"/>
  <c r="R339" i="2"/>
  <c r="S338" i="2"/>
  <c r="R338" i="2"/>
  <c r="S337" i="2"/>
  <c r="R337" i="2"/>
  <c r="S336" i="2"/>
  <c r="R336" i="2"/>
  <c r="S335" i="2"/>
  <c r="R335" i="2"/>
  <c r="S334" i="2"/>
  <c r="R334" i="2"/>
  <c r="S333" i="2"/>
  <c r="R333" i="2"/>
  <c r="S332" i="2"/>
  <c r="R332" i="2"/>
  <c r="S331" i="2"/>
  <c r="R331" i="2"/>
  <c r="S330" i="2"/>
  <c r="R330" i="2"/>
  <c r="S329" i="2"/>
  <c r="R329" i="2"/>
  <c r="S328" i="2"/>
  <c r="R328" i="2"/>
  <c r="S327" i="2"/>
  <c r="R327" i="2"/>
  <c r="S326" i="2"/>
  <c r="R326" i="2"/>
  <c r="S325" i="2"/>
  <c r="R325" i="2"/>
  <c r="S324" i="2"/>
  <c r="R324" i="2"/>
  <c r="S323" i="2"/>
  <c r="R323" i="2"/>
  <c r="S322" i="2"/>
  <c r="R322" i="2"/>
  <c r="S321" i="2"/>
  <c r="R321" i="2"/>
  <c r="S320" i="2"/>
  <c r="R320" i="2"/>
  <c r="S319" i="2"/>
  <c r="R319" i="2"/>
  <c r="S318" i="2"/>
  <c r="R318" i="2"/>
  <c r="S317" i="2"/>
  <c r="R317" i="2"/>
  <c r="S316" i="2"/>
  <c r="R316" i="2"/>
  <c r="S315" i="2"/>
  <c r="R315" i="2"/>
  <c r="S314" i="2"/>
  <c r="R314" i="2"/>
  <c r="S313" i="2"/>
  <c r="R313" i="2"/>
  <c r="S312" i="2"/>
  <c r="R312" i="2"/>
  <c r="S311" i="2"/>
  <c r="R311" i="2"/>
  <c r="S310" i="2"/>
  <c r="R310" i="2"/>
  <c r="S309" i="2"/>
  <c r="R309" i="2"/>
  <c r="S308" i="2"/>
  <c r="R308" i="2"/>
  <c r="S307" i="2"/>
  <c r="R307" i="2"/>
  <c r="S306" i="2"/>
  <c r="R306" i="2"/>
  <c r="S305" i="2"/>
  <c r="R305" i="2"/>
  <c r="S304" i="2"/>
  <c r="R304" i="2"/>
  <c r="S303" i="2"/>
  <c r="R303" i="2"/>
  <c r="S302" i="2"/>
  <c r="R302" i="2"/>
  <c r="S301" i="2"/>
  <c r="R301" i="2"/>
  <c r="S300" i="2"/>
  <c r="R300" i="2"/>
  <c r="S299" i="2"/>
  <c r="R299" i="2"/>
  <c r="S298" i="2"/>
  <c r="R298" i="2"/>
  <c r="S297" i="2"/>
  <c r="R297" i="2"/>
  <c r="S296" i="2"/>
  <c r="R296" i="2"/>
  <c r="S295" i="2"/>
  <c r="R295" i="2"/>
  <c r="S294" i="2"/>
  <c r="R294" i="2"/>
  <c r="S293" i="2"/>
  <c r="R293" i="2"/>
  <c r="S292" i="2"/>
  <c r="R292" i="2"/>
  <c r="S291" i="2"/>
  <c r="R291" i="2"/>
  <c r="S290" i="2"/>
  <c r="R290" i="2"/>
  <c r="S289" i="2"/>
  <c r="R289" i="2"/>
  <c r="S288" i="2"/>
  <c r="R288" i="2"/>
  <c r="S287" i="2"/>
  <c r="R287" i="2"/>
  <c r="S286" i="2"/>
  <c r="R286" i="2"/>
  <c r="S285" i="2"/>
  <c r="R285" i="2"/>
  <c r="S284" i="2"/>
  <c r="R284" i="2"/>
  <c r="S283" i="2"/>
  <c r="R283" i="2"/>
  <c r="S282" i="2"/>
  <c r="R282" i="2"/>
  <c r="S281" i="2"/>
  <c r="R281" i="2"/>
  <c r="S280" i="2"/>
  <c r="R280" i="2"/>
  <c r="S279" i="2"/>
  <c r="R279" i="2"/>
  <c r="S278" i="2"/>
  <c r="R278" i="2"/>
  <c r="S277" i="2"/>
  <c r="R277" i="2"/>
  <c r="S276" i="2"/>
  <c r="R276" i="2"/>
  <c r="S275" i="2"/>
  <c r="R275" i="2"/>
  <c r="S274" i="2"/>
  <c r="R274" i="2"/>
  <c r="S273" i="2"/>
  <c r="R273" i="2"/>
  <c r="S272" i="2"/>
  <c r="R272" i="2"/>
  <c r="S271" i="2"/>
  <c r="R271" i="2"/>
  <c r="S270" i="2"/>
  <c r="R270" i="2"/>
  <c r="S269" i="2"/>
  <c r="R269" i="2"/>
  <c r="S268" i="2"/>
  <c r="R268" i="2"/>
  <c r="S267" i="2"/>
  <c r="R267" i="2"/>
  <c r="S266" i="2"/>
  <c r="R266" i="2"/>
  <c r="S265" i="2"/>
  <c r="R265" i="2"/>
  <c r="S264" i="2"/>
  <c r="R264" i="2"/>
  <c r="S263" i="2"/>
  <c r="R263" i="2"/>
  <c r="S262" i="2"/>
  <c r="R262" i="2"/>
  <c r="S261" i="2"/>
  <c r="R261" i="2"/>
  <c r="S260" i="2"/>
  <c r="R260" i="2"/>
  <c r="S259" i="2"/>
  <c r="R259" i="2"/>
  <c r="S258" i="2"/>
  <c r="R258" i="2"/>
  <c r="S257" i="2"/>
  <c r="R257" i="2"/>
  <c r="S256" i="2"/>
  <c r="R256" i="2"/>
  <c r="S255" i="2"/>
  <c r="R255" i="2"/>
  <c r="S254" i="2"/>
  <c r="R254" i="2"/>
  <c r="S253" i="2"/>
  <c r="R253" i="2"/>
  <c r="S252" i="2"/>
  <c r="R252" i="2"/>
  <c r="S251" i="2"/>
  <c r="R251" i="2"/>
  <c r="S250" i="2"/>
  <c r="R250" i="2"/>
  <c r="S249" i="2"/>
  <c r="R249" i="2"/>
  <c r="S248" i="2"/>
  <c r="R248" i="2"/>
  <c r="S247" i="2"/>
  <c r="R247" i="2"/>
  <c r="S246" i="2"/>
  <c r="R246" i="2"/>
  <c r="S245" i="2"/>
  <c r="R245" i="2"/>
  <c r="S244" i="2"/>
  <c r="R244" i="2"/>
  <c r="S243" i="2"/>
  <c r="R243" i="2"/>
  <c r="S242" i="2"/>
  <c r="R242" i="2"/>
  <c r="S241" i="2"/>
  <c r="R241" i="2"/>
  <c r="S240" i="2"/>
  <c r="R240" i="2"/>
  <c r="S239" i="2"/>
  <c r="R239" i="2"/>
  <c r="S238" i="2"/>
  <c r="R238" i="2"/>
  <c r="S237" i="2"/>
  <c r="R237" i="2"/>
  <c r="S236" i="2"/>
  <c r="R236" i="2"/>
  <c r="S235" i="2"/>
  <c r="R235" i="2"/>
  <c r="S234" i="2"/>
  <c r="R234" i="2"/>
  <c r="S233" i="2"/>
  <c r="R233" i="2"/>
  <c r="S232" i="2"/>
  <c r="R232" i="2"/>
  <c r="S231" i="2"/>
  <c r="R231" i="2"/>
  <c r="S230" i="2"/>
  <c r="R230" i="2"/>
  <c r="S229" i="2"/>
  <c r="R229" i="2"/>
  <c r="S228" i="2"/>
  <c r="R228" i="2"/>
  <c r="S227" i="2"/>
  <c r="R227" i="2"/>
  <c r="S226" i="2"/>
  <c r="R226" i="2"/>
  <c r="S225" i="2"/>
  <c r="R225" i="2"/>
  <c r="S224" i="2"/>
  <c r="R224" i="2"/>
  <c r="S223" i="2"/>
  <c r="R223" i="2"/>
  <c r="S222" i="2"/>
  <c r="R222" i="2"/>
  <c r="S221" i="2"/>
  <c r="R221" i="2"/>
  <c r="S220" i="2"/>
  <c r="R220" i="2"/>
  <c r="S219" i="2"/>
  <c r="R219" i="2"/>
  <c r="S218" i="2"/>
  <c r="R218" i="2"/>
  <c r="S217" i="2"/>
  <c r="R217" i="2"/>
  <c r="S216" i="2"/>
  <c r="R216" i="2"/>
  <c r="S215" i="2"/>
  <c r="R215" i="2"/>
  <c r="S214" i="2"/>
  <c r="R214" i="2"/>
  <c r="S213" i="2"/>
  <c r="R213" i="2"/>
  <c r="S212" i="2"/>
  <c r="R212" i="2"/>
  <c r="S211" i="2"/>
  <c r="R211" i="2"/>
  <c r="S210" i="2"/>
  <c r="R210" i="2"/>
  <c r="S209" i="2"/>
  <c r="R209" i="2"/>
  <c r="S208" i="2"/>
  <c r="R208" i="2"/>
  <c r="S207" i="2"/>
  <c r="R207" i="2"/>
  <c r="S206" i="2"/>
  <c r="R206" i="2"/>
  <c r="S205" i="2"/>
  <c r="R205" i="2"/>
  <c r="S204" i="2"/>
  <c r="R204" i="2"/>
  <c r="S203" i="2"/>
  <c r="R203" i="2"/>
  <c r="S202" i="2"/>
  <c r="R202" i="2"/>
  <c r="S201" i="2"/>
  <c r="R201" i="2"/>
  <c r="S200" i="2"/>
  <c r="R200" i="2"/>
  <c r="S199" i="2"/>
  <c r="R199" i="2"/>
  <c r="S198" i="2"/>
  <c r="R198" i="2"/>
  <c r="S197" i="2"/>
  <c r="R197" i="2"/>
  <c r="S196" i="2"/>
  <c r="R196" i="2"/>
  <c r="S195" i="2"/>
  <c r="R195" i="2"/>
  <c r="S194" i="2"/>
  <c r="R194" i="2"/>
  <c r="S193" i="2"/>
  <c r="R193" i="2"/>
  <c r="S192" i="2"/>
  <c r="R192" i="2"/>
  <c r="S191" i="2"/>
  <c r="R191" i="2"/>
  <c r="S190" i="2"/>
  <c r="R190" i="2"/>
  <c r="S189" i="2"/>
  <c r="R189" i="2"/>
  <c r="S188" i="2"/>
  <c r="R188" i="2"/>
  <c r="S187" i="2"/>
  <c r="R187" i="2"/>
  <c r="S186" i="2"/>
  <c r="R186" i="2"/>
  <c r="S185" i="2"/>
  <c r="R185" i="2"/>
  <c r="S184" i="2"/>
  <c r="R184" i="2"/>
  <c r="S183" i="2"/>
  <c r="R183" i="2"/>
  <c r="S182" i="2"/>
  <c r="R182" i="2"/>
  <c r="S181" i="2"/>
  <c r="R181" i="2"/>
  <c r="S180" i="2"/>
  <c r="R180" i="2"/>
  <c r="S179" i="2"/>
  <c r="R179" i="2"/>
  <c r="S178" i="2"/>
  <c r="R178" i="2"/>
  <c r="S177" i="2"/>
  <c r="R177" i="2"/>
  <c r="S176" i="2"/>
  <c r="R176" i="2"/>
  <c r="S175" i="2"/>
  <c r="R175" i="2"/>
  <c r="S174" i="2"/>
  <c r="R174" i="2"/>
  <c r="S173" i="2"/>
  <c r="R173" i="2"/>
  <c r="S172" i="2"/>
  <c r="R172" i="2"/>
  <c r="S171" i="2"/>
  <c r="R171" i="2"/>
  <c r="S170" i="2"/>
  <c r="R170" i="2"/>
  <c r="S169" i="2"/>
  <c r="R169" i="2"/>
  <c r="S168" i="2"/>
  <c r="R168" i="2"/>
  <c r="S167" i="2"/>
  <c r="R167" i="2"/>
  <c r="S166" i="2"/>
  <c r="R166" i="2"/>
  <c r="S165" i="2"/>
  <c r="R165" i="2"/>
  <c r="S164" i="2"/>
  <c r="R164" i="2"/>
  <c r="S163" i="2"/>
  <c r="R163" i="2"/>
  <c r="S162" i="2"/>
  <c r="R162" i="2"/>
  <c r="S161" i="2"/>
  <c r="R161" i="2"/>
  <c r="S160" i="2"/>
  <c r="R160" i="2"/>
  <c r="S159" i="2"/>
  <c r="R159" i="2"/>
  <c r="S158" i="2"/>
  <c r="R158" i="2"/>
  <c r="S157" i="2"/>
  <c r="R157" i="2"/>
  <c r="S156" i="2"/>
  <c r="R156" i="2"/>
  <c r="S155" i="2"/>
  <c r="R155" i="2"/>
  <c r="S154" i="2"/>
  <c r="R154" i="2"/>
  <c r="S153" i="2"/>
  <c r="R153" i="2"/>
  <c r="S152" i="2"/>
  <c r="R152" i="2"/>
  <c r="S151" i="2"/>
  <c r="R151" i="2"/>
  <c r="S150" i="2"/>
  <c r="R150" i="2"/>
  <c r="S149" i="2"/>
  <c r="R149" i="2"/>
  <c r="S148" i="2"/>
  <c r="R148" i="2"/>
  <c r="S147" i="2"/>
  <c r="R147" i="2"/>
  <c r="S146" i="2"/>
  <c r="R146" i="2"/>
  <c r="S145" i="2"/>
  <c r="R145" i="2"/>
  <c r="S144" i="2"/>
  <c r="R144" i="2"/>
  <c r="S143" i="2"/>
  <c r="R143" i="2"/>
  <c r="S142" i="2"/>
  <c r="R142" i="2"/>
  <c r="S141" i="2"/>
  <c r="R141" i="2"/>
  <c r="S140" i="2"/>
  <c r="R140" i="2"/>
  <c r="S139" i="2"/>
  <c r="R139" i="2"/>
  <c r="S138" i="2"/>
  <c r="R138" i="2"/>
  <c r="S137" i="2"/>
  <c r="R137" i="2"/>
  <c r="S136" i="2"/>
  <c r="R136" i="2"/>
  <c r="S135" i="2"/>
  <c r="R135" i="2"/>
  <c r="S134" i="2"/>
  <c r="R134" i="2"/>
  <c r="S133" i="2"/>
  <c r="R133" i="2"/>
  <c r="S132" i="2"/>
  <c r="R132" i="2"/>
  <c r="S131" i="2"/>
  <c r="R131" i="2"/>
  <c r="S130" i="2"/>
  <c r="R130" i="2"/>
  <c r="S129" i="2"/>
  <c r="R129" i="2"/>
  <c r="S128" i="2"/>
  <c r="R128" i="2"/>
  <c r="S127" i="2"/>
  <c r="R127" i="2"/>
  <c r="S126" i="2"/>
  <c r="R126" i="2"/>
  <c r="S125" i="2"/>
  <c r="R125" i="2"/>
  <c r="S124" i="2"/>
  <c r="R124" i="2"/>
  <c r="S123" i="2"/>
  <c r="R123" i="2"/>
  <c r="S122" i="2"/>
  <c r="R122" i="2"/>
  <c r="S121" i="2"/>
  <c r="R121" i="2"/>
  <c r="S120" i="2"/>
  <c r="R120" i="2"/>
  <c r="S119" i="2"/>
  <c r="R119" i="2"/>
  <c r="S118" i="2"/>
  <c r="R118" i="2"/>
  <c r="S117" i="2"/>
  <c r="R117" i="2"/>
  <c r="S116" i="2"/>
  <c r="R116" i="2"/>
  <c r="S115" i="2"/>
  <c r="R115" i="2"/>
  <c r="S114" i="2"/>
  <c r="R114" i="2"/>
  <c r="S113" i="2"/>
  <c r="R113" i="2"/>
  <c r="S112" i="2"/>
  <c r="R112" i="2"/>
  <c r="S111" i="2"/>
  <c r="R111" i="2"/>
  <c r="S110" i="2"/>
  <c r="R110" i="2"/>
  <c r="S109" i="2"/>
  <c r="R109" i="2"/>
  <c r="S108" i="2"/>
  <c r="R108" i="2"/>
  <c r="S107" i="2"/>
  <c r="R107" i="2"/>
  <c r="S106" i="2"/>
  <c r="R106" i="2"/>
  <c r="S105" i="2"/>
  <c r="R105" i="2"/>
  <c r="S104" i="2"/>
  <c r="R104" i="2"/>
  <c r="S103" i="2"/>
  <c r="R103" i="2"/>
  <c r="S102" i="2"/>
  <c r="R102" i="2"/>
  <c r="S101" i="2"/>
  <c r="R101" i="2"/>
  <c r="S100" i="2"/>
  <c r="R100" i="2"/>
  <c r="S99" i="2"/>
  <c r="R99" i="2"/>
  <c r="S98" i="2"/>
  <c r="R98" i="2"/>
  <c r="S97" i="2"/>
  <c r="R97" i="2"/>
  <c r="S96" i="2"/>
  <c r="R96" i="2"/>
  <c r="S95" i="2"/>
  <c r="R95" i="2"/>
  <c r="S94" i="2"/>
  <c r="R94" i="2"/>
  <c r="S93" i="2"/>
  <c r="R93" i="2"/>
  <c r="S92" i="2"/>
  <c r="R92" i="2"/>
  <c r="S91" i="2"/>
  <c r="R91" i="2"/>
  <c r="S90" i="2"/>
  <c r="R90" i="2"/>
  <c r="S89" i="2"/>
  <c r="R89" i="2"/>
  <c r="S88" i="2"/>
  <c r="R88" i="2"/>
  <c r="S87" i="2"/>
  <c r="R87" i="2"/>
  <c r="S86" i="2"/>
  <c r="R86" i="2"/>
  <c r="S85" i="2"/>
  <c r="R85" i="2"/>
  <c r="S84" i="2"/>
  <c r="R84" i="2"/>
  <c r="S83" i="2"/>
  <c r="R83" i="2"/>
  <c r="S82" i="2"/>
  <c r="R82" i="2"/>
  <c r="S81" i="2"/>
  <c r="R81" i="2"/>
  <c r="S80" i="2"/>
  <c r="R80" i="2"/>
  <c r="S79" i="2"/>
  <c r="R79" i="2"/>
  <c r="S78" i="2"/>
  <c r="R78" i="2"/>
  <c r="S77" i="2"/>
  <c r="R77" i="2"/>
  <c r="S76" i="2"/>
  <c r="R76" i="2"/>
  <c r="S75" i="2"/>
  <c r="R75" i="2"/>
  <c r="S74" i="2"/>
  <c r="R74" i="2"/>
  <c r="S73" i="2"/>
  <c r="R73" i="2"/>
  <c r="S72" i="2"/>
  <c r="R72" i="2"/>
  <c r="S71" i="2"/>
  <c r="R71" i="2"/>
  <c r="S70" i="2"/>
  <c r="R70" i="2"/>
  <c r="S69" i="2"/>
  <c r="R69" i="2"/>
  <c r="S68" i="2"/>
  <c r="R68" i="2"/>
  <c r="S67" i="2"/>
  <c r="R67" i="2"/>
  <c r="S66" i="2"/>
  <c r="R66" i="2"/>
  <c r="S65" i="2"/>
  <c r="R65" i="2"/>
  <c r="S64" i="2"/>
  <c r="R64" i="2"/>
  <c r="S63" i="2"/>
  <c r="R63" i="2"/>
  <c r="S62" i="2"/>
  <c r="R62" i="2"/>
  <c r="S61" i="2"/>
  <c r="R61" i="2"/>
  <c r="S60" i="2"/>
  <c r="R60" i="2"/>
  <c r="S59" i="2"/>
  <c r="R59" i="2"/>
  <c r="S58" i="2"/>
  <c r="R58" i="2"/>
  <c r="S57" i="2"/>
  <c r="R57" i="2"/>
  <c r="S56" i="2"/>
  <c r="R56" i="2"/>
  <c r="S55" i="2"/>
  <c r="R55" i="2"/>
  <c r="S54" i="2"/>
  <c r="R54" i="2"/>
  <c r="S53" i="2"/>
  <c r="R53" i="2"/>
  <c r="S52" i="2"/>
  <c r="R52" i="2"/>
  <c r="S51" i="2"/>
  <c r="R51" i="2"/>
  <c r="S50" i="2"/>
  <c r="R50" i="2"/>
  <c r="S49" i="2"/>
  <c r="R49" i="2"/>
  <c r="S48" i="2"/>
  <c r="R48" i="2"/>
  <c r="S47" i="2"/>
  <c r="R47" i="2"/>
  <c r="S46" i="2"/>
  <c r="R46" i="2"/>
  <c r="S45" i="2"/>
  <c r="R45" i="2"/>
  <c r="S44" i="2"/>
  <c r="R44" i="2"/>
  <c r="S43" i="2"/>
  <c r="R43" i="2"/>
  <c r="S42" i="2"/>
  <c r="R42" i="2"/>
  <c r="S41" i="2"/>
  <c r="R41" i="2"/>
  <c r="S40" i="2"/>
  <c r="R40" i="2"/>
  <c r="S39" i="2"/>
  <c r="R39" i="2"/>
  <c r="S38" i="2"/>
  <c r="R38" i="2"/>
  <c r="S37" i="2"/>
  <c r="R37" i="2"/>
  <c r="S36" i="2"/>
  <c r="R36" i="2"/>
  <c r="S35" i="2"/>
  <c r="R35" i="2"/>
  <c r="S34" i="2"/>
  <c r="R34" i="2"/>
  <c r="S33" i="2"/>
  <c r="R33" i="2"/>
  <c r="S32" i="2"/>
  <c r="R32" i="2"/>
  <c r="S31" i="2"/>
  <c r="R31" i="2"/>
  <c r="S30" i="2"/>
  <c r="R30" i="2"/>
  <c r="S29" i="2"/>
  <c r="R29" i="2"/>
  <c r="S28" i="2"/>
  <c r="R28" i="2"/>
  <c r="S27" i="2"/>
  <c r="R27" i="2"/>
  <c r="S26" i="2"/>
  <c r="R26" i="2"/>
  <c r="S25" i="2"/>
  <c r="R25" i="2"/>
  <c r="S24" i="2"/>
  <c r="R24" i="2"/>
  <c r="S23" i="2"/>
  <c r="R23" i="2"/>
  <c r="S22" i="2"/>
  <c r="R22" i="2"/>
  <c r="S21" i="2"/>
  <c r="R21" i="2"/>
  <c r="S20" i="2"/>
  <c r="R20" i="2"/>
  <c r="S19" i="2"/>
  <c r="R19" i="2"/>
  <c r="S18" i="2"/>
  <c r="R18" i="2"/>
  <c r="S17" i="2"/>
  <c r="R17" i="2"/>
  <c r="S16" i="2"/>
  <c r="R16" i="2"/>
  <c r="S15" i="2"/>
  <c r="R15" i="2"/>
  <c r="S14" i="2"/>
  <c r="R14" i="2"/>
  <c r="S13" i="2"/>
  <c r="R13" i="2"/>
  <c r="S12" i="2"/>
  <c r="R12" i="2"/>
  <c r="S11" i="2"/>
  <c r="R11" i="2"/>
  <c r="S10" i="2"/>
  <c r="R10" i="2"/>
  <c r="S9" i="2"/>
  <c r="R9" i="2"/>
  <c r="S8" i="2"/>
  <c r="R8" i="2"/>
  <c r="S7" i="2"/>
  <c r="R7" i="2"/>
  <c r="S6" i="2"/>
  <c r="R6" i="2"/>
  <c r="S5" i="2"/>
  <c r="R5" i="2"/>
  <c r="S4" i="2"/>
  <c r="R4" i="2"/>
  <c r="S3" i="2"/>
  <c r="R3" i="2"/>
  <c r="S2" i="2"/>
  <c r="R2" i="2"/>
</calcChain>
</file>

<file path=xl/sharedStrings.xml><?xml version="1.0" encoding="utf-8"?>
<sst xmlns="http://schemas.openxmlformats.org/spreadsheetml/2006/main" count="15822" uniqueCount="3050">
  <si>
    <t>Q1</t>
  </si>
  <si>
    <t>Q3</t>
  </si>
  <si>
    <t>Q1_0</t>
  </si>
  <si>
    <t>Q3_0</t>
  </si>
  <si>
    <t>Species</t>
  </si>
  <si>
    <t>ctSource</t>
  </si>
  <si>
    <t>LPE(14:0)</t>
  </si>
  <si>
    <t>LPE(16:0)</t>
  </si>
  <si>
    <t>LPE(18:2)</t>
  </si>
  <si>
    <t>LPE(18:1)</t>
  </si>
  <si>
    <t>LPE(20:4)</t>
  </si>
  <si>
    <t>LPE(20:3)</t>
  </si>
  <si>
    <t>LPE(20:1)</t>
  </si>
  <si>
    <t>LPE(20:0)</t>
  </si>
  <si>
    <t>LPC(14:0)</t>
  </si>
  <si>
    <t>LPE(22:5)</t>
  </si>
  <si>
    <t>LPE(22:0)</t>
  </si>
  <si>
    <t>LPC(16:0)</t>
  </si>
  <si>
    <t>LPC(18:3)</t>
  </si>
  <si>
    <t>LPC(18:2)</t>
  </si>
  <si>
    <t>LPC(20:3)</t>
  </si>
  <si>
    <t>LPC(20:1)</t>
  </si>
  <si>
    <t>LPC(20:0)</t>
  </si>
  <si>
    <t>PE(14:0/14:0)</t>
  </si>
  <si>
    <t>LPC(22:1)</t>
  </si>
  <si>
    <t>LPC(22:0)</t>
  </si>
  <si>
    <t>PE(O-16:0/14:1)</t>
  </si>
  <si>
    <t>PE(16:0/14:0)</t>
  </si>
  <si>
    <t>PE(P-18:0/14:1)</t>
  </si>
  <si>
    <t>PE(P-14:0/18:1)</t>
  </si>
  <si>
    <t>PE(P-16:0/16:0)</t>
  </si>
  <si>
    <t>PE(O-18:0/14:1)</t>
  </si>
  <si>
    <t>PE(O-16:0/16:1)</t>
  </si>
  <si>
    <t>PE(O-16:0/16:0)</t>
  </si>
  <si>
    <t>PE(16:0/15:0)</t>
  </si>
  <si>
    <t>PE(14:0/18:2)</t>
  </si>
  <si>
    <t>PE(18:1/14:1)</t>
  </si>
  <si>
    <t>PE(14:0/18:1)</t>
  </si>
  <si>
    <t>PE(16:0/16:0)</t>
  </si>
  <si>
    <t>PE(P-16:0/18:3)</t>
  </si>
  <si>
    <t>PE(O-16:0/18:4)</t>
  </si>
  <si>
    <t>PE(15:0/18:3)</t>
  </si>
  <si>
    <t>PE(P-16:0/18:2)</t>
  </si>
  <si>
    <t>PE(O-16:0/18:3)</t>
  </si>
  <si>
    <t>PE(15:0/18:2)</t>
  </si>
  <si>
    <t>PE(P-18:1/16:0)</t>
  </si>
  <si>
    <t>PE(P-18:0/16:1)</t>
  </si>
  <si>
    <t>PE(P-16:0/18:1)</t>
  </si>
  <si>
    <t>PE(O-16:0/18:2)</t>
  </si>
  <si>
    <t>PE(O-16:0/18:1)</t>
  </si>
  <si>
    <t>PE(15:0/18:1)</t>
  </si>
  <si>
    <t>PE(O-18:0/16:1)</t>
  </si>
  <si>
    <t>PE(P-18:0/16:0)</t>
  </si>
  <si>
    <t>PE(16:0/17:0)</t>
  </si>
  <si>
    <t>PE(18:0/15:0)</t>
  </si>
  <si>
    <t>PE(14:0/20:4)</t>
  </si>
  <si>
    <t>PE(14:0/20:3)</t>
  </si>
  <si>
    <t>PE(16:0/18:3)</t>
  </si>
  <si>
    <t>PE(16:0/18:2)</t>
  </si>
  <si>
    <t>PE(18:1/16:1)</t>
  </si>
  <si>
    <t>PE(14:0/20:1)</t>
  </si>
  <si>
    <t>PE(16:0/18:1)</t>
  </si>
  <si>
    <t>PE(18:0/16:0)</t>
  </si>
  <si>
    <t>PE(P-18:0/18:4)</t>
  </si>
  <si>
    <t>PE(O-16:0/20:5)</t>
  </si>
  <si>
    <t>PE(P-16:0/20:4)</t>
  </si>
  <si>
    <t>PE(P-18:1/18:3)</t>
  </si>
  <si>
    <t>PE(P-16:0/20:3)</t>
  </si>
  <si>
    <t>PE(O-18:0/18:4)</t>
  </si>
  <si>
    <t>PE(P-18:0/18:3)</t>
  </si>
  <si>
    <t>PE(O-16:0/20:4)</t>
  </si>
  <si>
    <t>PE(15:0/20:4)</t>
  </si>
  <si>
    <t>PE(P-18:1/18:2)</t>
  </si>
  <si>
    <t>PE(17:0/18:3)</t>
  </si>
  <si>
    <t>PE(P-18:0/18:2)</t>
  </si>
  <si>
    <t>PE(15:0/20:3)</t>
  </si>
  <si>
    <t>PE(P-18:1/18:1)</t>
  </si>
  <si>
    <t>PE(O-16:0/20:3)</t>
  </si>
  <si>
    <t>PE(O-18:0/18:3)</t>
  </si>
  <si>
    <t>PE(15:0/20:2)</t>
  </si>
  <si>
    <t>PE(17:0/18:2)</t>
  </si>
  <si>
    <t>PE(17:0/18:1)</t>
  </si>
  <si>
    <t>PE(O-16:0/20:1)</t>
  </si>
  <si>
    <t>PE(O-18:0/18:0)</t>
  </si>
  <si>
    <t>PE(18:2/18:3)</t>
  </si>
  <si>
    <t>PE(18:1/18:4)</t>
  </si>
  <si>
    <t>PE(14:0/22:5)</t>
  </si>
  <si>
    <t>PC(16:0/12:0)</t>
  </si>
  <si>
    <t>PC(14:0/14:0)</t>
  </si>
  <si>
    <t>PE(18:0/18:4)</t>
  </si>
  <si>
    <t>PE(18:2/18:2)</t>
  </si>
  <si>
    <t>PE(18:1/18:3)</t>
  </si>
  <si>
    <t>PE(16:0/20:4)</t>
  </si>
  <si>
    <t>PE(16:0/20:3)</t>
  </si>
  <si>
    <t>PE(18:0/18:3)</t>
  </si>
  <si>
    <t>PE(18:1/18:2)</t>
  </si>
  <si>
    <t>PE(18:0/18:2)</t>
  </si>
  <si>
    <t>PE(18:1/18:1)</t>
  </si>
  <si>
    <t>dPE(18:0d5/18:2)</t>
  </si>
  <si>
    <t>dPE(18:0/18:2)</t>
  </si>
  <si>
    <t>PE(P-18:1/20:4)</t>
  </si>
  <si>
    <t>PE(P-18:0/20:5)</t>
  </si>
  <si>
    <t>PE(O-16:0/22:6)</t>
  </si>
  <si>
    <t>PE(P-16:0/22:5)</t>
  </si>
  <si>
    <t>PE(P-18:0/20:4)</t>
  </si>
  <si>
    <t>PE(O-16:0/22:5)</t>
  </si>
  <si>
    <t>PE(O-18:0/20:5)</t>
  </si>
  <si>
    <t>PE(P-18:1/20:3)</t>
  </si>
  <si>
    <t>PE(15:0/22:5)</t>
  </si>
  <si>
    <t>PE(15:0/22:4)</t>
  </si>
  <si>
    <t>PE(17:0/20:4)</t>
  </si>
  <si>
    <t>PE(17:0/20:3)</t>
  </si>
  <si>
    <t>PE(O-18:0/20:3)</t>
  </si>
  <si>
    <t>PE(P-18:1/20:1)</t>
  </si>
  <si>
    <t>PE(P-18:0/20:2)</t>
  </si>
  <si>
    <t>PE(P-16:0/22:1)</t>
  </si>
  <si>
    <t>PE(P-18:0/20:1)</t>
  </si>
  <si>
    <t>PE(O-16:0/22:2)</t>
  </si>
  <si>
    <t>PE(O-18:0/20:2)</t>
  </si>
  <si>
    <t>PC(12:0/18:3)</t>
  </si>
  <si>
    <t>PE(O-16:0/22:1)</t>
  </si>
  <si>
    <t>PE(O-18:0/20:1)</t>
  </si>
  <si>
    <t>PE(15:0/22:1)</t>
  </si>
  <si>
    <t>PC(12:0/18:2)</t>
  </si>
  <si>
    <t>PE(18:2/20:4)</t>
  </si>
  <si>
    <t>PE(18:1/20:5)</t>
  </si>
  <si>
    <t>PC(12:0/18:1)</t>
  </si>
  <si>
    <t>PC(16:0/14:0)</t>
  </si>
  <si>
    <t>PE(16:0/22:5)</t>
  </si>
  <si>
    <t>PE(18:2/20:3)</t>
  </si>
  <si>
    <t>PE(18:0/20:5)</t>
  </si>
  <si>
    <t>PE(18:1/20:4)</t>
  </si>
  <si>
    <t>PE(18:1/20:3)</t>
  </si>
  <si>
    <t>PE(18:0/20:4)</t>
  </si>
  <si>
    <t>PE(18:1/20:1)</t>
  </si>
  <si>
    <t>PE(18:0/20:2)</t>
  </si>
  <si>
    <t>dPE(18:0/20:4)</t>
  </si>
  <si>
    <t>dPE(18:0d5/20:4)</t>
  </si>
  <si>
    <t>PE(P-18:1/22:6)</t>
  </si>
  <si>
    <t>PE(16:0/22:1)</t>
  </si>
  <si>
    <t>PE(18:0/20:1)</t>
  </si>
  <si>
    <t>PE(P-18:1/22:5)</t>
  </si>
  <si>
    <t>PE(P-18:0/22:6)</t>
  </si>
  <si>
    <t>PE(17:0/22:5)</t>
  </si>
  <si>
    <t>PE(O-18:0/22:5)</t>
  </si>
  <si>
    <t>PE(P-18:0/22:4)</t>
  </si>
  <si>
    <t>PE(O-18:0/22:4)</t>
  </si>
  <si>
    <t>PE(P-18:1/22:1)</t>
  </si>
  <si>
    <t>PE(P-18:0/22:2)</t>
  </si>
  <si>
    <t>PC(12:0/20:4)</t>
  </si>
  <si>
    <t>PE(P-18:0/22:1)</t>
  </si>
  <si>
    <t>PE(O-18:0/22:2)</t>
  </si>
  <si>
    <t>PC(14:0/18:3)</t>
  </si>
  <si>
    <t>PC(12:0/20:3)</t>
  </si>
  <si>
    <t>PE(O-18:0/22:1)</t>
  </si>
  <si>
    <t>PE(17:0/22:1)</t>
  </si>
  <si>
    <t>PC(14:0/18:2)</t>
  </si>
  <si>
    <t>PC(18:1/14:1)</t>
  </si>
  <si>
    <t>PE(18:2/22:5)</t>
  </si>
  <si>
    <t>PE(18:1/22:6)</t>
  </si>
  <si>
    <t>PE(18:1/22:5)</t>
  </si>
  <si>
    <t>PE(18:0/22:6)</t>
  </si>
  <si>
    <t>PC(18:0/14:0)</t>
  </si>
  <si>
    <t>PC(16:0/16:0)</t>
  </si>
  <si>
    <t>PE(18:0/22:4)</t>
  </si>
  <si>
    <t>PE(18:2/22:1)</t>
  </si>
  <si>
    <t>PE(18:1/22:2)</t>
  </si>
  <si>
    <t>PE(18:0/22:2)</t>
  </si>
  <si>
    <t>PE(18:1/22:1)</t>
  </si>
  <si>
    <t>PC(15:0/18:1)</t>
  </si>
  <si>
    <t>PC(12:0/22:5)</t>
  </si>
  <si>
    <t>PC(14:0/20:4)</t>
  </si>
  <si>
    <t>PC(18:1/16:1)</t>
  </si>
  <si>
    <t>PC(16:0/18:2)</t>
  </si>
  <si>
    <t>PC(14:0/20:1)</t>
  </si>
  <si>
    <t>PC(16:0/18:1)</t>
  </si>
  <si>
    <t>dPC(16:0/18:2)</t>
  </si>
  <si>
    <t>dPC(16:0d9/18:2)</t>
  </si>
  <si>
    <t>dPC(16:0/18:1)</t>
  </si>
  <si>
    <t>dPC(16:0d9/18:1)</t>
  </si>
  <si>
    <t>PC(15:0/20:3)</t>
  </si>
  <si>
    <t>PC(17:0/18:1)</t>
  </si>
  <si>
    <t>PC(18:2/18:2)</t>
  </si>
  <si>
    <t>PC(18:0/18:4)</t>
  </si>
  <si>
    <t>PC(16:0/20:4)</t>
  </si>
  <si>
    <t>PC(18:1/18:3)</t>
  </si>
  <si>
    <t>PC(18:0/18:3)</t>
  </si>
  <si>
    <t>PC(18:1/18:2)</t>
  </si>
  <si>
    <t>PC(16:0/20:3)</t>
  </si>
  <si>
    <t>PC(18:1/18:1)</t>
  </si>
  <si>
    <t>PC(18:0/18:2)</t>
  </si>
  <si>
    <t>PC(18:0/18:1)</t>
  </si>
  <si>
    <t>PC(14:0/22:1)</t>
  </si>
  <si>
    <t>PC(16:0/20:1)</t>
  </si>
  <si>
    <t>dPC(16:0d9/20:4)</t>
  </si>
  <si>
    <t>dPC(16:0/20:4)</t>
  </si>
  <si>
    <t>dPC(16:0d9/20:3)</t>
  </si>
  <si>
    <t>dPC(16:0/20:3)</t>
  </si>
  <si>
    <t>PC(15:0/22:5)</t>
  </si>
  <si>
    <t>PC(15:0/22:4)</t>
  </si>
  <si>
    <t>PC(17:0/20:4)</t>
  </si>
  <si>
    <t>PC(17:0/20:3)</t>
  </si>
  <si>
    <t>PC(18:2/20:4)</t>
  </si>
  <si>
    <t>PC(18:1/20:5)</t>
  </si>
  <si>
    <t>PC(18:0/20:5)</t>
  </si>
  <si>
    <t>PC(18:2/20:3)</t>
  </si>
  <si>
    <t>PC(16:0/22:5)</t>
  </si>
  <si>
    <t>PC(18:1/20:4)</t>
  </si>
  <si>
    <t>PC(18:1/20:3)</t>
  </si>
  <si>
    <t>PC(18:0/20:4)</t>
  </si>
  <si>
    <t>PC(18:0/20:3)</t>
  </si>
  <si>
    <t>PC(18:2/20:1)</t>
  </si>
  <si>
    <t>PC(18:1/20:2)</t>
  </si>
  <si>
    <t>PC(20:0/18:3)</t>
  </si>
  <si>
    <t>PC(18:1/20:1)</t>
  </si>
  <si>
    <t>PC(18:0/20:2)</t>
  </si>
  <si>
    <t>PC(20:0/18:2)</t>
  </si>
  <si>
    <t>PC(20:0/18:1)</t>
  </si>
  <si>
    <t>dPC(16:0/22:5)</t>
  </si>
  <si>
    <t>dPC(16:0d9/22:5)</t>
  </si>
  <si>
    <t>dPC(16:0/22:4)</t>
  </si>
  <si>
    <t>dPC(16:0d9/22:4)</t>
  </si>
  <si>
    <t>PC(17:0/22:5)</t>
  </si>
  <si>
    <t>PC(17:0/22:4)</t>
  </si>
  <si>
    <t>PC(18:1/22:6)</t>
  </si>
  <si>
    <t>PC(18:2/22:5)</t>
  </si>
  <si>
    <t>PC(18:1/22:5)</t>
  </si>
  <si>
    <t>PC(18:0/22:6)</t>
  </si>
  <si>
    <t>PC(18:0/22:5)</t>
  </si>
  <si>
    <t>PC(18:1/22:4)</t>
  </si>
  <si>
    <t>PC(20:0/20:4)</t>
  </si>
  <si>
    <t>PC(18:0/22:4)</t>
  </si>
  <si>
    <t>PC(18:1/22:1)</t>
  </si>
  <si>
    <t>PC(18:0/22:2)</t>
  </si>
  <si>
    <t>PC(20:0/20:1)</t>
  </si>
  <si>
    <t>PC(18:0/22:1)</t>
  </si>
  <si>
    <t>LPE(14:1)</t>
  </si>
  <si>
    <t>LPE(16:1)</t>
  </si>
  <si>
    <t>LPE(18:3)</t>
  </si>
  <si>
    <t>LPE(20:5)</t>
  </si>
  <si>
    <t>LPE(20:2)</t>
  </si>
  <si>
    <t>LPC(14:1)</t>
  </si>
  <si>
    <t>LPE(22:6)</t>
  </si>
  <si>
    <t>LPE(22:1)</t>
  </si>
  <si>
    <t>LPC(16:1)</t>
  </si>
  <si>
    <t>LPC(18:4)</t>
  </si>
  <si>
    <t>LPC(20:4)</t>
  </si>
  <si>
    <t>LPC(20:2)</t>
  </si>
  <si>
    <t>PE(14:0/14:1)</t>
  </si>
  <si>
    <t>LPC(22:2)</t>
  </si>
  <si>
    <t>PE(P-16:0/14:1)</t>
  </si>
  <si>
    <t>PE(14:0/16:1)</t>
  </si>
  <si>
    <t>PE(P-18:1/14:1)</t>
  </si>
  <si>
    <t>PE(P-14:1/18:1)</t>
  </si>
  <si>
    <t>PE(P-16:0/16:1)</t>
  </si>
  <si>
    <t>PE(15:0/16:1)</t>
  </si>
  <si>
    <t>PE(14:0/18:3)</t>
  </si>
  <si>
    <t>PE(18:2/14:1)</t>
  </si>
  <si>
    <t>PE(16:0/16:1)</t>
  </si>
  <si>
    <t>PE(P-16:0/18:4)</t>
  </si>
  <si>
    <t>PE(15:0/18:4)</t>
  </si>
  <si>
    <t>PE(P-18:1/16:1)</t>
  </si>
  <si>
    <t>PE(P-16:1/18:1)</t>
  </si>
  <si>
    <t>PE(17:0/16:1)</t>
  </si>
  <si>
    <t>PE(14:0/20:5)</t>
  </si>
  <si>
    <t>PE(16:0/18:4)</t>
  </si>
  <si>
    <t>PE(18:2/16:1)</t>
  </si>
  <si>
    <t>PE(14:0/20:2)</t>
  </si>
  <si>
    <t>PE(18:0/16:1)</t>
  </si>
  <si>
    <t>PE(P-18:1/18:4)</t>
  </si>
  <si>
    <t>PE(P-16:0/20:5)</t>
  </si>
  <si>
    <t>PE(15:0/20:5)</t>
  </si>
  <si>
    <t>PE(P-18:2/18:2)</t>
  </si>
  <si>
    <t>PE(17:0/18:4)</t>
  </si>
  <si>
    <t>PE(O-16:0/20:2)</t>
  </si>
  <si>
    <t>PE(P-16:0/20:1)</t>
  </si>
  <si>
    <t>PE(P-18:0/18:0)</t>
  </si>
  <si>
    <t>PE(18:2/18:4)</t>
  </si>
  <si>
    <t>PE(14:0/22:6)</t>
  </si>
  <si>
    <t>PC(12:0/16:1)</t>
  </si>
  <si>
    <t>PC(14:0/14:1)</t>
  </si>
  <si>
    <t>PE(16:0/20:5)</t>
  </si>
  <si>
    <t>dPE(18:0d5/18:3)</t>
  </si>
  <si>
    <t>dPE(18:0/18:3)</t>
  </si>
  <si>
    <t>PE(P-18:2/20:4)</t>
  </si>
  <si>
    <t>PE(P-18:1/20:5)</t>
  </si>
  <si>
    <t>PE(P-16:0/22:6)</t>
  </si>
  <si>
    <t>PC(15:0/14:1)</t>
  </si>
  <si>
    <t>PE(15:0/22:6)</t>
  </si>
  <si>
    <t>PE(17:0/20:5)</t>
  </si>
  <si>
    <t>PE(P-18:0/20:3)</t>
  </si>
  <si>
    <t>PE(O-18:0/20:4)</t>
  </si>
  <si>
    <t>PE(P-18:1/20:2)</t>
  </si>
  <si>
    <t>PE(P-16:0/22:2)</t>
  </si>
  <si>
    <t>PC(12:0/18:4)</t>
  </si>
  <si>
    <t>PE(15:0/22:2)</t>
  </si>
  <si>
    <t>PE(18:2/20:5)</t>
  </si>
  <si>
    <t>PC(16:0/14:1)</t>
  </si>
  <si>
    <t>PE(16:0/22:6)</t>
  </si>
  <si>
    <t>PE(18:2/20:1)</t>
  </si>
  <si>
    <t>PE(18:1/20:2)</t>
  </si>
  <si>
    <t>dPE(18:0/20:5)</t>
  </si>
  <si>
    <t>dPE(18:0d5/20:5)</t>
  </si>
  <si>
    <t>PE(P-18:2/22:6)</t>
  </si>
  <si>
    <t>PE(16:0/22:2)</t>
  </si>
  <si>
    <t>PC(17:0/14:1)</t>
  </si>
  <si>
    <t>PE(17:0/22:6)</t>
  </si>
  <si>
    <t>PE(P-18:0/22:5)</t>
  </si>
  <si>
    <t>PE(O-18:0/22:6)</t>
  </si>
  <si>
    <t>PE(P-18:1/22:4)</t>
  </si>
  <si>
    <t>PE(P-18:1/22:2)</t>
  </si>
  <si>
    <t>PC(12:0/20:5)</t>
  </si>
  <si>
    <t>PC(14:0/18:4)</t>
  </si>
  <si>
    <t>PE(17:0/22:2)</t>
  </si>
  <si>
    <t>PC(18:2/14:1)</t>
  </si>
  <si>
    <t>PE(18:2/22:6)</t>
  </si>
  <si>
    <t>PC(18:0/14:1)</t>
  </si>
  <si>
    <t>PC(16:0/16:1)</t>
  </si>
  <si>
    <t>PE(18:1/22:4)</t>
  </si>
  <si>
    <t>PE(18:2/22:2)</t>
  </si>
  <si>
    <t>PC(15:0/18:2)</t>
  </si>
  <si>
    <t>PC(12:0/22:6)</t>
  </si>
  <si>
    <t>PC(14:0/20:5)</t>
  </si>
  <si>
    <t>PC(18:2/16:1)</t>
  </si>
  <si>
    <t>PC(16:0/18:3)</t>
  </si>
  <si>
    <t>PC(14:0/20:2)</t>
  </si>
  <si>
    <t>dPC(16:0/18:3)</t>
  </si>
  <si>
    <t>dPC(16:0d9/18:3)</t>
  </si>
  <si>
    <t>PC(15:0/20:4)</t>
  </si>
  <si>
    <t>PC(17:0/18:2)</t>
  </si>
  <si>
    <t>PC(18:2/18:3)</t>
  </si>
  <si>
    <t>PC(18:1/18:4)</t>
  </si>
  <si>
    <t>PC(16:0/20:5)</t>
  </si>
  <si>
    <t>PC(14:0/22:2)</t>
  </si>
  <si>
    <t>PC(16:0/20:2)</t>
  </si>
  <si>
    <t>dPC(16:0d9/20:5)</t>
  </si>
  <si>
    <t>dPC(16:0/20:5)</t>
  </si>
  <si>
    <t>PC(15:0/22:6)</t>
  </si>
  <si>
    <t>PC(17:0/20:5)</t>
  </si>
  <si>
    <t>PC(18:2/20:5)</t>
  </si>
  <si>
    <t>PC(16:0/22:6)</t>
  </si>
  <si>
    <t>PC(18:2/20:2)</t>
  </si>
  <si>
    <t>PC(20:0/18:4)</t>
  </si>
  <si>
    <t>dPC(16:0/22:6)</t>
  </si>
  <si>
    <t>dPC(16:0d9/22:6)</t>
  </si>
  <si>
    <t>PC(17:0/22:6)</t>
  </si>
  <si>
    <t>PC(18:2/22:6)</t>
  </si>
  <si>
    <t>PC(18:2/22:4)</t>
  </si>
  <si>
    <t>PC(20:0/20:5)</t>
  </si>
  <si>
    <t>PC(18:2/22:1)</t>
  </si>
  <si>
    <t>PC(18:1/22:2)</t>
  </si>
  <si>
    <t>PC(20:0/20:2)</t>
  </si>
  <si>
    <t>C1</t>
  </si>
  <si>
    <t>C3</t>
  </si>
  <si>
    <t>H1</t>
  </si>
  <si>
    <t>H3</t>
  </si>
  <si>
    <t>Name</t>
  </si>
  <si>
    <t>PC(12:0/14:1)</t>
  </si>
  <si>
    <t>PC(18:0/12:0)</t>
  </si>
  <si>
    <t>PC(12:0/20:1)</t>
  </si>
  <si>
    <t>PC(12:0/20:2)</t>
  </si>
  <si>
    <t>PC(12:0/22:2)</t>
  </si>
  <si>
    <t>PC(12:0/22:4)</t>
  </si>
  <si>
    <t>PC(15:0/16:1)</t>
  </si>
  <si>
    <t>PC(15:0/18:3)</t>
  </si>
  <si>
    <t>PC(15:0/20:5)</t>
  </si>
  <si>
    <t>PC(16:0/22:1)</t>
  </si>
  <si>
    <t>PC(17:0/16:1)</t>
  </si>
  <si>
    <t>PC(17:0/18:3)</t>
  </si>
  <si>
    <t>PC(18:0/16:1)</t>
  </si>
  <si>
    <t>PC(20:0/14:1)</t>
  </si>
  <si>
    <t>PC(20:0/16:1)</t>
  </si>
  <si>
    <t>PC(18:0/20:0)</t>
  </si>
  <si>
    <t>PC(20:0/20:3)</t>
  </si>
  <si>
    <t>PC(20:0/22:2)</t>
  </si>
  <si>
    <t>PC(20:0/22:4)</t>
  </si>
  <si>
    <t>PC(20:0/22:5)</t>
  </si>
  <si>
    <t>PC(20:0/22:6)</t>
  </si>
  <si>
    <t>PC(14:0/16:1)</t>
  </si>
  <si>
    <t>PC(14:0/18:1)</t>
  </si>
  <si>
    <t>PC(14:0/20:3)</t>
  </si>
  <si>
    <t>PC(14:0/22:4)</t>
  </si>
  <si>
    <t>PC(14:0/22:5)</t>
  </si>
  <si>
    <t>PC(14:0/22:6)</t>
  </si>
  <si>
    <t>PC(16:0/18:0)</t>
  </si>
  <si>
    <t>PC(16:0/18:4)</t>
  </si>
  <si>
    <t>PC(16:0/22:2)</t>
  </si>
  <si>
    <t>PC(16:0/22:4)</t>
  </si>
  <si>
    <t>PC(18:0/18:0)</t>
  </si>
  <si>
    <t>PC(18:0/20:1)</t>
  </si>
  <si>
    <t>PC(18:2/18:4)</t>
  </si>
  <si>
    <t>PC(18:2/22:2)</t>
  </si>
  <si>
    <t>dPC(16:0/16:1)</t>
  </si>
  <si>
    <t>dPC(16:0d9/16:1)</t>
  </si>
  <si>
    <t>PE(18:0/14:0)</t>
  </si>
  <si>
    <t>PE(14:0/18:4)</t>
  </si>
  <si>
    <t>PE(14:0/22:1)</t>
  </si>
  <si>
    <t>PE(14:0/22:2)</t>
  </si>
  <si>
    <t>PE(14:0/22:4)</t>
  </si>
  <si>
    <t>PE(16:0/14:1)</t>
  </si>
  <si>
    <t>PE(15:0/14:1)</t>
  </si>
  <si>
    <t>PE(16:0/20:1)</t>
  </si>
  <si>
    <t>PE(16:0/20:2)</t>
  </si>
  <si>
    <t>PE(16:0/22:4)</t>
  </si>
  <si>
    <t>PE(17:0/14:1)</t>
  </si>
  <si>
    <t>PE(18:0/17:0)</t>
  </si>
  <si>
    <t>PE(17:0/20:2)</t>
  </si>
  <si>
    <t>PE(17:0/22:4)</t>
  </si>
  <si>
    <t>PE(18:0/14:1)</t>
  </si>
  <si>
    <t>PE(18:0/18:0)</t>
  </si>
  <si>
    <t>PE(18:0/18:1)</t>
  </si>
  <si>
    <t>PE(18:0/20:3)</t>
  </si>
  <si>
    <t>PE(18:0/22:5)</t>
  </si>
  <si>
    <t>PE(22:0/18:1)</t>
  </si>
  <si>
    <t>PE(18:2/20:2)</t>
  </si>
  <si>
    <t>PE(18:2/22:4)</t>
  </si>
  <si>
    <t>PE(O-16:0/18:0)</t>
  </si>
  <si>
    <t>PE(O-16:0/22:4)</t>
  </si>
  <si>
    <t>PE(O-18:0/16:0)</t>
  </si>
  <si>
    <t>PE(O-18:0/18:1)</t>
  </si>
  <si>
    <t>PE(O-18:0/18:2)</t>
  </si>
  <si>
    <t>PE(P-14:0/18:0)</t>
  </si>
  <si>
    <t>PE(P-16:0/18:0)</t>
  </si>
  <si>
    <t>PE(P-16:0/20:2)</t>
  </si>
  <si>
    <t>PE(P-16:0/22:4)</t>
  </si>
  <si>
    <t>PE(P-18:0/18:1)</t>
  </si>
  <si>
    <t>PE(P-18:1/18:0)</t>
  </si>
  <si>
    <t>dPE(18:0/18:1)</t>
  </si>
  <si>
    <t>dPE(18:0/20:3)</t>
  </si>
  <si>
    <t>dPE(18:0/22:5)</t>
  </si>
  <si>
    <t>dPE(18:0/22:6)</t>
  </si>
  <si>
    <t>dPE(18:0d5/18:1)</t>
  </si>
  <si>
    <t>dPE(18:0d5/20:3)</t>
  </si>
  <si>
    <t>dPE(18:0d5/22:5)</t>
  </si>
  <si>
    <t>dPE(18:0d5/22:6)</t>
  </si>
  <si>
    <t>LPC(12:0)</t>
  </si>
  <si>
    <t>LPC(15:0)</t>
  </si>
  <si>
    <t>dLPC(16:0)</t>
  </si>
  <si>
    <t>LPC(17:0)</t>
  </si>
  <si>
    <t>LPC(18:0)</t>
  </si>
  <si>
    <t>LPC(18:1)</t>
  </si>
  <si>
    <t>LPC(20:5)</t>
  </si>
  <si>
    <t>LPC(22:4)</t>
  </si>
  <si>
    <t>LPC(22:5)</t>
  </si>
  <si>
    <t>LPC(22:6)</t>
  </si>
  <si>
    <t>LPC(24:0)</t>
  </si>
  <si>
    <t>LPC(24:1)</t>
  </si>
  <si>
    <t>LPE(12:0)</t>
  </si>
  <si>
    <t>LPE(15:0)</t>
  </si>
  <si>
    <t>LPE(17:0)</t>
  </si>
  <si>
    <t>LPE(18:0)</t>
  </si>
  <si>
    <t>LPE(18:4)</t>
  </si>
  <si>
    <t>LPE(22:2)</t>
  </si>
  <si>
    <t>LPE(22:4)</t>
  </si>
  <si>
    <t>LPE(24:0)</t>
  </si>
  <si>
    <t>LPE(24:1)</t>
  </si>
  <si>
    <t>dLPE(18:0)</t>
  </si>
  <si>
    <t>SM(14:0)</t>
  </si>
  <si>
    <t>SM(16:0)</t>
  </si>
  <si>
    <t>SM(18:0)</t>
  </si>
  <si>
    <t>SM(18:1)</t>
  </si>
  <si>
    <t>SM(20:0)</t>
  </si>
  <si>
    <t>SM(20:1)</t>
  </si>
  <si>
    <t>SM(22:0)</t>
  </si>
  <si>
    <t>SM(22:1)</t>
  </si>
  <si>
    <t>SM(24:0)</t>
  </si>
  <si>
    <t>SM(24:1)</t>
  </si>
  <si>
    <t>SM(26:0)</t>
  </si>
  <si>
    <t>SM(26:1)</t>
  </si>
  <si>
    <t>dSM(16:0)</t>
  </si>
  <si>
    <t>dSM(18:1)</t>
  </si>
  <si>
    <t>dSM(24:0)</t>
  </si>
  <si>
    <t>dSM(24:1)</t>
  </si>
  <si>
    <t>Formula0</t>
  </si>
  <si>
    <t>Formula1</t>
  </si>
  <si>
    <t>Formula3</t>
  </si>
  <si>
    <t>P0</t>
  </si>
  <si>
    <t>P2</t>
  </si>
  <si>
    <t>C34H66NO8P</t>
  </si>
  <si>
    <t>C36H69NO10P</t>
  </si>
  <si>
    <t>C38H75NO10P</t>
  </si>
  <si>
    <t>C36H72NO8P</t>
  </si>
  <si>
    <t>C33H66NO8P</t>
  </si>
  <si>
    <t>C33H65NO8P</t>
  </si>
  <si>
    <t>C20H42NO7P</t>
  </si>
  <si>
    <t>C22H45NO9P</t>
  </si>
  <si>
    <t>C17H36NO7P</t>
  </si>
  <si>
    <t>C17H35NO7P</t>
  </si>
  <si>
    <t>C5H15NO4P</t>
  </si>
  <si>
    <t>P0_t</t>
  </si>
  <si>
    <t>P2_t</t>
  </si>
  <si>
    <t>Iso On Tail</t>
  </si>
  <si>
    <t>NuLoss</t>
  </si>
  <si>
    <t>P2_q3</t>
  </si>
  <si>
    <t>P2_nu</t>
  </si>
  <si>
    <t>P0_q3</t>
  </si>
  <si>
    <t>P0_nu</t>
  </si>
  <si>
    <t>P_ct_q3</t>
  </si>
  <si>
    <t>P_ct_nu</t>
  </si>
  <si>
    <t>1</t>
  </si>
  <si>
    <t>C14H25O2</t>
  </si>
  <si>
    <t>C22H44NO8P</t>
  </si>
  <si>
    <t>2</t>
  </si>
  <si>
    <t>C16H31O2</t>
  </si>
  <si>
    <t>3</t>
  </si>
  <si>
    <t>C36H70NO8P</t>
  </si>
  <si>
    <t>C38H73NO10P</t>
  </si>
  <si>
    <t>C16H29O2</t>
  </si>
  <si>
    <t>4</t>
  </si>
  <si>
    <t>C38H76NO8P</t>
  </si>
  <si>
    <t>C40H79NO10P</t>
  </si>
  <si>
    <t>C18H35O2</t>
  </si>
  <si>
    <t>5</t>
  </si>
  <si>
    <t>C38H74NO8P</t>
  </si>
  <si>
    <t>C40H77NO10P</t>
  </si>
  <si>
    <t>C18H33O2</t>
  </si>
  <si>
    <t>6</t>
  </si>
  <si>
    <t>C38H72NO8P</t>
  </si>
  <si>
    <t>C40H75NO10P</t>
  </si>
  <si>
    <t>C18H31O2</t>
  </si>
  <si>
    <t>7</t>
  </si>
  <si>
    <t>C38H70NO8P</t>
  </si>
  <si>
    <t>C40H73NO10P</t>
  </si>
  <si>
    <t>C18H29O2</t>
  </si>
  <si>
    <t>8</t>
  </si>
  <si>
    <t>C38H68NO8P</t>
  </si>
  <si>
    <t>C40H71NO10P</t>
  </si>
  <si>
    <t>C18H27O2</t>
  </si>
  <si>
    <t>9</t>
  </si>
  <si>
    <t>C40H78NO8P</t>
  </si>
  <si>
    <t>C42H81NO10P</t>
  </si>
  <si>
    <t>C20H37O2</t>
  </si>
  <si>
    <t>10</t>
  </si>
  <si>
    <t>C40H76NO8P</t>
  </si>
  <si>
    <t>C42H79NO10P</t>
  </si>
  <si>
    <t>C20H35O2</t>
  </si>
  <si>
    <t>11</t>
  </si>
  <si>
    <t>C40H74NO8P</t>
  </si>
  <si>
    <t>C42H77NO10P</t>
  </si>
  <si>
    <t>C20H33O2</t>
  </si>
  <si>
    <t>12</t>
  </si>
  <si>
    <t>C40H72NO8P</t>
  </si>
  <si>
    <t>C42H75NO10P</t>
  </si>
  <si>
    <t>C20H31O2</t>
  </si>
  <si>
    <t>13</t>
  </si>
  <si>
    <t>C40H70NO8P</t>
  </si>
  <si>
    <t>C42H73NO10P</t>
  </si>
  <si>
    <t>C20H29O2</t>
  </si>
  <si>
    <t>14</t>
  </si>
  <si>
    <t>C42H80NO8P</t>
  </si>
  <si>
    <t>C44H83NO10P</t>
  </si>
  <si>
    <t>C22H39O2</t>
  </si>
  <si>
    <t>15</t>
  </si>
  <si>
    <t>C42H76NO8P</t>
  </si>
  <si>
    <t>C44H79NO10P</t>
  </si>
  <si>
    <t>C22H35O2</t>
  </si>
  <si>
    <t>16</t>
  </si>
  <si>
    <t>C42H74NO8P</t>
  </si>
  <si>
    <t>C44H77NO10P</t>
  </si>
  <si>
    <t>C22H33O2</t>
  </si>
  <si>
    <t>17</t>
  </si>
  <si>
    <t>C42H72NO8P</t>
  </si>
  <si>
    <t>C44H75NO10P</t>
  </si>
  <si>
    <t>C22H31O2</t>
  </si>
  <si>
    <t>18</t>
  </si>
  <si>
    <t>C37H72NO8P</t>
  </si>
  <si>
    <t>C39H75NO10P</t>
  </si>
  <si>
    <t>C15H29O2</t>
  </si>
  <si>
    <t>C24H46NO8P</t>
  </si>
  <si>
    <t>19</t>
  </si>
  <si>
    <t>C39H76NO8P</t>
  </si>
  <si>
    <t>C41H79NO10P</t>
  </si>
  <si>
    <t>C26H50NO8P</t>
  </si>
  <si>
    <t>20</t>
  </si>
  <si>
    <t>C41H76NO8P</t>
  </si>
  <si>
    <t>C43H79NO10P</t>
  </si>
  <si>
    <t>C28H50NO8P</t>
  </si>
  <si>
    <t>21</t>
  </si>
  <si>
    <t>C43H80NO8P</t>
  </si>
  <si>
    <t>C45H83NO10P</t>
  </si>
  <si>
    <t>C30H54NO8P</t>
  </si>
  <si>
    <t>22</t>
  </si>
  <si>
    <t>C43H78NO8P</t>
  </si>
  <si>
    <t>C45H81NO10P</t>
  </si>
  <si>
    <t>C30H52NO8P</t>
  </si>
  <si>
    <t>23</t>
  </si>
  <si>
    <t>C43H76NO8P</t>
  </si>
  <si>
    <t>C45H79NO10P</t>
  </si>
  <si>
    <t>C30H50NO8P</t>
  </si>
  <si>
    <t>24</t>
  </si>
  <si>
    <t>C45H82NO8P</t>
  </si>
  <si>
    <t>C47H85NO10P</t>
  </si>
  <si>
    <t>C32H56NO8P</t>
  </si>
  <si>
    <t>25</t>
  </si>
  <si>
    <t>C45H80NO8P</t>
  </si>
  <si>
    <t>C47H83NO10P</t>
  </si>
  <si>
    <t>C32H54NO8P</t>
  </si>
  <si>
    <t>26</t>
  </si>
  <si>
    <t>C45H78NO8P</t>
  </si>
  <si>
    <t>C47H81NO10P</t>
  </si>
  <si>
    <t>C32H52NO8P</t>
  </si>
  <si>
    <t>27</t>
  </si>
  <si>
    <t>C46H90NO8P</t>
  </si>
  <si>
    <t>C48H93NO10P</t>
  </si>
  <si>
    <t>C22H41O2</t>
  </si>
  <si>
    <t>C26H52NO8P</t>
  </si>
  <si>
    <t>28</t>
  </si>
  <si>
    <t>C17H33O2</t>
  </si>
  <si>
    <t>29</t>
  </si>
  <si>
    <t>C41H80NO8P</t>
  </si>
  <si>
    <t>C43H83NO10P</t>
  </si>
  <si>
    <t>30</t>
  </si>
  <si>
    <t>31</t>
  </si>
  <si>
    <t>C45H84NO8P</t>
  </si>
  <si>
    <t>C47H87NO10P</t>
  </si>
  <si>
    <t>32</t>
  </si>
  <si>
    <t>33</t>
  </si>
  <si>
    <t>34</t>
  </si>
  <si>
    <t>C47H86NO8P</t>
  </si>
  <si>
    <t>C49H89NO10P</t>
  </si>
  <si>
    <t>35</t>
  </si>
  <si>
    <t>C47H84NO8P</t>
  </si>
  <si>
    <t>C49H87NO10P</t>
  </si>
  <si>
    <t>36</t>
  </si>
  <si>
    <t>C47H82NO8P</t>
  </si>
  <si>
    <t>C49H85NO10P</t>
  </si>
  <si>
    <t>37</t>
  </si>
  <si>
    <t>C42H82NO8P</t>
  </si>
  <si>
    <t>C44H85NO10P</t>
  </si>
  <si>
    <t>C28H56NO8P</t>
  </si>
  <si>
    <t>38</t>
  </si>
  <si>
    <t>C30H60NO8P</t>
  </si>
  <si>
    <t>39</t>
  </si>
  <si>
    <t>C44H86NO8P</t>
  </si>
  <si>
    <t>C46H89NO10P</t>
  </si>
  <si>
    <t>40</t>
  </si>
  <si>
    <t>C46H92NO8P</t>
  </si>
  <si>
    <t>C48H95NO10P</t>
  </si>
  <si>
    <t>41</t>
  </si>
  <si>
    <t>42</t>
  </si>
  <si>
    <t>C46H88NO8P</t>
  </si>
  <si>
    <t>C48H91NO10P</t>
  </si>
  <si>
    <t>43</t>
  </si>
  <si>
    <t>C46H86NO8P</t>
  </si>
  <si>
    <t>C48H89NO10P</t>
  </si>
  <si>
    <t>44</t>
  </si>
  <si>
    <t>C46H84NO8P</t>
  </si>
  <si>
    <t>C48H87NO10P</t>
  </si>
  <si>
    <t>45</t>
  </si>
  <si>
    <t>C48H94NO8P</t>
  </si>
  <si>
    <t>C50H97NO10P</t>
  </si>
  <si>
    <t>46</t>
  </si>
  <si>
    <t>C48H92NO8P</t>
  </si>
  <si>
    <t>C50H95NO10P</t>
  </si>
  <si>
    <t>47</t>
  </si>
  <si>
    <t>C48H90NO8P</t>
  </si>
  <si>
    <t>C50H93NO10P</t>
  </si>
  <si>
    <t>48</t>
  </si>
  <si>
    <t>C48H88NO8P</t>
  </si>
  <si>
    <t>C50H91NO10P</t>
  </si>
  <si>
    <t>49</t>
  </si>
  <si>
    <t>C48H86NO8P</t>
  </si>
  <si>
    <t>C50H89NO10P</t>
  </si>
  <si>
    <t>50</t>
  </si>
  <si>
    <t>C50H96NO8P</t>
  </si>
  <si>
    <t>C52H99NO10P</t>
  </si>
  <si>
    <t>51</t>
  </si>
  <si>
    <t>C50H92NO8P</t>
  </si>
  <si>
    <t>C52H95NO10P</t>
  </si>
  <si>
    <t>52</t>
  </si>
  <si>
    <t>C50H90NO8P</t>
  </si>
  <si>
    <t>C52H93NO10P</t>
  </si>
  <si>
    <t>53</t>
  </si>
  <si>
    <t>C50H88NO8P</t>
  </si>
  <si>
    <t>C52H91NO10P</t>
  </si>
  <si>
    <t>54</t>
  </si>
  <si>
    <t>C14H27O2</t>
  </si>
  <si>
    <t>C24H48NO8P</t>
  </si>
  <si>
    <t>55</t>
  </si>
  <si>
    <t>56</t>
  </si>
  <si>
    <t>57</t>
  </si>
  <si>
    <t>58</t>
  </si>
  <si>
    <t>C40H80NO8P</t>
  </si>
  <si>
    <t>C42H83NO10P</t>
  </si>
  <si>
    <t>59</t>
  </si>
  <si>
    <t>60</t>
  </si>
  <si>
    <t>61</t>
  </si>
  <si>
    <t>62</t>
  </si>
  <si>
    <t>63</t>
  </si>
  <si>
    <t>64</t>
  </si>
  <si>
    <t>65</t>
  </si>
  <si>
    <t>C42H78NO8P</t>
  </si>
  <si>
    <t>C44H81NO10P</t>
  </si>
  <si>
    <t>66</t>
  </si>
  <si>
    <t>67</t>
  </si>
  <si>
    <t>68</t>
  </si>
  <si>
    <t>69</t>
  </si>
  <si>
    <t>C44H84NO8P</t>
  </si>
  <si>
    <t>C46H87NO10P</t>
  </si>
  <si>
    <t>70</t>
  </si>
  <si>
    <t>C44H80NO8P</t>
  </si>
  <si>
    <t>C46H83NO10P</t>
  </si>
  <si>
    <t>71</t>
  </si>
  <si>
    <t>C44H78NO8P</t>
  </si>
  <si>
    <t>C46H81NO10P</t>
  </si>
  <si>
    <t>72</t>
  </si>
  <si>
    <t>C44H76NO8P</t>
  </si>
  <si>
    <t>C46H79NO10P</t>
  </si>
  <si>
    <t>73</t>
  </si>
  <si>
    <t>74</t>
  </si>
  <si>
    <t>75</t>
  </si>
  <si>
    <t>C28H54NO8P</t>
  </si>
  <si>
    <t>76</t>
  </si>
  <si>
    <t>C28H52NO8P</t>
  </si>
  <si>
    <t>77</t>
  </si>
  <si>
    <t>78</t>
  </si>
  <si>
    <t>C41H78NO8P</t>
  </si>
  <si>
    <t>C43H81NO10P</t>
  </si>
  <si>
    <t>79</t>
  </si>
  <si>
    <t>80</t>
  </si>
  <si>
    <t>81</t>
  </si>
  <si>
    <t>C42H84NO8P</t>
  </si>
  <si>
    <t>C44H87NO10P</t>
  </si>
  <si>
    <t>82</t>
  </si>
  <si>
    <t>83</t>
  </si>
  <si>
    <t>84</t>
  </si>
  <si>
    <t>85</t>
  </si>
  <si>
    <t>86</t>
  </si>
  <si>
    <t>87</t>
  </si>
  <si>
    <t>88</t>
  </si>
  <si>
    <t>C44H82NO8P</t>
  </si>
  <si>
    <t>C46H85NO10P</t>
  </si>
  <si>
    <t>89</t>
  </si>
  <si>
    <t>90</t>
  </si>
  <si>
    <t>91</t>
  </si>
  <si>
    <t>92</t>
  </si>
  <si>
    <t>93</t>
  </si>
  <si>
    <t>C46H82NO8P</t>
  </si>
  <si>
    <t>C48H85NO10P</t>
  </si>
  <si>
    <t>94</t>
  </si>
  <si>
    <t>C46H80NO8P</t>
  </si>
  <si>
    <t>C48H83NO10P</t>
  </si>
  <si>
    <t>95</t>
  </si>
  <si>
    <t>96</t>
  </si>
  <si>
    <t>97</t>
  </si>
  <si>
    <t>C43H84NO8P</t>
  </si>
  <si>
    <t>C45H87NO10P</t>
  </si>
  <si>
    <t>98</t>
  </si>
  <si>
    <t>C43H82NO8P</t>
  </si>
  <si>
    <t>C45H85NO10P</t>
  </si>
  <si>
    <t>99</t>
  </si>
  <si>
    <t>C44H88NO8P</t>
  </si>
  <si>
    <t>C46H91NO10P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</si>
  <si>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</si>
  <si>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</si>
  <si>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</si>
  <si>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</si>
  <si>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</si>
  <si>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</si>
  <si>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</si>
  <si>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</si>
  <si>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</si>
  <si>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</si>
  <si>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</si>
  <si>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</si>
  <si>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</si>
  <si>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</si>
  <si>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C48H84NO8P</t>
  </si>
  <si>
    <t>C50H87NO10P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</si>
  <si>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</si>
  <si>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</si>
  <si>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</si>
  <si>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</si>
  <si>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</si>
  <si>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</si>
  <si>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</si>
  <si>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</si>
  <si>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</si>
  <si>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</si>
  <si>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</si>
  <si>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</si>
  <si>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</si>
  <si>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</si>
  <si>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C48H82NO8P</t>
  </si>
  <si>
    <t>C50H85NO10P</t>
  </si>
  <si>
    <t>128</t>
  </si>
  <si>
    <t>129</t>
  </si>
  <si>
    <t>130</t>
  </si>
  <si>
    <t>131</t>
  </si>
  <si>
    <t>132</t>
  </si>
  <si>
    <t>133</t>
  </si>
  <si>
    <t>134</t>
  </si>
  <si>
    <t>135</t>
  </si>
  <si>
    <t>C46H78NO8P</t>
  </si>
  <si>
    <t>C48H81NO10P</t>
  </si>
  <si>
    <t>136</t>
  </si>
  <si>
    <t>137</t>
  </si>
  <si>
    <t>138</t>
  </si>
  <si>
    <t>139</t>
  </si>
  <si>
    <t>140</t>
  </si>
  <si>
    <t>C48H80NO8P</t>
  </si>
  <si>
    <t>C50H83NO10P</t>
  </si>
  <si>
    <t>141</t>
  </si>
  <si>
    <t>C40H69NO8P</t>
  </si>
  <si>
    <t>C42H72NO10P</t>
  </si>
  <si>
    <t>C26H43NO8P</t>
  </si>
  <si>
    <t>142</t>
  </si>
  <si>
    <t>C42H73NO8P</t>
  </si>
  <si>
    <t>C44H76NO10P</t>
  </si>
  <si>
    <t>143</t>
  </si>
  <si>
    <t>C42H71NO8P</t>
  </si>
  <si>
    <t>C44H74NO10P</t>
  </si>
  <si>
    <t>144</t>
  </si>
  <si>
    <t>C42H69NO8P</t>
  </si>
  <si>
    <t>C44H72NO10P</t>
  </si>
  <si>
    <t>145</t>
  </si>
  <si>
    <t>C44H73NO8P</t>
  </si>
  <si>
    <t>C46H76NO10P</t>
  </si>
  <si>
    <t>146</t>
  </si>
  <si>
    <t>C44H71NO8P</t>
  </si>
  <si>
    <t>C46H74NO10P</t>
  </si>
  <si>
    <t>147</t>
  </si>
  <si>
    <t>C44H69NO8P</t>
  </si>
  <si>
    <t>C46H72NO10P</t>
  </si>
  <si>
    <t>148</t>
  </si>
  <si>
    <t>C46H75NO8P</t>
  </si>
  <si>
    <t>C48H78NO10P</t>
  </si>
  <si>
    <t>149</t>
  </si>
  <si>
    <t>C46H73NO8P</t>
  </si>
  <si>
    <t>C48H76NO10P</t>
  </si>
  <si>
    <t>150</t>
  </si>
  <si>
    <t>C46H71NO8P</t>
  </si>
  <si>
    <t>C48H74NO10P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</si>
  <si>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</si>
  <si>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</si>
  <si>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</si>
  <si>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</si>
  <si>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</si>
  <si>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</si>
  <si>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</si>
  <si>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</si>
  <si>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</si>
  <si>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</si>
  <si>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</si>
  <si>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C19H38NO6P</t>
  </si>
  <si>
    <t>162</t>
  </si>
  <si>
    <t>C33H64NO8P</t>
  </si>
  <si>
    <t>C33H63NO8P</t>
  </si>
  <si>
    <t>163</t>
  </si>
  <si>
    <t>C35H70NO8P</t>
  </si>
  <si>
    <t>C35H69NO8P</t>
  </si>
  <si>
    <t>164</t>
  </si>
  <si>
    <t>C35H68NO8P</t>
  </si>
  <si>
    <t>C35H67NO8P</t>
  </si>
  <si>
    <t>165</t>
  </si>
  <si>
    <t>C37H74NO8P</t>
  </si>
  <si>
    <t>C37H73NO8P</t>
  </si>
  <si>
    <t>166</t>
  </si>
  <si>
    <t>C37H71NO8P</t>
  </si>
  <si>
    <t>167</t>
  </si>
  <si>
    <t>C37H70NO8P</t>
  </si>
  <si>
    <t>C37H69NO8P</t>
  </si>
  <si>
    <t>168</t>
  </si>
  <si>
    <t>C37H68NO8P</t>
  </si>
  <si>
    <t>C37H67NO8P</t>
  </si>
  <si>
    <t>169</t>
  </si>
  <si>
    <t>C37H66NO8P</t>
  </si>
  <si>
    <t>C37H65NO8P</t>
  </si>
  <si>
    <t>170</t>
  </si>
  <si>
    <t>C39H75NO8P</t>
  </si>
  <si>
    <t>171</t>
  </si>
  <si>
    <t>C39H74NO8P</t>
  </si>
  <si>
    <t>C39H73NO8P</t>
  </si>
  <si>
    <t>172</t>
  </si>
  <si>
    <t>C39H72NO8P</t>
  </si>
  <si>
    <t>C39H71NO8P</t>
  </si>
  <si>
    <t>173</t>
  </si>
  <si>
    <t>C39H70NO8P</t>
  </si>
  <si>
    <t>C39H69NO8P</t>
  </si>
  <si>
    <t>174</t>
  </si>
  <si>
    <t>C39H68NO8P</t>
  </si>
  <si>
    <t>C39H67NO8P</t>
  </si>
  <si>
    <t>175</t>
  </si>
  <si>
    <t>C41H79NO8P</t>
  </si>
  <si>
    <t>176</t>
  </si>
  <si>
    <t>C41H77NO8P</t>
  </si>
  <si>
    <t>177</t>
  </si>
  <si>
    <t>C41H74NO8P</t>
  </si>
  <si>
    <t>C41H73NO8P</t>
  </si>
  <si>
    <t>178</t>
  </si>
  <si>
    <t>C41H72NO8P</t>
  </si>
  <si>
    <t>C41H71NO8P</t>
  </si>
  <si>
    <t>179</t>
  </si>
  <si>
    <t>C41H70NO8P</t>
  </si>
  <si>
    <t>C41H69NO8P</t>
  </si>
  <si>
    <t>180</t>
  </si>
  <si>
    <t>C21H42NO6P</t>
  </si>
  <si>
    <t>181</t>
  </si>
  <si>
    <t>C19H36NO6P</t>
  </si>
  <si>
    <t>182</t>
  </si>
  <si>
    <t>183</t>
  </si>
  <si>
    <t>C34H65NO8P</t>
  </si>
  <si>
    <t>184</t>
  </si>
  <si>
    <t>C36H71NO8P</t>
  </si>
  <si>
    <t>185</t>
  </si>
  <si>
    <t>C36H69NO8P</t>
  </si>
  <si>
    <t>C21H40NO6P</t>
  </si>
  <si>
    <t>186</t>
  </si>
  <si>
    <t>C38H75NO8P</t>
  </si>
  <si>
    <t>C23H46NO6P</t>
  </si>
  <si>
    <t>187</t>
  </si>
  <si>
    <t>C38H73NO8P</t>
  </si>
  <si>
    <t>C23H44NO6P</t>
  </si>
  <si>
    <t>188</t>
  </si>
  <si>
    <t>C38H71NO8P</t>
  </si>
  <si>
    <t>C23H42NO6P</t>
  </si>
  <si>
    <t>189</t>
  </si>
  <si>
    <t>C38H69NO8P</t>
  </si>
  <si>
    <t>C23H40NO6P</t>
  </si>
  <si>
    <t>190</t>
  </si>
  <si>
    <t>C38H67NO8P</t>
  </si>
  <si>
    <t>C23H38NO6P</t>
  </si>
  <si>
    <t>191</t>
  </si>
  <si>
    <t>C40H75NO8P</t>
  </si>
  <si>
    <t>C25H46NO6P</t>
  </si>
  <si>
    <t>192</t>
  </si>
  <si>
    <t>C40H73NO8P</t>
  </si>
  <si>
    <t>C25H44NO6P</t>
  </si>
  <si>
    <t>193</t>
  </si>
  <si>
    <t>C40H71NO8P</t>
  </si>
  <si>
    <t>C25H42NO6P</t>
  </si>
  <si>
    <t>194</t>
  </si>
  <si>
    <t>C25H40NO6P</t>
  </si>
  <si>
    <t>195</t>
  </si>
  <si>
    <t>C42H81NO8P</t>
  </si>
  <si>
    <t>C27H52NO6P</t>
  </si>
  <si>
    <t>196</t>
  </si>
  <si>
    <t>C42H79NO8P</t>
  </si>
  <si>
    <t>C27H50NO6P</t>
  </si>
  <si>
    <t>197</t>
  </si>
  <si>
    <t>C42H75NO8P</t>
  </si>
  <si>
    <t>C27H46NO6P</t>
  </si>
  <si>
    <t>198</t>
  </si>
  <si>
    <t>C27H44NO6P</t>
  </si>
  <si>
    <t>199</t>
  </si>
  <si>
    <t>C27H42NO6P</t>
  </si>
  <si>
    <t>200</t>
  </si>
  <si>
    <t>201</t>
  </si>
  <si>
    <t>202</t>
  </si>
  <si>
    <t>C39H78NO8P</t>
  </si>
  <si>
    <t>C39H77NO8P</t>
  </si>
  <si>
    <t>203</t>
  </si>
  <si>
    <t>204</t>
  </si>
  <si>
    <t>205</t>
  </si>
  <si>
    <t>206</t>
  </si>
  <si>
    <t>207</t>
  </si>
  <si>
    <t>208</t>
  </si>
  <si>
    <t>209</t>
  </si>
  <si>
    <t>C41H75NO8P</t>
  </si>
  <si>
    <t>210</t>
  </si>
  <si>
    <t>211</t>
  </si>
  <si>
    <t>212</t>
  </si>
  <si>
    <t>C43H83NO8P</t>
  </si>
  <si>
    <t>213</t>
  </si>
  <si>
    <t>C43H81NO8P</t>
  </si>
  <si>
    <t>214</t>
  </si>
  <si>
    <t>C43H77NO8P</t>
  </si>
  <si>
    <t>215</t>
  </si>
  <si>
    <t>C43H75NO8P</t>
  </si>
  <si>
    <t>216</t>
  </si>
  <si>
    <t>C43H74NO8P</t>
  </si>
  <si>
    <t>C43H73NO8P</t>
  </si>
  <si>
    <t>217</t>
  </si>
  <si>
    <t>218</t>
  </si>
  <si>
    <t>219</t>
  </si>
  <si>
    <t>220</t>
  </si>
  <si>
    <t>221</t>
  </si>
  <si>
    <t>222</t>
  </si>
  <si>
    <t>223</t>
  </si>
  <si>
    <t>C40H79NO8P</t>
  </si>
  <si>
    <t>224</t>
  </si>
  <si>
    <t>C40H77NO8P</t>
  </si>
  <si>
    <t>225</t>
  </si>
  <si>
    <t>226</t>
  </si>
  <si>
    <t>227</t>
  </si>
  <si>
    <t>228</t>
  </si>
  <si>
    <t>229</t>
  </si>
  <si>
    <t>C42H77NO8P</t>
  </si>
  <si>
    <t>230</t>
  </si>
  <si>
    <t>231</t>
  </si>
  <si>
    <t>232</t>
  </si>
  <si>
    <t>C44H85NO8P</t>
  </si>
  <si>
    <t>233</t>
  </si>
  <si>
    <t>C44H83NO8P</t>
  </si>
  <si>
    <t>234</t>
  </si>
  <si>
    <t>C44H79NO8P</t>
  </si>
  <si>
    <t>235</t>
  </si>
  <si>
    <t>C44H77NO8P</t>
  </si>
  <si>
    <t>236</t>
  </si>
  <si>
    <t>C44H75NO8P</t>
  </si>
  <si>
    <t>237</t>
  </si>
  <si>
    <t>238</t>
  </si>
  <si>
    <t>C41H82NO8P</t>
  </si>
  <si>
    <t>C41H81NO8P</t>
  </si>
  <si>
    <t>239</t>
  </si>
  <si>
    <t>240</t>
  </si>
  <si>
    <t>241</t>
  </si>
  <si>
    <t>242</t>
  </si>
  <si>
    <t>243</t>
  </si>
  <si>
    <t>244</t>
  </si>
  <si>
    <t>245</t>
  </si>
  <si>
    <t>C43H79NO8P</t>
  </si>
  <si>
    <t>246</t>
  </si>
  <si>
    <t>247</t>
  </si>
  <si>
    <t>248</t>
  </si>
  <si>
    <t>C45H86NO8P</t>
  </si>
  <si>
    <t>C45H85NO8P</t>
  </si>
  <si>
    <t>249</t>
  </si>
  <si>
    <t>C45H81NO8P</t>
  </si>
  <si>
    <t>250</t>
  </si>
  <si>
    <t>C45H79NO8P</t>
  </si>
  <si>
    <t>251</t>
  </si>
  <si>
    <t>C45H77NO8P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</si>
  <si>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</si>
  <si>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</si>
  <si>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</si>
  <si>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</si>
  <si>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</si>
  <si>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</si>
  <si>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</si>
  <si>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</si>
  <si>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</si>
  <si>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</si>
  <si>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C45H88NO8P</t>
  </si>
  <si>
    <t>C45H87NO8P</t>
  </si>
  <si>
    <t>C27H54NO6P</t>
  </si>
  <si>
    <t>262</t>
  </si>
  <si>
    <t>263</t>
  </si>
  <si>
    <t>C45H83NO8P</t>
  </si>
  <si>
    <t>264</t>
  </si>
  <si>
    <t>265</t>
  </si>
  <si>
    <t>266</t>
  </si>
  <si>
    <t>C45H76NO8P</t>
  </si>
  <si>
    <t>C45H75NO8P</t>
  </si>
  <si>
    <t>267</t>
  </si>
  <si>
    <t>268</t>
  </si>
  <si>
    <t>269</t>
  </si>
  <si>
    <t>270</t>
  </si>
  <si>
    <t>271</t>
  </si>
  <si>
    <t>272</t>
  </si>
  <si>
    <t>273</t>
  </si>
  <si>
    <t>274</t>
  </si>
  <si>
    <t>C43H72NO8P</t>
  </si>
  <si>
    <t>C43H71NO8P</t>
  </si>
  <si>
    <t>275</t>
  </si>
  <si>
    <t>276</t>
  </si>
  <si>
    <t>277</t>
  </si>
  <si>
    <t>278</t>
  </si>
  <si>
    <t>279</t>
  </si>
  <si>
    <t>C45H74NO8P</t>
  </si>
  <si>
    <t>C45H73NO8P</t>
  </si>
  <si>
    <t>280</t>
  </si>
  <si>
    <t>C35H70NO7P</t>
  </si>
  <si>
    <t>C35H69NO7P</t>
  </si>
  <si>
    <t>C21H44NO6P</t>
  </si>
  <si>
    <t>281</t>
  </si>
  <si>
    <t>C37H76NO7P</t>
  </si>
  <si>
    <t>C37H75NO7P</t>
  </si>
  <si>
    <t>282</t>
  </si>
  <si>
    <t>C37H74NO7P</t>
  </si>
  <si>
    <t>C37H73NO7P</t>
  </si>
  <si>
    <t>283</t>
  </si>
  <si>
    <t>C39H80NO7P</t>
  </si>
  <si>
    <t>C39H79NO7P</t>
  </si>
  <si>
    <t>284</t>
  </si>
  <si>
    <t>C39H78NO7P</t>
  </si>
  <si>
    <t>C39H77NO7P</t>
  </si>
  <si>
    <t>285</t>
  </si>
  <si>
    <t>C39H76NO7P</t>
  </si>
  <si>
    <t>C39H75NO7P</t>
  </si>
  <si>
    <t>286</t>
  </si>
  <si>
    <t>C39H74NO7P</t>
  </si>
  <si>
    <t>C39H73NO7P</t>
  </si>
  <si>
    <t>287</t>
  </si>
  <si>
    <t>C39H72NO7P</t>
  </si>
  <si>
    <t>C39H71NO7P</t>
  </si>
  <si>
    <t>288</t>
  </si>
  <si>
    <t>C41H82NO7P</t>
  </si>
  <si>
    <t>C41H81NO7P</t>
  </si>
  <si>
    <t>289</t>
  </si>
  <si>
    <t>C41H80NO7P</t>
  </si>
  <si>
    <t>C41H79NO7P</t>
  </si>
  <si>
    <t>290</t>
  </si>
  <si>
    <t>C41H78NO7P</t>
  </si>
  <si>
    <t>C41H77NO7P</t>
  </si>
  <si>
    <t>291</t>
  </si>
  <si>
    <t>C41H76NO7P</t>
  </si>
  <si>
    <t>C41H75NO7P</t>
  </si>
  <si>
    <t>292</t>
  </si>
  <si>
    <t>C41H74NO7P</t>
  </si>
  <si>
    <t>C41H73NO7P</t>
  </si>
  <si>
    <t>293</t>
  </si>
  <si>
    <t>C43H86NO7P</t>
  </si>
  <si>
    <t>C43H85NO7P</t>
  </si>
  <si>
    <t>294</t>
  </si>
  <si>
    <t>C43H84NO7P</t>
  </si>
  <si>
    <t>C43H83NO7P</t>
  </si>
  <si>
    <t>295</t>
  </si>
  <si>
    <t>C43H80NO7P</t>
  </si>
  <si>
    <t>C43H79NO7P</t>
  </si>
  <si>
    <t>296</t>
  </si>
  <si>
    <t>C43H78NO7P</t>
  </si>
  <si>
    <t>C43H77NO7P</t>
  </si>
  <si>
    <t>297</t>
  </si>
  <si>
    <t>C43H76NO7P</t>
  </si>
  <si>
    <t>C43H75NO7P</t>
  </si>
  <si>
    <t>298</t>
  </si>
  <si>
    <t>C23H48NO6P</t>
  </si>
  <si>
    <t>299</t>
  </si>
  <si>
    <t>300</t>
  </si>
  <si>
    <t>301</t>
  </si>
  <si>
    <t>C41H84NO7P</t>
  </si>
  <si>
    <t>C41H83NO7P</t>
  </si>
  <si>
    <t>302</t>
  </si>
  <si>
    <t>303</t>
  </si>
  <si>
    <t>304</t>
  </si>
  <si>
    <t>305</t>
  </si>
  <si>
    <t>306</t>
  </si>
  <si>
    <t>307</t>
  </si>
  <si>
    <t>308</t>
  </si>
  <si>
    <t>C43H82NO7P</t>
  </si>
  <si>
    <t>C43H81NO7P</t>
  </si>
  <si>
    <t>309</t>
  </si>
  <si>
    <t>310</t>
  </si>
  <si>
    <t>311</t>
  </si>
  <si>
    <t>C45H90NO7P</t>
  </si>
  <si>
    <t>C45H89NO7P</t>
  </si>
  <si>
    <t>312</t>
  </si>
  <si>
    <t>C45H88NO7P</t>
  </si>
  <si>
    <t>C45H87NO7P</t>
  </si>
  <si>
    <t>313</t>
  </si>
  <si>
    <t>C45H84NO7P</t>
  </si>
  <si>
    <t>C45H83NO7P</t>
  </si>
  <si>
    <t>314</t>
  </si>
  <si>
    <t>C45H82NO7P</t>
  </si>
  <si>
    <t>C45H81NO7P</t>
  </si>
  <si>
    <t>315</t>
  </si>
  <si>
    <t>C45H80NO7P</t>
  </si>
  <si>
    <t>C45H79NO7P</t>
  </si>
  <si>
    <t>316</t>
  </si>
  <si>
    <t>317</t>
  </si>
  <si>
    <t>C37H72NO7P</t>
  </si>
  <si>
    <t>C37H71NO7P</t>
  </si>
  <si>
    <t>318</t>
  </si>
  <si>
    <t>C37H70NO7P</t>
  </si>
  <si>
    <t>C37H69NO7P</t>
  </si>
  <si>
    <t>319</t>
  </si>
  <si>
    <t>C35H68NO7P</t>
  </si>
  <si>
    <t>C35H67NO7P</t>
  </si>
  <si>
    <t>320</t>
  </si>
  <si>
    <t>321</t>
  </si>
  <si>
    <t>322</t>
  </si>
  <si>
    <t>323</t>
  </si>
  <si>
    <t>324</t>
  </si>
  <si>
    <t>325</t>
  </si>
  <si>
    <t>326</t>
  </si>
  <si>
    <t>C39H70NO7P</t>
  </si>
  <si>
    <t>C39H69NO7P</t>
  </si>
  <si>
    <t>327</t>
  </si>
  <si>
    <t>328</t>
  </si>
  <si>
    <t>329</t>
  </si>
  <si>
    <t>330</t>
  </si>
  <si>
    <t>331</t>
  </si>
  <si>
    <t>C41H72NO7P</t>
  </si>
  <si>
    <t>C41H71NO7P</t>
  </si>
  <si>
    <t>332</t>
  </si>
  <si>
    <t>333</t>
  </si>
  <si>
    <t>334</t>
  </si>
  <si>
    <t>335</t>
  </si>
  <si>
    <t>336</t>
  </si>
  <si>
    <t>C43H74NO7P</t>
  </si>
  <si>
    <t>C43H73NO7P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</si>
  <si>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</si>
  <si>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</si>
  <si>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</si>
  <si>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</si>
  <si>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</si>
  <si>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</si>
  <si>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</si>
  <si>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</si>
  <si>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</si>
  <si>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</si>
  <si>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</si>
  <si>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</si>
  <si>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</si>
  <si>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</si>
  <si>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</si>
  <si>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</si>
  <si>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C45H86NO7P</t>
  </si>
  <si>
    <t>C45H85NO7P</t>
  </si>
  <si>
    <t>353</t>
  </si>
  <si>
    <t>354</t>
  </si>
  <si>
    <t>355</t>
  </si>
  <si>
    <t>C45H78NO7P</t>
  </si>
  <si>
    <t>C45H77NO7P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</si>
  <si>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</si>
  <si>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</si>
  <si>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</si>
  <si>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</si>
  <si>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</si>
  <si>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</si>
  <si>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</si>
  <si>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</si>
  <si>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</si>
  <si>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</si>
  <si>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</si>
  <si>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</si>
  <si>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</si>
  <si>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</si>
  <si>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</si>
  <si>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</si>
  <si>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</si>
  <si>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</si>
  <si>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C45H76NO7P</t>
  </si>
  <si>
    <t>C45H75NO7P</t>
  </si>
  <si>
    <t>374</t>
  </si>
  <si>
    <t>375</t>
  </si>
  <si>
    <t>376</t>
  </si>
  <si>
    <t>C45H74NO7P</t>
  </si>
  <si>
    <t>C45H73NO7P</t>
  </si>
  <si>
    <t>377</t>
  </si>
  <si>
    <t>C23H41NO6P</t>
  </si>
  <si>
    <t>378</t>
  </si>
  <si>
    <t>379</t>
  </si>
  <si>
    <t>C41H70NO7P</t>
  </si>
  <si>
    <t>380</t>
  </si>
  <si>
    <t>381</t>
  </si>
  <si>
    <t>C43H72NO7P</t>
  </si>
  <si>
    <t>382</t>
  </si>
  <si>
    <t>C43H71NO7P</t>
  </si>
  <si>
    <t>C43H70NO7P</t>
  </si>
  <si>
    <t>383</t>
  </si>
  <si>
    <t>384</t>
  </si>
  <si>
    <t>C45H72NO7P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</si>
  <si>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</si>
  <si>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</si>
  <si>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</si>
  <si>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</si>
  <si>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</si>
  <si>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</si>
  <si>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</si>
  <si>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</si>
  <si>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</si>
  <si>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C12H23O2</t>
  </si>
  <si>
    <t>C10H22NO7P</t>
  </si>
  <si>
    <t>394</t>
  </si>
  <si>
    <t>C22H46NO7P</t>
  </si>
  <si>
    <t>C24H49NO9P</t>
  </si>
  <si>
    <t>395</t>
  </si>
  <si>
    <t>C22H44NO7P</t>
  </si>
  <si>
    <t>C24H47NO9P</t>
  </si>
  <si>
    <t>396</t>
  </si>
  <si>
    <t>C23H48NO7P</t>
  </si>
  <si>
    <t>C25H51NO9P</t>
  </si>
  <si>
    <t>397</t>
  </si>
  <si>
    <t>C24H50NO7P</t>
  </si>
  <si>
    <t>C26H53NO9P</t>
  </si>
  <si>
    <t>398</t>
  </si>
  <si>
    <t>C24H48NO7P</t>
  </si>
  <si>
    <t>C26H51NO9P</t>
  </si>
  <si>
    <t>399</t>
  </si>
  <si>
    <t>C24H41NO7P</t>
  </si>
  <si>
    <t>C26H44NO9P</t>
  </si>
  <si>
    <t>C16H22O2</t>
  </si>
  <si>
    <t>400</t>
  </si>
  <si>
    <t>C25H52NO7P</t>
  </si>
  <si>
    <t>C27H55NO9P</t>
  </si>
  <si>
    <t>401</t>
  </si>
  <si>
    <t>C26H54NO7P</t>
  </si>
  <si>
    <t>C28H57NO9P</t>
  </si>
  <si>
    <t>402</t>
  </si>
  <si>
    <t>C26H52NO7P</t>
  </si>
  <si>
    <t>C28H55NO9P</t>
  </si>
  <si>
    <t>403</t>
  </si>
  <si>
    <t>C26H50NO7P</t>
  </si>
  <si>
    <t>C28H53NO9P</t>
  </si>
  <si>
    <t>404</t>
  </si>
  <si>
    <t>C26H48NO7P</t>
  </si>
  <si>
    <t>C28H51NO9P</t>
  </si>
  <si>
    <t>405</t>
  </si>
  <si>
    <t>C26H46NO7P</t>
  </si>
  <si>
    <t>C28H49NO9P</t>
  </si>
  <si>
    <t>406</t>
  </si>
  <si>
    <t>C28H58NO7P</t>
  </si>
  <si>
    <t>C30H61NO9P</t>
  </si>
  <si>
    <t>C20H39O2</t>
  </si>
  <si>
    <t>407</t>
  </si>
  <si>
    <t>C28H56NO7P</t>
  </si>
  <si>
    <t>C30H59NO9P</t>
  </si>
  <si>
    <t>408</t>
  </si>
  <si>
    <t>C28H54NO7P</t>
  </si>
  <si>
    <t>C30H57NO9P</t>
  </si>
  <si>
    <t>409</t>
  </si>
  <si>
    <t>C28H52NO7P</t>
  </si>
  <si>
    <t>C30H55NO9P</t>
  </si>
  <si>
    <t>410</t>
  </si>
  <si>
    <t>C28H50NO7P</t>
  </si>
  <si>
    <t>C30H53NO9P</t>
  </si>
  <si>
    <t>411</t>
  </si>
  <si>
    <t>C28H48NO7P</t>
  </si>
  <si>
    <t>C30H51NO9P</t>
  </si>
  <si>
    <t>412</t>
  </si>
  <si>
    <t>C30H62NO7P</t>
  </si>
  <si>
    <t>C32H65NO9P</t>
  </si>
  <si>
    <t>C22H43O2</t>
  </si>
  <si>
    <t>413</t>
  </si>
  <si>
    <t>C30H60NO7P</t>
  </si>
  <si>
    <t>C32H63NO9P</t>
  </si>
  <si>
    <t>414</t>
  </si>
  <si>
    <t>C30H58NO7P</t>
  </si>
  <si>
    <t>C32H61NO9P</t>
  </si>
  <si>
    <t>415</t>
  </si>
  <si>
    <t>C30H54NO7P</t>
  </si>
  <si>
    <t>C32H57NO9P</t>
  </si>
  <si>
    <t>416</t>
  </si>
  <si>
    <t>C30H52NO7P</t>
  </si>
  <si>
    <t>C32H55NO9P</t>
  </si>
  <si>
    <t>417</t>
  </si>
  <si>
    <t>C30H50NO7P</t>
  </si>
  <si>
    <t>C32H53NO9P</t>
  </si>
  <si>
    <t>418</t>
  </si>
  <si>
    <t>C32H66NO7P</t>
  </si>
  <si>
    <t>C34H69NO9P</t>
  </si>
  <si>
    <t>C24H47O2</t>
  </si>
  <si>
    <t>419</t>
  </si>
  <si>
    <t>C32H64NO7P</t>
  </si>
  <si>
    <t>C34H67NO9P</t>
  </si>
  <si>
    <t>C24H45O2</t>
  </si>
  <si>
    <t>420</t>
  </si>
  <si>
    <t>C5H12NO5P</t>
  </si>
  <si>
    <t>421</t>
  </si>
  <si>
    <t>C19H40NO7P</t>
  </si>
  <si>
    <t>C19H39NO7P</t>
  </si>
  <si>
    <t>422</t>
  </si>
  <si>
    <t>C19H38NO7P</t>
  </si>
  <si>
    <t>C19H37NO7P</t>
  </si>
  <si>
    <t>423</t>
  </si>
  <si>
    <t>C20H41NO7P</t>
  </si>
  <si>
    <t>424</t>
  </si>
  <si>
    <t>C21H44NO7P</t>
  </si>
  <si>
    <t>C21H43NO7P</t>
  </si>
  <si>
    <t>425</t>
  </si>
  <si>
    <t>C21H42NO7P</t>
  </si>
  <si>
    <t>C21H41NO7P</t>
  </si>
  <si>
    <t>426</t>
  </si>
  <si>
    <t>C22H45NO7P</t>
  </si>
  <si>
    <t>427</t>
  </si>
  <si>
    <t>C23H47NO7P</t>
  </si>
  <si>
    <t>428</t>
  </si>
  <si>
    <t>C23H46NO7P</t>
  </si>
  <si>
    <t>C23H45NO7P</t>
  </si>
  <si>
    <t>429</t>
  </si>
  <si>
    <t>C23H44NO7P</t>
  </si>
  <si>
    <t>C23H43NO7P</t>
  </si>
  <si>
    <t>430</t>
  </si>
  <si>
    <t>C23H42NO7P</t>
  </si>
  <si>
    <t>C23H41NO7P</t>
  </si>
  <si>
    <t>431</t>
  </si>
  <si>
    <t>C23H40NO7P</t>
  </si>
  <si>
    <t>C23H39NO7P</t>
  </si>
  <si>
    <t>432</t>
  </si>
  <si>
    <t>C25H51NO7P</t>
  </si>
  <si>
    <t>433</t>
  </si>
  <si>
    <t>C25H50NO7P</t>
  </si>
  <si>
    <t>C25H49NO7P</t>
  </si>
  <si>
    <t>434</t>
  </si>
  <si>
    <t>C25H48NO7P</t>
  </si>
  <si>
    <t>C25H47NO7P</t>
  </si>
  <si>
    <t>435</t>
  </si>
  <si>
    <t>C25H46NO7P</t>
  </si>
  <si>
    <t>C25H45NO7P</t>
  </si>
  <si>
    <t>436</t>
  </si>
  <si>
    <t>C25H44NO7P</t>
  </si>
  <si>
    <t>C25H43NO7P</t>
  </si>
  <si>
    <t>437</t>
  </si>
  <si>
    <t>C25H42NO7P</t>
  </si>
  <si>
    <t>C25H41NO7P</t>
  </si>
  <si>
    <t>438</t>
  </si>
  <si>
    <t>C27H56NO7P</t>
  </si>
  <si>
    <t>C27H55NO7P</t>
  </si>
  <si>
    <t>439</t>
  </si>
  <si>
    <t>C27H54NO7P</t>
  </si>
  <si>
    <t>C27H53NO7P</t>
  </si>
  <si>
    <t>440</t>
  </si>
  <si>
    <t>C27H52NO7P</t>
  </si>
  <si>
    <t>C27H51NO7P</t>
  </si>
  <si>
    <t>441</t>
  </si>
  <si>
    <t>C27H48NO7P</t>
  </si>
  <si>
    <t>C27H47NO7P</t>
  </si>
  <si>
    <t>442</t>
  </si>
  <si>
    <t>C27H46NO7P</t>
  </si>
  <si>
    <t>C27H45NO7P</t>
  </si>
  <si>
    <t>443</t>
  </si>
  <si>
    <t>C27H44NO7P</t>
  </si>
  <si>
    <t>C27H43NO7P</t>
  </si>
  <si>
    <t>444</t>
  </si>
  <si>
    <t>C29H60NO7P</t>
  </si>
  <si>
    <t>C29H59NO7P</t>
  </si>
  <si>
    <t>445</t>
  </si>
  <si>
    <t>C29H58NO7P</t>
  </si>
  <si>
    <t>C29H57NO7P</t>
  </si>
  <si>
    <t>446</t>
  </si>
  <si>
    <t>C18H30O2</t>
  </si>
  <si>
    <t>447</t>
  </si>
  <si>
    <t>C37H75N2O6P</t>
  </si>
  <si>
    <t>C37H76N2O6P</t>
  </si>
  <si>
    <t>C32H61NO2</t>
  </si>
  <si>
    <t>448</t>
  </si>
  <si>
    <t>C39H79N2O6P</t>
  </si>
  <si>
    <t>C39H80N2O6P</t>
  </si>
  <si>
    <t>C34H65NO2</t>
  </si>
  <si>
    <t>449</t>
  </si>
  <si>
    <t>C41H83N2O6P</t>
  </si>
  <si>
    <t>C41H84N2O6P</t>
  </si>
  <si>
    <t>C36H69NO2</t>
  </si>
  <si>
    <t>450</t>
  </si>
  <si>
    <t>C41H81N2O6P</t>
  </si>
  <si>
    <t>C41H82N2O6P</t>
  </si>
  <si>
    <t>C36H67NO2</t>
  </si>
  <si>
    <t>451</t>
  </si>
  <si>
    <t>C43H87N2O6P</t>
  </si>
  <si>
    <t>C43H88N2O6P</t>
  </si>
  <si>
    <t>C38H73NO2</t>
  </si>
  <si>
    <t>452</t>
  </si>
  <si>
    <t>C43H85N2O6P</t>
  </si>
  <si>
    <t>C43H86N2O6P</t>
  </si>
  <si>
    <t>C38H71NO2</t>
  </si>
  <si>
    <t>453</t>
  </si>
  <si>
    <t>C45H91N2O6P</t>
  </si>
  <si>
    <t>C45H92N2O6P</t>
  </si>
  <si>
    <t>C40H77NO2</t>
  </si>
  <si>
    <t>454</t>
  </si>
  <si>
    <t>C45H89N2O6P</t>
  </si>
  <si>
    <t>C45H90N2O6P</t>
  </si>
  <si>
    <t>C40H75NO2</t>
  </si>
  <si>
    <t>455</t>
  </si>
  <si>
    <t>C47H95N2O6P</t>
  </si>
  <si>
    <t>C47H96N2O6P</t>
  </si>
  <si>
    <t>C42H81NO2</t>
  </si>
  <si>
    <t>456</t>
  </si>
  <si>
    <t>C47H93N2O6P</t>
  </si>
  <si>
    <t>C47H94N2O6P</t>
  </si>
  <si>
    <t>C42H79NO2</t>
  </si>
  <si>
    <t>457</t>
  </si>
  <si>
    <t>C49H99N2O6P</t>
  </si>
  <si>
    <t>C49H100N2O6P</t>
  </si>
  <si>
    <t>C44H85NO2</t>
  </si>
  <si>
    <t>458</t>
  </si>
  <si>
    <t>C49H97N2O6P</t>
  </si>
  <si>
    <t>C49H98N2O6P</t>
  </si>
  <si>
    <t>C44H83NO2</t>
  </si>
  <si>
    <t>459</t>
  </si>
  <si>
    <t>C39H72N2O6P</t>
  </si>
  <si>
    <t>C39H73N2O6P</t>
  </si>
  <si>
    <t>C34H58NO2</t>
  </si>
  <si>
    <t>460</t>
  </si>
  <si>
    <t>C41H74N2O6P</t>
  </si>
  <si>
    <t>C41H75N2O6P</t>
  </si>
  <si>
    <t>C36H60NO2</t>
  </si>
  <si>
    <t>461</t>
  </si>
  <si>
    <t>C47H88N2O6P</t>
  </si>
  <si>
    <t>C47H89N2O6P</t>
  </si>
  <si>
    <t>C42H74NO2</t>
  </si>
  <si>
    <t>462</t>
  </si>
  <si>
    <t>C47H86N2O6P</t>
  </si>
  <si>
    <t>C47H87N2O6P</t>
  </si>
  <si>
    <t>C42H72NO2</t>
  </si>
  <si>
    <t>Iso NOT On Tail</t>
  </si>
  <si>
    <t>P0_ct</t>
  </si>
  <si>
    <t xml:space="preserve">  </t>
  </si>
  <si>
    <t>CT1</t>
  </si>
  <si>
    <t>Pct1</t>
  </si>
  <si>
    <t>CT2</t>
  </si>
  <si>
    <t>Pct2</t>
  </si>
  <si>
    <t>Xn</t>
  </si>
  <si>
    <t>ctSource2</t>
  </si>
  <si>
    <t>XXX</t>
  </si>
  <si>
    <t>Iso On Tail2</t>
  </si>
  <si>
    <t>ontail_ct1</t>
  </si>
  <si>
    <t>ontail_ct2</t>
  </si>
  <si>
    <t>FFA(12:0)</t>
  </si>
  <si>
    <t>FFA(14:0)</t>
  </si>
  <si>
    <t>FFA(14:1)</t>
  </si>
  <si>
    <t>FFA(15:0)</t>
  </si>
  <si>
    <t>FFA(16:0)</t>
  </si>
  <si>
    <t>FFA(16:1)</t>
  </si>
  <si>
    <t>FFA(17:0)</t>
  </si>
  <si>
    <t>dFFA(17:1)</t>
  </si>
  <si>
    <t>FFA(18:0)</t>
  </si>
  <si>
    <t>FFA(18:1)</t>
  </si>
  <si>
    <t>FFA(18:2)</t>
  </si>
  <si>
    <t>FFA(18:3)</t>
  </si>
  <si>
    <t>FFA(18:4)</t>
  </si>
  <si>
    <t>FFA(20:0)</t>
  </si>
  <si>
    <t>FFA(20:1)</t>
  </si>
  <si>
    <t>FFA(20:2)</t>
  </si>
  <si>
    <t>FFA(20:3)</t>
  </si>
  <si>
    <t>FFA(20:4)</t>
  </si>
  <si>
    <t>FFA(20:5)</t>
  </si>
  <si>
    <t>FFA(22:0)</t>
  </si>
  <si>
    <t>FFA(22:1)</t>
  </si>
  <si>
    <t>FFA(22:2)</t>
  </si>
  <si>
    <t>FFA(22:4)</t>
  </si>
  <si>
    <t>FFA(22:5)</t>
  </si>
  <si>
    <t>FFA(22:6)</t>
  </si>
  <si>
    <t>FFA(24:0)</t>
  </si>
  <si>
    <t>FFA(24:1)</t>
  </si>
  <si>
    <t>dFFA(16:0)</t>
  </si>
  <si>
    <t>TAG36:0-FA12:0</t>
  </si>
  <si>
    <t>TAG38:0-FA12:0</t>
  </si>
  <si>
    <t>TAG40:0-FA12:0</t>
  </si>
  <si>
    <t>TAG40:0-FA14:0</t>
  </si>
  <si>
    <t>TAG40:0-FA16:0</t>
  </si>
  <si>
    <t>TAG42:0-FA12:0</t>
  </si>
  <si>
    <t>TAG42:1-FA12:0</t>
  </si>
  <si>
    <t>TAG42:0-FA14:0</t>
  </si>
  <si>
    <t>TAG42:1-FA14:0</t>
  </si>
  <si>
    <t>TAG42:0-FA16:0</t>
  </si>
  <si>
    <t>TAG42:1-FA16:1</t>
  </si>
  <si>
    <t>TAG42:1-FA16:0</t>
  </si>
  <si>
    <t>TAG42:1-FA18:1</t>
  </si>
  <si>
    <t>TAG42:2-FA12:0</t>
  </si>
  <si>
    <t>TAG42:2-FA18:2</t>
  </si>
  <si>
    <t>TAG44:0-FA12:0</t>
  </si>
  <si>
    <t>TAG44:1-FA12:0</t>
  </si>
  <si>
    <t>TAG44:0-FA14:0</t>
  </si>
  <si>
    <t>TAG44:1-FA14:0</t>
  </si>
  <si>
    <t>TAG44:1-FA14:1</t>
  </si>
  <si>
    <t>TAG44:0-FA16:0</t>
  </si>
  <si>
    <t>TAG44:1-FA16:1</t>
  </si>
  <si>
    <t>TAG44:1-FA16:0</t>
  </si>
  <si>
    <t>TAG44:0-FA18:0</t>
  </si>
  <si>
    <t>TAG44:1-FA18:1</t>
  </si>
  <si>
    <t>TAG44:2-FA12:0</t>
  </si>
  <si>
    <t>TAG44:2-FA14:0</t>
  </si>
  <si>
    <t>TAG44:2-FA16:1</t>
  </si>
  <si>
    <t>TAG44:2-FA16:0</t>
  </si>
  <si>
    <t>TAG44:2-FA18:1</t>
  </si>
  <si>
    <t>TAG44:2-FA18:2</t>
  </si>
  <si>
    <t>TAG44:3-FA18:2</t>
  </si>
  <si>
    <t>TAG45:0-FA14:0</t>
  </si>
  <si>
    <t>TAG45:0-FA15:0</t>
  </si>
  <si>
    <t>TAG45:1-FA15:0</t>
  </si>
  <si>
    <t>TAG45:0-FA16:0</t>
  </si>
  <si>
    <t>TAG45:1-FA16:0</t>
  </si>
  <si>
    <t>TAG45:1-FA18:1</t>
  </si>
  <si>
    <t>TAG46:0-FA12:0</t>
  </si>
  <si>
    <t>TAG46:1-FA12:0</t>
  </si>
  <si>
    <t>TAG46:0-FA14:0</t>
  </si>
  <si>
    <t>TAG46:1-FA14:0</t>
  </si>
  <si>
    <t>TAG46:1-FA14:1</t>
  </si>
  <si>
    <t>TAG46:0-FA16:0</t>
  </si>
  <si>
    <t>TAG46:1-FA16:1</t>
  </si>
  <si>
    <t>TAG46:1-FA16:0</t>
  </si>
  <si>
    <t>TAG46:0-FA18:0</t>
  </si>
  <si>
    <t>TAG46:1-FA18:0</t>
  </si>
  <si>
    <t>TAG46:1-FA18:1</t>
  </si>
  <si>
    <t>TAG46:2-FA12:0</t>
  </si>
  <si>
    <t>TAG46:2-FA14:1</t>
  </si>
  <si>
    <t>TAG46:2-FA14:0</t>
  </si>
  <si>
    <t>TAG46:2-FA16:0</t>
  </si>
  <si>
    <t>TAG46:2-FA16:1</t>
  </si>
  <si>
    <t>TAG46:2-FA18:1</t>
  </si>
  <si>
    <t>TAG46:2-FA18:2</t>
  </si>
  <si>
    <t>TAG46:3-FA12:0</t>
  </si>
  <si>
    <t>TAG46:3-FA14:0</t>
  </si>
  <si>
    <t>TAG46:3-FA14:1</t>
  </si>
  <si>
    <t>TAG46:3-FA16:0</t>
  </si>
  <si>
    <t>TAG46:3-FA16:1</t>
  </si>
  <si>
    <t>TAG46:3-FA18:2</t>
  </si>
  <si>
    <t>TAG46:3-FA18:1</t>
  </si>
  <si>
    <t>TAG46:3-FA18:3</t>
  </si>
  <si>
    <t>TAG46:4-FA18:2</t>
  </si>
  <si>
    <t>TAG47:0-FA14:0</t>
  </si>
  <si>
    <t>TAG47:1-FA14:0</t>
  </si>
  <si>
    <t>TAG47:0-FA15:0</t>
  </si>
  <si>
    <t>TAG47:1-FA15:0</t>
  </si>
  <si>
    <t>TAG47:0-FA16:0</t>
  </si>
  <si>
    <t>TAG47:1-FA16:0</t>
  </si>
  <si>
    <t>TAG47:1-FA16:1</t>
  </si>
  <si>
    <t>TAG47:0-FA17:0</t>
  </si>
  <si>
    <t>TAG47:1-FA17:0</t>
  </si>
  <si>
    <t>TAG47:2-FA14:0</t>
  </si>
  <si>
    <t>TAG47:2-FA15:0</t>
  </si>
  <si>
    <t>TAG47:2-FA16:1</t>
  </si>
  <si>
    <t>TAG47:1-FA18:1</t>
  </si>
  <si>
    <t>TAG47:2-FA18:2</t>
  </si>
  <si>
    <t>TAG47:2-FA18:1</t>
  </si>
  <si>
    <t>TAG48:0-FA14:0</t>
  </si>
  <si>
    <t>TAG48:1-FA14:1</t>
  </si>
  <si>
    <t>TAG48:1-FA14:0</t>
  </si>
  <si>
    <t>TAG48:0-FA16:0</t>
  </si>
  <si>
    <t>TAG48:1-FA16:1</t>
  </si>
  <si>
    <t>TAG48:1-FA16:0</t>
  </si>
  <si>
    <t>TAG48:0-FA18:0</t>
  </si>
  <si>
    <t>TAG48:1-FA18:1</t>
  </si>
  <si>
    <t>TAG48:1-FA18:0</t>
  </si>
  <si>
    <t>TAG48:1-FA12:0</t>
  </si>
  <si>
    <t>TAG48:2-FA12:0</t>
  </si>
  <si>
    <t>TAG48:2-FA14:0</t>
  </si>
  <si>
    <t>TAG48:2-FA14:1</t>
  </si>
  <si>
    <t>TAG48:2-FA16:0</t>
  </si>
  <si>
    <t>TAG48:2-FA16:1</t>
  </si>
  <si>
    <t>TAG48:2-FA18:0</t>
  </si>
  <si>
    <t>TAG48:2-FA18:1</t>
  </si>
  <si>
    <t>TAG48:2-FA18:2</t>
  </si>
  <si>
    <t>TAG48:3-FA12:0</t>
  </si>
  <si>
    <t>TAG48:3-FA14:1</t>
  </si>
  <si>
    <t>TAG48:3-FA14:0</t>
  </si>
  <si>
    <t>TAG48:3-FA16:0</t>
  </si>
  <si>
    <t>TAG48:3-FA16:1</t>
  </si>
  <si>
    <t>TAG48:3-FA18:1</t>
  </si>
  <si>
    <t>TAG48:3-FA18:2</t>
  </si>
  <si>
    <t>TAG48:3-FA18:3</t>
  </si>
  <si>
    <t>TAG48:4-FA12:0</t>
  </si>
  <si>
    <t>TAG48:4-FA14:1</t>
  </si>
  <si>
    <t>TAG48:4-FA14:0</t>
  </si>
  <si>
    <t>TAG48:4-FA16:0</t>
  </si>
  <si>
    <t>TAG48:4-FA16:1</t>
  </si>
  <si>
    <t>TAG48:4-FA18:1</t>
  </si>
  <si>
    <t>TAG48:4-FA18:2</t>
  </si>
  <si>
    <t>TAG48:4-FA18:3</t>
  </si>
  <si>
    <t>TAG48:5-FA18:2</t>
  </si>
  <si>
    <t>TAG48:5-FA18:3</t>
  </si>
  <si>
    <t>TAG48:4-FA20:4</t>
  </si>
  <si>
    <t>TAG49:0-FA15:0</t>
  </si>
  <si>
    <t>TAG49:1-FA15:0</t>
  </si>
  <si>
    <t>TAG49:0-FA16:0</t>
  </si>
  <si>
    <t>TAG49:1-FA16:1</t>
  </si>
  <si>
    <t>TAG49:1-FA16:0</t>
  </si>
  <si>
    <t>TAG49:0-FA17:0</t>
  </si>
  <si>
    <t>TAG49:1-FA17:0</t>
  </si>
  <si>
    <t>TAG49:0-FA18:0</t>
  </si>
  <si>
    <t>TAG49:1-FA18:1</t>
  </si>
  <si>
    <t>TAG49:1-FA14:0</t>
  </si>
  <si>
    <t>TAG49:2-FA14:0</t>
  </si>
  <si>
    <t>TAG49:2-FA15:0</t>
  </si>
  <si>
    <t>TAG49:2-FA16:0</t>
  </si>
  <si>
    <t>TAG49:2-FA16:1</t>
  </si>
  <si>
    <t>TAG49:2-FA17:0</t>
  </si>
  <si>
    <t>TAG49:2-FA18:1</t>
  </si>
  <si>
    <t>TAG49:2-FA18:2</t>
  </si>
  <si>
    <t>TAG49:3-FA15:0</t>
  </si>
  <si>
    <t>TAG49:3-FA16:0</t>
  </si>
  <si>
    <t>TAG49:3-FA16:1</t>
  </si>
  <si>
    <t>TAG49:3-FA18:2</t>
  </si>
  <si>
    <t>TAG49:3-FA18:3</t>
  </si>
  <si>
    <t>TAG50:0-FA14:0</t>
  </si>
  <si>
    <t>TAG50:1-FA14:0</t>
  </si>
  <si>
    <t>TAG50:0-FA16:0</t>
  </si>
  <si>
    <t>TAG50:1-FA16:0</t>
  </si>
  <si>
    <t>TAG50:1-FA16:1</t>
  </si>
  <si>
    <t>TAG50:0-FA18:0</t>
  </si>
  <si>
    <t>TAG50:1-FA18:0</t>
  </si>
  <si>
    <t>TAG50:1-FA18:1</t>
  </si>
  <si>
    <t>TAG50:2-FA14:1</t>
  </si>
  <si>
    <t>TAG50:2-FA14:0</t>
  </si>
  <si>
    <t>TAG50:2-FA16:0</t>
  </si>
  <si>
    <t>TAG50:2-FA16:1</t>
  </si>
  <si>
    <t>TAG50:2-FA18:0</t>
  </si>
  <si>
    <t>TAG50:2-FA18:1</t>
  </si>
  <si>
    <t>TAG50:2-FA18:2</t>
  </si>
  <si>
    <t>TAG50:1-FA20:1</t>
  </si>
  <si>
    <t>TAG50:2-FA20:2</t>
  </si>
  <si>
    <t>TAG50:3-FA14:0</t>
  </si>
  <si>
    <t>TAG50:3-FA14:1</t>
  </si>
  <si>
    <t>TAG50:3-FA16:1</t>
  </si>
  <si>
    <t>TAG50:3-FA16:0</t>
  </si>
  <si>
    <t>TAG50:3-FA18:0</t>
  </si>
  <si>
    <t>TAG50:3-FA18:1</t>
  </si>
  <si>
    <t>TAG50:3-FA18:2</t>
  </si>
  <si>
    <t>TAG50:3-FA18:3</t>
  </si>
  <si>
    <t>TAG50:3-FA20:3</t>
  </si>
  <si>
    <t>TAG50:4-FA14:0</t>
  </si>
  <si>
    <t>TAG50:5-FA14:0</t>
  </si>
  <si>
    <t>TAG50:4-FA14:1</t>
  </si>
  <si>
    <t>TAG50:4-FA16:0</t>
  </si>
  <si>
    <t>TAG50:5-FA16:1</t>
  </si>
  <si>
    <t>TAG50:5-FA16:0</t>
  </si>
  <si>
    <t>TAG50:4-FA16:1</t>
  </si>
  <si>
    <t>TAG50:4-FA18:1</t>
  </si>
  <si>
    <t>TAG50:5-FA18:1</t>
  </si>
  <si>
    <t>TAG50:5-FA18:2</t>
  </si>
  <si>
    <t>TAG50:4-FA18:2</t>
  </si>
  <si>
    <t>TAG50:5-FA18:3</t>
  </si>
  <si>
    <t>TAG50:4-FA18:3</t>
  </si>
  <si>
    <t>TAG50:4-FA20:3</t>
  </si>
  <si>
    <t>TAG50:5-FA20:4</t>
  </si>
  <si>
    <t>TAG50:4-FA20:4</t>
  </si>
  <si>
    <t>TAG50:5-FA20:5</t>
  </si>
  <si>
    <t>TAG50:6-FA20:4</t>
  </si>
  <si>
    <t>TAG51:0-FA16:0</t>
  </si>
  <si>
    <t>TAG52:8-FA16:1</t>
  </si>
  <si>
    <t>TAG51:1-FA16:0</t>
  </si>
  <si>
    <t>TAG51:0-FA17:0</t>
  </si>
  <si>
    <t>TAG51:1-FA17:0</t>
  </si>
  <si>
    <t>TAG51:0-FA18:0</t>
  </si>
  <si>
    <t>TAG51:1-FA18:0</t>
  </si>
  <si>
    <t>TAG51:1-FA18:1</t>
  </si>
  <si>
    <t>TAG51:1-FA15:0</t>
  </si>
  <si>
    <t>TAG51:2-FA15:0</t>
  </si>
  <si>
    <t>TAG51:2-FA16:1</t>
  </si>
  <si>
    <t>TAG51:2-FA16:0</t>
  </si>
  <si>
    <t>TAG51:2-FA17:0</t>
  </si>
  <si>
    <t>TAG51:2-FA18:1</t>
  </si>
  <si>
    <t>TAG51:2-FA18:2</t>
  </si>
  <si>
    <t>TAG51:3-FA15:0</t>
  </si>
  <si>
    <t>TAG51:3-FA16:1</t>
  </si>
  <si>
    <t>TAG51:3-FA17:0</t>
  </si>
  <si>
    <t>TAG51:3-FA18:2</t>
  </si>
  <si>
    <t>TAG51:3-FA18:3</t>
  </si>
  <si>
    <t>TAG51:4-FA15:0</t>
  </si>
  <si>
    <t>TAG51:4-FA16:1</t>
  </si>
  <si>
    <t>TAG51:4-FA18:3</t>
  </si>
  <si>
    <t>TAG51:4-FA18:2</t>
  </si>
  <si>
    <t>TAG51:5-FA18:2</t>
  </si>
  <si>
    <t>TAG51:5-FA18:3</t>
  </si>
  <si>
    <t>TAG51:4-FA20:4</t>
  </si>
  <si>
    <t>TAG52:0-FA16:0</t>
  </si>
  <si>
    <t>TAG52:1-FA16:1</t>
  </si>
  <si>
    <t>TAG52:1-FA16:0</t>
  </si>
  <si>
    <t>TAG52:0-FA18:0</t>
  </si>
  <si>
    <t>TAG52:1-FA18:1</t>
  </si>
  <si>
    <t>TAG52:1-FA18:0</t>
  </si>
  <si>
    <t>TAG52:0-FA20:0</t>
  </si>
  <si>
    <t>TAG52:1-FA20:1</t>
  </si>
  <si>
    <t>TAG52:1-FA20:0</t>
  </si>
  <si>
    <t>TAG52:2-FA16:1</t>
  </si>
  <si>
    <t>TAG52:2-FA16:0</t>
  </si>
  <si>
    <t>TAG52:2-FA18:0</t>
  </si>
  <si>
    <t>TAG52:2-FA18:1</t>
  </si>
  <si>
    <t>TAG52:2-FA18:2</t>
  </si>
  <si>
    <t>TAG52:2-FA20:1</t>
  </si>
  <si>
    <t>TAG52:2-FA20:0</t>
  </si>
  <si>
    <t>TAG52:2-FA20:2</t>
  </si>
  <si>
    <t>TAG52:2-FA14:0</t>
  </si>
  <si>
    <t>TAG52:3-FA14:0</t>
  </si>
  <si>
    <t>TAG52:3-FA16:0</t>
  </si>
  <si>
    <t>TAG52:3-FA16:1</t>
  </si>
  <si>
    <t>TAG52:3-FA18:0</t>
  </si>
  <si>
    <t>TAG52:3-FA18:1</t>
  </si>
  <si>
    <t>TAG52:3-FA18:2</t>
  </si>
  <si>
    <t>TAG52:3-FA18:3</t>
  </si>
  <si>
    <t>TAG52:3-FA20:1</t>
  </si>
  <si>
    <t>TAG52:3-FA20:0</t>
  </si>
  <si>
    <t>TAG52:3-FA20:2</t>
  </si>
  <si>
    <t>TAG52:3-FA20:3</t>
  </si>
  <si>
    <t>TAG52:4-FA14:0</t>
  </si>
  <si>
    <t>TAG52:4-FA16:0</t>
  </si>
  <si>
    <t>TAG52:4-FA16:1</t>
  </si>
  <si>
    <t>TAG52:4-FA18:1</t>
  </si>
  <si>
    <t>TAG52:4-FA18:0</t>
  </si>
  <si>
    <t>TAG52:4-FA18:2</t>
  </si>
  <si>
    <t>TAG52:4-FA18:3</t>
  </si>
  <si>
    <t>TAG52:4-FA20:0</t>
  </si>
  <si>
    <t>TAG52:4-FA20:2</t>
  </si>
  <si>
    <t>TAG52:4-FA20:3</t>
  </si>
  <si>
    <t>TAG52:4-FA20:4</t>
  </si>
  <si>
    <t>TAG52:3-FA22:1</t>
  </si>
  <si>
    <t>TAG52:4-FA22:1</t>
  </si>
  <si>
    <t>TAG52:5-FA14:0</t>
  </si>
  <si>
    <t>TAG52:5-FA16:0</t>
  </si>
  <si>
    <t>TAG52:5-FA16:1</t>
  </si>
  <si>
    <t>TAG52:5-FA18:1</t>
  </si>
  <si>
    <t>TAG52:5-FA18:2</t>
  </si>
  <si>
    <t>TAG52:5-FA18:3</t>
  </si>
  <si>
    <t>TAG52:5-FA20:3</t>
  </si>
  <si>
    <t>TAG52:5-FA20:4</t>
  </si>
  <si>
    <t>TAG52:5-FA20:5</t>
  </si>
  <si>
    <t>TAG52:4-FA22:4</t>
  </si>
  <si>
    <t>TAG52:5-FA22:5</t>
  </si>
  <si>
    <t>TAG52:6-FA14:0</t>
  </si>
  <si>
    <t>TAG52:6-FA16:0</t>
  </si>
  <si>
    <t>TAG52:6-FA16:1</t>
  </si>
  <si>
    <t>TAG52:6-FA18:1</t>
  </si>
  <si>
    <t>TAG52:6-FA18:2</t>
  </si>
  <si>
    <t>TAG52:6-FA18:3</t>
  </si>
  <si>
    <t>TAG52:6-FA20:4</t>
  </si>
  <si>
    <t>TAG52:6-FA20:5</t>
  </si>
  <si>
    <t>TAG52:6-FA22:6</t>
  </si>
  <si>
    <t>TAG52:7-FA16:0</t>
  </si>
  <si>
    <t>TAG52:7-FA18:1</t>
  </si>
  <si>
    <t>TAG52:7-FA20:5</t>
  </si>
  <si>
    <t>TAG52:7-FA22:6</t>
  </si>
  <si>
    <t>TAG52:8-FA18:2</t>
  </si>
  <si>
    <t>TAG53:0-FA16:0</t>
  </si>
  <si>
    <t>TAG53:1-FA16:0</t>
  </si>
  <si>
    <t>TAG53:2-FA16:0</t>
  </si>
  <si>
    <t>TAG53:1-FA17:0</t>
  </si>
  <si>
    <t>TAG53:2-FA17:0</t>
  </si>
  <si>
    <t>TAG53:1-FA18:0</t>
  </si>
  <si>
    <t>TAG53:2-FA18:1</t>
  </si>
  <si>
    <t>TAG53:1-FA18:1</t>
  </si>
  <si>
    <t>TAG53:2-FA18:2</t>
  </si>
  <si>
    <t>TAG53:3-FA16:0</t>
  </si>
  <si>
    <t>TAG53:3-FA17:0</t>
  </si>
  <si>
    <t>TAG53:3-FA18:2</t>
  </si>
  <si>
    <t>TAG53:4-FA16:0</t>
  </si>
  <si>
    <t>TAG53:4-FA17:0</t>
  </si>
  <si>
    <t>TAG53:4-FA18:3</t>
  </si>
  <si>
    <t>TAG53:4-FA18:2</t>
  </si>
  <si>
    <t>TAG53:4-FA20:4</t>
  </si>
  <si>
    <t>TAG53:5-FA20:4</t>
  </si>
  <si>
    <t>TAG53:6-FA20:4</t>
  </si>
  <si>
    <t>TAG54:0-FA16:0</t>
  </si>
  <si>
    <t>TAG54:1-FA16:0</t>
  </si>
  <si>
    <t>TAG54:0-FA18:0</t>
  </si>
  <si>
    <t>TAG54:1-FA18:1</t>
  </si>
  <si>
    <t>TAG54:1-FA18:0</t>
  </si>
  <si>
    <t>TAG54:2-FA16:0</t>
  </si>
  <si>
    <t>TAG54:2-FA18:0</t>
  </si>
  <si>
    <t>TAG54:2-FA18:1</t>
  </si>
  <si>
    <t>TAG54:2-FA18:2</t>
  </si>
  <si>
    <t>TAG54:1-FA20:0</t>
  </si>
  <si>
    <t>TAG54:2-FA20:1</t>
  </si>
  <si>
    <t>TAG54:2-FA20:0</t>
  </si>
  <si>
    <t>TAG54:1-FA20:1</t>
  </si>
  <si>
    <t>TAG54:2-FA20:2</t>
  </si>
  <si>
    <t>TAG54:3-FA16:1</t>
  </si>
  <si>
    <t>TAG54:3-FA16:0</t>
  </si>
  <si>
    <t>TAG54:3-FA18:1</t>
  </si>
  <si>
    <t>TAG54:3-FA18:0</t>
  </si>
  <si>
    <t>TAG54:3-FA18:2</t>
  </si>
  <si>
    <t>TAG54:3-FA18:3</t>
  </si>
  <si>
    <t>TAG54:3-FA20:1</t>
  </si>
  <si>
    <t>TAG54:3-FA20:2</t>
  </si>
  <si>
    <t>TAG54:3-FA20:3</t>
  </si>
  <si>
    <t>TAG54:4-FA16:1</t>
  </si>
  <si>
    <t>TAG54:4-FA16:0</t>
  </si>
  <si>
    <t>TAG54:4-FA18:0</t>
  </si>
  <si>
    <t>TAG54:4-FA18:1</t>
  </si>
  <si>
    <t>TAG54:4-FA18:2</t>
  </si>
  <si>
    <t>TAG54:4-FA18:3</t>
  </si>
  <si>
    <t>TAG54:4-FA20:1</t>
  </si>
  <si>
    <t>TAG54:4-FA20:2</t>
  </si>
  <si>
    <t>TAG54:4-FA20:3</t>
  </si>
  <si>
    <t>TAG54:4-FA20:4</t>
  </si>
  <si>
    <t>TAG54:5-FA16:0</t>
  </si>
  <si>
    <t>TAG54:5-FA16:1</t>
  </si>
  <si>
    <t>TAG54:5-FA18:1</t>
  </si>
  <si>
    <t>TAG54:5-FA18:0</t>
  </si>
  <si>
    <t>TAG54:5-FA18:2</t>
  </si>
  <si>
    <t>TAG54:5-FA18:3</t>
  </si>
  <si>
    <t>TAG54:5-FA20:2</t>
  </si>
  <si>
    <t>TAG54:5-FA20:3</t>
  </si>
  <si>
    <t>TAG54:5-FA20:4</t>
  </si>
  <si>
    <t>TAG54:5-FA20:5</t>
  </si>
  <si>
    <t>TAG54:4-FA22:1</t>
  </si>
  <si>
    <t>TAG54:5-FA22:1</t>
  </si>
  <si>
    <t>TAG54:4-FA22:4</t>
  </si>
  <si>
    <t>TAG54:5-FA22:5</t>
  </si>
  <si>
    <t>TAG54:5-FA22:4</t>
  </si>
  <si>
    <t>TAG54:6-FA16:1</t>
  </si>
  <si>
    <t>TAG54:6-FA16:0</t>
  </si>
  <si>
    <t>TAG54:6-FA18:1</t>
  </si>
  <si>
    <t>TAG54:6-FA18:2</t>
  </si>
  <si>
    <t>TAG54:6-FA18:3</t>
  </si>
  <si>
    <t>TAG54:6-FA20:3</t>
  </si>
  <si>
    <t>TAG54:6-FA20:4</t>
  </si>
  <si>
    <t>TAG54:6-FA20:5</t>
  </si>
  <si>
    <t>TAG54:6-FA22:5</t>
  </si>
  <si>
    <t>TAG54:6-FA22:6</t>
  </si>
  <si>
    <t>TAG54:7-FA16:1</t>
  </si>
  <si>
    <t>TAG54:7-FA18:2</t>
  </si>
  <si>
    <t>TAG54:7-FA18:1</t>
  </si>
  <si>
    <t>TAG54:7-FA18:3</t>
  </si>
  <si>
    <t>TAG54:7-FA20:4</t>
  </si>
  <si>
    <t>TAG54:7-FA20:5</t>
  </si>
  <si>
    <t>TAG54:7-FA22:6</t>
  </si>
  <si>
    <t>TAG54:7-FA22:5</t>
  </si>
  <si>
    <t>TAG54:8-FA18:2</t>
  </si>
  <si>
    <t>TAG54:8-FA18:3</t>
  </si>
  <si>
    <t>TAG54:8-FA20:5</t>
  </si>
  <si>
    <t>TAG54:8-FA20:4</t>
  </si>
  <si>
    <t>TAG54:8-FA22:6</t>
  </si>
  <si>
    <t>TAG55:1-FA16:0</t>
  </si>
  <si>
    <t>TAG55:1-FA18:1</t>
  </si>
  <si>
    <t>TAG55:2-FA18:1</t>
  </si>
  <si>
    <t>TAG55:3-FA18:2</t>
  </si>
  <si>
    <t>TAG55:3-FA18:1</t>
  </si>
  <si>
    <t>TAG55:2-FA18:2</t>
  </si>
  <si>
    <t>TAG55:4-FA18:2</t>
  </si>
  <si>
    <t>TAG55:4-FA18:1</t>
  </si>
  <si>
    <t>TAG55:5-FA18:2</t>
  </si>
  <si>
    <t>TAG55:5-FA18:1</t>
  </si>
  <si>
    <t>TAG55:5-FA20:4</t>
  </si>
  <si>
    <t>TAG55:7-FA15:0</t>
  </si>
  <si>
    <t>TAG55:7-FA22:6</t>
  </si>
  <si>
    <t>TAG56:10-FA18:2</t>
  </si>
  <si>
    <t>TAG56:1-FA16:0</t>
  </si>
  <si>
    <t>TAG56:2-FA16:0</t>
  </si>
  <si>
    <t>TAG56:1-FA18:1</t>
  </si>
  <si>
    <t>TAG56:2-FA18:0</t>
  </si>
  <si>
    <t>TAG56:2-FA20:0</t>
  </si>
  <si>
    <t>TAG56:2-FA20:1</t>
  </si>
  <si>
    <t>TAG56:3-FA16:0</t>
  </si>
  <si>
    <t>TAG56:4-FA16:0</t>
  </si>
  <si>
    <t>TAG56:3-FA18:0</t>
  </si>
  <si>
    <t>TAG56:4-FA18:1</t>
  </si>
  <si>
    <t>TAG56:4-FA18:0</t>
  </si>
  <si>
    <t>TAG56:3-FA18:1</t>
  </si>
  <si>
    <t>TAG56:4-FA18:2</t>
  </si>
  <si>
    <t>TAG56:3-FA18:2</t>
  </si>
  <si>
    <t>TAG56:3-FA20:0</t>
  </si>
  <si>
    <t>TAG56:4-FA20:1</t>
  </si>
  <si>
    <t>TAG56:3-FA20:1</t>
  </si>
  <si>
    <t>TAG56:4-FA20:2</t>
  </si>
  <si>
    <t>TAG56:3-FA20:2</t>
  </si>
  <si>
    <t>TAG56:4-FA20:3</t>
  </si>
  <si>
    <t>TAG56:5-FA16:0</t>
  </si>
  <si>
    <t>TAG56:5-FA18:1</t>
  </si>
  <si>
    <t>TAG56:5-FA18:0</t>
  </si>
  <si>
    <t>TAG56:5-FA18:2</t>
  </si>
  <si>
    <t>TAG56:5-FA20:2</t>
  </si>
  <si>
    <t>TAG56:5-FA20:1</t>
  </si>
  <si>
    <t>TAG56:5-FA20:3</t>
  </si>
  <si>
    <t>TAG56:5-FA20:4</t>
  </si>
  <si>
    <t>TAG56:4-FA20:4</t>
  </si>
  <si>
    <t>TAG56:4-FA22:4</t>
  </si>
  <si>
    <t>TAG56:5-FA22:4</t>
  </si>
  <si>
    <t>TAG56:5-FA22:5</t>
  </si>
  <si>
    <t>TAG56:6-FA16:0</t>
  </si>
  <si>
    <t>TAG56:6-FA18:1</t>
  </si>
  <si>
    <t>TAG56:6-FA18:0</t>
  </si>
  <si>
    <t>TAG56:6-FA18:2</t>
  </si>
  <si>
    <t>TAG56:6-FA18:3</t>
  </si>
  <si>
    <t>TAG56:6-FA20:2</t>
  </si>
  <si>
    <t>TAG56:6-FA20:3</t>
  </si>
  <si>
    <t>TAG56:6-FA20:4</t>
  </si>
  <si>
    <t>TAG56:6-FA20:5</t>
  </si>
  <si>
    <t>TAG56:6-FA22:4</t>
  </si>
  <si>
    <t>TAG56:6-FA22:5</t>
  </si>
  <si>
    <t>TAG56:6-FA22:6</t>
  </si>
  <si>
    <t>TAG56:7-FA16:1</t>
  </si>
  <si>
    <t>TAG56:7-FA16:0</t>
  </si>
  <si>
    <t>TAG56:7-FA18:0</t>
  </si>
  <si>
    <t>TAG56:7-FA18:1</t>
  </si>
  <si>
    <t>TAG56:7-FA18:2</t>
  </si>
  <si>
    <t>TAG56:7-FA18:3</t>
  </si>
  <si>
    <t>TAG56:7-FA20:3</t>
  </si>
  <si>
    <t>TAG56:7-FA20:4</t>
  </si>
  <si>
    <t>TAG56:7-FA20:5</t>
  </si>
  <si>
    <t>TAG56:7-FA22:5</t>
  </si>
  <si>
    <t>TAG56:7-FA22:4</t>
  </si>
  <si>
    <t>TAG56:7-FA22:6</t>
  </si>
  <si>
    <t>TAG56:8-FA16:1</t>
  </si>
  <si>
    <t>TAG56:8-FA16:0</t>
  </si>
  <si>
    <t>TAG56:8-FA18:1</t>
  </si>
  <si>
    <t>TAG56:8-FA18:2</t>
  </si>
  <si>
    <t>TAG56:8-FA18:3</t>
  </si>
  <si>
    <t>TAG56:8-FA20:4</t>
  </si>
  <si>
    <t>TAG56:8-FA20:5</t>
  </si>
  <si>
    <t>463</t>
  </si>
  <si>
    <t>TAG56:8-FA22:5</t>
  </si>
  <si>
    <t>464</t>
  </si>
  <si>
    <t>TAG56:8-FA22:6</t>
  </si>
  <si>
    <t>465</t>
  </si>
  <si>
    <t>466</t>
  </si>
  <si>
    <t>467</t>
  </si>
  <si>
    <t>468</t>
  </si>
  <si>
    <t>469</t>
  </si>
  <si>
    <t>TAG56:9-FA18:3</t>
  </si>
  <si>
    <t>470</t>
  </si>
  <si>
    <t>471</t>
  </si>
  <si>
    <t>TAG56:9-FA20:4</t>
  </si>
  <si>
    <t>TAG56:9-FA20:5</t>
  </si>
  <si>
    <t>472</t>
  </si>
  <si>
    <t>473</t>
  </si>
  <si>
    <t>TAG56:9-FA22:6</t>
  </si>
  <si>
    <t>474</t>
  </si>
  <si>
    <t>475</t>
  </si>
  <si>
    <t>476</t>
  </si>
  <si>
    <t>477</t>
  </si>
  <si>
    <t>478</t>
  </si>
  <si>
    <t>479</t>
  </si>
  <si>
    <t>TAG57:10-FA22:6</t>
  </si>
  <si>
    <t>480</t>
  </si>
  <si>
    <t>TAG57:2-FA18:1</t>
  </si>
  <si>
    <t>TAG57:3-FA18:2</t>
  </si>
  <si>
    <t>481</t>
  </si>
  <si>
    <t>482</t>
  </si>
  <si>
    <t>TAG58:10-FA18:2</t>
  </si>
  <si>
    <t>483</t>
  </si>
  <si>
    <t>TAG58:10-FA20:4</t>
  </si>
  <si>
    <t>484</t>
  </si>
  <si>
    <t>TAG58:10-FA20:5</t>
  </si>
  <si>
    <t>485</t>
  </si>
  <si>
    <t>TAG58:10-FA22:5</t>
  </si>
  <si>
    <t>486</t>
  </si>
  <si>
    <t>TAG58:10-FA22:6</t>
  </si>
  <si>
    <t>487</t>
  </si>
  <si>
    <t>TAG58:2-FA18:1</t>
  </si>
  <si>
    <t>TAG58:3-FA18:1</t>
  </si>
  <si>
    <t>488</t>
  </si>
  <si>
    <t>489</t>
  </si>
  <si>
    <t>TAG58:5-FA18:1</t>
  </si>
  <si>
    <t>490</t>
  </si>
  <si>
    <t>TAG58:6-FA16:0</t>
  </si>
  <si>
    <t>TAG58:7-FA16:0</t>
  </si>
  <si>
    <t>491</t>
  </si>
  <si>
    <t>TAG58:6-FA18:0</t>
  </si>
  <si>
    <t>TAG58:7-FA18:0</t>
  </si>
  <si>
    <t>TAG58:7-FA18:1</t>
  </si>
  <si>
    <t>492</t>
  </si>
  <si>
    <t>TAG58:6-FA18:1</t>
  </si>
  <si>
    <t>TAG58:7-FA18:2</t>
  </si>
  <si>
    <t>493</t>
  </si>
  <si>
    <t>TAG58:6-FA20:4</t>
  </si>
  <si>
    <t>TAG58:7-FA20:4</t>
  </si>
  <si>
    <t>494</t>
  </si>
  <si>
    <t>TAG58:6-FA22:4</t>
  </si>
  <si>
    <t>TAG58:7-FA22:4</t>
  </si>
  <si>
    <t>TAG58:7-FA22:5</t>
  </si>
  <si>
    <t>495</t>
  </si>
  <si>
    <t>TAG58:6-FA22:5</t>
  </si>
  <si>
    <t>TAG58:7-FA22:6</t>
  </si>
  <si>
    <t>496</t>
  </si>
  <si>
    <t>497</t>
  </si>
  <si>
    <t>TAG58:8-FA18:1</t>
  </si>
  <si>
    <t>498</t>
  </si>
  <si>
    <t>TAG58:8-FA18:2</t>
  </si>
  <si>
    <t>499</t>
  </si>
  <si>
    <t>500</t>
  </si>
  <si>
    <t>TAG58:8-FA20:4</t>
  </si>
  <si>
    <t>501</t>
  </si>
  <si>
    <t>TAG58:8-FA22:5</t>
  </si>
  <si>
    <t>502</t>
  </si>
  <si>
    <t>TAG58:8-FA22:6</t>
  </si>
  <si>
    <t>503</t>
  </si>
  <si>
    <t>504</t>
  </si>
  <si>
    <t>TAG58:9-FA18:1</t>
  </si>
  <si>
    <t>TAG58:9-FA18:2</t>
  </si>
  <si>
    <t>505</t>
  </si>
  <si>
    <t>506</t>
  </si>
  <si>
    <t>TAG58:8-FA20:3</t>
  </si>
  <si>
    <t>TAG58:9-FA20:4</t>
  </si>
  <si>
    <t>507</t>
  </si>
  <si>
    <t>508</t>
  </si>
  <si>
    <t>TAG58:9-FA22:5</t>
  </si>
  <si>
    <t>TAG58:9-FA22:6</t>
  </si>
  <si>
    <t>509</t>
  </si>
  <si>
    <t>510</t>
  </si>
  <si>
    <t>511</t>
  </si>
  <si>
    <t>512</t>
  </si>
  <si>
    <t>513</t>
  </si>
  <si>
    <t>514</t>
  </si>
  <si>
    <t>515</t>
  </si>
  <si>
    <t>TAG60:10-FA22:5</t>
  </si>
  <si>
    <t>TAG60:11-FA22:5</t>
  </si>
  <si>
    <t>TAG60:11-FA22:6</t>
  </si>
  <si>
    <t>516</t>
  </si>
  <si>
    <t>TAG60:10-FA22:6</t>
  </si>
  <si>
    <t>517</t>
  </si>
  <si>
    <t>TAG60:12-FA22:6</t>
  </si>
  <si>
    <t>518</t>
  </si>
  <si>
    <t>519</t>
  </si>
  <si>
    <t>520</t>
  </si>
  <si>
    <t>dTAG50:1-FA16:0</t>
  </si>
  <si>
    <t>521</t>
  </si>
  <si>
    <t>dTAG52:1-FA18:0</t>
  </si>
  <si>
    <t>522</t>
  </si>
  <si>
    <t>dTAG52:2-FA18:1</t>
  </si>
  <si>
    <t>dTAG52:3-FA18:2</t>
  </si>
  <si>
    <t>523</t>
  </si>
  <si>
    <t>dTAG52:4-FA18:3</t>
  </si>
  <si>
    <t>524</t>
  </si>
  <si>
    <t>525</t>
  </si>
  <si>
    <t>dTAG54:4-FA20:3</t>
  </si>
  <si>
    <t>dTAG54:5-FA20:4</t>
  </si>
  <si>
    <t>526</t>
  </si>
  <si>
    <t>527</t>
  </si>
  <si>
    <t>dTAG56:7-FA22:6</t>
  </si>
  <si>
    <t>528</t>
  </si>
  <si>
    <t>CE(12:0)</t>
  </si>
  <si>
    <t>529</t>
  </si>
  <si>
    <t>CE(14:0)</t>
  </si>
  <si>
    <t>CE(14:1)</t>
  </si>
  <si>
    <t>530</t>
  </si>
  <si>
    <t>531</t>
  </si>
  <si>
    <t>CE(15:0)</t>
  </si>
  <si>
    <t>532</t>
  </si>
  <si>
    <t>CE(16:0)</t>
  </si>
  <si>
    <t>CE(16:1)</t>
  </si>
  <si>
    <t>533</t>
  </si>
  <si>
    <t>534</t>
  </si>
  <si>
    <t>CE(17:0)</t>
  </si>
  <si>
    <t>535</t>
  </si>
  <si>
    <t>CE(18:0)</t>
  </si>
  <si>
    <t>CE(18:1)</t>
  </si>
  <si>
    <t>536</t>
  </si>
  <si>
    <t>CE(18:2)</t>
  </si>
  <si>
    <t>537</t>
  </si>
  <si>
    <t>CE(18:3)</t>
  </si>
  <si>
    <t>538</t>
  </si>
  <si>
    <t>CE(18:4)</t>
  </si>
  <si>
    <t>539</t>
  </si>
  <si>
    <t>540</t>
  </si>
  <si>
    <t>CE(20:0)</t>
  </si>
  <si>
    <t>CE(20:1)</t>
  </si>
  <si>
    <t>541</t>
  </si>
  <si>
    <t>542</t>
  </si>
  <si>
    <t>CE(20:2)</t>
  </si>
  <si>
    <t>CE(20:3)</t>
  </si>
  <si>
    <t>543</t>
  </si>
  <si>
    <t>CE(20:4)</t>
  </si>
  <si>
    <t>544</t>
  </si>
  <si>
    <t>CE(20:5)</t>
  </si>
  <si>
    <t>545</t>
  </si>
  <si>
    <t>546</t>
  </si>
  <si>
    <t>CE(22:0)</t>
  </si>
  <si>
    <t>CE(22:1)</t>
  </si>
  <si>
    <t>547</t>
  </si>
  <si>
    <t>CE(22:2)</t>
  </si>
  <si>
    <t>548</t>
  </si>
  <si>
    <t>549</t>
  </si>
  <si>
    <t>CE(22:4)</t>
  </si>
  <si>
    <t>CE(22:5)</t>
  </si>
  <si>
    <t>550</t>
  </si>
  <si>
    <t>CE(22:6)</t>
  </si>
  <si>
    <t>551</t>
  </si>
  <si>
    <t>552</t>
  </si>
  <si>
    <t>CE(24:0)</t>
  </si>
  <si>
    <t>CE(24:1)</t>
  </si>
  <si>
    <t>553</t>
  </si>
  <si>
    <t>554</t>
  </si>
  <si>
    <t>dCE(16:0)</t>
  </si>
  <si>
    <t>dCE(16:1)</t>
  </si>
  <si>
    <t>555</t>
  </si>
  <si>
    <t>556</t>
  </si>
  <si>
    <t>dCE(18:1)</t>
  </si>
  <si>
    <t>dCE(18:2)</t>
  </si>
  <si>
    <t>557</t>
  </si>
  <si>
    <t>558</t>
  </si>
  <si>
    <t>dCE(20:3)</t>
  </si>
  <si>
    <t>dCE(20:4)</t>
  </si>
  <si>
    <t>559</t>
  </si>
  <si>
    <t>dCE(20:5)</t>
  </si>
  <si>
    <t>560</t>
  </si>
  <si>
    <t>561</t>
  </si>
  <si>
    <t>dCE(22:6)</t>
  </si>
  <si>
    <t>562</t>
  </si>
  <si>
    <t>DAG(14:0/14:0)</t>
  </si>
  <si>
    <t>563</t>
  </si>
  <si>
    <t>DAG(12:0/16:0)</t>
  </si>
  <si>
    <t>564</t>
  </si>
  <si>
    <t>DAG(14:0/16:0)</t>
  </si>
  <si>
    <t>DAG(14:0/16:1)</t>
  </si>
  <si>
    <t>DAG(14:1/16:0)</t>
  </si>
  <si>
    <t>565</t>
  </si>
  <si>
    <t>DAG(12:0/18:0)</t>
  </si>
  <si>
    <t>DAG(12:0/18:1)</t>
  </si>
  <si>
    <t>566</t>
  </si>
  <si>
    <t>567</t>
  </si>
  <si>
    <t>568</t>
  </si>
  <si>
    <t>569</t>
  </si>
  <si>
    <t>DAG(12:0/18:2)</t>
  </si>
  <si>
    <t>570</t>
  </si>
  <si>
    <t>DAG(16:0/16:0)</t>
  </si>
  <si>
    <t>571</t>
  </si>
  <si>
    <t>DAG(16:0/16:1)</t>
  </si>
  <si>
    <t>DAG(16:1/16:1)</t>
  </si>
  <si>
    <t>572</t>
  </si>
  <si>
    <t>DAG(14:0/18:1)</t>
  </si>
  <si>
    <t>DAG(14:1/18:1)</t>
  </si>
  <si>
    <t>DAG(14:0/18:2)</t>
  </si>
  <si>
    <t>573</t>
  </si>
  <si>
    <t>574</t>
  </si>
  <si>
    <t>575</t>
  </si>
  <si>
    <t>DAG(14:0/18:3)</t>
  </si>
  <si>
    <t>576</t>
  </si>
  <si>
    <t>577</t>
  </si>
  <si>
    <t>DAG(15:0/18:1)</t>
  </si>
  <si>
    <t>DAG(15:0/18:2)</t>
  </si>
  <si>
    <t>578</t>
  </si>
  <si>
    <t>579</t>
  </si>
  <si>
    <t>DAG(14:0/20:0)</t>
  </si>
  <si>
    <t>580</t>
  </si>
  <si>
    <t>DAG(16:0/18:0)</t>
  </si>
  <si>
    <t>581</t>
  </si>
  <si>
    <t>DAG(16:1/18:0)</t>
  </si>
  <si>
    <t>582</t>
  </si>
  <si>
    <t>DAG(16:0/18:1)</t>
  </si>
  <si>
    <t>583</t>
  </si>
  <si>
    <t>DAG(16:1/18:1)</t>
  </si>
  <si>
    <t>584</t>
  </si>
  <si>
    <t>DAG(16:0/18:2)</t>
  </si>
  <si>
    <t>585</t>
  </si>
  <si>
    <t>DAG(16:1/18:2)</t>
  </si>
  <si>
    <t>586</t>
  </si>
  <si>
    <t>DAG(16:0/18:3)</t>
  </si>
  <si>
    <t>587</t>
  </si>
  <si>
    <t>DAG(16:1/18:3)</t>
  </si>
  <si>
    <t>588</t>
  </si>
  <si>
    <t>DAG(14:0/20:4)</t>
  </si>
  <si>
    <t>589</t>
  </si>
  <si>
    <t>DAG(16:1/20:0)</t>
  </si>
  <si>
    <t>590</t>
  </si>
  <si>
    <t>DAG(18:0/18:1)</t>
  </si>
  <si>
    <t>DAG(18:0/18:2)</t>
  </si>
  <si>
    <t>DAG(18:1/18:1)</t>
  </si>
  <si>
    <t>591</t>
  </si>
  <si>
    <t>592</t>
  </si>
  <si>
    <t>593</t>
  </si>
  <si>
    <t>DAG(18:1/18:2)</t>
  </si>
  <si>
    <t>594</t>
  </si>
  <si>
    <t>DAG(18:0/18:3)</t>
  </si>
  <si>
    <t>595</t>
  </si>
  <si>
    <t>DAG(16:1/20:2)</t>
  </si>
  <si>
    <t>596</t>
  </si>
  <si>
    <t>DAG(16:0/20:3)</t>
  </si>
  <si>
    <t>DAG(16:0/20:4)</t>
  </si>
  <si>
    <t>597</t>
  </si>
  <si>
    <t>598</t>
  </si>
  <si>
    <t>DAG(18:2/18:3)</t>
  </si>
  <si>
    <t>599</t>
  </si>
  <si>
    <t>DAG(16:1/20:4)</t>
  </si>
  <si>
    <t>600</t>
  </si>
  <si>
    <t>DAG(16:0/20:5)</t>
  </si>
  <si>
    <t>601</t>
  </si>
  <si>
    <t>DAG(14:0/22:6)</t>
  </si>
  <si>
    <t>602</t>
  </si>
  <si>
    <t>DAG(18:1/20:1)</t>
  </si>
  <si>
    <t>DAG(18:1/20:2)</t>
  </si>
  <si>
    <t>603</t>
  </si>
  <si>
    <t>DAG(18:1/20:3)</t>
  </si>
  <si>
    <t>604</t>
  </si>
  <si>
    <t>605</t>
  </si>
  <si>
    <t>DAG(18:2/20:3)</t>
  </si>
  <si>
    <t>DAG(18:2/20:4)</t>
  </si>
  <si>
    <t>606</t>
  </si>
  <si>
    <t>DAG(18:1/20:4)</t>
  </si>
  <si>
    <t>DAG(18:1/20:5)</t>
  </si>
  <si>
    <t>607</t>
  </si>
  <si>
    <t>DAG(16:0/22:5)</t>
  </si>
  <si>
    <t>DAG(16:0/22:6)</t>
  </si>
  <si>
    <t>608</t>
  </si>
  <si>
    <t>DAG(18:2/20:5)</t>
  </si>
  <si>
    <t>609</t>
  </si>
  <si>
    <t>610</t>
  </si>
  <si>
    <t>DAG(16:1/22:6)</t>
  </si>
  <si>
    <t>611</t>
  </si>
  <si>
    <t>612</t>
  </si>
  <si>
    <t>613</t>
  </si>
  <si>
    <t>DAG(20:0/20:0)</t>
  </si>
  <si>
    <t>614</t>
  </si>
  <si>
    <t>DAG(18:1/22:4)</t>
  </si>
  <si>
    <t>DAG(18:2/22:4)</t>
  </si>
  <si>
    <t>DAG(18:1/22:5)</t>
  </si>
  <si>
    <t>615</t>
  </si>
  <si>
    <t>DAG(18:2/22:5)</t>
  </si>
  <si>
    <t>616</t>
  </si>
  <si>
    <t>DAG(18:1/22:6)</t>
  </si>
  <si>
    <t>617</t>
  </si>
  <si>
    <t>DAG(18:0/22:6)</t>
  </si>
  <si>
    <t>618</t>
  </si>
  <si>
    <t>619</t>
  </si>
  <si>
    <t>620</t>
  </si>
  <si>
    <t>DAG(18:2/22:6)</t>
  </si>
  <si>
    <t>621</t>
  </si>
  <si>
    <t>dDAG(16:0/16:0)</t>
  </si>
  <si>
    <t>622</t>
  </si>
  <si>
    <t>dDAG(16:0/18:0)</t>
  </si>
  <si>
    <t>623</t>
  </si>
  <si>
    <t>dDAG(16:0/18:1)</t>
  </si>
  <si>
    <t>624</t>
  </si>
  <si>
    <t>dDAG(16:0/18:2)</t>
  </si>
  <si>
    <t>625</t>
  </si>
  <si>
    <t>dDAG(16:0/18:3)</t>
  </si>
  <si>
    <t>626</t>
  </si>
  <si>
    <t>dDAG(16:0/20:4)</t>
  </si>
  <si>
    <t>627</t>
  </si>
  <si>
    <t>dDAG(16:0/20:5)</t>
  </si>
  <si>
    <t>628</t>
  </si>
  <si>
    <t>dDAG(16:0/22:6)</t>
  </si>
  <si>
    <t>629</t>
  </si>
  <si>
    <t>CER(14:0)</t>
  </si>
  <si>
    <t>630</t>
  </si>
  <si>
    <t>CER(16:0)</t>
  </si>
  <si>
    <t>631</t>
  </si>
  <si>
    <t>CER(18:0)</t>
  </si>
  <si>
    <t>632</t>
  </si>
  <si>
    <t>CER(18:1)</t>
  </si>
  <si>
    <t>633</t>
  </si>
  <si>
    <t>CER(20:0)</t>
  </si>
  <si>
    <t>CER(20:1)</t>
  </si>
  <si>
    <t>634</t>
  </si>
  <si>
    <t>635</t>
  </si>
  <si>
    <t>CER(22:0)</t>
  </si>
  <si>
    <t>CER(22:1)</t>
  </si>
  <si>
    <t>636</t>
  </si>
  <si>
    <t>637</t>
  </si>
  <si>
    <t>CER(24:0)</t>
  </si>
  <si>
    <t>CER(24:1)</t>
  </si>
  <si>
    <t>638</t>
  </si>
  <si>
    <t>639</t>
  </si>
  <si>
    <t>CER(26:0)</t>
  </si>
  <si>
    <t>CER(26:1)</t>
  </si>
  <si>
    <t>640</t>
  </si>
  <si>
    <t>641</t>
  </si>
  <si>
    <t>DCER(14:0)</t>
  </si>
  <si>
    <t>642</t>
  </si>
  <si>
    <t>DCER(16:0)</t>
  </si>
  <si>
    <t>643</t>
  </si>
  <si>
    <t>DCER(18:0)</t>
  </si>
  <si>
    <t>644</t>
  </si>
  <si>
    <t>DCER(18:1)</t>
  </si>
  <si>
    <t>645</t>
  </si>
  <si>
    <t>DCER(20:0)</t>
  </si>
  <si>
    <t>646</t>
  </si>
  <si>
    <t>DCER(20:1)</t>
  </si>
  <si>
    <t>647</t>
  </si>
  <si>
    <t>DCER(22:0)</t>
  </si>
  <si>
    <t>648</t>
  </si>
  <si>
    <t>DCER(22:1)</t>
  </si>
  <si>
    <t>649</t>
  </si>
  <si>
    <t>DCER(24:0)</t>
  </si>
  <si>
    <t>DCER(24:1)</t>
  </si>
  <si>
    <t>650</t>
  </si>
  <si>
    <t>651</t>
  </si>
  <si>
    <t>DCER(26:0)</t>
  </si>
  <si>
    <t>DCER(26:1)</t>
  </si>
  <si>
    <t>652</t>
  </si>
  <si>
    <t>653</t>
  </si>
  <si>
    <t>HCER(14:0)</t>
  </si>
  <si>
    <t>654</t>
  </si>
  <si>
    <t>HCER(16:0)</t>
  </si>
  <si>
    <t>655</t>
  </si>
  <si>
    <t>HCER(18:0)</t>
  </si>
  <si>
    <t>656</t>
  </si>
  <si>
    <t>HCER(18:1)</t>
  </si>
  <si>
    <t>657</t>
  </si>
  <si>
    <t>HCER(20:0)</t>
  </si>
  <si>
    <t>HCER(20:1)</t>
  </si>
  <si>
    <t>658</t>
  </si>
  <si>
    <t>659</t>
  </si>
  <si>
    <t>HCER(22:0)</t>
  </si>
  <si>
    <t>660</t>
  </si>
  <si>
    <t>HCER(22:1)</t>
  </si>
  <si>
    <t>661</t>
  </si>
  <si>
    <t>HCER(24:0)</t>
  </si>
  <si>
    <t>HCER(24:1)</t>
  </si>
  <si>
    <t>662</t>
  </si>
  <si>
    <t>663</t>
  </si>
  <si>
    <t>HCER(26:0)</t>
  </si>
  <si>
    <t>HCER(26:1)</t>
  </si>
  <si>
    <t>664</t>
  </si>
  <si>
    <t>665</t>
  </si>
  <si>
    <t>LCER(14:0)</t>
  </si>
  <si>
    <t>666</t>
  </si>
  <si>
    <t>LCER(16:0)</t>
  </si>
  <si>
    <t>667</t>
  </si>
  <si>
    <t>LCER(18:0)</t>
  </si>
  <si>
    <t>LCER(18:1)</t>
  </si>
  <si>
    <t>668</t>
  </si>
  <si>
    <t>669</t>
  </si>
  <si>
    <t>LCER(20:0)</t>
  </si>
  <si>
    <t>LCER(20:1)</t>
  </si>
  <si>
    <t>670</t>
  </si>
  <si>
    <t>671</t>
  </si>
  <si>
    <t>LCER(22:0)</t>
  </si>
  <si>
    <t>LCER(22:1)</t>
  </si>
  <si>
    <t>672</t>
  </si>
  <si>
    <t>673</t>
  </si>
  <si>
    <t>LCER(24:0)</t>
  </si>
  <si>
    <t>674</t>
  </si>
  <si>
    <t>LCER(24:1)</t>
  </si>
  <si>
    <t>675</t>
  </si>
  <si>
    <t>LCER(26:0)</t>
  </si>
  <si>
    <t>LCER(26:1)</t>
  </si>
  <si>
    <t>676</t>
  </si>
  <si>
    <t>677</t>
  </si>
  <si>
    <t>dCER(12:0)</t>
  </si>
  <si>
    <t>678</t>
  </si>
  <si>
    <t>dDCER(12:0)</t>
  </si>
  <si>
    <t>679</t>
  </si>
  <si>
    <t>dHCER(12:0)</t>
  </si>
  <si>
    <t>680</t>
  </si>
  <si>
    <t>dLCER(12:0)</t>
  </si>
  <si>
    <t>681</t>
  </si>
  <si>
    <t>dCER(d16:0)</t>
  </si>
  <si>
    <t>682</t>
  </si>
  <si>
    <t>dDCER(16:0)</t>
  </si>
  <si>
    <t>683</t>
  </si>
  <si>
    <t>dHCER(16:0)</t>
  </si>
  <si>
    <t>684</t>
  </si>
  <si>
    <t>dLCER(16:0)</t>
  </si>
  <si>
    <t>Abs Q1</t>
  </si>
  <si>
    <t>C12H24O2</t>
  </si>
  <si>
    <t>C14H28O2</t>
  </si>
  <si>
    <t>C14H26O2</t>
  </si>
  <si>
    <t>C15H30O2</t>
  </si>
  <si>
    <t>C16H32O2</t>
  </si>
  <si>
    <t>C16H30O2</t>
  </si>
  <si>
    <t>C17H34O2</t>
  </si>
  <si>
    <t>C18H36O2</t>
  </si>
  <si>
    <t>C18H34O2</t>
  </si>
  <si>
    <t>C18H32O2</t>
  </si>
  <si>
    <t>C18H28O2</t>
  </si>
  <si>
    <t>C20H40O2</t>
  </si>
  <si>
    <t>C20H38O2</t>
  </si>
  <si>
    <t>C20H36O2</t>
  </si>
  <si>
    <t>C20H34O2</t>
  </si>
  <si>
    <t>C20H32O2</t>
  </si>
  <si>
    <t>C20H30O2</t>
  </si>
  <si>
    <t>C22H44O2</t>
  </si>
  <si>
    <t>C22H42O2</t>
  </si>
  <si>
    <t>C22H40O2</t>
  </si>
  <si>
    <t>C22H36O2</t>
  </si>
  <si>
    <t>C22H34O2</t>
  </si>
  <si>
    <t>C22H32O2</t>
  </si>
  <si>
    <t>C24H48O2</t>
  </si>
  <si>
    <t>C24H46O2</t>
  </si>
  <si>
    <t>C16H23O2</t>
  </si>
  <si>
    <t>C17H32O2</t>
  </si>
  <si>
    <t>C17H31O2</t>
  </si>
  <si>
    <t>C39H74O6</t>
  </si>
  <si>
    <t>C39H78NO6</t>
  </si>
  <si>
    <t>C27H51O4</t>
  </si>
  <si>
    <t>C12H27NO2</t>
  </si>
  <si>
    <t>C41H78O6</t>
  </si>
  <si>
    <t>C41H82NO6</t>
  </si>
  <si>
    <t>C29H55O4</t>
  </si>
  <si>
    <t>C43H82O6</t>
  </si>
  <si>
    <t>C43H86NO6</t>
  </si>
  <si>
    <t>C31H59O4</t>
  </si>
  <si>
    <t>C14H31NO2</t>
  </si>
  <si>
    <t>C16H35NO2</t>
  </si>
  <si>
    <t>C45H86O6</t>
  </si>
  <si>
    <t>C45H90NO6</t>
  </si>
  <si>
    <t>C33H63O4</t>
  </si>
  <si>
    <t>C45H84O6</t>
  </si>
  <si>
    <t>C45H88NO6</t>
  </si>
  <si>
    <t>C33H61O4</t>
  </si>
  <si>
    <t>C31H57O4</t>
  </si>
  <si>
    <t>C29H53O4</t>
  </si>
  <si>
    <t>C16H33NO2</t>
  </si>
  <si>
    <t>C18H37NO2</t>
  </si>
  <si>
    <t>C45H82O6</t>
  </si>
  <si>
    <t>C45H86NO6</t>
  </si>
  <si>
    <t>C33H59O4</t>
  </si>
  <si>
    <t>C18H35NO2</t>
  </si>
  <si>
    <t>C47H90O6</t>
  </si>
  <si>
    <t>C47H94NO6</t>
  </si>
  <si>
    <t>C35H67O4</t>
  </si>
  <si>
    <t>C18H39NO2</t>
  </si>
  <si>
    <t>C47H88O6</t>
  </si>
  <si>
    <t>C47H92NO6</t>
  </si>
  <si>
    <t>C35H65O4</t>
  </si>
  <si>
    <t>C14H29NO2</t>
  </si>
  <si>
    <t>C47H86O6</t>
  </si>
  <si>
    <t>C47H90NO6</t>
  </si>
  <si>
    <t>C35H63O4</t>
  </si>
  <si>
    <t>C31H55O4</t>
  </si>
  <si>
    <t>C47H84O6</t>
  </si>
  <si>
    <t>C47H88NO6</t>
  </si>
  <si>
    <t>C48H92O6</t>
  </si>
  <si>
    <t>C48H96NO6</t>
  </si>
  <si>
    <t>C34H65O4</t>
  </si>
  <si>
    <t>C15H33NO2</t>
  </si>
  <si>
    <t>C32H61O4</t>
  </si>
  <si>
    <t>C48H90O6</t>
  </si>
  <si>
    <t>C48H94NO6</t>
  </si>
  <si>
    <t>C32H59O4</t>
  </si>
  <si>
    <t>C30H57O4</t>
  </si>
  <si>
    <t>C49H94O6</t>
  </si>
  <si>
    <t>C49H98NO6</t>
  </si>
  <si>
    <t>C37H71O4</t>
  </si>
  <si>
    <t>C49H92O6</t>
  </si>
  <si>
    <t>C49H96NO6</t>
  </si>
  <si>
    <t>C37H69O4</t>
  </si>
  <si>
    <t>C49H90O6</t>
  </si>
  <si>
    <t>C49H94NO6</t>
  </si>
  <si>
    <t>C37H67O4</t>
  </si>
  <si>
    <t>C49H88O6</t>
  </si>
  <si>
    <t>C49H92NO6</t>
  </si>
  <si>
    <t>C37H65O4</t>
  </si>
  <si>
    <t>C35H61O4</t>
  </si>
  <si>
    <t>C33H57O4</t>
  </si>
  <si>
    <t>C18H33NO2</t>
  </si>
  <si>
    <t>C49H86O6</t>
  </si>
  <si>
    <t>C49H90NO6</t>
  </si>
  <si>
    <t>C50H96O6</t>
  </si>
  <si>
    <t>C50H100NO6</t>
  </si>
  <si>
    <t>C36H69O4</t>
  </si>
  <si>
    <t>C17H37NO2</t>
  </si>
  <si>
    <t>C50H94O6</t>
  </si>
  <si>
    <t>C50H98NO6</t>
  </si>
  <si>
    <t>C36H67O4</t>
  </si>
  <si>
    <t>C34H63O4</t>
  </si>
  <si>
    <t>C50H92O6</t>
  </si>
  <si>
    <t>C50H96NO6</t>
  </si>
  <si>
    <t>C36H65O4</t>
  </si>
  <si>
    <t>C51H98O6</t>
  </si>
  <si>
    <t>C51H102NO6</t>
  </si>
  <si>
    <t>C51H96O6</t>
  </si>
  <si>
    <t>C51H100NO6</t>
  </si>
  <si>
    <t>C39H73O4</t>
  </si>
  <si>
    <t>C51H94O6</t>
  </si>
  <si>
    <t>C51H98NO6</t>
  </si>
  <si>
    <t>C39H71O4</t>
  </si>
  <si>
    <t>C51H92O6</t>
  </si>
  <si>
    <t>C51H96NO6</t>
  </si>
  <si>
    <t>C39H69O4</t>
  </si>
  <si>
    <t>C51H90O6</t>
  </si>
  <si>
    <t>C51H94NO6</t>
  </si>
  <si>
    <t>C39H67O4</t>
  </si>
  <si>
    <t>C37H63O4</t>
  </si>
  <si>
    <t>C35H59O4</t>
  </si>
  <si>
    <t>C20H35NO2</t>
  </si>
  <si>
    <t>C51H88O6</t>
  </si>
  <si>
    <t>C51H92NO6</t>
  </si>
  <si>
    <t>C52H100O6</t>
  </si>
  <si>
    <t>C52H104NO6</t>
  </si>
  <si>
    <t>C52H98O6</t>
  </si>
  <si>
    <t>C52H102NO6</t>
  </si>
  <si>
    <t>C38H71O4</t>
  </si>
  <si>
    <t>C52H96O6</t>
  </si>
  <si>
    <t>C52H100NO6</t>
  </si>
  <si>
    <t>C38H69O4</t>
  </si>
  <si>
    <t>C52H94O6</t>
  </si>
  <si>
    <t>C52H98NO6</t>
  </si>
  <si>
    <t>C36H63O4</t>
  </si>
  <si>
    <t>C53H102O6</t>
  </si>
  <si>
    <t>C53H106NO6</t>
  </si>
  <si>
    <t>C39H75O4</t>
  </si>
  <si>
    <t>C53H100O6</t>
  </si>
  <si>
    <t>C53H104NO6</t>
  </si>
  <si>
    <t>C20H41NO2</t>
  </si>
  <si>
    <t>C53H98O6</t>
  </si>
  <si>
    <t>C53H102NO6</t>
  </si>
  <si>
    <t>C20H39NO2</t>
  </si>
  <si>
    <t>C53H96O6</t>
  </si>
  <si>
    <t>C53H100NO6</t>
  </si>
  <si>
    <t>C20H37NO2</t>
  </si>
  <si>
    <t>C53H94O6</t>
  </si>
  <si>
    <t>C53H98NO6</t>
  </si>
  <si>
    <t>C53H92O6</t>
  </si>
  <si>
    <t>C53H96NO6</t>
  </si>
  <si>
    <t>C39H65O4</t>
  </si>
  <si>
    <t>C37H61O4</t>
  </si>
  <si>
    <t>C20H33NO2</t>
  </si>
  <si>
    <t>C53H90O6</t>
  </si>
  <si>
    <t>C53H94NO6</t>
  </si>
  <si>
    <t>C54H104O6</t>
  </si>
  <si>
    <t>C54H108NO6</t>
  </si>
  <si>
    <t>C38H73O4</t>
  </si>
  <si>
    <t>C54H102O6</t>
  </si>
  <si>
    <t>C54H106NO6</t>
  </si>
  <si>
    <t>C54H100O6</t>
  </si>
  <si>
    <t>C54H104NO6</t>
  </si>
  <si>
    <t>C54H98O6</t>
  </si>
  <si>
    <t>C54H102NO6</t>
  </si>
  <si>
    <t>C54H96O6</t>
  </si>
  <si>
    <t>C54H100NO6</t>
  </si>
  <si>
    <t>C38H67O4</t>
  </si>
  <si>
    <t>C54H94O6</t>
  </si>
  <si>
    <t>C54H98NO6</t>
  </si>
  <si>
    <t>C55H106O6</t>
  </si>
  <si>
    <t>C55H110NO6</t>
  </si>
  <si>
    <t>C20H43NO2</t>
  </si>
  <si>
    <t>C55H104O6</t>
  </si>
  <si>
    <t>C55H108NO6</t>
  </si>
  <si>
    <t>C55H102O6</t>
  </si>
  <si>
    <t>C55H106NO6</t>
  </si>
  <si>
    <t>C41H75O4</t>
  </si>
  <si>
    <t>C55H100O6</t>
  </si>
  <si>
    <t>C55H104NO6</t>
  </si>
  <si>
    <t>C41H73O4</t>
  </si>
  <si>
    <t>C22H45NO2</t>
  </si>
  <si>
    <t>C55H98O6</t>
  </si>
  <si>
    <t>C55H102NO6</t>
  </si>
  <si>
    <t>C41H71O4</t>
  </si>
  <si>
    <t>C22H39NO2</t>
  </si>
  <si>
    <t>C55H96O6</t>
  </si>
  <si>
    <t>C55H100NO6</t>
  </si>
  <si>
    <t>C41H69O4</t>
  </si>
  <si>
    <t>C22H37NO2</t>
  </si>
  <si>
    <t>C55H94O6</t>
  </si>
  <si>
    <t>C55H98NO6</t>
  </si>
  <si>
    <t>C41H67O4</t>
  </si>
  <si>
    <t>C39H63O4</t>
  </si>
  <si>
    <t>C22H35NO2</t>
  </si>
  <si>
    <t>C55H92O6</t>
  </si>
  <si>
    <t>C55H96NO6</t>
  </si>
  <si>
    <t>C39H61O4</t>
  </si>
  <si>
    <t>C37H59O4</t>
  </si>
  <si>
    <t>C55H90O6</t>
  </si>
  <si>
    <t>C55H94NO6</t>
  </si>
  <si>
    <t>C56H108O6</t>
  </si>
  <si>
    <t>C56H112NO6</t>
  </si>
  <si>
    <t>C40H77O4</t>
  </si>
  <si>
    <t>C56H106O6</t>
  </si>
  <si>
    <t>C56H110NO6</t>
  </si>
  <si>
    <t>C40H75O4</t>
  </si>
  <si>
    <t>C56H104O6</t>
  </si>
  <si>
    <t>C56H108NO6</t>
  </si>
  <si>
    <t>C40H73O4</t>
  </si>
  <si>
    <t>C56H102O6</t>
  </si>
  <si>
    <t>C56H106NO6</t>
  </si>
  <si>
    <t>C40H71O4</t>
  </si>
  <si>
    <t>C56H100O6</t>
  </si>
  <si>
    <t>C56H104NO6</t>
  </si>
  <si>
    <t>C40H69O4</t>
  </si>
  <si>
    <t>C56H98O6</t>
  </si>
  <si>
    <t>C56H102NO6</t>
  </si>
  <si>
    <t>C56H96O6</t>
  </si>
  <si>
    <t>C56H100NO6</t>
  </si>
  <si>
    <t>C57H110O6</t>
  </si>
  <si>
    <t>C57H114NO6</t>
  </si>
  <si>
    <t>C41H79O4</t>
  </si>
  <si>
    <t>C57H108O6</t>
  </si>
  <si>
    <t>C57H112NO6</t>
  </si>
  <si>
    <t>C41H77O4</t>
  </si>
  <si>
    <t>C57H106O6</t>
  </si>
  <si>
    <t>C57H110NO6</t>
  </si>
  <si>
    <t>C57H104O6</t>
  </si>
  <si>
    <t>C57H108NO6</t>
  </si>
  <si>
    <t>C57H102O6</t>
  </si>
  <si>
    <t>C57H106NO6</t>
  </si>
  <si>
    <t>C57H100O6</t>
  </si>
  <si>
    <t>C57H104NO6</t>
  </si>
  <si>
    <t>C57H98O6</t>
  </si>
  <si>
    <t>C57H102NO6</t>
  </si>
  <si>
    <t>C57H96O6</t>
  </si>
  <si>
    <t>C57H100NO6</t>
  </si>
  <si>
    <t>C57H94O6</t>
  </si>
  <si>
    <t>C57H98NO6</t>
  </si>
  <si>
    <t>C58H110O6</t>
  </si>
  <si>
    <t>C58H114NO6</t>
  </si>
  <si>
    <t>C42H79O4</t>
  </si>
  <si>
    <t>C58H108O6</t>
  </si>
  <si>
    <t>C58H112NO6</t>
  </si>
  <si>
    <t>C58H106O6</t>
  </si>
  <si>
    <t>C58H110NO6</t>
  </si>
  <si>
    <t>C58H104O6</t>
  </si>
  <si>
    <t>C58H108NO6</t>
  </si>
  <si>
    <t>C58H102O6</t>
  </si>
  <si>
    <t>C58H106NO6</t>
  </si>
  <si>
    <t>C58H98O6</t>
  </si>
  <si>
    <t>C58H102NO6</t>
  </si>
  <si>
    <t>C43H69O4</t>
  </si>
  <si>
    <t>C59H94O6</t>
  </si>
  <si>
    <t>C59H98NO6</t>
  </si>
  <si>
    <t>C41H63O4</t>
  </si>
  <si>
    <t>C59H112O6</t>
  </si>
  <si>
    <t>C59H116NO6</t>
  </si>
  <si>
    <t>C43H81O4</t>
  </si>
  <si>
    <t>C59H110O6</t>
  </si>
  <si>
    <t>C59H114NO6</t>
  </si>
  <si>
    <t>C43H79O4</t>
  </si>
  <si>
    <t>C59H108O6</t>
  </si>
  <si>
    <t>C59H112NO6</t>
  </si>
  <si>
    <t>C43H77O4</t>
  </si>
  <si>
    <t>C59H106O6</t>
  </si>
  <si>
    <t>C59H110NO6</t>
  </si>
  <si>
    <t>C43H75O4</t>
  </si>
  <si>
    <t>C59H104O6</t>
  </si>
  <si>
    <t>C59H108NO6</t>
  </si>
  <si>
    <t>C43H73O4</t>
  </si>
  <si>
    <t>C59H102O6</t>
  </si>
  <si>
    <t>C59H106NO6</t>
  </si>
  <si>
    <t>C43H71O4</t>
  </si>
  <si>
    <t>C59H100O6</t>
  </si>
  <si>
    <t>C59H104NO6</t>
  </si>
  <si>
    <t>C41H65O4</t>
  </si>
  <si>
    <t>C59H98O6</t>
  </si>
  <si>
    <t>C59H102NO6</t>
  </si>
  <si>
    <t>C43H67O4</t>
  </si>
  <si>
    <t>C59H96O6</t>
  </si>
  <si>
    <t>C59H100NO6</t>
  </si>
  <si>
    <t>C60H96O6</t>
  </si>
  <si>
    <t>C60H100NO6</t>
  </si>
  <si>
    <t>C38H65O4</t>
  </si>
  <si>
    <t>C60H112O6</t>
  </si>
  <si>
    <t>C60H116NO6</t>
  </si>
  <si>
    <t>C60H110O6</t>
  </si>
  <si>
    <t>C60H114NO6</t>
  </si>
  <si>
    <t>C61H98O6</t>
  </si>
  <si>
    <t>C61H102NO6</t>
  </si>
  <si>
    <t>C61H114O6</t>
  </si>
  <si>
    <t>C61H118NO6</t>
  </si>
  <si>
    <t>C61H112O6</t>
  </si>
  <si>
    <t>C61H116NO6</t>
  </si>
  <si>
    <t>C61H108O6</t>
  </si>
  <si>
    <t>C61H112NO6</t>
  </si>
  <si>
    <t>C61H106O6</t>
  </si>
  <si>
    <t>C61H110NO6</t>
  </si>
  <si>
    <t>C45H75O4</t>
  </si>
  <si>
    <t>C61H104O6</t>
  </si>
  <si>
    <t>C61H108NO6</t>
  </si>
  <si>
    <t>C45H73O4</t>
  </si>
  <si>
    <t>C61H102O6</t>
  </si>
  <si>
    <t>C61H106NO6</t>
  </si>
  <si>
    <t>C61H100O6</t>
  </si>
  <si>
    <t>C61H104NO6</t>
  </si>
  <si>
    <t>C63H102O6</t>
  </si>
  <si>
    <t>C63H106NO6</t>
  </si>
  <si>
    <t>C63H100O6</t>
  </si>
  <si>
    <t>C63H104NO6</t>
  </si>
  <si>
    <t>C63H98O6</t>
  </si>
  <si>
    <t>C63H102NO6</t>
  </si>
  <si>
    <t>C53H91O6</t>
  </si>
  <si>
    <t>C53H95NO6</t>
  </si>
  <si>
    <t>C37H51O4</t>
  </si>
  <si>
    <t>C16H44NO2</t>
  </si>
  <si>
    <t>C55H95O6</t>
  </si>
  <si>
    <t>C55H99NO6</t>
  </si>
  <si>
    <t>C18H48NO2</t>
  </si>
  <si>
    <t>C55H93O6</t>
  </si>
  <si>
    <t>C55H97NO6</t>
  </si>
  <si>
    <t>C18H46NO2</t>
  </si>
  <si>
    <t>C55H91O6</t>
  </si>
  <si>
    <t>C55H95NO6</t>
  </si>
  <si>
    <t>C18H44NO2</t>
  </si>
  <si>
    <t>C55H89O6</t>
  </si>
  <si>
    <t>C55H93NO6</t>
  </si>
  <si>
    <t>C18H42NO2</t>
  </si>
  <si>
    <t>C57H93O6</t>
  </si>
  <si>
    <t>C57H97NO6</t>
  </si>
  <si>
    <t>C20H46NO2</t>
  </si>
  <si>
    <t>C57H91O6</t>
  </si>
  <si>
    <t>C57H95NO6</t>
  </si>
  <si>
    <t>C20H44NO2</t>
  </si>
  <si>
    <t>C59H91O6</t>
  </si>
  <si>
    <t>C59H95NO6</t>
  </si>
  <si>
    <t>C22H44NO2</t>
  </si>
  <si>
    <t>C39H68O2</t>
  </si>
  <si>
    <t>C39H72NO2</t>
  </si>
  <si>
    <t>C27H45</t>
  </si>
  <si>
    <t>C41H72O2</t>
  </si>
  <si>
    <t>C41H76NO2</t>
  </si>
  <si>
    <t>C41H70O2</t>
  </si>
  <si>
    <t>C41H74NO2</t>
  </si>
  <si>
    <t>C42H74O2</t>
  </si>
  <si>
    <t>C42H78NO2</t>
  </si>
  <si>
    <t>C43H76O2</t>
  </si>
  <si>
    <t>C43H80NO2</t>
  </si>
  <si>
    <t>C43H74O2</t>
  </si>
  <si>
    <t>C43H78NO2</t>
  </si>
  <si>
    <t>C44H78O2</t>
  </si>
  <si>
    <t>C44H82NO2</t>
  </si>
  <si>
    <t>C45H80O2</t>
  </si>
  <si>
    <t>C45H84NO2</t>
  </si>
  <si>
    <t>C45H78O2</t>
  </si>
  <si>
    <t>C45H82NO2</t>
  </si>
  <si>
    <t>C45H76O2</t>
  </si>
  <si>
    <t>C45H80NO2</t>
  </si>
  <si>
    <t>C45H74O2</t>
  </si>
  <si>
    <t>C45H78NO2</t>
  </si>
  <si>
    <t>C45H72O2</t>
  </si>
  <si>
    <t>C45H76NO2</t>
  </si>
  <si>
    <t>C18H31NO2</t>
  </si>
  <si>
    <t>C47H84O2</t>
  </si>
  <si>
    <t>C47H88NO2</t>
  </si>
  <si>
    <t>C47H82O2</t>
  </si>
  <si>
    <t>C47H86NO2</t>
  </si>
  <si>
    <t>C47H80O2</t>
  </si>
  <si>
    <t>C47H84NO2</t>
  </si>
  <si>
    <t>C47H78O2</t>
  </si>
  <si>
    <t>C47H82NO2</t>
  </si>
  <si>
    <t>C47H76O2</t>
  </si>
  <si>
    <t>C47H80NO2</t>
  </si>
  <si>
    <t>C47H74O2</t>
  </si>
  <si>
    <t>C47H78NO2</t>
  </si>
  <si>
    <t>C49H88O2</t>
  </si>
  <si>
    <t>C49H92NO2</t>
  </si>
  <si>
    <t>C22H47NO2</t>
  </si>
  <si>
    <t>C49H86O2</t>
  </si>
  <si>
    <t>C49H90NO2</t>
  </si>
  <si>
    <t>C49H84O2</t>
  </si>
  <si>
    <t>C49H88NO2</t>
  </si>
  <si>
    <t>C22H43NO2</t>
  </si>
  <si>
    <t>C49H80O2</t>
  </si>
  <si>
    <t>C49H84NO2</t>
  </si>
  <si>
    <t>C49H78O2</t>
  </si>
  <si>
    <t>C49H82NO2</t>
  </si>
  <si>
    <t>C49H76O2</t>
  </si>
  <si>
    <t>C49H80NO2</t>
  </si>
  <si>
    <t>C51H92O2</t>
  </si>
  <si>
    <t>C51H96NO2</t>
  </si>
  <si>
    <t>C24H51NO2</t>
  </si>
  <si>
    <t>C51H90O2</t>
  </si>
  <si>
    <t>C51H94NO2</t>
  </si>
  <si>
    <t>C24H49NO2</t>
  </si>
  <si>
    <t>C43H69O2</t>
  </si>
  <si>
    <t>C43H73NO2</t>
  </si>
  <si>
    <t>C27H38</t>
  </si>
  <si>
    <t>C43H67O2</t>
  </si>
  <si>
    <t>C43H71NO2</t>
  </si>
  <si>
    <t>C45H71O2</t>
  </si>
  <si>
    <t>C45H75NO2</t>
  </si>
  <si>
    <t>C45H69O2</t>
  </si>
  <si>
    <t>C45H73NO2</t>
  </si>
  <si>
    <t>C47H71O2</t>
  </si>
  <si>
    <t>C47H75NO2</t>
  </si>
  <si>
    <t>C47H69O2</t>
  </si>
  <si>
    <t>C47H73NO2</t>
  </si>
  <si>
    <t>C47H67O2</t>
  </si>
  <si>
    <t>C47H71NO2</t>
  </si>
  <si>
    <t>C49H69O2</t>
  </si>
  <si>
    <t>C49H73NO2</t>
  </si>
  <si>
    <t>C31H60O5</t>
  </si>
  <si>
    <t>C31H64NO5</t>
  </si>
  <si>
    <t>C17H33O3</t>
  </si>
  <si>
    <t>C15H29O3</t>
  </si>
  <si>
    <t>C33H64O5</t>
  </si>
  <si>
    <t>C33H68NO5</t>
  </si>
  <si>
    <t>C33H62O5</t>
  </si>
  <si>
    <t>C33H66NO5</t>
  </si>
  <si>
    <t>C17H31O3</t>
  </si>
  <si>
    <t>C33H60O5</t>
  </si>
  <si>
    <t>C33H64NO5</t>
  </si>
  <si>
    <t>C35H68O5</t>
  </si>
  <si>
    <t>C35H72NO5</t>
  </si>
  <si>
    <t>C19H37O3</t>
  </si>
  <si>
    <t>C35H66O5</t>
  </si>
  <si>
    <t>C35H70NO5</t>
  </si>
  <si>
    <t>C35H64O5</t>
  </si>
  <si>
    <t>C35H68NO5</t>
  </si>
  <si>
    <t>C19H35O3</t>
  </si>
  <si>
    <t>C35H62O5</t>
  </si>
  <si>
    <t>C35H66NO5</t>
  </si>
  <si>
    <t>C36H68O5</t>
  </si>
  <si>
    <t>C36H72NO5</t>
  </si>
  <si>
    <t>C18H35O3</t>
  </si>
  <si>
    <t>C36H66O5</t>
  </si>
  <si>
    <t>C36H70NO5</t>
  </si>
  <si>
    <t>C37H72O5</t>
  </si>
  <si>
    <t>C37H76NO5</t>
  </si>
  <si>
    <t>C37H70O5</t>
  </si>
  <si>
    <t>C37H74NO5</t>
  </si>
  <si>
    <t>C37H68O5</t>
  </si>
  <si>
    <t>C37H72NO5</t>
  </si>
  <si>
    <t>C37H66O5</t>
  </si>
  <si>
    <t>C37H70NO5</t>
  </si>
  <si>
    <t>C37H64O5</t>
  </si>
  <si>
    <t>C37H68NO5</t>
  </si>
  <si>
    <t>C39H74O5</t>
  </si>
  <si>
    <t>C39H78NO5</t>
  </si>
  <si>
    <t>C21H41O3</t>
  </si>
  <si>
    <t>C39H72O5</t>
  </si>
  <si>
    <t>C39H76NO5</t>
  </si>
  <si>
    <t>C21H39O3</t>
  </si>
  <si>
    <t>C39H70O5</t>
  </si>
  <si>
    <t>C39H74NO5</t>
  </si>
  <si>
    <t>C39H68O5</t>
  </si>
  <si>
    <t>C39H72NO5</t>
  </si>
  <si>
    <t>C39H66O5</t>
  </si>
  <si>
    <t>C39H70NO5</t>
  </si>
  <si>
    <t>C21H37O3</t>
  </si>
  <si>
    <t>C39H64O5</t>
  </si>
  <si>
    <t>C39H68NO5</t>
  </si>
  <si>
    <t>C41H76O5</t>
  </si>
  <si>
    <t>C41H80NO5</t>
  </si>
  <si>
    <t>C41H74O5</t>
  </si>
  <si>
    <t>C41H78NO5</t>
  </si>
  <si>
    <t>C41H72O5</t>
  </si>
  <si>
    <t>C41H76NO5</t>
  </si>
  <si>
    <t>C41H70O5</t>
  </si>
  <si>
    <t>C41H74NO5</t>
  </si>
  <si>
    <t>C41H68O5</t>
  </si>
  <si>
    <t>C41H72NO5</t>
  </si>
  <si>
    <t>C41H66O5</t>
  </si>
  <si>
    <t>C41H70NO5</t>
  </si>
  <si>
    <t>C43H84O5</t>
  </si>
  <si>
    <t>C43H88NO5</t>
  </si>
  <si>
    <t>C23H45O3</t>
  </si>
  <si>
    <t>C43H74O5</t>
  </si>
  <si>
    <t>C43H78NO5</t>
  </si>
  <si>
    <t>C43H72O5</t>
  </si>
  <si>
    <t>C43H76NO5</t>
  </si>
  <si>
    <t>C43H70O5</t>
  </si>
  <si>
    <t>C43H74NO5</t>
  </si>
  <si>
    <t>C43H68O5</t>
  </si>
  <si>
    <t>C43H72NO5</t>
  </si>
  <si>
    <t>C35H59O5</t>
  </si>
  <si>
    <t>C35H63NO5</t>
  </si>
  <si>
    <t>C19H28O3</t>
  </si>
  <si>
    <t>C37H63O5</t>
  </si>
  <si>
    <t>C37H67NO5</t>
  </si>
  <si>
    <t>C37H61O5</t>
  </si>
  <si>
    <t>C37H65NO5</t>
  </si>
  <si>
    <t>C37H59O5</t>
  </si>
  <si>
    <t>C37H63NO5</t>
  </si>
  <si>
    <t>C37H57O5</t>
  </si>
  <si>
    <t>C37H61NO5</t>
  </si>
  <si>
    <t>C39H59O5</t>
  </si>
  <si>
    <t>C39H63NO5</t>
  </si>
  <si>
    <t>C39H57O5</t>
  </si>
  <si>
    <t>C39H61NO5</t>
  </si>
  <si>
    <t>C41H59O5</t>
  </si>
  <si>
    <t>C41H63NO5</t>
  </si>
  <si>
    <t>C32H63NO3</t>
  </si>
  <si>
    <t>C32H64NO3</t>
  </si>
  <si>
    <t>C18H32O</t>
  </si>
  <si>
    <t>C14H32NO2</t>
  </si>
  <si>
    <t>C34H67NO3</t>
  </si>
  <si>
    <t>C34H68NO3</t>
  </si>
  <si>
    <t>C16H36NO2</t>
  </si>
  <si>
    <t>C36H71NO3</t>
  </si>
  <si>
    <t>C36H72NO3</t>
  </si>
  <si>
    <t>C18H40NO2</t>
  </si>
  <si>
    <t>C36H69NO3</t>
  </si>
  <si>
    <t>C36H70NO3</t>
  </si>
  <si>
    <t>C18H38NO2</t>
  </si>
  <si>
    <t>C38H75NO3</t>
  </si>
  <si>
    <t>C38H76NO3</t>
  </si>
  <si>
    <t>C38H73NO3</t>
  </si>
  <si>
    <t>C38H74NO3</t>
  </si>
  <si>
    <t>C20H42NO2</t>
  </si>
  <si>
    <t>C40H79NO3</t>
  </si>
  <si>
    <t>C40H80NO3</t>
  </si>
  <si>
    <t>C22H48NO2</t>
  </si>
  <si>
    <t>C40H77NO3</t>
  </si>
  <si>
    <t>C40H78NO3</t>
  </si>
  <si>
    <t>C22H46NO2</t>
  </si>
  <si>
    <t>C42H83NO3</t>
  </si>
  <si>
    <t>C42H84NO3</t>
  </si>
  <si>
    <t>C24H52NO2</t>
  </si>
  <si>
    <t>C42H81NO3</t>
  </si>
  <si>
    <t>C42H82NO3</t>
  </si>
  <si>
    <t>C24H50NO2</t>
  </si>
  <si>
    <t>C44H87NO3</t>
  </si>
  <si>
    <t>C44H88NO3</t>
  </si>
  <si>
    <t>C26H56NO2</t>
  </si>
  <si>
    <t>C44H85NO3</t>
  </si>
  <si>
    <t>C44H86NO3</t>
  </si>
  <si>
    <t>C26H54NO2</t>
  </si>
  <si>
    <t>C32H65NO3</t>
  </si>
  <si>
    <t>C32H66NO3</t>
  </si>
  <si>
    <t>C18H34O</t>
  </si>
  <si>
    <t>C34H69NO3</t>
  </si>
  <si>
    <t>C34H70NO3</t>
  </si>
  <si>
    <t>C36H73NO3</t>
  </si>
  <si>
    <t>C36H74NO3</t>
  </si>
  <si>
    <t>C38H77NO3</t>
  </si>
  <si>
    <t>C38H78NO3</t>
  </si>
  <si>
    <t>C40H81NO3</t>
  </si>
  <si>
    <t>C40H82NO3</t>
  </si>
  <si>
    <t>C42H85NO3</t>
  </si>
  <si>
    <t>C42H86NO3</t>
  </si>
  <si>
    <t>C44H89NO3</t>
  </si>
  <si>
    <t>C44H90NO3</t>
  </si>
  <si>
    <t>C38H73NO8</t>
  </si>
  <si>
    <t>C38H74NO8</t>
  </si>
  <si>
    <t>C20H42NO7</t>
  </si>
  <si>
    <t>C40H77NO8</t>
  </si>
  <si>
    <t>C40H78NO8</t>
  </si>
  <si>
    <t>C22H46NO7</t>
  </si>
  <si>
    <t>C42H81NO8</t>
  </si>
  <si>
    <t>C42H82NO8</t>
  </si>
  <si>
    <t>C24H50NO7</t>
  </si>
  <si>
    <t>C42H79NO8</t>
  </si>
  <si>
    <t>C42H80NO8</t>
  </si>
  <si>
    <t>C24H48NO7</t>
  </si>
  <si>
    <t>C44H85NO8</t>
  </si>
  <si>
    <t>C44H86NO8</t>
  </si>
  <si>
    <t>C26H54NO7</t>
  </si>
  <si>
    <t>C44H83NO8</t>
  </si>
  <si>
    <t>C44H84NO8</t>
  </si>
  <si>
    <t>C26H52NO7</t>
  </si>
  <si>
    <t>C46H89NO8</t>
  </si>
  <si>
    <t>C46H90NO8</t>
  </si>
  <si>
    <t>C28H58NO7</t>
  </si>
  <si>
    <t>C46H87NO8</t>
  </si>
  <si>
    <t>C46H88NO8</t>
  </si>
  <si>
    <t>C28H56NO7</t>
  </si>
  <si>
    <t>C48H93NO8</t>
  </si>
  <si>
    <t>C48H94NO8</t>
  </si>
  <si>
    <t>C30H62NO7</t>
  </si>
  <si>
    <t>C48H91NO8</t>
  </si>
  <si>
    <t>C48H92NO8</t>
  </si>
  <si>
    <t>C30H60NO7</t>
  </si>
  <si>
    <t>C50H97NO8</t>
  </si>
  <si>
    <t>C50H98NO8</t>
  </si>
  <si>
    <t>C32H66NO7</t>
  </si>
  <si>
    <t>C50H95NO8</t>
  </si>
  <si>
    <t>C50H96NO8</t>
  </si>
  <si>
    <t>C32H64NO7</t>
  </si>
  <si>
    <t>C44H83NO13</t>
  </si>
  <si>
    <t>C44H84NO13</t>
  </si>
  <si>
    <t>C26H52NO12</t>
  </si>
  <si>
    <t>C46H87NO13</t>
  </si>
  <si>
    <t>C46H88NO13</t>
  </si>
  <si>
    <t>C28H56NO12</t>
  </si>
  <si>
    <t>C48H91NO13</t>
  </si>
  <si>
    <t>C48H92NO13</t>
  </si>
  <si>
    <t>C30H60NO12</t>
  </si>
  <si>
    <t>C48H89NO13</t>
  </si>
  <si>
    <t>C48H90NO13</t>
  </si>
  <si>
    <t>C30H58NO12</t>
  </si>
  <si>
    <t>C50H95NO13</t>
  </si>
  <si>
    <t>C50H96NO13</t>
  </si>
  <si>
    <t>C32H64NO12</t>
  </si>
  <si>
    <t>C50H93NO13</t>
  </si>
  <si>
    <t>C50H94NO13</t>
  </si>
  <si>
    <t>C32H62NO12</t>
  </si>
  <si>
    <t>C52H99NO13</t>
  </si>
  <si>
    <t>C52H100NO13</t>
  </si>
  <si>
    <t>C34H68NO12</t>
  </si>
  <si>
    <t>C52H97NO13</t>
  </si>
  <si>
    <t>C52H98NO13</t>
  </si>
  <si>
    <t>C34H66NO12</t>
  </si>
  <si>
    <t>C54H103NO13</t>
  </si>
  <si>
    <t>C54H104NO13</t>
  </si>
  <si>
    <t>C36H72NO12</t>
  </si>
  <si>
    <t>C54H101NO13</t>
  </si>
  <si>
    <t>C54H102NO13</t>
  </si>
  <si>
    <t>C36H70NO12</t>
  </si>
  <si>
    <t>C56H107NO13</t>
  </si>
  <si>
    <t>C56H108NO13</t>
  </si>
  <si>
    <t>C38H76NO12</t>
  </si>
  <si>
    <t>C56H105NO13</t>
  </si>
  <si>
    <t>C56H106NO13</t>
  </si>
  <si>
    <t>C38H74NO12</t>
  </si>
  <si>
    <t>C30H59NO3</t>
  </si>
  <si>
    <t>C30H60NO3</t>
  </si>
  <si>
    <t>C12H28NO2</t>
  </si>
  <si>
    <t>C30H61NO3</t>
  </si>
  <si>
    <t>C30H62NO3</t>
  </si>
  <si>
    <t>C36H69NO8</t>
  </si>
  <si>
    <t>C36H70NO8</t>
  </si>
  <si>
    <t>C18H38NO7</t>
  </si>
  <si>
    <t>C42H79NO13</t>
  </si>
  <si>
    <t>C42H80NO13</t>
  </si>
  <si>
    <t>C24H48NO12</t>
  </si>
  <si>
    <t>C34H58NO3</t>
  </si>
  <si>
    <t>C34H59NO3</t>
  </si>
  <si>
    <t>C16H27NO2</t>
  </si>
  <si>
    <t>C34H60NO3</t>
  </si>
  <si>
    <t>C34H61NO3</t>
  </si>
  <si>
    <t>C40H68NO8</t>
  </si>
  <si>
    <t>C40H69NO8</t>
  </si>
  <si>
    <t>C22H37NO7</t>
  </si>
  <si>
    <t>C46H78NO13</t>
  </si>
  <si>
    <t>C46H79NO13</t>
  </si>
  <si>
    <t>C28H47NO12</t>
  </si>
  <si>
    <t>CT3</t>
  </si>
  <si>
    <t>ontail_ct3</t>
  </si>
  <si>
    <t>Pct3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</si>
</sst>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FF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3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0" xfId="0" applyFont="1" applyFill="1" applyBorder="1"/>
    <xf numFmtId="0" fontId="1" fillId="0" borderId="1" xfId="0" applyFont="1" applyFill="1" applyBorder="1" applyAlignment="1">
      <alignment horizontal="center" vertical="top"/>
    </xf>
    <xf numFmtId="0" fontId="4" fillId="0" borderId="0" xfId="0" applyFon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6" fillId="0" borderId="0" xfId="0" applyFont="1"/>
    <xf numFmtId="0" fontId="1" fillId="0" borderId="2" xfId="0" applyFont="1" applyBorder="1" applyAlignment="1">
      <alignment horizontal="center" vertical="top"/>
    </xf>
    <xf numFmtId="0" fontId="0" fillId="0" borderId="0" xfId="0" applyBorder="1"/>
    <xf numFmtId="0" fontId="1" fillId="0" borderId="0" xfId="0" applyFont="1" applyFill="1" applyBorder="1" applyAlignment="1">
      <alignment horizontal="center" vertical="top"/>
    </xf>
    <xf numFmtId="0" fontId="0" fillId="0" borderId="0" xfId="0" applyFill="1"/>
    <xf numFmtId="0" fontId="1" fillId="0" borderId="1" xfId="0" applyFont="1" applyFill="1" applyBorder="1" applyAlignment="1">
      <alignment horizontal="left" vertical="top"/>
    </xf>
    <xf numFmtId="0" fontId="4" fillId="3" borderId="0" xfId="0" applyFont="1" applyFill="1"/>
    <xf numFmtId="0" fontId="4" fillId="4" borderId="0" xfId="0" applyFont="1" applyFill="1"/>
    <xf numFmtId="0" fontId="4" fillId="5" borderId="1" xfId="0" applyFont="1" applyFill="1" applyBorder="1"/>
    <xf numFmtId="0" fontId="7" fillId="0" borderId="0" xfId="0" applyFont="1" applyFill="1" applyBorder="1"/>
    <xf numFmtId="0" fontId="8" fillId="0" borderId="0" xfId="0" applyFont="1" applyFill="1" applyBorder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3"/>
  <sheetViews>
    <sheetView workbookViewId="0">
      <pane ySplit="1" topLeftCell="A2" activePane="bottomLeft" state="frozen"/>
      <selection pane="bottomLeft" activeCell="I190" sqref="I190"/>
    </sheetView>
  </sheetViews>
  <sheetFormatPr defaultRowHeight="15" x14ac:dyDescent="0.25"/>
  <cols>
    <col min="1" max="1" width="4" bestFit="1" customWidth="1"/>
    <col min="2" max="2" width="6.7109375" bestFit="1" customWidth="1"/>
    <col min="3" max="3" width="6" bestFit="1" customWidth="1"/>
    <col min="4" max="4" width="16.140625" bestFit="1" customWidth="1"/>
    <col min="5" max="5" width="3.28515625" bestFit="1" customWidth="1"/>
    <col min="6" max="6" width="12" bestFit="1" customWidth="1"/>
    <col min="7" max="7" width="16.140625" bestFit="1" customWidth="1"/>
    <col min="8" max="8" width="9.7109375" bestFit="1" customWidth="1"/>
    <col min="9" max="9" width="12" bestFit="1" customWidth="1"/>
    <col min="10" max="10" width="14.85546875" bestFit="1" customWidth="1"/>
    <col min="11" max="11" width="11.140625" bestFit="1" customWidth="1"/>
    <col min="12" max="12" width="12" bestFit="1" customWidth="1"/>
    <col min="13" max="15" width="12" customWidth="1"/>
    <col min="16" max="21" width="12" bestFit="1" customWidth="1"/>
  </cols>
  <sheetData>
    <row r="1" spans="1:22" x14ac:dyDescent="0.25">
      <c r="A1" s="6"/>
      <c r="B1" s="6" t="s">
        <v>0</v>
      </c>
      <c r="C1" s="6" t="s">
        <v>1</v>
      </c>
      <c r="D1" s="6" t="s">
        <v>356</v>
      </c>
      <c r="E1" s="6" t="s">
        <v>1484</v>
      </c>
      <c r="F1" s="6" t="s">
        <v>476</v>
      </c>
      <c r="G1" s="19" t="s">
        <v>1480</v>
      </c>
      <c r="H1" s="19" t="s">
        <v>1488</v>
      </c>
      <c r="I1" s="19" t="s">
        <v>1481</v>
      </c>
      <c r="J1" s="20" t="s">
        <v>1482</v>
      </c>
      <c r="K1" s="20" t="s">
        <v>1489</v>
      </c>
      <c r="L1" s="20" t="s">
        <v>1483</v>
      </c>
      <c r="M1" s="21" t="s">
        <v>3047</v>
      </c>
      <c r="N1" s="21" t="s">
        <v>3048</v>
      </c>
      <c r="O1" s="21" t="s">
        <v>3049</v>
      </c>
      <c r="P1" s="6" t="s">
        <v>493</v>
      </c>
      <c r="Q1" s="6" t="s">
        <v>494</v>
      </c>
      <c r="R1" s="6" t="s">
        <v>495</v>
      </c>
      <c r="S1" s="6" t="s">
        <v>496</v>
      </c>
      <c r="T1" s="6" t="s">
        <v>497</v>
      </c>
      <c r="U1" s="6" t="s">
        <v>498</v>
      </c>
      <c r="V1" s="6" t="s">
        <v>2396</v>
      </c>
    </row>
    <row r="2" spans="1:22" x14ac:dyDescent="0.25">
      <c r="A2" t="s">
        <v>1338</v>
      </c>
      <c r="B2">
        <v>-396.2</v>
      </c>
      <c r="C2">
        <v>199.2</v>
      </c>
      <c r="D2" t="s">
        <v>447</v>
      </c>
      <c r="F2">
        <v>0.80764467972215337</v>
      </c>
      <c r="G2" s="22" t="s">
        <v>357</v>
      </c>
      <c r="H2" t="e">
        <v>#N/A</v>
      </c>
      <c r="I2">
        <v>0</v>
      </c>
      <c r="J2" s="22" t="s">
        <v>357</v>
      </c>
      <c r="K2" t="e">
        <v>#N/A</v>
      </c>
      <c r="L2">
        <v>0</v>
      </c>
      <c r="M2" s="22" t="s">
        <v>357</v>
      </c>
      <c r="N2" s="23" t="e">
        <v>#N/A</v>
      </c>
      <c r="O2" s="22">
        <v>0</v>
      </c>
      <c r="P2">
        <v>1.1069355131472782E-2</v>
      </c>
      <c r="Q2">
        <v>1.0871577933990687E-2</v>
      </c>
      <c r="R2">
        <v>0.86853508186262862</v>
      </c>
      <c r="S2">
        <v>0.92989298485227356</v>
      </c>
      <c r="T2">
        <v>1.0293315683595055E-2</v>
      </c>
      <c r="U2">
        <v>9.442346830874547E-3</v>
      </c>
      <c r="V2">
        <f t="shared" ref="V2:V65" si="0">ABS(B2)</f>
        <v>396.2</v>
      </c>
    </row>
    <row r="3" spans="1:22" x14ac:dyDescent="0.25">
      <c r="A3" t="s">
        <v>1343</v>
      </c>
      <c r="B3">
        <v>-422.2</v>
      </c>
      <c r="C3">
        <v>225.2</v>
      </c>
      <c r="D3" t="s">
        <v>236</v>
      </c>
      <c r="F3">
        <v>0.78973724728239991</v>
      </c>
      <c r="G3" s="22" t="s">
        <v>357</v>
      </c>
      <c r="H3" t="e">
        <v>#N/A</v>
      </c>
      <c r="I3">
        <v>0</v>
      </c>
      <c r="J3" s="22" t="s">
        <v>357</v>
      </c>
      <c r="K3" t="e">
        <v>#N/A</v>
      </c>
      <c r="L3">
        <v>0</v>
      </c>
      <c r="M3" s="22" t="s">
        <v>357</v>
      </c>
      <c r="N3" s="23" t="e">
        <v>#N/A</v>
      </c>
      <c r="O3" s="22">
        <v>0</v>
      </c>
      <c r="P3">
        <v>1.357080177886158E-2</v>
      </c>
      <c r="Q3">
        <v>1.0871577933990687E-2</v>
      </c>
      <c r="R3">
        <v>0.84927756220019335</v>
      </c>
      <c r="S3">
        <v>0.92989298485227356</v>
      </c>
      <c r="T3">
        <v>1.2619393372984133E-2</v>
      </c>
      <c r="U3">
        <v>9.232987205049021E-3</v>
      </c>
      <c r="V3">
        <f t="shared" si="0"/>
        <v>422.2</v>
      </c>
    </row>
    <row r="4" spans="1:22" x14ac:dyDescent="0.25">
      <c r="A4" t="s">
        <v>1340</v>
      </c>
      <c r="B4">
        <v>-424.2</v>
      </c>
      <c r="C4">
        <v>227.2</v>
      </c>
      <c r="D4" t="s">
        <v>6</v>
      </c>
      <c r="F4">
        <v>0.78950034387730339</v>
      </c>
      <c r="G4" t="s">
        <v>236</v>
      </c>
      <c r="H4" t="b">
        <v>1</v>
      </c>
      <c r="I4">
        <v>1.2619393372984133E-2</v>
      </c>
      <c r="J4" s="22" t="s">
        <v>357</v>
      </c>
      <c r="K4" t="e">
        <v>#N/A</v>
      </c>
      <c r="L4">
        <v>0</v>
      </c>
      <c r="M4" s="22" t="s">
        <v>357</v>
      </c>
      <c r="N4" s="23" t="e">
        <v>#N/A</v>
      </c>
      <c r="O4" s="22">
        <v>0</v>
      </c>
      <c r="P4">
        <v>1.3607566533507585E-2</v>
      </c>
      <c r="Q4">
        <v>1.0871577933990687E-2</v>
      </c>
      <c r="R4">
        <v>0.84902279804027836</v>
      </c>
      <c r="S4">
        <v>0.92989298485227356</v>
      </c>
      <c r="T4">
        <v>1.2653580660419272E-2</v>
      </c>
      <c r="U4">
        <v>9.2302175166297205E-3</v>
      </c>
      <c r="V4">
        <f t="shared" si="0"/>
        <v>424.2</v>
      </c>
    </row>
    <row r="5" spans="1:22" x14ac:dyDescent="0.25">
      <c r="A5" t="s">
        <v>1346</v>
      </c>
      <c r="B5">
        <v>-438.3</v>
      </c>
      <c r="C5">
        <v>241.2</v>
      </c>
      <c r="D5" t="s">
        <v>448</v>
      </c>
      <c r="F5">
        <v>0.78058161291098105</v>
      </c>
      <c r="G5" s="22" t="s">
        <v>357</v>
      </c>
      <c r="H5" t="e">
        <v>#N/A</v>
      </c>
      <c r="I5">
        <v>0</v>
      </c>
      <c r="J5" s="22" t="s">
        <v>357</v>
      </c>
      <c r="K5" t="e">
        <v>#N/A</v>
      </c>
      <c r="L5">
        <v>0</v>
      </c>
      <c r="M5" s="22" t="s">
        <v>357</v>
      </c>
      <c r="N5" s="23" t="e">
        <v>#N/A</v>
      </c>
      <c r="O5" s="22">
        <v>0</v>
      </c>
      <c r="P5">
        <v>1.4995833503894751E-2</v>
      </c>
      <c r="Q5">
        <v>1.0871577933990687E-2</v>
      </c>
      <c r="R5">
        <v>0.83943166109053646</v>
      </c>
      <c r="S5">
        <v>0.92989298485227356</v>
      </c>
      <c r="T5">
        <v>1.3944520377284417E-2</v>
      </c>
      <c r="U5">
        <v>9.1259467238050257E-3</v>
      </c>
      <c r="V5">
        <f t="shared" si="0"/>
        <v>438.3</v>
      </c>
    </row>
    <row r="6" spans="1:22" x14ac:dyDescent="0.25">
      <c r="A6" t="s">
        <v>1351</v>
      </c>
      <c r="B6">
        <v>-450.3</v>
      </c>
      <c r="C6">
        <v>253.2</v>
      </c>
      <c r="D6" t="s">
        <v>237</v>
      </c>
      <c r="F6">
        <v>0.77199521516896019</v>
      </c>
      <c r="G6" s="22" t="s">
        <v>357</v>
      </c>
      <c r="H6" t="e">
        <v>#N/A</v>
      </c>
      <c r="I6">
        <v>0</v>
      </c>
      <c r="J6" s="22" t="s">
        <v>357</v>
      </c>
      <c r="K6" t="e">
        <v>#N/A</v>
      </c>
      <c r="L6">
        <v>0</v>
      </c>
      <c r="M6" s="22" t="s">
        <v>357</v>
      </c>
      <c r="N6" s="23" t="e">
        <v>#N/A</v>
      </c>
      <c r="O6" s="22">
        <v>0</v>
      </c>
      <c r="P6">
        <v>1.641860067699746E-2</v>
      </c>
      <c r="Q6">
        <v>1.0871577933990687E-2</v>
      </c>
      <c r="R6">
        <v>0.83019791281854061</v>
      </c>
      <c r="S6">
        <v>0.92989298485227356</v>
      </c>
      <c r="T6">
        <v>1.5267541590630724E-2</v>
      </c>
      <c r="U6">
        <v>9.0255613098431681E-3</v>
      </c>
      <c r="V6">
        <f t="shared" si="0"/>
        <v>450.3</v>
      </c>
    </row>
    <row r="7" spans="1:22" x14ac:dyDescent="0.25">
      <c r="A7" t="s">
        <v>1348</v>
      </c>
      <c r="B7">
        <v>-452.3</v>
      </c>
      <c r="C7">
        <v>255.2</v>
      </c>
      <c r="D7" t="s">
        <v>7</v>
      </c>
      <c r="F7">
        <v>0.77176363397430181</v>
      </c>
      <c r="G7" t="s">
        <v>237</v>
      </c>
      <c r="H7" t="b">
        <v>1</v>
      </c>
      <c r="I7">
        <v>1.5267541590630724E-2</v>
      </c>
      <c r="J7" s="22" t="s">
        <v>357</v>
      </c>
      <c r="K7" t="e">
        <v>#N/A</v>
      </c>
      <c r="L7">
        <v>0</v>
      </c>
      <c r="M7" s="22" t="s">
        <v>357</v>
      </c>
      <c r="N7" s="23" t="e">
        <v>#N/A</v>
      </c>
      <c r="O7" s="22">
        <v>0</v>
      </c>
      <c r="P7">
        <v>1.6459282605585927E-2</v>
      </c>
      <c r="Q7">
        <v>1.0871577933990687E-2</v>
      </c>
      <c r="R7">
        <v>0.82994887212414814</v>
      </c>
      <c r="S7">
        <v>0.92989298485227356</v>
      </c>
      <c r="T7">
        <v>1.5305371430635399E-2</v>
      </c>
      <c r="U7">
        <v>9.0228538445253446E-3</v>
      </c>
      <c r="V7">
        <f t="shared" si="0"/>
        <v>452.3</v>
      </c>
    </row>
    <row r="8" spans="1:22" x14ac:dyDescent="0.25">
      <c r="A8" t="s">
        <v>1354</v>
      </c>
      <c r="B8">
        <v>-466.3</v>
      </c>
      <c r="C8">
        <v>269.2</v>
      </c>
      <c r="D8" t="s">
        <v>449</v>
      </c>
      <c r="F8">
        <v>0.76304526890405455</v>
      </c>
      <c r="G8" s="22" t="s">
        <v>357</v>
      </c>
      <c r="H8" t="e">
        <v>#N/A</v>
      </c>
      <c r="I8">
        <v>0</v>
      </c>
      <c r="J8" s="22" t="s">
        <v>357</v>
      </c>
      <c r="K8" t="e">
        <v>#N/A</v>
      </c>
      <c r="L8">
        <v>0</v>
      </c>
      <c r="M8" s="22" t="s">
        <v>357</v>
      </c>
      <c r="N8" s="23" t="e">
        <v>#N/A</v>
      </c>
      <c r="O8" s="22">
        <v>0</v>
      </c>
      <c r="P8">
        <v>1.799481480587874E-2</v>
      </c>
      <c r="Q8">
        <v>1.0871577933990687E-2</v>
      </c>
      <c r="R8">
        <v>0.82057320716886051</v>
      </c>
      <c r="S8">
        <v>0.92989298485227356</v>
      </c>
      <c r="T8">
        <v>1.6733252051702462E-2</v>
      </c>
      <c r="U8">
        <v>8.9209255722809515E-3</v>
      </c>
      <c r="V8">
        <f t="shared" si="0"/>
        <v>466.3</v>
      </c>
    </row>
    <row r="9" spans="1:22" x14ac:dyDescent="0.25">
      <c r="A9" t="s">
        <v>1367</v>
      </c>
      <c r="B9">
        <v>-472.2</v>
      </c>
      <c r="C9">
        <v>275.2</v>
      </c>
      <c r="D9" t="s">
        <v>451</v>
      </c>
      <c r="F9">
        <v>0.75533131425560074</v>
      </c>
      <c r="G9" s="22" t="s">
        <v>357</v>
      </c>
      <c r="H9" t="e">
        <v>#N/A</v>
      </c>
      <c r="I9">
        <v>0</v>
      </c>
      <c r="J9" s="22" t="s">
        <v>357</v>
      </c>
      <c r="K9" t="e">
        <v>#N/A</v>
      </c>
      <c r="L9">
        <v>0</v>
      </c>
      <c r="M9" s="22" t="s">
        <v>357</v>
      </c>
      <c r="N9" s="23" t="e">
        <v>#N/A</v>
      </c>
      <c r="O9" s="22">
        <v>0</v>
      </c>
      <c r="P9">
        <v>1.942256403174895E-2</v>
      </c>
      <c r="Q9">
        <v>1.0871577933990687E-2</v>
      </c>
      <c r="R9">
        <v>0.81227767771104942</v>
      </c>
      <c r="S9">
        <v>0.92989298485227356</v>
      </c>
      <c r="T9">
        <v>1.8060906040967439E-2</v>
      </c>
      <c r="U9">
        <v>8.8307400772766418E-3</v>
      </c>
      <c r="V9">
        <f t="shared" si="0"/>
        <v>472.2</v>
      </c>
    </row>
    <row r="10" spans="1:22" x14ac:dyDescent="0.25">
      <c r="A10" t="s">
        <v>1364</v>
      </c>
      <c r="B10">
        <v>-474.3</v>
      </c>
      <c r="C10">
        <v>277.2</v>
      </c>
      <c r="D10" t="s">
        <v>238</v>
      </c>
      <c r="F10">
        <v>0.75510473185627847</v>
      </c>
      <c r="G10" t="s">
        <v>451</v>
      </c>
      <c r="H10" t="b">
        <v>1</v>
      </c>
      <c r="I10">
        <v>1.8060906040967439E-2</v>
      </c>
      <c r="J10" s="22" t="s">
        <v>357</v>
      </c>
      <c r="K10" t="e">
        <v>#N/A</v>
      </c>
      <c r="L10">
        <v>0</v>
      </c>
      <c r="M10" s="22" t="s">
        <v>357</v>
      </c>
      <c r="N10" s="23" t="e">
        <v>#N/A</v>
      </c>
      <c r="O10" s="22">
        <v>0</v>
      </c>
      <c r="P10">
        <v>1.9466707127961943E-2</v>
      </c>
      <c r="Q10">
        <v>1.0871577933990687E-2</v>
      </c>
      <c r="R10">
        <v>0.81203401268398379</v>
      </c>
      <c r="S10">
        <v>0.92989298485227356</v>
      </c>
      <c r="T10">
        <v>1.8101954396465555E-2</v>
      </c>
      <c r="U10">
        <v>8.8280910539451102E-3</v>
      </c>
      <c r="V10">
        <f t="shared" si="0"/>
        <v>474.3</v>
      </c>
    </row>
    <row r="11" spans="1:22" x14ac:dyDescent="0.25">
      <c r="A11" t="s">
        <v>1361</v>
      </c>
      <c r="B11">
        <v>-476.3</v>
      </c>
      <c r="C11">
        <v>279.2</v>
      </c>
      <c r="D11" t="s">
        <v>8</v>
      </c>
      <c r="F11">
        <v>0.75487821742657812</v>
      </c>
      <c r="G11" t="s">
        <v>238</v>
      </c>
      <c r="H11" t="b">
        <v>1</v>
      </c>
      <c r="I11">
        <v>1.8101954396465555E-2</v>
      </c>
      <c r="J11" s="22" t="s">
        <v>357</v>
      </c>
      <c r="K11" t="e">
        <v>#N/A</v>
      </c>
      <c r="L11">
        <v>0</v>
      </c>
      <c r="M11" s="22" t="s">
        <v>357</v>
      </c>
      <c r="N11" s="23" t="e">
        <v>#N/A</v>
      </c>
      <c r="O11" s="22">
        <v>0</v>
      </c>
      <c r="P11">
        <v>1.9510895075596228E-2</v>
      </c>
      <c r="Q11">
        <v>1.0871577933990687E-2</v>
      </c>
      <c r="R11">
        <v>0.81179042075094388</v>
      </c>
      <c r="S11">
        <v>0.92989298485227356</v>
      </c>
      <c r="T11">
        <v>1.8143044458985701E-2</v>
      </c>
      <c r="U11">
        <v>8.8254428252609752E-3</v>
      </c>
      <c r="V11">
        <f t="shared" si="0"/>
        <v>476.3</v>
      </c>
    </row>
    <row r="12" spans="1:22" x14ac:dyDescent="0.25">
      <c r="A12" t="s">
        <v>1358</v>
      </c>
      <c r="B12">
        <v>-478.3</v>
      </c>
      <c r="C12">
        <v>281.2</v>
      </c>
      <c r="D12" t="s">
        <v>9</v>
      </c>
      <c r="F12">
        <v>0.75465177094610991</v>
      </c>
      <c r="G12" t="s">
        <v>8</v>
      </c>
      <c r="H12" t="b">
        <v>1</v>
      </c>
      <c r="I12">
        <v>1.8143044458985701E-2</v>
      </c>
      <c r="J12" s="22" t="s">
        <v>357</v>
      </c>
      <c r="K12" t="e">
        <v>#N/A</v>
      </c>
      <c r="L12">
        <v>0</v>
      </c>
      <c r="M12" s="22" t="s">
        <v>357</v>
      </c>
      <c r="N12" s="23" t="e">
        <v>#N/A</v>
      </c>
      <c r="O12" s="22">
        <v>0</v>
      </c>
      <c r="P12">
        <v>1.9555127821847394E-2</v>
      </c>
      <c r="Q12">
        <v>1.0871577933990687E-2</v>
      </c>
      <c r="R12">
        <v>0.811546901890003</v>
      </c>
      <c r="S12">
        <v>0.92989298485227356</v>
      </c>
      <c r="T12">
        <v>1.8184176179425408E-2</v>
      </c>
      <c r="U12">
        <v>8.8227953909858596E-3</v>
      </c>
      <c r="V12">
        <f t="shared" si="0"/>
        <v>478.3</v>
      </c>
    </row>
    <row r="13" spans="1:22" x14ac:dyDescent="0.25">
      <c r="A13" t="s">
        <v>1356</v>
      </c>
      <c r="B13">
        <v>-480.3</v>
      </c>
      <c r="C13">
        <v>283.3</v>
      </c>
      <c r="D13" t="s">
        <v>450</v>
      </c>
      <c r="F13">
        <v>0.75442539239449102</v>
      </c>
      <c r="G13" t="s">
        <v>9</v>
      </c>
      <c r="H13" t="b">
        <v>1</v>
      </c>
      <c r="I13">
        <v>1.8184176179425408E-2</v>
      </c>
      <c r="J13" s="22" t="s">
        <v>357</v>
      </c>
      <c r="K13" t="e">
        <v>#N/A</v>
      </c>
      <c r="L13">
        <v>0</v>
      </c>
      <c r="M13" s="22" t="s">
        <v>357</v>
      </c>
      <c r="N13" s="23" t="e">
        <v>#N/A</v>
      </c>
      <c r="O13" s="22">
        <v>0</v>
      </c>
      <c r="P13">
        <v>1.9599405313945297E-2</v>
      </c>
      <c r="Q13">
        <v>1.0871577933990687E-2</v>
      </c>
      <c r="R13">
        <v>0.81130345607924126</v>
      </c>
      <c r="S13">
        <v>0.92989298485227356</v>
      </c>
      <c r="T13">
        <v>1.8225349508714104E-2</v>
      </c>
      <c r="U13">
        <v>8.8201487508814611E-3</v>
      </c>
      <c r="V13">
        <f t="shared" si="0"/>
        <v>480.3</v>
      </c>
    </row>
    <row r="14" spans="1:22" x14ac:dyDescent="0.25">
      <c r="A14" t="s">
        <v>1411</v>
      </c>
      <c r="B14">
        <v>-485.3</v>
      </c>
      <c r="C14">
        <v>288.3</v>
      </c>
      <c r="D14" t="s">
        <v>456</v>
      </c>
      <c r="F14">
        <v>0.75499146614650003</v>
      </c>
      <c r="G14" s="22" t="s">
        <v>357</v>
      </c>
      <c r="H14" t="e">
        <v>#N/A</v>
      </c>
      <c r="I14">
        <v>0</v>
      </c>
      <c r="J14" s="22" t="s">
        <v>357</v>
      </c>
      <c r="K14" t="e">
        <v>#N/A</v>
      </c>
      <c r="L14">
        <v>0</v>
      </c>
      <c r="M14" s="22" t="s">
        <v>357</v>
      </c>
      <c r="N14" s="23" t="e">
        <v>#N/A</v>
      </c>
      <c r="O14" s="22">
        <v>0</v>
      </c>
      <c r="P14">
        <v>1.9488795498652501E-2</v>
      </c>
      <c r="Q14">
        <v>1.0871577933990687E-2</v>
      </c>
      <c r="R14">
        <v>0.81191220758208116</v>
      </c>
      <c r="S14">
        <v>0.92989298485227356</v>
      </c>
      <c r="T14">
        <v>1.8122494217417524E-2</v>
      </c>
      <c r="U14">
        <v>8.8267668402870186E-3</v>
      </c>
      <c r="V14">
        <f t="shared" si="0"/>
        <v>485.3</v>
      </c>
    </row>
    <row r="15" spans="1:22" x14ac:dyDescent="0.25">
      <c r="A15" t="s">
        <v>1252</v>
      </c>
      <c r="B15">
        <v>-498.3</v>
      </c>
      <c r="C15">
        <v>199.2</v>
      </c>
      <c r="D15" t="s">
        <v>435</v>
      </c>
      <c r="F15">
        <v>0.75941749561769245</v>
      </c>
      <c r="G15" s="22" t="s">
        <v>357</v>
      </c>
      <c r="H15" t="e">
        <v>#N/A</v>
      </c>
      <c r="I15">
        <v>0</v>
      </c>
      <c r="J15" s="22" t="s">
        <v>357</v>
      </c>
      <c r="K15" t="e">
        <v>#N/A</v>
      </c>
      <c r="L15">
        <v>0</v>
      </c>
      <c r="M15" s="22" t="s">
        <v>357</v>
      </c>
      <c r="N15" s="23" t="e">
        <v>#N/A</v>
      </c>
      <c r="O15" s="22">
        <v>0</v>
      </c>
      <c r="P15">
        <v>1.1069355131472782E-2</v>
      </c>
      <c r="Q15">
        <v>1.8109330901608392E-2</v>
      </c>
      <c r="R15">
        <v>0.86853508186262862</v>
      </c>
      <c r="S15">
        <v>0.87436594269637735</v>
      </c>
      <c r="T15">
        <v>9.678667134571179E-3</v>
      </c>
      <c r="U15">
        <v>1.5728589197105874E-2</v>
      </c>
      <c r="V15">
        <f t="shared" si="0"/>
        <v>498.3</v>
      </c>
    </row>
    <row r="16" spans="1:22" x14ac:dyDescent="0.25">
      <c r="A16" t="s">
        <v>1384</v>
      </c>
      <c r="B16">
        <v>-498.3</v>
      </c>
      <c r="C16">
        <v>301.2</v>
      </c>
      <c r="D16" t="s">
        <v>239</v>
      </c>
      <c r="F16">
        <v>0.73858379542799502</v>
      </c>
      <c r="G16" s="22" t="s">
        <v>357</v>
      </c>
      <c r="H16" t="e">
        <v>#N/A</v>
      </c>
      <c r="I16">
        <v>0</v>
      </c>
      <c r="J16" s="22" t="s">
        <v>357</v>
      </c>
      <c r="K16" t="e">
        <v>#N/A</v>
      </c>
      <c r="L16">
        <v>0</v>
      </c>
      <c r="M16" s="22" t="s">
        <v>357</v>
      </c>
      <c r="N16" s="23" t="e">
        <v>#N/A</v>
      </c>
      <c r="O16" s="22">
        <v>0</v>
      </c>
      <c r="P16">
        <v>2.2766599568501775E-2</v>
      </c>
      <c r="Q16">
        <v>1.0871577933990687E-2</v>
      </c>
      <c r="R16">
        <v>0.79426752052047089</v>
      </c>
      <c r="S16">
        <v>0.92989298485227356</v>
      </c>
      <c r="T16">
        <v>2.1170501227690593E-2</v>
      </c>
      <c r="U16">
        <v>8.634941249775846E-3</v>
      </c>
      <c r="V16">
        <f t="shared" si="0"/>
        <v>498.3</v>
      </c>
    </row>
    <row r="17" spans="1:22" x14ac:dyDescent="0.25">
      <c r="A17" t="s">
        <v>1381</v>
      </c>
      <c r="B17">
        <v>-500.3</v>
      </c>
      <c r="C17">
        <v>303.2</v>
      </c>
      <c r="D17" t="s">
        <v>10</v>
      </c>
      <c r="F17">
        <v>0.73836223690750202</v>
      </c>
      <c r="G17" t="s">
        <v>239</v>
      </c>
      <c r="H17" t="b">
        <v>1</v>
      </c>
      <c r="I17">
        <v>2.1170501227690593E-2</v>
      </c>
      <c r="J17" s="22" t="s">
        <v>357</v>
      </c>
      <c r="K17" t="e">
        <v>#N/A</v>
      </c>
      <c r="L17">
        <v>0</v>
      </c>
      <c r="M17" s="22" t="s">
        <v>357</v>
      </c>
      <c r="N17" s="23" t="e">
        <v>#N/A</v>
      </c>
      <c r="O17" s="22">
        <v>0</v>
      </c>
      <c r="P17">
        <v>2.2814002746246405E-2</v>
      </c>
      <c r="Q17">
        <v>1.0871577933990687E-2</v>
      </c>
      <c r="R17">
        <v>0.79402925813533398</v>
      </c>
      <c r="S17">
        <v>0.92989298485227356</v>
      </c>
      <c r="T17">
        <v>2.1214581110135033E-2</v>
      </c>
      <c r="U17">
        <v>8.6323509616870898E-3</v>
      </c>
      <c r="V17">
        <f t="shared" si="0"/>
        <v>500.3</v>
      </c>
    </row>
    <row r="18" spans="1:22" x14ac:dyDescent="0.25">
      <c r="A18" t="s">
        <v>1378</v>
      </c>
      <c r="B18">
        <v>-502.3</v>
      </c>
      <c r="C18">
        <v>305.2</v>
      </c>
      <c r="D18" t="s">
        <v>11</v>
      </c>
      <c r="F18">
        <v>0.73814074484958003</v>
      </c>
      <c r="G18" t="s">
        <v>10</v>
      </c>
      <c r="H18" t="b">
        <v>1</v>
      </c>
      <c r="I18">
        <v>2.1214581110135033E-2</v>
      </c>
      <c r="J18" s="22" t="s">
        <v>357</v>
      </c>
      <c r="K18" t="e">
        <v>#N/A</v>
      </c>
      <c r="L18">
        <v>0</v>
      </c>
      <c r="M18" s="22" t="s">
        <v>357</v>
      </c>
      <c r="N18" s="23" t="e">
        <v>#N/A</v>
      </c>
      <c r="O18" s="22">
        <v>0</v>
      </c>
      <c r="P18">
        <v>2.2861446898164127E-2</v>
      </c>
      <c r="Q18">
        <v>1.0871577933990687E-2</v>
      </c>
      <c r="R18">
        <v>0.79379106722355164</v>
      </c>
      <c r="S18">
        <v>0.92989298485227356</v>
      </c>
      <c r="T18">
        <v>2.1258699094175586E-2</v>
      </c>
      <c r="U18">
        <v>8.6297614506264803E-3</v>
      </c>
      <c r="V18">
        <f t="shared" si="0"/>
        <v>502.3</v>
      </c>
    </row>
    <row r="19" spans="1:22" x14ac:dyDescent="0.25">
      <c r="A19" t="s">
        <v>1375</v>
      </c>
      <c r="B19">
        <v>-504.3</v>
      </c>
      <c r="C19">
        <v>307.3</v>
      </c>
      <c r="D19" t="s">
        <v>240</v>
      </c>
      <c r="F19">
        <v>0.73791931923429199</v>
      </c>
      <c r="G19" t="s">
        <v>11</v>
      </c>
      <c r="H19" t="b">
        <v>1</v>
      </c>
      <c r="I19">
        <v>2.1258699094175586E-2</v>
      </c>
      <c r="J19" s="22" t="s">
        <v>357</v>
      </c>
      <c r="K19" t="e">
        <v>#N/A</v>
      </c>
      <c r="L19">
        <v>0</v>
      </c>
      <c r="M19" s="22" t="s">
        <v>357</v>
      </c>
      <c r="N19" s="23" t="e">
        <v>#N/A</v>
      </c>
      <c r="O19" s="22">
        <v>0</v>
      </c>
      <c r="P19">
        <v>2.2908931973969478E-2</v>
      </c>
      <c r="Q19">
        <v>1.0871577933990687E-2</v>
      </c>
      <c r="R19">
        <v>0.79355294776368368</v>
      </c>
      <c r="S19">
        <v>0.92989298485227356</v>
      </c>
      <c r="T19">
        <v>2.1302855133052162E-2</v>
      </c>
      <c r="U19">
        <v>8.6271727163609261E-3</v>
      </c>
      <c r="V19">
        <f t="shared" si="0"/>
        <v>504.3</v>
      </c>
    </row>
    <row r="20" spans="1:22" x14ac:dyDescent="0.25">
      <c r="A20" t="s">
        <v>1372</v>
      </c>
      <c r="B20">
        <v>-506.3</v>
      </c>
      <c r="C20">
        <v>309.3</v>
      </c>
      <c r="D20" t="s">
        <v>12</v>
      </c>
      <c r="F20">
        <v>0.73769796004170618</v>
      </c>
      <c r="G20" t="s">
        <v>240</v>
      </c>
      <c r="H20" t="b">
        <v>1</v>
      </c>
      <c r="I20">
        <v>2.1302855133052162E-2</v>
      </c>
      <c r="J20" s="22" t="s">
        <v>357</v>
      </c>
      <c r="K20" t="e">
        <v>#N/A</v>
      </c>
      <c r="L20">
        <v>0</v>
      </c>
      <c r="M20" s="22" t="s">
        <v>357</v>
      </c>
      <c r="N20" s="23" t="e">
        <v>#N/A</v>
      </c>
      <c r="O20" s="22">
        <v>0</v>
      </c>
      <c r="P20">
        <v>2.2956457923409865E-2</v>
      </c>
      <c r="Q20">
        <v>1.0871577933990687E-2</v>
      </c>
      <c r="R20">
        <v>0.79331489973429581</v>
      </c>
      <c r="S20">
        <v>0.92989298485227356</v>
      </c>
      <c r="T20">
        <v>2.1347049180035216E-2</v>
      </c>
      <c r="U20">
        <v>8.6245847586574019E-3</v>
      </c>
      <c r="V20">
        <f t="shared" si="0"/>
        <v>506.3</v>
      </c>
    </row>
    <row r="21" spans="1:22" x14ac:dyDescent="0.25">
      <c r="A21" t="s">
        <v>1370</v>
      </c>
      <c r="B21">
        <v>-508.3</v>
      </c>
      <c r="C21">
        <v>311.3</v>
      </c>
      <c r="D21" t="s">
        <v>13</v>
      </c>
      <c r="F21">
        <v>0.73747666725189776</v>
      </c>
      <c r="G21" t="s">
        <v>12</v>
      </c>
      <c r="H21" t="b">
        <v>1</v>
      </c>
      <c r="I21">
        <v>2.1347049180035216E-2</v>
      </c>
      <c r="J21" s="22" t="s">
        <v>357</v>
      </c>
      <c r="K21" t="e">
        <v>#N/A</v>
      </c>
      <c r="L21">
        <v>0</v>
      </c>
      <c r="M21" s="22" t="s">
        <v>357</v>
      </c>
      <c r="N21" s="23" t="e">
        <v>#N/A</v>
      </c>
      <c r="O21" s="22">
        <v>0</v>
      </c>
      <c r="P21">
        <v>2.3004024696265616E-2</v>
      </c>
      <c r="Q21">
        <v>1.0871577933990687E-2</v>
      </c>
      <c r="R21">
        <v>0.79307692311396072</v>
      </c>
      <c r="S21">
        <v>0.92989298485227356</v>
      </c>
      <c r="T21">
        <v>2.1391281188425842E-2</v>
      </c>
      <c r="U21">
        <v>8.6219975772829621E-3</v>
      </c>
      <c r="V21">
        <f t="shared" si="0"/>
        <v>508.3</v>
      </c>
    </row>
    <row r="22" spans="1:22" x14ac:dyDescent="0.25">
      <c r="A22" t="s">
        <v>1258</v>
      </c>
      <c r="B22">
        <v>-524.29999999999995</v>
      </c>
      <c r="C22">
        <v>225.2</v>
      </c>
      <c r="D22" t="s">
        <v>241</v>
      </c>
      <c r="F22">
        <v>0.74257937628405313</v>
      </c>
      <c r="G22" s="22" t="s">
        <v>357</v>
      </c>
      <c r="H22" t="e">
        <v>#N/A</v>
      </c>
      <c r="I22">
        <v>0</v>
      </c>
      <c r="J22" s="22" t="s">
        <v>357</v>
      </c>
      <c r="K22" t="e">
        <v>#N/A</v>
      </c>
      <c r="L22">
        <v>0</v>
      </c>
      <c r="M22" s="22" t="s">
        <v>357</v>
      </c>
      <c r="N22" s="23" t="e">
        <v>#N/A</v>
      </c>
      <c r="O22" s="22">
        <v>0</v>
      </c>
      <c r="P22">
        <v>1.357080177886158E-2</v>
      </c>
      <c r="Q22">
        <v>1.8109330901608392E-2</v>
      </c>
      <c r="R22">
        <v>0.84927756220019335</v>
      </c>
      <c r="S22">
        <v>0.87436594269637735</v>
      </c>
      <c r="T22">
        <v>1.1865846890519978E-2</v>
      </c>
      <c r="U22">
        <v>1.5379848401194602E-2</v>
      </c>
      <c r="V22">
        <f t="shared" si="0"/>
        <v>524.29999999999995</v>
      </c>
    </row>
    <row r="23" spans="1:22" x14ac:dyDescent="0.25">
      <c r="A23" t="s">
        <v>1402</v>
      </c>
      <c r="B23">
        <v>-524.29999999999995</v>
      </c>
      <c r="C23">
        <v>327.2</v>
      </c>
      <c r="D23" t="s">
        <v>242</v>
      </c>
      <c r="F23">
        <v>0.72220760952620278</v>
      </c>
      <c r="G23" s="22" t="s">
        <v>357</v>
      </c>
      <c r="H23" t="e">
        <v>#N/A</v>
      </c>
      <c r="I23">
        <v>0</v>
      </c>
      <c r="J23" s="22" t="s">
        <v>357</v>
      </c>
      <c r="K23" t="e">
        <v>#N/A</v>
      </c>
      <c r="L23">
        <v>0</v>
      </c>
      <c r="M23" s="22" t="s">
        <v>357</v>
      </c>
      <c r="N23" s="23" t="e">
        <v>#N/A</v>
      </c>
      <c r="O23" s="22">
        <v>0</v>
      </c>
      <c r="P23">
        <v>2.6347543509511545E-2</v>
      </c>
      <c r="Q23">
        <v>1.0871577933990687E-2</v>
      </c>
      <c r="R23">
        <v>0.77665669199659093</v>
      </c>
      <c r="S23">
        <v>0.92989298485227356</v>
      </c>
      <c r="T23">
        <v>2.4500395877584839E-2</v>
      </c>
      <c r="U23">
        <v>8.4434837549963396E-3</v>
      </c>
      <c r="V23">
        <f t="shared" si="0"/>
        <v>524.29999999999995</v>
      </c>
    </row>
    <row r="24" spans="1:22" x14ac:dyDescent="0.25">
      <c r="A24" t="s">
        <v>1255</v>
      </c>
      <c r="B24">
        <v>-526.29999999999995</v>
      </c>
      <c r="C24">
        <v>227.2</v>
      </c>
      <c r="D24" t="s">
        <v>14</v>
      </c>
      <c r="F24">
        <v>0.74235661917920381</v>
      </c>
      <c r="G24" t="s">
        <v>241</v>
      </c>
      <c r="H24" t="b">
        <v>1</v>
      </c>
      <c r="I24">
        <v>1.1865846890519978E-2</v>
      </c>
      <c r="J24" s="22" t="s">
        <v>357</v>
      </c>
      <c r="K24" t="e">
        <v>#N/A</v>
      </c>
      <c r="L24">
        <v>0</v>
      </c>
      <c r="M24" s="22" t="s">
        <v>357</v>
      </c>
      <c r="N24" s="23" t="e">
        <v>#N/A</v>
      </c>
      <c r="O24" s="22">
        <v>0</v>
      </c>
      <c r="P24">
        <v>1.3607566533507585E-2</v>
      </c>
      <c r="Q24">
        <v>1.8109330901608392E-2</v>
      </c>
      <c r="R24">
        <v>0.84902279804027836</v>
      </c>
      <c r="S24">
        <v>0.87436594269637735</v>
      </c>
      <c r="T24">
        <v>1.1897992739874033E-2</v>
      </c>
      <c r="U24">
        <v>1.537523479272083E-2</v>
      </c>
      <c r="V24">
        <f t="shared" si="0"/>
        <v>526.29999999999995</v>
      </c>
    </row>
    <row r="25" spans="1:22" x14ac:dyDescent="0.25">
      <c r="A25" t="s">
        <v>1399</v>
      </c>
      <c r="B25">
        <v>-526.29999999999995</v>
      </c>
      <c r="C25">
        <v>329.2</v>
      </c>
      <c r="D25" t="s">
        <v>15</v>
      </c>
      <c r="F25">
        <v>0.72199096349301606</v>
      </c>
      <c r="G25" t="s">
        <v>242</v>
      </c>
      <c r="H25" t="b">
        <v>1</v>
      </c>
      <c r="I25">
        <v>2.4500395877584839E-2</v>
      </c>
      <c r="J25" s="22" t="s">
        <v>357</v>
      </c>
      <c r="K25" t="e">
        <v>#N/A</v>
      </c>
      <c r="L25">
        <v>0</v>
      </c>
      <c r="M25" s="22" t="s">
        <v>357</v>
      </c>
      <c r="N25" s="23" t="e">
        <v>#N/A</v>
      </c>
      <c r="O25" s="22">
        <v>0</v>
      </c>
      <c r="P25">
        <v>2.6397922084203714E-2</v>
      </c>
      <c r="Q25">
        <v>1.0871577933990687E-2</v>
      </c>
      <c r="R25">
        <v>0.77642371246376751</v>
      </c>
      <c r="S25">
        <v>0.92989298485227356</v>
      </c>
      <c r="T25">
        <v>2.4547242560777938E-2</v>
      </c>
      <c r="U25">
        <v>8.4409508998482229E-3</v>
      </c>
      <c r="V25">
        <f t="shared" si="0"/>
        <v>526.29999999999995</v>
      </c>
    </row>
    <row r="26" spans="1:22" x14ac:dyDescent="0.25">
      <c r="A26" t="s">
        <v>1396</v>
      </c>
      <c r="B26">
        <v>-528.29999999999995</v>
      </c>
      <c r="C26">
        <v>331.3</v>
      </c>
      <c r="D26" t="s">
        <v>453</v>
      </c>
      <c r="F26">
        <v>0.72177438244876491</v>
      </c>
      <c r="G26" t="s">
        <v>15</v>
      </c>
      <c r="H26" t="b">
        <v>1</v>
      </c>
      <c r="I26">
        <v>2.4547242560777938E-2</v>
      </c>
      <c r="J26" s="22" t="s">
        <v>357</v>
      </c>
      <c r="K26" t="e">
        <v>#N/A</v>
      </c>
      <c r="L26">
        <v>0</v>
      </c>
      <c r="M26" s="22" t="s">
        <v>357</v>
      </c>
      <c r="N26" s="23" t="e">
        <v>#N/A</v>
      </c>
      <c r="O26" s="22">
        <v>0</v>
      </c>
      <c r="P26">
        <v>2.6448337941228989E-2</v>
      </c>
      <c r="Q26">
        <v>1.0871577933990687E-2</v>
      </c>
      <c r="R26">
        <v>0.77619080281956188</v>
      </c>
      <c r="S26">
        <v>0.92989298485227356</v>
      </c>
      <c r="T26">
        <v>2.4594123912551061E-2</v>
      </c>
      <c r="U26">
        <v>8.4384188044996644E-3</v>
      </c>
      <c r="V26">
        <f t="shared" si="0"/>
        <v>528.29999999999995</v>
      </c>
    </row>
    <row r="27" spans="1:22" x14ac:dyDescent="0.25">
      <c r="A27" t="s">
        <v>1393</v>
      </c>
      <c r="B27">
        <v>-532.29999999999995</v>
      </c>
      <c r="C27">
        <v>335.3</v>
      </c>
      <c r="D27" t="s">
        <v>452</v>
      </c>
      <c r="F27">
        <v>0.72134141524909356</v>
      </c>
      <c r="G27" s="22" t="s">
        <v>357</v>
      </c>
      <c r="H27" t="e">
        <v>#N/A</v>
      </c>
      <c r="I27">
        <v>0</v>
      </c>
      <c r="J27" s="22" t="s">
        <v>357</v>
      </c>
      <c r="K27" t="e">
        <v>#N/A</v>
      </c>
      <c r="L27">
        <v>0</v>
      </c>
      <c r="M27" s="22" t="s">
        <v>357</v>
      </c>
      <c r="N27" s="23" t="e">
        <v>#N/A</v>
      </c>
      <c r="O27" s="22">
        <v>0</v>
      </c>
      <c r="P27">
        <v>2.6549281310858579E-2</v>
      </c>
      <c r="Q27">
        <v>1.0871577933990687E-2</v>
      </c>
      <c r="R27">
        <v>0.77572519311315047</v>
      </c>
      <c r="S27">
        <v>0.92989298485227356</v>
      </c>
      <c r="T27">
        <v>2.4687990443836957E-2</v>
      </c>
      <c r="U27">
        <v>8.4333568922895872E-3</v>
      </c>
      <c r="V27">
        <f t="shared" si="0"/>
        <v>532.29999999999995</v>
      </c>
    </row>
    <row r="28" spans="1:22" x14ac:dyDescent="0.25">
      <c r="A28" t="s">
        <v>1390</v>
      </c>
      <c r="B28">
        <v>-534.4</v>
      </c>
      <c r="C28">
        <v>337.3</v>
      </c>
      <c r="D28" t="s">
        <v>243</v>
      </c>
      <c r="F28">
        <v>0.72112502905470066</v>
      </c>
      <c r="G28" t="s">
        <v>452</v>
      </c>
      <c r="H28" t="b">
        <v>1</v>
      </c>
      <c r="I28">
        <v>2.4687990443836957E-2</v>
      </c>
      <c r="J28" s="22" t="s">
        <v>357</v>
      </c>
      <c r="K28" t="e">
        <v>#N/A</v>
      </c>
      <c r="L28">
        <v>0</v>
      </c>
      <c r="M28" s="22" t="s">
        <v>357</v>
      </c>
      <c r="N28" s="23" t="e">
        <v>#N/A</v>
      </c>
      <c r="O28" s="22">
        <v>0</v>
      </c>
      <c r="P28">
        <v>2.6599808727831853E-2</v>
      </c>
      <c r="Q28">
        <v>1.0871577933990687E-2</v>
      </c>
      <c r="R28">
        <v>0.77549249300903322</v>
      </c>
      <c r="S28">
        <v>0.92989298485227356</v>
      </c>
      <c r="T28">
        <v>2.4734975534423113E-2</v>
      </c>
      <c r="U28">
        <v>8.4308270749724312E-3</v>
      </c>
      <c r="V28">
        <f t="shared" si="0"/>
        <v>534.4</v>
      </c>
    </row>
    <row r="29" spans="1:22" x14ac:dyDescent="0.25">
      <c r="A29" t="s">
        <v>1387</v>
      </c>
      <c r="B29">
        <v>-536.4</v>
      </c>
      <c r="C29">
        <v>339.3</v>
      </c>
      <c r="D29" t="s">
        <v>16</v>
      </c>
      <c r="F29">
        <v>0.72090870777129745</v>
      </c>
      <c r="G29" t="s">
        <v>243</v>
      </c>
      <c r="H29" t="b">
        <v>1</v>
      </c>
      <c r="I29">
        <v>2.4734975534423113E-2</v>
      </c>
      <c r="J29" s="22" t="s">
        <v>357</v>
      </c>
      <c r="K29" t="e">
        <v>#N/A</v>
      </c>
      <c r="L29">
        <v>0</v>
      </c>
      <c r="M29" s="22" t="s">
        <v>357</v>
      </c>
      <c r="N29" s="23" t="e">
        <v>#N/A</v>
      </c>
      <c r="O29" s="22">
        <v>0</v>
      </c>
      <c r="P29">
        <v>2.6650373235876143E-2</v>
      </c>
      <c r="Q29">
        <v>1.0871577933990687E-2</v>
      </c>
      <c r="R29">
        <v>0.77525986270971159</v>
      </c>
      <c r="S29">
        <v>0.92989298485227356</v>
      </c>
      <c r="T29">
        <v>2.4781995115736009E-2</v>
      </c>
      <c r="U29">
        <v>8.4282980165435503E-3</v>
      </c>
      <c r="V29">
        <f t="shared" si="0"/>
        <v>536.4</v>
      </c>
    </row>
    <row r="30" spans="1:22" x14ac:dyDescent="0.25">
      <c r="A30" t="s">
        <v>1261</v>
      </c>
      <c r="B30">
        <v>-540.29999999999995</v>
      </c>
      <c r="C30">
        <v>241.2</v>
      </c>
      <c r="D30" t="s">
        <v>436</v>
      </c>
      <c r="F30">
        <v>0.73397045567861263</v>
      </c>
      <c r="G30" s="22" t="s">
        <v>357</v>
      </c>
      <c r="H30" t="e">
        <v>#N/A</v>
      </c>
      <c r="I30">
        <v>0</v>
      </c>
      <c r="J30" s="22" t="s">
        <v>357</v>
      </c>
      <c r="K30" t="e">
        <v>#N/A</v>
      </c>
      <c r="L30">
        <v>0</v>
      </c>
      <c r="M30" s="22" t="s">
        <v>357</v>
      </c>
      <c r="N30" s="23" t="e">
        <v>#N/A</v>
      </c>
      <c r="O30" s="22">
        <v>0</v>
      </c>
      <c r="P30">
        <v>1.4995833503894751E-2</v>
      </c>
      <c r="Q30">
        <v>1.8109330901608392E-2</v>
      </c>
      <c r="R30">
        <v>0.83943166109053646</v>
      </c>
      <c r="S30">
        <v>0.87436594269637735</v>
      </c>
      <c r="T30">
        <v>1.3111846098150848E-2</v>
      </c>
      <c r="U30">
        <v>1.5201545719975309E-2</v>
      </c>
      <c r="V30">
        <f t="shared" si="0"/>
        <v>540.29999999999995</v>
      </c>
    </row>
    <row r="31" spans="1:22" x14ac:dyDescent="0.25">
      <c r="A31" t="s">
        <v>1267</v>
      </c>
      <c r="B31">
        <v>-552.29999999999995</v>
      </c>
      <c r="C31">
        <v>253.2</v>
      </c>
      <c r="D31" t="s">
        <v>244</v>
      </c>
      <c r="F31">
        <v>0.72589678066614804</v>
      </c>
      <c r="G31" s="22" t="s">
        <v>357</v>
      </c>
      <c r="H31" t="e">
        <v>#N/A</v>
      </c>
      <c r="I31">
        <v>0</v>
      </c>
      <c r="J31" s="22" t="s">
        <v>357</v>
      </c>
      <c r="K31" t="e">
        <v>#N/A</v>
      </c>
      <c r="L31">
        <v>0</v>
      </c>
      <c r="M31" s="22" t="s">
        <v>357</v>
      </c>
      <c r="N31" s="23" t="e">
        <v>#N/A</v>
      </c>
      <c r="O31" s="22">
        <v>0</v>
      </c>
      <c r="P31">
        <v>1.641860067699746E-2</v>
      </c>
      <c r="Q31">
        <v>1.8109330901608392E-2</v>
      </c>
      <c r="R31">
        <v>0.83019791281854061</v>
      </c>
      <c r="S31">
        <v>0.87436594269637735</v>
      </c>
      <c r="T31">
        <v>1.4355865258698261E-2</v>
      </c>
      <c r="U31">
        <v>1.5034328717055585E-2</v>
      </c>
      <c r="V31">
        <f t="shared" si="0"/>
        <v>552.29999999999995</v>
      </c>
    </row>
    <row r="32" spans="1:22" x14ac:dyDescent="0.25">
      <c r="A32" t="s">
        <v>1264</v>
      </c>
      <c r="B32">
        <v>-554.29999999999995</v>
      </c>
      <c r="C32">
        <v>255.2</v>
      </c>
      <c r="D32" t="s">
        <v>17</v>
      </c>
      <c r="F32">
        <v>0.7256790279646258</v>
      </c>
      <c r="G32" t="s">
        <v>244</v>
      </c>
      <c r="H32" t="b">
        <v>1</v>
      </c>
      <c r="I32">
        <v>1.4355865258698261E-2</v>
      </c>
      <c r="J32" s="22" t="s">
        <v>357</v>
      </c>
      <c r="K32" t="e">
        <v>#N/A</v>
      </c>
      <c r="L32">
        <v>0</v>
      </c>
      <c r="M32" s="22" t="s">
        <v>357</v>
      </c>
      <c r="N32" s="23" t="e">
        <v>#N/A</v>
      </c>
      <c r="O32" s="22">
        <v>0</v>
      </c>
      <c r="P32">
        <v>1.6459282605585927E-2</v>
      </c>
      <c r="Q32">
        <v>1.8109330901608392E-2</v>
      </c>
      <c r="R32">
        <v>0.82994887212414814</v>
      </c>
      <c r="S32">
        <v>0.87436594269637735</v>
      </c>
      <c r="T32">
        <v>1.4391436151539224E-2</v>
      </c>
      <c r="U32">
        <v>1.5029818756712865E-2</v>
      </c>
      <c r="V32">
        <f t="shared" si="0"/>
        <v>554.29999999999995</v>
      </c>
    </row>
    <row r="33" spans="1:22" x14ac:dyDescent="0.25">
      <c r="A33" t="s">
        <v>1408</v>
      </c>
      <c r="B33">
        <v>-562.4</v>
      </c>
      <c r="C33">
        <v>365.3</v>
      </c>
      <c r="D33" t="s">
        <v>455</v>
      </c>
      <c r="F33">
        <v>0.70492442123568189</v>
      </c>
      <c r="G33" s="22" t="s">
        <v>357</v>
      </c>
      <c r="H33" t="e">
        <v>#N/A</v>
      </c>
      <c r="I33">
        <v>0</v>
      </c>
      <c r="J33" s="22" t="s">
        <v>357</v>
      </c>
      <c r="K33" t="e">
        <v>#N/A</v>
      </c>
      <c r="L33">
        <v>0</v>
      </c>
      <c r="M33" s="22" t="s">
        <v>357</v>
      </c>
      <c r="N33" s="23" t="e">
        <v>#N/A</v>
      </c>
      <c r="O33" s="22">
        <v>0</v>
      </c>
      <c r="P33">
        <v>3.0463496932116498E-2</v>
      </c>
      <c r="Q33">
        <v>1.0871577933990687E-2</v>
      </c>
      <c r="R33">
        <v>0.75807047984953779</v>
      </c>
      <c r="S33">
        <v>0.92989298485227356</v>
      </c>
      <c r="T33">
        <v>2.8327792091243885E-2</v>
      </c>
      <c r="U33">
        <v>8.2414223011419655E-3</v>
      </c>
      <c r="V33">
        <f t="shared" si="0"/>
        <v>562.4</v>
      </c>
    </row>
    <row r="34" spans="1:22" x14ac:dyDescent="0.25">
      <c r="A34" t="s">
        <v>1270</v>
      </c>
      <c r="B34">
        <v>-563.20000000000005</v>
      </c>
      <c r="C34">
        <v>264.2</v>
      </c>
      <c r="D34" t="s">
        <v>437</v>
      </c>
      <c r="F34">
        <v>0.72665942980668841</v>
      </c>
      <c r="G34" s="22" t="s">
        <v>357</v>
      </c>
      <c r="H34" t="e">
        <v>#N/A</v>
      </c>
      <c r="I34">
        <v>0</v>
      </c>
      <c r="J34" s="22" t="s">
        <v>357</v>
      </c>
      <c r="K34" t="e">
        <v>#N/A</v>
      </c>
      <c r="L34">
        <v>0</v>
      </c>
      <c r="M34" s="22" t="s">
        <v>357</v>
      </c>
      <c r="N34" s="23" t="e">
        <v>#N/A</v>
      </c>
      <c r="O34" s="22">
        <v>0</v>
      </c>
      <c r="P34">
        <v>1.6276599110545253E-2</v>
      </c>
      <c r="Q34">
        <v>1.8109330901608392E-2</v>
      </c>
      <c r="R34">
        <v>0.83107014388713463</v>
      </c>
      <c r="S34">
        <v>0.87436594269637735</v>
      </c>
      <c r="T34">
        <v>1.4231703925182916E-2</v>
      </c>
      <c r="U34">
        <v>1.5050124238099418E-2</v>
      </c>
      <c r="V34">
        <f t="shared" si="0"/>
        <v>563.20000000000005</v>
      </c>
    </row>
    <row r="35" spans="1:22" x14ac:dyDescent="0.25">
      <c r="A35" t="s">
        <v>1405</v>
      </c>
      <c r="B35">
        <v>-564.4</v>
      </c>
      <c r="C35">
        <v>367.4</v>
      </c>
      <c r="D35" t="s">
        <v>454</v>
      </c>
      <c r="F35">
        <v>0.70471295977011061</v>
      </c>
      <c r="G35" t="s">
        <v>455</v>
      </c>
      <c r="H35" t="b">
        <v>1</v>
      </c>
      <c r="I35">
        <v>2.8327792091243885E-2</v>
      </c>
      <c r="J35" s="22" t="s">
        <v>357</v>
      </c>
      <c r="K35" t="e">
        <v>#N/A</v>
      </c>
      <c r="L35">
        <v>0</v>
      </c>
      <c r="M35" s="22" t="s">
        <v>357</v>
      </c>
      <c r="N35" s="23" t="e">
        <v>#N/A</v>
      </c>
      <c r="O35" s="22">
        <v>0</v>
      </c>
      <c r="P35">
        <v>3.0516781796699647E-2</v>
      </c>
      <c r="Q35">
        <v>1.0871577933990687E-2</v>
      </c>
      <c r="R35">
        <v>0.75784307576216869</v>
      </c>
      <c r="S35">
        <v>0.92989298485227356</v>
      </c>
      <c r="T35">
        <v>2.8377341313018559E-2</v>
      </c>
      <c r="U35">
        <v>8.2389500598836242E-3</v>
      </c>
      <c r="V35">
        <f t="shared" si="0"/>
        <v>564.4</v>
      </c>
    </row>
    <row r="36" spans="1:22" x14ac:dyDescent="0.25">
      <c r="A36" t="s">
        <v>1274</v>
      </c>
      <c r="B36">
        <v>-568.29999999999995</v>
      </c>
      <c r="C36">
        <v>269.2</v>
      </c>
      <c r="D36" t="s">
        <v>438</v>
      </c>
      <c r="F36">
        <v>0.71748126583759031</v>
      </c>
      <c r="G36" s="22" t="s">
        <v>357</v>
      </c>
      <c r="H36" t="e">
        <v>#N/A</v>
      </c>
      <c r="I36">
        <v>0</v>
      </c>
      <c r="J36" s="22" t="s">
        <v>357</v>
      </c>
      <c r="K36" t="e">
        <v>#N/A</v>
      </c>
      <c r="L36">
        <v>0</v>
      </c>
      <c r="M36" s="22" t="s">
        <v>357</v>
      </c>
      <c r="N36" s="23" t="e">
        <v>#N/A</v>
      </c>
      <c r="O36" s="22">
        <v>0</v>
      </c>
      <c r="P36">
        <v>1.799481480587874E-2</v>
      </c>
      <c r="Q36">
        <v>1.8109330901608392E-2</v>
      </c>
      <c r="R36">
        <v>0.82057320716886051</v>
      </c>
      <c r="S36">
        <v>0.87436594269637735</v>
      </c>
      <c r="T36">
        <v>1.573405321138889E-2</v>
      </c>
      <c r="U36">
        <v>1.4860031737614948E-2</v>
      </c>
      <c r="V36">
        <f t="shared" si="0"/>
        <v>568.29999999999995</v>
      </c>
    </row>
    <row r="37" spans="1:22" x14ac:dyDescent="0.25">
      <c r="A37" t="s">
        <v>1289</v>
      </c>
      <c r="B37">
        <v>-574.29999999999995</v>
      </c>
      <c r="C37">
        <v>275.2</v>
      </c>
      <c r="D37" t="s">
        <v>245</v>
      </c>
      <c r="F37">
        <v>0.71022793740304579</v>
      </c>
      <c r="G37" s="22" t="s">
        <v>357</v>
      </c>
      <c r="H37" t="e">
        <v>#N/A</v>
      </c>
      <c r="I37">
        <v>0</v>
      </c>
      <c r="J37" s="22" t="s">
        <v>357</v>
      </c>
      <c r="K37" t="e">
        <v>#N/A</v>
      </c>
      <c r="L37">
        <v>0</v>
      </c>
      <c r="M37" s="22" t="s">
        <v>357</v>
      </c>
      <c r="N37" s="23" t="e">
        <v>#N/A</v>
      </c>
      <c r="O37" s="22">
        <v>0</v>
      </c>
      <c r="P37">
        <v>1.942256403174895E-2</v>
      </c>
      <c r="Q37">
        <v>1.8109330901608392E-2</v>
      </c>
      <c r="R37">
        <v>0.81227767771104942</v>
      </c>
      <c r="S37">
        <v>0.87436594269637735</v>
      </c>
      <c r="T37">
        <v>1.6982428509200918E-2</v>
      </c>
      <c r="U37">
        <v>1.4709805249659407E-2</v>
      </c>
      <c r="V37">
        <f t="shared" si="0"/>
        <v>574.29999999999995</v>
      </c>
    </row>
    <row r="38" spans="1:22" x14ac:dyDescent="0.25">
      <c r="A38" t="s">
        <v>1286</v>
      </c>
      <c r="B38">
        <v>-576.29999999999995</v>
      </c>
      <c r="C38">
        <v>277.2</v>
      </c>
      <c r="D38" t="s">
        <v>18</v>
      </c>
      <c r="F38">
        <v>0.71001488500195342</v>
      </c>
      <c r="G38" t="s">
        <v>245</v>
      </c>
      <c r="H38" t="b">
        <v>1</v>
      </c>
      <c r="I38">
        <v>1.6982428509200918E-2</v>
      </c>
      <c r="J38" s="22" t="s">
        <v>357</v>
      </c>
      <c r="K38" t="e">
        <v>#N/A</v>
      </c>
      <c r="L38">
        <v>0</v>
      </c>
      <c r="M38" s="22" t="s">
        <v>357</v>
      </c>
      <c r="N38" s="23" t="e">
        <v>#N/A</v>
      </c>
      <c r="O38" s="22">
        <v>0</v>
      </c>
      <c r="P38">
        <v>1.9466707127961943E-2</v>
      </c>
      <c r="Q38">
        <v>1.8109330901608392E-2</v>
      </c>
      <c r="R38">
        <v>0.81203401268398379</v>
      </c>
      <c r="S38">
        <v>0.87436594269637735</v>
      </c>
      <c r="T38">
        <v>1.702102572913473E-2</v>
      </c>
      <c r="U38">
        <v>1.4705392639055128E-2</v>
      </c>
      <c r="V38">
        <f t="shared" si="0"/>
        <v>576.29999999999995</v>
      </c>
    </row>
    <row r="39" spans="1:22" x14ac:dyDescent="0.25">
      <c r="A39" t="s">
        <v>1283</v>
      </c>
      <c r="B39">
        <v>-578.29999999999995</v>
      </c>
      <c r="C39">
        <v>279.2</v>
      </c>
      <c r="D39" t="s">
        <v>19</v>
      </c>
      <c r="F39">
        <v>0.70980189651178782</v>
      </c>
      <c r="G39" t="s">
        <v>18</v>
      </c>
      <c r="H39" t="b">
        <v>1</v>
      </c>
      <c r="I39">
        <v>1.702102572913473E-2</v>
      </c>
      <c r="J39" s="22" t="s">
        <v>357</v>
      </c>
      <c r="K39" t="e">
        <v>#N/A</v>
      </c>
      <c r="L39">
        <v>0</v>
      </c>
      <c r="M39" s="22" t="s">
        <v>357</v>
      </c>
      <c r="N39" s="23" t="e">
        <v>#N/A</v>
      </c>
      <c r="O39" s="22">
        <v>0</v>
      </c>
      <c r="P39">
        <v>1.9510895075596228E-2</v>
      </c>
      <c r="Q39">
        <v>1.8109330901608392E-2</v>
      </c>
      <c r="R39">
        <v>0.81179042075094388</v>
      </c>
      <c r="S39">
        <v>0.87436594269637735</v>
      </c>
      <c r="T39">
        <v>1.7059662165623803E-2</v>
      </c>
      <c r="U39">
        <v>1.4700981352134745E-2</v>
      </c>
      <c r="V39">
        <f t="shared" si="0"/>
        <v>578.29999999999995</v>
      </c>
    </row>
    <row r="40" spans="1:22" x14ac:dyDescent="0.25">
      <c r="A40" t="s">
        <v>1280</v>
      </c>
      <c r="B40">
        <v>-580.4</v>
      </c>
      <c r="C40">
        <v>281.2</v>
      </c>
      <c r="D40" t="s">
        <v>440</v>
      </c>
      <c r="F40">
        <v>0.70958897191337689</v>
      </c>
      <c r="G40" t="s">
        <v>19</v>
      </c>
      <c r="H40" t="b">
        <v>1</v>
      </c>
      <c r="I40">
        <v>1.7059662165623803E-2</v>
      </c>
      <c r="J40" s="22" t="s">
        <v>357</v>
      </c>
      <c r="K40" t="e">
        <v>#N/A</v>
      </c>
      <c r="L40">
        <v>0</v>
      </c>
      <c r="M40" s="22" t="s">
        <v>357</v>
      </c>
      <c r="N40" s="23" t="e">
        <v>#N/A</v>
      </c>
      <c r="O40" s="22">
        <v>0</v>
      </c>
      <c r="P40">
        <v>1.9555127821847394E-2</v>
      </c>
      <c r="Q40">
        <v>1.8109330901608392E-2</v>
      </c>
      <c r="R40">
        <v>0.811546901890003</v>
      </c>
      <c r="S40">
        <v>0.87436594269637735</v>
      </c>
      <c r="T40">
        <v>1.7098337772497751E-2</v>
      </c>
      <c r="U40">
        <v>1.4696571388501185E-2</v>
      </c>
      <c r="V40">
        <f t="shared" si="0"/>
        <v>580.4</v>
      </c>
    </row>
    <row r="41" spans="1:22" x14ac:dyDescent="0.25">
      <c r="A41" t="s">
        <v>1277</v>
      </c>
      <c r="B41">
        <v>-582.4</v>
      </c>
      <c r="C41">
        <v>283.3</v>
      </c>
      <c r="D41" t="s">
        <v>439</v>
      </c>
      <c r="F41">
        <v>0.70937611118755484</v>
      </c>
      <c r="G41" t="s">
        <v>440</v>
      </c>
      <c r="H41" t="b">
        <v>1</v>
      </c>
      <c r="I41">
        <v>1.7098337772497751E-2</v>
      </c>
      <c r="J41" s="22" t="s">
        <v>357</v>
      </c>
      <c r="K41" t="e">
        <v>#N/A</v>
      </c>
      <c r="L41">
        <v>0</v>
      </c>
      <c r="M41" s="22" t="s">
        <v>357</v>
      </c>
      <c r="N41" s="23" t="e">
        <v>#N/A</v>
      </c>
      <c r="O41" s="22">
        <v>0</v>
      </c>
      <c r="P41">
        <v>1.9599405313945297E-2</v>
      </c>
      <c r="Q41">
        <v>1.8109330901608392E-2</v>
      </c>
      <c r="R41">
        <v>0.81130345607924126</v>
      </c>
      <c r="S41">
        <v>0.87436594269637735</v>
      </c>
      <c r="T41">
        <v>1.7137052503616169E-2</v>
      </c>
      <c r="U41">
        <v>1.4692162747757493E-2</v>
      </c>
      <c r="V41">
        <f t="shared" si="0"/>
        <v>582.4</v>
      </c>
    </row>
    <row r="42" spans="1:22" x14ac:dyDescent="0.25">
      <c r="A42" t="s">
        <v>1308</v>
      </c>
      <c r="B42">
        <v>-600.29999999999995</v>
      </c>
      <c r="C42">
        <v>301.2</v>
      </c>
      <c r="D42" t="s">
        <v>441</v>
      </c>
      <c r="F42">
        <v>0.69448046933299556</v>
      </c>
      <c r="G42" s="22" t="s">
        <v>357</v>
      </c>
      <c r="H42" t="e">
        <v>#N/A</v>
      </c>
      <c r="I42">
        <v>0</v>
      </c>
      <c r="J42" s="22" t="s">
        <v>357</v>
      </c>
      <c r="K42" t="e">
        <v>#N/A</v>
      </c>
      <c r="L42">
        <v>0</v>
      </c>
      <c r="M42" s="22" t="s">
        <v>357</v>
      </c>
      <c r="N42" s="23" t="e">
        <v>#N/A</v>
      </c>
      <c r="O42" s="22">
        <v>0</v>
      </c>
      <c r="P42">
        <v>2.2766599568501775E-2</v>
      </c>
      <c r="Q42">
        <v>1.8109330901608392E-2</v>
      </c>
      <c r="R42">
        <v>0.79426752052047089</v>
      </c>
      <c r="S42">
        <v>0.87436594269637735</v>
      </c>
      <c r="T42">
        <v>1.9906339293703987E-2</v>
      </c>
      <c r="U42">
        <v>1.4383653353505237E-2</v>
      </c>
      <c r="V42">
        <f t="shared" si="0"/>
        <v>600.29999999999995</v>
      </c>
    </row>
    <row r="43" spans="1:22" x14ac:dyDescent="0.25">
      <c r="A43" t="s">
        <v>1305</v>
      </c>
      <c r="B43">
        <v>-602.4</v>
      </c>
      <c r="C43">
        <v>303.2</v>
      </c>
      <c r="D43" t="s">
        <v>246</v>
      </c>
      <c r="F43">
        <v>0.69427214081800614</v>
      </c>
      <c r="G43" t="s">
        <v>441</v>
      </c>
      <c r="H43" t="b">
        <v>1</v>
      </c>
      <c r="I43">
        <v>1.9906339293703987E-2</v>
      </c>
      <c r="J43" s="22" t="s">
        <v>357</v>
      </c>
      <c r="K43" t="e">
        <v>#N/A</v>
      </c>
      <c r="L43">
        <v>0</v>
      </c>
      <c r="M43" s="22" t="s">
        <v>357</v>
      </c>
      <c r="N43" s="23" t="e">
        <v>#N/A</v>
      </c>
      <c r="O43" s="22">
        <v>0</v>
      </c>
      <c r="P43">
        <v>2.2814002746246405E-2</v>
      </c>
      <c r="Q43">
        <v>1.8109330901608392E-2</v>
      </c>
      <c r="R43">
        <v>0.79402925813533398</v>
      </c>
      <c r="S43">
        <v>0.87436594269637735</v>
      </c>
      <c r="T43">
        <v>1.9947787017899472E-2</v>
      </c>
      <c r="U43">
        <v>1.4379338581131383E-2</v>
      </c>
      <c r="V43">
        <f t="shared" si="0"/>
        <v>602.4</v>
      </c>
    </row>
    <row r="44" spans="1:22" x14ac:dyDescent="0.25">
      <c r="A44" t="s">
        <v>1302</v>
      </c>
      <c r="B44">
        <v>-604.4</v>
      </c>
      <c r="C44">
        <v>305.2</v>
      </c>
      <c r="D44" t="s">
        <v>20</v>
      </c>
      <c r="F44">
        <v>0.69406387479688414</v>
      </c>
      <c r="G44" t="s">
        <v>246</v>
      </c>
      <c r="H44" t="b">
        <v>1</v>
      </c>
      <c r="I44">
        <v>1.9947787017899472E-2</v>
      </c>
      <c r="J44" s="22" t="s">
        <v>357</v>
      </c>
      <c r="K44" t="e">
        <v>#N/A</v>
      </c>
      <c r="L44">
        <v>0</v>
      </c>
      <c r="M44" s="22" t="s">
        <v>357</v>
      </c>
      <c r="N44" s="23" t="e">
        <v>#N/A</v>
      </c>
      <c r="O44" s="22">
        <v>0</v>
      </c>
      <c r="P44">
        <v>2.2861446898164127E-2</v>
      </c>
      <c r="Q44">
        <v>1.8109330901608392E-2</v>
      </c>
      <c r="R44">
        <v>0.79379106722355164</v>
      </c>
      <c r="S44">
        <v>0.87436594269637735</v>
      </c>
      <c r="T44">
        <v>1.9989270568516449E-2</v>
      </c>
      <c r="U44">
        <v>1.4375025103092166E-2</v>
      </c>
      <c r="V44">
        <f t="shared" si="0"/>
        <v>604.4</v>
      </c>
    </row>
    <row r="45" spans="1:22" x14ac:dyDescent="0.25">
      <c r="A45" t="s">
        <v>1299</v>
      </c>
      <c r="B45">
        <v>-606.4</v>
      </c>
      <c r="C45">
        <v>307.3</v>
      </c>
      <c r="D45" t="s">
        <v>247</v>
      </c>
      <c r="F45">
        <v>0.69385567125088221</v>
      </c>
      <c r="G45" t="s">
        <v>20</v>
      </c>
      <c r="H45" t="b">
        <v>1</v>
      </c>
      <c r="I45">
        <v>1.9989270568516449E-2</v>
      </c>
      <c r="J45" s="22" t="s">
        <v>357</v>
      </c>
      <c r="K45" t="e">
        <v>#N/A</v>
      </c>
      <c r="L45">
        <v>0</v>
      </c>
      <c r="M45" s="22" t="s">
        <v>357</v>
      </c>
      <c r="N45" s="23" t="e">
        <v>#N/A</v>
      </c>
      <c r="O45" s="22">
        <v>0</v>
      </c>
      <c r="P45">
        <v>2.2908931973969478E-2</v>
      </c>
      <c r="Q45">
        <v>1.8109330901608392E-2</v>
      </c>
      <c r="R45">
        <v>0.79355294776368368</v>
      </c>
      <c r="S45">
        <v>0.87436594269637735</v>
      </c>
      <c r="T45">
        <v>2.0030789901586996E-2</v>
      </c>
      <c r="U45">
        <v>1.4370712918999303E-2</v>
      </c>
      <c r="V45">
        <f t="shared" si="0"/>
        <v>606.4</v>
      </c>
    </row>
    <row r="46" spans="1:22" x14ac:dyDescent="0.25">
      <c r="A46" t="s">
        <v>1296</v>
      </c>
      <c r="B46">
        <v>-608.4</v>
      </c>
      <c r="C46">
        <v>309.3</v>
      </c>
      <c r="D46" t="s">
        <v>21</v>
      </c>
      <c r="F46">
        <v>0.69364753016125957</v>
      </c>
      <c r="G46" t="s">
        <v>247</v>
      </c>
      <c r="H46" t="b">
        <v>1</v>
      </c>
      <c r="I46">
        <v>2.0030789901586996E-2</v>
      </c>
      <c r="J46" s="22" t="s">
        <v>357</v>
      </c>
      <c r="K46" t="e">
        <v>#N/A</v>
      </c>
      <c r="L46">
        <v>0</v>
      </c>
      <c r="M46" s="22" t="s">
        <v>357</v>
      </c>
      <c r="N46" s="23" t="e">
        <v>#N/A</v>
      </c>
      <c r="O46" s="22">
        <v>0</v>
      </c>
      <c r="P46">
        <v>2.2956457923409865E-2</v>
      </c>
      <c r="Q46">
        <v>1.8109330901608392E-2</v>
      </c>
      <c r="R46">
        <v>0.79331489973429581</v>
      </c>
      <c r="S46">
        <v>0.87436594269637735</v>
      </c>
      <c r="T46">
        <v>2.0072344973171986E-2</v>
      </c>
      <c r="U46">
        <v>1.4366402028464646E-2</v>
      </c>
      <c r="V46">
        <f t="shared" si="0"/>
        <v>608.4</v>
      </c>
    </row>
    <row r="47" spans="1:22" x14ac:dyDescent="0.25">
      <c r="A47" t="s">
        <v>1292</v>
      </c>
      <c r="B47">
        <v>-610.4</v>
      </c>
      <c r="C47">
        <v>311.3</v>
      </c>
      <c r="D47" t="s">
        <v>22</v>
      </c>
      <c r="F47">
        <v>0.69343945150928055</v>
      </c>
      <c r="G47" t="s">
        <v>21</v>
      </c>
      <c r="H47" t="b">
        <v>1</v>
      </c>
      <c r="I47">
        <v>2.0072344973171986E-2</v>
      </c>
      <c r="J47" s="22" t="s">
        <v>357</v>
      </c>
      <c r="K47" t="e">
        <v>#N/A</v>
      </c>
      <c r="L47">
        <v>0</v>
      </c>
      <c r="M47" s="22" t="s">
        <v>357</v>
      </c>
      <c r="N47" s="23" t="e">
        <v>#N/A</v>
      </c>
      <c r="O47" s="22">
        <v>0</v>
      </c>
      <c r="P47">
        <v>2.3004024696265616E-2</v>
      </c>
      <c r="Q47">
        <v>1.8109330901608392E-2</v>
      </c>
      <c r="R47">
        <v>0.79307692311396072</v>
      </c>
      <c r="S47">
        <v>0.87436594269637735</v>
      </c>
      <c r="T47">
        <v>2.011393573936103E-2</v>
      </c>
      <c r="U47">
        <v>1.4362092431100149E-2</v>
      </c>
      <c r="V47">
        <f t="shared" si="0"/>
        <v>610.4</v>
      </c>
    </row>
    <row r="48" spans="1:22" x14ac:dyDescent="0.25">
      <c r="A48" t="s">
        <v>1327</v>
      </c>
      <c r="B48">
        <v>-626.29999999999995</v>
      </c>
      <c r="C48">
        <v>327.2</v>
      </c>
      <c r="D48" t="s">
        <v>444</v>
      </c>
      <c r="F48">
        <v>0.67908216064904914</v>
      </c>
      <c r="G48" s="22" t="s">
        <v>357</v>
      </c>
      <c r="H48" t="e">
        <v>#N/A</v>
      </c>
      <c r="I48">
        <v>0</v>
      </c>
      <c r="J48" s="22" t="s">
        <v>357</v>
      </c>
      <c r="K48" t="e">
        <v>#N/A</v>
      </c>
      <c r="L48">
        <v>0</v>
      </c>
      <c r="M48" s="22" t="s">
        <v>357</v>
      </c>
      <c r="N48" s="23" t="e">
        <v>#N/A</v>
      </c>
      <c r="O48" s="22">
        <v>0</v>
      </c>
      <c r="P48">
        <v>2.6347543509511545E-2</v>
      </c>
      <c r="Q48">
        <v>1.8109330901608392E-2</v>
      </c>
      <c r="R48">
        <v>0.77665669199659093</v>
      </c>
      <c r="S48">
        <v>0.87436594269637735</v>
      </c>
      <c r="T48">
        <v>2.3037394718427879E-2</v>
      </c>
      <c r="U48">
        <v>1.4064733032314813E-2</v>
      </c>
      <c r="V48">
        <f t="shared" si="0"/>
        <v>626.29999999999995</v>
      </c>
    </row>
    <row r="49" spans="1:22" x14ac:dyDescent="0.25">
      <c r="A49" t="s">
        <v>1324</v>
      </c>
      <c r="B49">
        <v>-628.4</v>
      </c>
      <c r="C49">
        <v>329.2</v>
      </c>
      <c r="D49" t="s">
        <v>443</v>
      </c>
      <c r="F49">
        <v>0.67887845128020319</v>
      </c>
      <c r="G49" t="s">
        <v>444</v>
      </c>
      <c r="H49" t="b">
        <v>1</v>
      </c>
      <c r="I49">
        <v>2.3037394718427879E-2</v>
      </c>
      <c r="J49" s="22" t="s">
        <v>357</v>
      </c>
      <c r="K49" t="e">
        <v>#N/A</v>
      </c>
      <c r="L49">
        <v>0</v>
      </c>
      <c r="M49" s="22" t="s">
        <v>357</v>
      </c>
      <c r="N49" s="23" t="e">
        <v>#N/A</v>
      </c>
      <c r="O49" s="22">
        <v>0</v>
      </c>
      <c r="P49">
        <v>2.6397922084203714E-2</v>
      </c>
      <c r="Q49">
        <v>1.8109330901608392E-2</v>
      </c>
      <c r="R49">
        <v>0.77642371246376751</v>
      </c>
      <c r="S49">
        <v>0.87436594269637735</v>
      </c>
      <c r="T49">
        <v>2.3081444028380301E-2</v>
      </c>
      <c r="U49">
        <v>1.4060513928861615E-2</v>
      </c>
      <c r="V49">
        <f t="shared" si="0"/>
        <v>628.4</v>
      </c>
    </row>
    <row r="50" spans="1:22" x14ac:dyDescent="0.25">
      <c r="A50" t="s">
        <v>1321</v>
      </c>
      <c r="B50">
        <v>-630.4</v>
      </c>
      <c r="C50">
        <v>331.3</v>
      </c>
      <c r="D50" t="s">
        <v>442</v>
      </c>
      <c r="F50">
        <v>0.67867480301958416</v>
      </c>
      <c r="G50" t="s">
        <v>443</v>
      </c>
      <c r="H50" t="b">
        <v>1</v>
      </c>
      <c r="I50">
        <v>2.3081444028380301E-2</v>
      </c>
      <c r="J50" s="22" t="s">
        <v>357</v>
      </c>
      <c r="K50" t="e">
        <v>#N/A</v>
      </c>
      <c r="L50">
        <v>0</v>
      </c>
      <c r="M50" s="22" t="s">
        <v>357</v>
      </c>
      <c r="N50" s="23" t="e">
        <v>#N/A</v>
      </c>
      <c r="O50" s="22">
        <v>0</v>
      </c>
      <c r="P50">
        <v>2.6448337941228989E-2</v>
      </c>
      <c r="Q50">
        <v>1.8109330901608392E-2</v>
      </c>
      <c r="R50">
        <v>0.77619080281956188</v>
      </c>
      <c r="S50">
        <v>0.87436594269637735</v>
      </c>
      <c r="T50">
        <v>2.3125525936735048E-2</v>
      </c>
      <c r="U50">
        <v>1.4056296091044517E-2</v>
      </c>
      <c r="V50">
        <f t="shared" si="0"/>
        <v>630.4</v>
      </c>
    </row>
    <row r="51" spans="1:22" x14ac:dyDescent="0.25">
      <c r="A51" t="s">
        <v>845</v>
      </c>
      <c r="B51">
        <v>-632.4</v>
      </c>
      <c r="C51">
        <v>225.2</v>
      </c>
      <c r="D51" t="s">
        <v>248</v>
      </c>
      <c r="F51">
        <v>0.67220536700553846</v>
      </c>
      <c r="G51" s="22" t="s">
        <v>357</v>
      </c>
      <c r="H51" t="e">
        <v>#N/A</v>
      </c>
      <c r="I51">
        <v>0</v>
      </c>
      <c r="J51" s="22" t="s">
        <v>357</v>
      </c>
      <c r="K51" t="e">
        <v>#N/A</v>
      </c>
      <c r="L51">
        <v>0</v>
      </c>
      <c r="M51" s="22" t="s">
        <v>357</v>
      </c>
      <c r="N51" s="23" t="e">
        <v>#N/A</v>
      </c>
      <c r="O51" s="22">
        <v>0</v>
      </c>
      <c r="P51">
        <v>1.357080177886158E-2</v>
      </c>
      <c r="Q51">
        <v>2.8262029106467638E-2</v>
      </c>
      <c r="R51">
        <v>0.84927756220019335</v>
      </c>
      <c r="S51">
        <v>0.79150256279475906</v>
      </c>
      <c r="T51">
        <v>1.0741324387148615E-2</v>
      </c>
      <c r="U51">
        <v>2.4002307182371743E-2</v>
      </c>
      <c r="V51">
        <f t="shared" si="0"/>
        <v>632.4</v>
      </c>
    </row>
    <row r="52" spans="1:22" x14ac:dyDescent="0.25">
      <c r="A52" t="s">
        <v>843</v>
      </c>
      <c r="B52">
        <v>-634.4</v>
      </c>
      <c r="C52">
        <v>227.2</v>
      </c>
      <c r="D52" t="s">
        <v>23</v>
      </c>
      <c r="F52">
        <v>0.67200372052005752</v>
      </c>
      <c r="G52" t="s">
        <v>248</v>
      </c>
      <c r="H52" t="b">
        <v>1</v>
      </c>
      <c r="I52">
        <v>1.0741324387148615E-2</v>
      </c>
      <c r="J52" s="22" t="s">
        <v>357</v>
      </c>
      <c r="K52" t="e">
        <v>#N/A</v>
      </c>
      <c r="L52">
        <v>0</v>
      </c>
      <c r="M52" s="22" t="s">
        <v>357</v>
      </c>
      <c r="N52" s="23" t="e">
        <v>#N/A</v>
      </c>
      <c r="O52" s="22">
        <v>0</v>
      </c>
      <c r="P52">
        <v>1.3607566533507585E-2</v>
      </c>
      <c r="Q52">
        <v>2.8262029106467638E-2</v>
      </c>
      <c r="R52">
        <v>0.84902279804027836</v>
      </c>
      <c r="S52">
        <v>0.79150256279475906</v>
      </c>
      <c r="T52">
        <v>1.0770423784671451E-2</v>
      </c>
      <c r="U52">
        <v>2.3995107030268945E-2</v>
      </c>
      <c r="V52">
        <f t="shared" si="0"/>
        <v>634.4</v>
      </c>
    </row>
    <row r="53" spans="1:22" x14ac:dyDescent="0.25">
      <c r="A53" t="s">
        <v>1318</v>
      </c>
      <c r="B53">
        <v>-634.4</v>
      </c>
      <c r="C53">
        <v>335.3</v>
      </c>
      <c r="D53" t="s">
        <v>249</v>
      </c>
      <c r="F53">
        <v>0.67826768974970886</v>
      </c>
      <c r="G53" s="22" t="s">
        <v>357</v>
      </c>
      <c r="H53" t="e">
        <v>#N/A</v>
      </c>
      <c r="I53">
        <v>0</v>
      </c>
      <c r="J53" s="22" t="s">
        <v>357</v>
      </c>
      <c r="K53" t="e">
        <v>#N/A</v>
      </c>
      <c r="L53">
        <v>0</v>
      </c>
      <c r="M53" s="22" t="s">
        <v>357</v>
      </c>
      <c r="N53" s="23" t="e">
        <v>#N/A</v>
      </c>
      <c r="O53" s="22">
        <v>0</v>
      </c>
      <c r="P53">
        <v>2.6549281310858579E-2</v>
      </c>
      <c r="Q53">
        <v>1.8109330901608392E-2</v>
      </c>
      <c r="R53">
        <v>0.77572519311315047</v>
      </c>
      <c r="S53">
        <v>0.87436594269637735</v>
      </c>
      <c r="T53">
        <v>2.3213787381280163E-2</v>
      </c>
      <c r="U53">
        <v>1.4047864210800107E-2</v>
      </c>
      <c r="V53">
        <f t="shared" si="0"/>
        <v>634.4</v>
      </c>
    </row>
    <row r="54" spans="1:22" x14ac:dyDescent="0.25">
      <c r="A54" t="s">
        <v>1315</v>
      </c>
      <c r="B54">
        <v>-636.4</v>
      </c>
      <c r="C54">
        <v>337.3</v>
      </c>
      <c r="D54" t="s">
        <v>24</v>
      </c>
      <c r="F54">
        <v>0.67806422470380712</v>
      </c>
      <c r="G54" t="s">
        <v>249</v>
      </c>
      <c r="H54" t="b">
        <v>1</v>
      </c>
      <c r="I54">
        <v>2.3213787381280163E-2</v>
      </c>
      <c r="J54" s="22" t="s">
        <v>357</v>
      </c>
      <c r="K54" t="e">
        <v>#N/A</v>
      </c>
      <c r="L54">
        <v>0</v>
      </c>
      <c r="M54" s="22" t="s">
        <v>357</v>
      </c>
      <c r="N54" s="23" t="e">
        <v>#N/A</v>
      </c>
      <c r="O54" s="22">
        <v>0</v>
      </c>
      <c r="P54">
        <v>2.6599808727831853E-2</v>
      </c>
      <c r="Q54">
        <v>1.8109330901608392E-2</v>
      </c>
      <c r="R54">
        <v>0.77549249300903322</v>
      </c>
      <c r="S54">
        <v>0.87436594269637735</v>
      </c>
      <c r="T54">
        <v>2.3257966833854022E-2</v>
      </c>
      <c r="U54">
        <v>1.4043650167613815E-2</v>
      </c>
      <c r="V54">
        <f t="shared" si="0"/>
        <v>636.4</v>
      </c>
    </row>
    <row r="55" spans="1:22" x14ac:dyDescent="0.25">
      <c r="A55" t="s">
        <v>1311</v>
      </c>
      <c r="B55">
        <v>-638.4</v>
      </c>
      <c r="C55">
        <v>339.3</v>
      </c>
      <c r="D55" t="s">
        <v>25</v>
      </c>
      <c r="F55">
        <v>0.67786082069284093</v>
      </c>
      <c r="G55" t="s">
        <v>24</v>
      </c>
      <c r="H55" t="b">
        <v>1</v>
      </c>
      <c r="I55">
        <v>2.3257966833854022E-2</v>
      </c>
      <c r="J55" s="22" t="s">
        <v>357</v>
      </c>
      <c r="K55" t="e">
        <v>#N/A</v>
      </c>
      <c r="L55">
        <v>0</v>
      </c>
      <c r="M55" s="22" t="s">
        <v>357</v>
      </c>
      <c r="N55" s="23" t="e">
        <v>#N/A</v>
      </c>
      <c r="O55" s="22">
        <v>0</v>
      </c>
      <c r="P55">
        <v>2.6650373235876143E-2</v>
      </c>
      <c r="Q55">
        <v>1.8109330901608392E-2</v>
      </c>
      <c r="R55">
        <v>0.77525986270971159</v>
      </c>
      <c r="S55">
        <v>0.87436594269637735</v>
      </c>
      <c r="T55">
        <v>2.3302178717597145E-2</v>
      </c>
      <c r="U55">
        <v>1.4039437388545658E-2</v>
      </c>
      <c r="V55">
        <f t="shared" si="0"/>
        <v>638.4</v>
      </c>
    </row>
    <row r="56" spans="1:22" x14ac:dyDescent="0.25">
      <c r="A56" t="s">
        <v>1156</v>
      </c>
      <c r="B56">
        <v>-644.5</v>
      </c>
      <c r="C56">
        <v>225.2</v>
      </c>
      <c r="D56" t="s">
        <v>250</v>
      </c>
      <c r="F56">
        <v>0.65867141358707215</v>
      </c>
      <c r="G56" s="22" t="s">
        <v>357</v>
      </c>
      <c r="H56" t="e">
        <v>#N/A</v>
      </c>
      <c r="I56">
        <v>0</v>
      </c>
      <c r="J56" s="22" t="s">
        <v>357</v>
      </c>
      <c r="K56" t="e">
        <v>#N/A</v>
      </c>
      <c r="L56">
        <v>0</v>
      </c>
      <c r="M56" s="22" t="s">
        <v>357</v>
      </c>
      <c r="N56" s="23" t="e">
        <v>#N/A</v>
      </c>
      <c r="O56" s="22">
        <v>0</v>
      </c>
      <c r="P56">
        <v>1.357080177886158E-2</v>
      </c>
      <c r="Q56">
        <v>3.167460446788211E-2</v>
      </c>
      <c r="R56">
        <v>0.84927756220019335</v>
      </c>
      <c r="S56">
        <v>0.77372087156099989</v>
      </c>
      <c r="T56">
        <v>1.0525062228225527E-2</v>
      </c>
      <c r="U56">
        <v>2.6964706868485268E-2</v>
      </c>
      <c r="V56">
        <f t="shared" si="0"/>
        <v>644.5</v>
      </c>
    </row>
    <row r="57" spans="1:22" x14ac:dyDescent="0.25">
      <c r="A57" t="s">
        <v>900</v>
      </c>
      <c r="B57">
        <v>-646.4</v>
      </c>
      <c r="C57">
        <v>241.2</v>
      </c>
      <c r="D57" t="s">
        <v>400</v>
      </c>
      <c r="F57">
        <v>0.66461167959433687</v>
      </c>
      <c r="G57" s="22" t="s">
        <v>357</v>
      </c>
      <c r="H57" t="e">
        <v>#N/A</v>
      </c>
      <c r="I57">
        <v>0</v>
      </c>
      <c r="J57" s="22" t="s">
        <v>357</v>
      </c>
      <c r="K57" t="e">
        <v>#N/A</v>
      </c>
      <c r="L57">
        <v>0</v>
      </c>
      <c r="M57" s="22" t="s">
        <v>357</v>
      </c>
      <c r="N57" s="23" t="e">
        <v>#N/A</v>
      </c>
      <c r="O57" s="22">
        <v>0</v>
      </c>
      <c r="P57">
        <v>1.4995833503894751E-2</v>
      </c>
      <c r="Q57">
        <v>2.8217591452358484E-2</v>
      </c>
      <c r="R57">
        <v>0.83943166109053646</v>
      </c>
      <c r="S57">
        <v>0.79174006700070787</v>
      </c>
      <c r="T57">
        <v>1.187280222310509E-2</v>
      </c>
      <c r="U57">
        <v>2.3686739664827407E-2</v>
      </c>
      <c r="V57">
        <f t="shared" si="0"/>
        <v>646.4</v>
      </c>
    </row>
    <row r="58" spans="1:22" x14ac:dyDescent="0.25">
      <c r="A58" t="s">
        <v>1061</v>
      </c>
      <c r="B58">
        <v>-646.5</v>
      </c>
      <c r="C58">
        <v>225.2</v>
      </c>
      <c r="D58" t="s">
        <v>26</v>
      </c>
      <c r="F58">
        <v>0.65847382698310275</v>
      </c>
      <c r="G58" t="s">
        <v>250</v>
      </c>
      <c r="H58" t="b">
        <v>0</v>
      </c>
      <c r="I58">
        <v>2.6964706868485268E-2</v>
      </c>
      <c r="J58" s="22" t="s">
        <v>357</v>
      </c>
      <c r="K58" t="e">
        <v>#N/A</v>
      </c>
      <c r="L58">
        <v>0</v>
      </c>
      <c r="M58" s="22" t="s">
        <v>357</v>
      </c>
      <c r="N58" s="23" t="e">
        <v>#N/A</v>
      </c>
      <c r="O58" s="22">
        <v>0</v>
      </c>
      <c r="P58">
        <v>1.357080177886158E-2</v>
      </c>
      <c r="Q58">
        <v>3.1722172578404463E-2</v>
      </c>
      <c r="R58">
        <v>0.84927756220019335</v>
      </c>
      <c r="S58">
        <v>0.77348877270825134</v>
      </c>
      <c r="T58">
        <v>1.0521904946370958E-2</v>
      </c>
      <c r="U58">
        <v>2.7005201775306385E-2</v>
      </c>
      <c r="V58">
        <f t="shared" si="0"/>
        <v>646.5</v>
      </c>
    </row>
    <row r="59" spans="1:22" x14ac:dyDescent="0.25">
      <c r="A59" t="s">
        <v>851</v>
      </c>
      <c r="B59">
        <v>-660.5</v>
      </c>
      <c r="C59">
        <v>253.2</v>
      </c>
      <c r="D59" t="s">
        <v>251</v>
      </c>
      <c r="F59">
        <v>0.65710377562273492</v>
      </c>
      <c r="G59" s="22" t="s">
        <v>357</v>
      </c>
      <c r="H59" t="e">
        <v>#N/A</v>
      </c>
      <c r="I59">
        <v>0</v>
      </c>
      <c r="J59" s="22" t="s">
        <v>357</v>
      </c>
      <c r="K59" t="e">
        <v>#N/A</v>
      </c>
      <c r="L59">
        <v>0</v>
      </c>
      <c r="M59" s="22" t="s">
        <v>357</v>
      </c>
      <c r="N59" s="23" t="e">
        <v>#N/A</v>
      </c>
      <c r="O59" s="22">
        <v>0</v>
      </c>
      <c r="P59">
        <v>1.641860067699746E-2</v>
      </c>
      <c r="Q59">
        <v>2.8262029106467638E-2</v>
      </c>
      <c r="R59">
        <v>0.83019791281854061</v>
      </c>
      <c r="S59">
        <v>0.79150256279475906</v>
      </c>
      <c r="T59">
        <v>1.2995364513347258E-2</v>
      </c>
      <c r="U59">
        <v>2.3463077576206283E-2</v>
      </c>
      <c r="V59">
        <f t="shared" si="0"/>
        <v>660.5</v>
      </c>
    </row>
    <row r="60" spans="1:22" x14ac:dyDescent="0.25">
      <c r="A60" t="s">
        <v>895</v>
      </c>
      <c r="B60">
        <v>-660.5</v>
      </c>
      <c r="C60">
        <v>225.2</v>
      </c>
      <c r="D60" t="s">
        <v>399</v>
      </c>
      <c r="F60">
        <v>0.65710377562273492</v>
      </c>
      <c r="G60" s="22" t="s">
        <v>357</v>
      </c>
      <c r="H60" t="e">
        <v>#N/A</v>
      </c>
      <c r="I60">
        <v>0</v>
      </c>
      <c r="J60" s="22" t="s">
        <v>357</v>
      </c>
      <c r="K60" t="e">
        <v>#N/A</v>
      </c>
      <c r="L60">
        <v>0</v>
      </c>
      <c r="M60" s="22" t="s">
        <v>357</v>
      </c>
      <c r="N60" s="23" t="e">
        <v>#N/A</v>
      </c>
      <c r="O60" s="22">
        <v>0</v>
      </c>
      <c r="P60">
        <v>1.357080177886158E-2</v>
      </c>
      <c r="Q60">
        <v>3.167460446788211E-2</v>
      </c>
      <c r="R60">
        <v>0.84927756220019335</v>
      </c>
      <c r="S60">
        <v>0.77372087156099989</v>
      </c>
      <c r="T60">
        <v>1.0500012580122351E-2</v>
      </c>
      <c r="U60">
        <v>2.6900530866138275E-2</v>
      </c>
      <c r="V60">
        <f t="shared" si="0"/>
        <v>660.5</v>
      </c>
    </row>
    <row r="61" spans="1:22" x14ac:dyDescent="0.25">
      <c r="A61" t="s">
        <v>848</v>
      </c>
      <c r="B61">
        <v>-662.5</v>
      </c>
      <c r="C61">
        <v>255.2</v>
      </c>
      <c r="D61" t="s">
        <v>27</v>
      </c>
      <c r="F61">
        <v>0.6569066592748829</v>
      </c>
      <c r="G61" t="s">
        <v>251</v>
      </c>
      <c r="H61" t="b">
        <v>1</v>
      </c>
      <c r="I61">
        <v>1.2995364513347258E-2</v>
      </c>
      <c r="J61" s="22" t="s">
        <v>357</v>
      </c>
      <c r="K61" t="e">
        <v>#N/A</v>
      </c>
      <c r="L61">
        <v>0</v>
      </c>
      <c r="M61" s="22" t="s">
        <v>357</v>
      </c>
      <c r="N61" s="23" t="e">
        <v>#N/A</v>
      </c>
      <c r="O61" s="22">
        <v>0</v>
      </c>
      <c r="P61">
        <v>1.6459282605585927E-2</v>
      </c>
      <c r="Q61">
        <v>2.8262029106467638E-2</v>
      </c>
      <c r="R61">
        <v>0.82994887212414814</v>
      </c>
      <c r="S61">
        <v>0.79150256279475906</v>
      </c>
      <c r="T61">
        <v>1.3027564364084459E-2</v>
      </c>
      <c r="U61">
        <v>2.3456039180852657E-2</v>
      </c>
      <c r="V61">
        <f t="shared" si="0"/>
        <v>662.5</v>
      </c>
    </row>
    <row r="62" spans="1:22" x14ac:dyDescent="0.25">
      <c r="A62" t="s">
        <v>1334</v>
      </c>
      <c r="B62">
        <v>-664.5</v>
      </c>
      <c r="C62">
        <v>365.3</v>
      </c>
      <c r="D62" t="s">
        <v>446</v>
      </c>
      <c r="F62">
        <v>0.66283100974393616</v>
      </c>
      <c r="G62" s="22" t="s">
        <v>357</v>
      </c>
      <c r="H62" t="e">
        <v>#N/A</v>
      </c>
      <c r="I62">
        <v>0</v>
      </c>
      <c r="J62" s="22" t="s">
        <v>357</v>
      </c>
      <c r="K62" t="e">
        <v>#N/A</v>
      </c>
      <c r="L62">
        <v>0</v>
      </c>
      <c r="M62" s="22" t="s">
        <v>357</v>
      </c>
      <c r="N62" s="23" t="e">
        <v>#N/A</v>
      </c>
      <c r="O62" s="22">
        <v>0</v>
      </c>
      <c r="P62">
        <v>3.0463496932116498E-2</v>
      </c>
      <c r="Q62">
        <v>1.8109330901608392E-2</v>
      </c>
      <c r="R62">
        <v>0.75807047984953779</v>
      </c>
      <c r="S62">
        <v>0.87436594269637735</v>
      </c>
      <c r="T62">
        <v>2.6636244212878236E-2</v>
      </c>
      <c r="U62">
        <v>1.3728149166336334E-2</v>
      </c>
      <c r="V62">
        <f t="shared" si="0"/>
        <v>664.5</v>
      </c>
    </row>
    <row r="63" spans="1:22" x14ac:dyDescent="0.25">
      <c r="A63" t="s">
        <v>1330</v>
      </c>
      <c r="B63">
        <v>-666.5</v>
      </c>
      <c r="C63">
        <v>367.4</v>
      </c>
      <c r="D63" t="s">
        <v>445</v>
      </c>
      <c r="F63">
        <v>0.66263217535471064</v>
      </c>
      <c r="G63" t="s">
        <v>446</v>
      </c>
      <c r="H63" t="b">
        <v>1</v>
      </c>
      <c r="I63">
        <v>2.6636244212878236E-2</v>
      </c>
      <c r="J63" s="22" t="s">
        <v>357</v>
      </c>
      <c r="K63" t="e">
        <v>#N/A</v>
      </c>
      <c r="L63">
        <v>0</v>
      </c>
      <c r="M63" s="22" t="s">
        <v>357</v>
      </c>
      <c r="N63" s="23" t="e">
        <v>#N/A</v>
      </c>
      <c r="O63" s="22">
        <v>0</v>
      </c>
      <c r="P63">
        <v>3.0516781796699647E-2</v>
      </c>
      <c r="Q63">
        <v>1.8109330901608392E-2</v>
      </c>
      <c r="R63">
        <v>0.75784307576216869</v>
      </c>
      <c r="S63">
        <v>0.87436594269637735</v>
      </c>
      <c r="T63">
        <v>2.6682834683730929E-2</v>
      </c>
      <c r="U63">
        <v>1.3724031030469789E-2</v>
      </c>
      <c r="V63">
        <f t="shared" si="0"/>
        <v>666.5</v>
      </c>
    </row>
    <row r="64" spans="1:22" x14ac:dyDescent="0.25">
      <c r="A64" t="s">
        <v>1153</v>
      </c>
      <c r="B64">
        <v>-670.5</v>
      </c>
      <c r="C64">
        <v>281.2</v>
      </c>
      <c r="D64" t="s">
        <v>253</v>
      </c>
      <c r="F64">
        <v>0.64406707812253949</v>
      </c>
      <c r="G64" s="22" t="s">
        <v>357</v>
      </c>
      <c r="H64" t="e">
        <v>#N/A</v>
      </c>
      <c r="I64">
        <v>0</v>
      </c>
      <c r="J64" s="22" t="s">
        <v>357</v>
      </c>
      <c r="K64" t="e">
        <v>#N/A</v>
      </c>
      <c r="L64">
        <v>0</v>
      </c>
      <c r="M64" s="22" t="s">
        <v>357</v>
      </c>
      <c r="N64" s="23" t="e">
        <v>#N/A</v>
      </c>
      <c r="O64" s="22">
        <v>0</v>
      </c>
      <c r="P64">
        <v>1.9555127821847394E-2</v>
      </c>
      <c r="Q64">
        <v>2.8217591452358484E-2</v>
      </c>
      <c r="R64">
        <v>0.811546901890003</v>
      </c>
      <c r="S64">
        <v>0.79174006700070787</v>
      </c>
      <c r="T64">
        <v>1.551951465675995E-2</v>
      </c>
      <c r="U64">
        <v>2.2954530705037349E-2</v>
      </c>
      <c r="V64">
        <f t="shared" si="0"/>
        <v>670.5</v>
      </c>
    </row>
    <row r="65" spans="1:22" x14ac:dyDescent="0.25">
      <c r="A65" t="s">
        <v>1205</v>
      </c>
      <c r="B65">
        <v>-670.5</v>
      </c>
      <c r="C65">
        <v>225.2</v>
      </c>
      <c r="D65" t="s">
        <v>252</v>
      </c>
      <c r="F65">
        <v>0.64406707812253949</v>
      </c>
      <c r="G65" s="22" t="s">
        <v>357</v>
      </c>
      <c r="H65" t="e">
        <v>#N/A</v>
      </c>
      <c r="I65">
        <v>0</v>
      </c>
      <c r="J65" s="22" t="s">
        <v>357</v>
      </c>
      <c r="K65" t="e">
        <v>#N/A</v>
      </c>
      <c r="L65">
        <v>0</v>
      </c>
      <c r="M65" s="22" t="s">
        <v>357</v>
      </c>
      <c r="N65" s="23" t="e">
        <v>#N/A</v>
      </c>
      <c r="O65" s="22">
        <v>0</v>
      </c>
      <c r="P65">
        <v>1.357080177886158E-2</v>
      </c>
      <c r="Q65">
        <v>3.5263962516602507E-2</v>
      </c>
      <c r="R65">
        <v>0.84927756220019335</v>
      </c>
      <c r="S65">
        <v>0.75656561185016746</v>
      </c>
      <c r="T65">
        <v>1.0291696188049308E-2</v>
      </c>
      <c r="U65">
        <v>3.0020340530080764E-2</v>
      </c>
      <c r="V65">
        <f t="shared" si="0"/>
        <v>670.5</v>
      </c>
    </row>
    <row r="66" spans="1:22" x14ac:dyDescent="0.25">
      <c r="A66" t="s">
        <v>1150</v>
      </c>
      <c r="B66">
        <v>-672.5</v>
      </c>
      <c r="C66">
        <v>281.2</v>
      </c>
      <c r="D66" t="s">
        <v>29</v>
      </c>
      <c r="F66">
        <v>0.64387387249061201</v>
      </c>
      <c r="G66" t="s">
        <v>253</v>
      </c>
      <c r="H66" t="b">
        <v>0</v>
      </c>
      <c r="I66">
        <v>2.2954530705037349E-2</v>
      </c>
      <c r="J66" s="22" t="s">
        <v>357</v>
      </c>
      <c r="K66" t="e">
        <v>#N/A</v>
      </c>
      <c r="L66">
        <v>0</v>
      </c>
      <c r="M66" s="22" t="s">
        <v>357</v>
      </c>
      <c r="N66" s="23" t="e">
        <v>#N/A</v>
      </c>
      <c r="O66" s="22">
        <v>0</v>
      </c>
      <c r="P66">
        <v>1.9555127821847394E-2</v>
      </c>
      <c r="Q66">
        <v>2.8262029106467638E-2</v>
      </c>
      <c r="R66">
        <v>0.811546901890003</v>
      </c>
      <c r="S66">
        <v>0.79150256279475906</v>
      </c>
      <c r="T66">
        <v>1.5514859151552002E-2</v>
      </c>
      <c r="U66">
        <v>2.2990679980833286E-2</v>
      </c>
      <c r="V66">
        <f t="shared" ref="V66:V129" si="1">ABS(B66)</f>
        <v>672.5</v>
      </c>
    </row>
    <row r="67" spans="1:22" x14ac:dyDescent="0.25">
      <c r="A67" t="s">
        <v>1160</v>
      </c>
      <c r="B67">
        <v>-672.5</v>
      </c>
      <c r="C67">
        <v>253.2</v>
      </c>
      <c r="D67" t="s">
        <v>254</v>
      </c>
      <c r="F67">
        <v>0.64387387249061201</v>
      </c>
      <c r="G67" s="22" t="s">
        <v>357</v>
      </c>
      <c r="H67" t="e">
        <v>#N/A</v>
      </c>
      <c r="I67">
        <v>0</v>
      </c>
      <c r="J67" s="22" t="s">
        <v>357</v>
      </c>
      <c r="K67" t="e">
        <v>#N/A</v>
      </c>
      <c r="L67">
        <v>0</v>
      </c>
      <c r="M67" s="22" t="s">
        <v>357</v>
      </c>
      <c r="N67" s="23" t="e">
        <v>#N/A</v>
      </c>
      <c r="O67" s="22">
        <v>0</v>
      </c>
      <c r="P67">
        <v>1.641860067699746E-2</v>
      </c>
      <c r="Q67">
        <v>3.167460446788211E-2</v>
      </c>
      <c r="R67">
        <v>0.83019791281854061</v>
      </c>
      <c r="S67">
        <v>0.77372087156099989</v>
      </c>
      <c r="T67">
        <v>1.2733720279884626E-2</v>
      </c>
      <c r="U67">
        <v>2.6358924759516199E-2</v>
      </c>
      <c r="V67">
        <f t="shared" si="1"/>
        <v>672.5</v>
      </c>
    </row>
    <row r="68" spans="1:22" x14ac:dyDescent="0.25">
      <c r="A68" t="s">
        <v>1183</v>
      </c>
      <c r="B68">
        <v>-672.5</v>
      </c>
      <c r="C68">
        <v>225.2</v>
      </c>
      <c r="D68" t="s">
        <v>28</v>
      </c>
      <c r="F68">
        <v>0.64387387249061201</v>
      </c>
      <c r="G68" t="s">
        <v>252</v>
      </c>
      <c r="H68" t="b">
        <v>0</v>
      </c>
      <c r="I68">
        <v>3.0020340530080764E-2</v>
      </c>
      <c r="J68" s="22" t="s">
        <v>357</v>
      </c>
      <c r="K68" t="e">
        <v>#N/A</v>
      </c>
      <c r="L68">
        <v>0</v>
      </c>
      <c r="M68" s="22" t="s">
        <v>357</v>
      </c>
      <c r="N68" s="23" t="e">
        <v>#N/A</v>
      </c>
      <c r="O68" s="22">
        <v>0</v>
      </c>
      <c r="P68">
        <v>1.357080177886158E-2</v>
      </c>
      <c r="Q68">
        <v>3.5314304729872611E-2</v>
      </c>
      <c r="R68">
        <v>0.84927756220019335</v>
      </c>
      <c r="S68">
        <v>0.75633865918933862</v>
      </c>
      <c r="T68">
        <v>1.0288608910756059E-2</v>
      </c>
      <c r="U68">
        <v>3.0063197040737927E-2</v>
      </c>
      <c r="V68">
        <f t="shared" si="1"/>
        <v>672.5</v>
      </c>
    </row>
    <row r="69" spans="1:22" x14ac:dyDescent="0.25">
      <c r="A69" t="s">
        <v>904</v>
      </c>
      <c r="B69">
        <v>-674.5</v>
      </c>
      <c r="C69">
        <v>241.2</v>
      </c>
      <c r="D69" t="s">
        <v>255</v>
      </c>
      <c r="F69">
        <v>0.64968068602285944</v>
      </c>
      <c r="G69" s="22" t="s">
        <v>357</v>
      </c>
      <c r="H69" t="e">
        <v>#N/A</v>
      </c>
      <c r="I69">
        <v>0</v>
      </c>
      <c r="J69" s="22" t="s">
        <v>357</v>
      </c>
      <c r="K69" t="e">
        <v>#N/A</v>
      </c>
      <c r="L69">
        <v>0</v>
      </c>
      <c r="M69" s="22" t="s">
        <v>357</v>
      </c>
      <c r="N69" s="23" t="e">
        <v>#N/A</v>
      </c>
      <c r="O69" s="22">
        <v>0</v>
      </c>
      <c r="P69">
        <v>1.4995833503894751E-2</v>
      </c>
      <c r="Q69">
        <v>3.1627074630464824E-2</v>
      </c>
      <c r="R69">
        <v>0.83943166109053646</v>
      </c>
      <c r="S69">
        <v>0.77395304005907428</v>
      </c>
      <c r="T69">
        <v>1.1606070928559064E-2</v>
      </c>
      <c r="U69">
        <v>2.654876779248546E-2</v>
      </c>
      <c r="V69">
        <f t="shared" si="1"/>
        <v>674.5</v>
      </c>
    </row>
    <row r="70" spans="1:22" x14ac:dyDescent="0.25">
      <c r="A70" t="s">
        <v>975</v>
      </c>
      <c r="B70">
        <v>-674.5</v>
      </c>
      <c r="C70">
        <v>269.2</v>
      </c>
      <c r="D70" t="s">
        <v>404</v>
      </c>
      <c r="F70">
        <v>0.64968068602285944</v>
      </c>
      <c r="G70" s="22" t="s">
        <v>357</v>
      </c>
      <c r="H70" t="e">
        <v>#N/A</v>
      </c>
      <c r="I70">
        <v>0</v>
      </c>
      <c r="J70" s="22" t="s">
        <v>357</v>
      </c>
      <c r="K70" t="e">
        <v>#N/A</v>
      </c>
      <c r="L70">
        <v>0</v>
      </c>
      <c r="M70" s="22" t="s">
        <v>357</v>
      </c>
      <c r="N70" s="23" t="e">
        <v>#N/A</v>
      </c>
      <c r="O70" s="22">
        <v>0</v>
      </c>
      <c r="P70">
        <v>1.799481480587874E-2</v>
      </c>
      <c r="Q70">
        <v>2.8217591452358484E-2</v>
      </c>
      <c r="R70">
        <v>0.82057320716886051</v>
      </c>
      <c r="S70">
        <v>0.79174006700070787</v>
      </c>
      <c r="T70">
        <v>1.4247215880071764E-2</v>
      </c>
      <c r="U70">
        <v>2.3154599516642432E-2</v>
      </c>
      <c r="V70">
        <f t="shared" si="1"/>
        <v>674.5</v>
      </c>
    </row>
    <row r="71" spans="1:22" x14ac:dyDescent="0.25">
      <c r="A71" t="s">
        <v>1068</v>
      </c>
      <c r="B71">
        <v>-674.5</v>
      </c>
      <c r="C71">
        <v>253.2</v>
      </c>
      <c r="D71" t="s">
        <v>32</v>
      </c>
      <c r="F71">
        <v>0.64368072481602701</v>
      </c>
      <c r="G71" t="s">
        <v>254</v>
      </c>
      <c r="H71" t="b">
        <v>0</v>
      </c>
      <c r="I71">
        <v>2.6358924759516199E-2</v>
      </c>
      <c r="J71" s="22" t="s">
        <v>357</v>
      </c>
      <c r="K71" t="e">
        <v>#N/A</v>
      </c>
      <c r="L71">
        <v>0</v>
      </c>
      <c r="M71" s="22" t="s">
        <v>357</v>
      </c>
      <c r="N71" s="23" t="e">
        <v>#N/A</v>
      </c>
      <c r="O71" s="22">
        <v>0</v>
      </c>
      <c r="P71">
        <v>1.641860067699746E-2</v>
      </c>
      <c r="Q71">
        <v>3.1722172578404463E-2</v>
      </c>
      <c r="R71">
        <v>0.83019791281854061</v>
      </c>
      <c r="S71">
        <v>0.77348877270825134</v>
      </c>
      <c r="T71">
        <v>1.2729900450309367E-2</v>
      </c>
      <c r="U71">
        <v>2.6398509918266404E-2</v>
      </c>
      <c r="V71">
        <f t="shared" si="1"/>
        <v>674.5</v>
      </c>
    </row>
    <row r="72" spans="1:22" x14ac:dyDescent="0.25">
      <c r="A72" t="s">
        <v>1116</v>
      </c>
      <c r="B72">
        <v>-674.5</v>
      </c>
      <c r="C72">
        <v>225.2</v>
      </c>
      <c r="D72" t="s">
        <v>31</v>
      </c>
      <c r="F72">
        <v>0.64368072481602701</v>
      </c>
      <c r="G72" t="s">
        <v>28</v>
      </c>
      <c r="H72" t="b">
        <v>0</v>
      </c>
      <c r="I72">
        <v>3.0063197040737927E-2</v>
      </c>
      <c r="J72" s="22" t="s">
        <v>357</v>
      </c>
      <c r="K72" t="e">
        <v>#N/A</v>
      </c>
      <c r="L72">
        <v>0</v>
      </c>
      <c r="M72" s="22" t="s">
        <v>357</v>
      </c>
      <c r="N72" s="23" t="e">
        <v>#N/A</v>
      </c>
      <c r="O72" s="22">
        <v>0</v>
      </c>
      <c r="P72">
        <v>1.357080177886158E-2</v>
      </c>
      <c r="Q72">
        <v>3.5364681637278891E-2</v>
      </c>
      <c r="R72">
        <v>0.84927756220019335</v>
      </c>
      <c r="S72">
        <v>0.75611177460920165</v>
      </c>
      <c r="T72">
        <v>1.0285522559576531E-2</v>
      </c>
      <c r="U72">
        <v>3.0106083086640364E-2</v>
      </c>
      <c r="V72">
        <f t="shared" si="1"/>
        <v>674.5</v>
      </c>
    </row>
    <row r="73" spans="1:22" x14ac:dyDescent="0.25">
      <c r="A73" t="s">
        <v>1149</v>
      </c>
      <c r="B73">
        <v>-674.5</v>
      </c>
      <c r="C73">
        <v>283.3</v>
      </c>
      <c r="D73" t="s">
        <v>421</v>
      </c>
      <c r="F73">
        <v>0.64368072481602701</v>
      </c>
      <c r="G73" t="s">
        <v>29</v>
      </c>
      <c r="H73" t="b">
        <v>1</v>
      </c>
      <c r="I73">
        <v>1.5514859151552002E-2</v>
      </c>
      <c r="J73" s="22" t="s">
        <v>357</v>
      </c>
      <c r="K73" t="e">
        <v>#N/A</v>
      </c>
      <c r="L73">
        <v>0</v>
      </c>
      <c r="M73" s="22" t="s">
        <v>357</v>
      </c>
      <c r="N73" s="23" t="e">
        <v>#N/A</v>
      </c>
      <c r="O73" s="22">
        <v>0</v>
      </c>
      <c r="P73">
        <v>1.9599405313945297E-2</v>
      </c>
      <c r="Q73">
        <v>2.8262029106467638E-2</v>
      </c>
      <c r="R73">
        <v>0.81130345607924126</v>
      </c>
      <c r="S73">
        <v>0.79150256279475906</v>
      </c>
      <c r="T73">
        <v>1.5549988507889703E-2</v>
      </c>
      <c r="U73">
        <v>2.298378329412934E-2</v>
      </c>
      <c r="V73">
        <f t="shared" si="1"/>
        <v>674.5</v>
      </c>
    </row>
    <row r="74" spans="1:22" x14ac:dyDescent="0.25">
      <c r="A74" t="s">
        <v>1159</v>
      </c>
      <c r="B74">
        <v>-674.5</v>
      </c>
      <c r="C74">
        <v>255.2</v>
      </c>
      <c r="D74" t="s">
        <v>30</v>
      </c>
      <c r="F74">
        <v>0.64368072481602701</v>
      </c>
      <c r="G74" t="s">
        <v>254</v>
      </c>
      <c r="H74" t="b">
        <v>1</v>
      </c>
      <c r="I74">
        <v>1.2733720279884626E-2</v>
      </c>
      <c r="J74" s="22" t="s">
        <v>357</v>
      </c>
      <c r="K74" t="e">
        <v>#N/A</v>
      </c>
      <c r="L74">
        <v>0</v>
      </c>
      <c r="M74" s="22" t="s">
        <v>357</v>
      </c>
      <c r="N74" s="23" t="e">
        <v>#N/A</v>
      </c>
      <c r="O74" s="22">
        <v>0</v>
      </c>
      <c r="P74">
        <v>1.6459282605585927E-2</v>
      </c>
      <c r="Q74">
        <v>3.167460446788211E-2</v>
      </c>
      <c r="R74">
        <v>0.82994887212414814</v>
      </c>
      <c r="S74">
        <v>0.77372087156099989</v>
      </c>
      <c r="T74">
        <v>1.2765271829817716E-2</v>
      </c>
      <c r="U74">
        <v>2.6351017675164158E-2</v>
      </c>
      <c r="V74">
        <f t="shared" si="1"/>
        <v>674.5</v>
      </c>
    </row>
    <row r="75" spans="1:22" x14ac:dyDescent="0.25">
      <c r="A75" t="s">
        <v>1413</v>
      </c>
      <c r="B75">
        <v>675.5</v>
      </c>
      <c r="C75">
        <v>184.1</v>
      </c>
      <c r="D75" t="s">
        <v>457</v>
      </c>
      <c r="F75">
        <v>0.64256560661018225</v>
      </c>
      <c r="G75" s="22" t="s">
        <v>357</v>
      </c>
      <c r="H75" t="e">
        <v>#N/A</v>
      </c>
      <c r="I75">
        <v>0</v>
      </c>
      <c r="J75" s="22" t="s">
        <v>357</v>
      </c>
      <c r="K75" t="e">
        <v>#N/A</v>
      </c>
      <c r="L75">
        <v>0</v>
      </c>
      <c r="M75" s="22" t="s">
        <v>357</v>
      </c>
      <c r="N75" s="23" t="e">
        <v>#N/A</v>
      </c>
      <c r="O75" s="22">
        <v>0</v>
      </c>
      <c r="P75">
        <v>9.028878622286898E-3</v>
      </c>
      <c r="Q75">
        <v>4.8476228328371715E-2</v>
      </c>
      <c r="R75">
        <v>0.93169202278796348</v>
      </c>
      <c r="S75">
        <v>0.68967597756970256</v>
      </c>
      <c r="T75">
        <v>6.2270006901839047E-3</v>
      </c>
      <c r="U75">
        <v>4.5164915228391819E-2</v>
      </c>
      <c r="V75">
        <f t="shared" si="1"/>
        <v>675.5</v>
      </c>
    </row>
    <row r="76" spans="1:22" x14ac:dyDescent="0.25">
      <c r="A76" t="s">
        <v>902</v>
      </c>
      <c r="B76">
        <v>-676.5</v>
      </c>
      <c r="C76">
        <v>241.2</v>
      </c>
      <c r="D76" t="s">
        <v>34</v>
      </c>
      <c r="F76">
        <v>0.64948579643486803</v>
      </c>
      <c r="G76" t="s">
        <v>255</v>
      </c>
      <c r="H76" t="b">
        <v>0</v>
      </c>
      <c r="I76">
        <v>2.654876779248546E-2</v>
      </c>
      <c r="J76" s="22" t="s">
        <v>357</v>
      </c>
      <c r="K76" t="e">
        <v>#N/A</v>
      </c>
      <c r="L76">
        <v>0</v>
      </c>
      <c r="M76" s="22" t="s">
        <v>357</v>
      </c>
      <c r="N76" s="23" t="e">
        <v>#N/A</v>
      </c>
      <c r="O76" s="22">
        <v>0</v>
      </c>
      <c r="P76">
        <v>1.4995833503894751E-2</v>
      </c>
      <c r="Q76">
        <v>3.167460446788211E-2</v>
      </c>
      <c r="R76">
        <v>0.83943166109053646</v>
      </c>
      <c r="S76">
        <v>0.77372087156099989</v>
      </c>
      <c r="T76">
        <v>1.1602589368417094E-2</v>
      </c>
      <c r="U76">
        <v>2.6588665842860019E-2</v>
      </c>
      <c r="V76">
        <f t="shared" si="1"/>
        <v>676.5</v>
      </c>
    </row>
    <row r="77" spans="1:22" x14ac:dyDescent="0.25">
      <c r="A77" t="s">
        <v>1065</v>
      </c>
      <c r="B77">
        <v>-676.5</v>
      </c>
      <c r="C77">
        <v>255.2</v>
      </c>
      <c r="D77" t="s">
        <v>33</v>
      </c>
      <c r="F77">
        <v>0.6434876350813985</v>
      </c>
      <c r="G77" t="s">
        <v>32</v>
      </c>
      <c r="H77" t="b">
        <v>1</v>
      </c>
      <c r="I77">
        <v>1.2729900450309367E-2</v>
      </c>
      <c r="J77" t="s">
        <v>30</v>
      </c>
      <c r="K77" t="b">
        <v>0</v>
      </c>
      <c r="L77">
        <v>2.6351017675164158E-2</v>
      </c>
      <c r="M77" s="22" t="s">
        <v>357</v>
      </c>
      <c r="N77" s="23" t="e">
        <v>#N/A</v>
      </c>
      <c r="O77" s="22">
        <v>0</v>
      </c>
      <c r="P77">
        <v>1.6459282605585927E-2</v>
      </c>
      <c r="Q77">
        <v>3.1722172578404463E-2</v>
      </c>
      <c r="R77">
        <v>0.82994887212414814</v>
      </c>
      <c r="S77">
        <v>0.77348877270825134</v>
      </c>
      <c r="T77">
        <v>1.2761442535487388E-2</v>
      </c>
      <c r="U77">
        <v>2.6390590959257398E-2</v>
      </c>
      <c r="V77">
        <f t="shared" si="1"/>
        <v>676.5</v>
      </c>
    </row>
    <row r="78" spans="1:22" x14ac:dyDescent="0.25">
      <c r="A78" t="s">
        <v>865</v>
      </c>
      <c r="B78">
        <v>-682.4</v>
      </c>
      <c r="C78">
        <v>275.2</v>
      </c>
      <c r="D78" t="s">
        <v>395</v>
      </c>
      <c r="F78">
        <v>0.64291986360927111</v>
      </c>
      <c r="G78" s="22" t="s">
        <v>357</v>
      </c>
      <c r="H78" t="e">
        <v>#N/A</v>
      </c>
      <c r="I78">
        <v>0</v>
      </c>
      <c r="J78" s="22" t="s">
        <v>357</v>
      </c>
      <c r="K78" t="e">
        <v>#N/A</v>
      </c>
      <c r="L78">
        <v>0</v>
      </c>
      <c r="M78" s="22" t="s">
        <v>357</v>
      </c>
      <c r="N78" s="23" t="e">
        <v>#N/A</v>
      </c>
      <c r="O78" s="22">
        <v>0</v>
      </c>
      <c r="P78">
        <v>1.942256403174895E-2</v>
      </c>
      <c r="Q78">
        <v>2.8262029106467638E-2</v>
      </c>
      <c r="R78">
        <v>0.81227767771104942</v>
      </c>
      <c r="S78">
        <v>0.79150256279475906</v>
      </c>
      <c r="T78">
        <v>1.5373009207174606E-2</v>
      </c>
      <c r="U78">
        <v>2.2956615370003625E-2</v>
      </c>
      <c r="V78">
        <f t="shared" si="1"/>
        <v>682.4</v>
      </c>
    </row>
    <row r="79" spans="1:22" x14ac:dyDescent="0.25">
      <c r="A79" t="s">
        <v>862</v>
      </c>
      <c r="B79">
        <v>-684.5</v>
      </c>
      <c r="C79">
        <v>277.2</v>
      </c>
      <c r="D79" t="s">
        <v>256</v>
      </c>
      <c r="F79">
        <v>0.64272700211588518</v>
      </c>
      <c r="G79" t="s">
        <v>395</v>
      </c>
      <c r="H79" t="b">
        <v>1</v>
      </c>
      <c r="I79">
        <v>1.5373009207174606E-2</v>
      </c>
      <c r="J79" s="22" t="s">
        <v>357</v>
      </c>
      <c r="K79" t="e">
        <v>#N/A</v>
      </c>
      <c r="L79">
        <v>0</v>
      </c>
      <c r="M79" s="22" t="s">
        <v>357</v>
      </c>
      <c r="N79" s="23" t="e">
        <v>#N/A</v>
      </c>
      <c r="O79" s="22">
        <v>0</v>
      </c>
      <c r="P79">
        <v>1.9466707127961943E-2</v>
      </c>
      <c r="Q79">
        <v>2.8262029106467638E-2</v>
      </c>
      <c r="R79">
        <v>0.81203401268398379</v>
      </c>
      <c r="S79">
        <v>0.79150256279475906</v>
      </c>
      <c r="T79">
        <v>1.5407948580956884E-2</v>
      </c>
      <c r="U79">
        <v>2.2949728901916464E-2</v>
      </c>
      <c r="V79">
        <f t="shared" si="1"/>
        <v>684.5</v>
      </c>
    </row>
    <row r="80" spans="1:22" x14ac:dyDescent="0.25">
      <c r="A80" t="s">
        <v>899</v>
      </c>
      <c r="B80">
        <v>-684.5</v>
      </c>
      <c r="C80">
        <v>279.2</v>
      </c>
      <c r="D80" t="s">
        <v>257</v>
      </c>
      <c r="F80">
        <v>0.64272700211588518</v>
      </c>
      <c r="G80" s="22" t="s">
        <v>357</v>
      </c>
      <c r="H80" t="e">
        <v>#N/A</v>
      </c>
      <c r="I80">
        <v>0</v>
      </c>
      <c r="J80" s="22" t="s">
        <v>357</v>
      </c>
      <c r="K80" t="e">
        <v>#N/A</v>
      </c>
      <c r="L80">
        <v>0</v>
      </c>
      <c r="M80" s="22" t="s">
        <v>357</v>
      </c>
      <c r="N80" s="23" t="e">
        <v>#N/A</v>
      </c>
      <c r="O80" s="22">
        <v>0</v>
      </c>
      <c r="P80">
        <v>1.9510895075596228E-2</v>
      </c>
      <c r="Q80">
        <v>2.8217591452358484E-2</v>
      </c>
      <c r="R80">
        <v>0.81179042075094388</v>
      </c>
      <c r="S80">
        <v>0.79174006700070787</v>
      </c>
      <c r="T80">
        <v>1.5447557374396339E-2</v>
      </c>
      <c r="U80">
        <v>2.2906770437688337E-2</v>
      </c>
      <c r="V80">
        <f t="shared" si="1"/>
        <v>684.5</v>
      </c>
    </row>
    <row r="81" spans="1:22" x14ac:dyDescent="0.25">
      <c r="A81" t="s">
        <v>859</v>
      </c>
      <c r="B81">
        <v>-686.5</v>
      </c>
      <c r="C81">
        <v>279.2</v>
      </c>
      <c r="D81" t="s">
        <v>35</v>
      </c>
      <c r="F81">
        <v>0.64253419847660787</v>
      </c>
      <c r="G81" t="s">
        <v>256</v>
      </c>
      <c r="H81" t="b">
        <v>1</v>
      </c>
      <c r="I81">
        <v>1.5407948580956884E-2</v>
      </c>
      <c r="J81" t="s">
        <v>257</v>
      </c>
      <c r="K81" t="b">
        <v>0</v>
      </c>
      <c r="L81">
        <v>2.2906770437688337E-2</v>
      </c>
      <c r="M81" s="22" t="s">
        <v>357</v>
      </c>
      <c r="N81" s="23" t="e">
        <v>#N/A</v>
      </c>
      <c r="O81" s="22">
        <v>0</v>
      </c>
      <c r="P81">
        <v>1.9510895075596228E-2</v>
      </c>
      <c r="Q81">
        <v>2.8262029106467638E-2</v>
      </c>
      <c r="R81">
        <v>0.81179042075094388</v>
      </c>
      <c r="S81">
        <v>0.79150256279475906</v>
      </c>
      <c r="T81">
        <v>1.544292345475406E-2</v>
      </c>
      <c r="U81">
        <v>2.2942844499614787E-2</v>
      </c>
      <c r="V81">
        <f t="shared" si="1"/>
        <v>686.5</v>
      </c>
    </row>
    <row r="82" spans="1:22" x14ac:dyDescent="0.25">
      <c r="A82" t="s">
        <v>897</v>
      </c>
      <c r="B82">
        <v>-686.5</v>
      </c>
      <c r="C82">
        <v>281.2</v>
      </c>
      <c r="D82" t="s">
        <v>36</v>
      </c>
      <c r="F82">
        <v>0.64253419847660787</v>
      </c>
      <c r="G82" t="s">
        <v>257</v>
      </c>
      <c r="H82" t="b">
        <v>1</v>
      </c>
      <c r="I82">
        <v>1.5447557374396339E-2</v>
      </c>
      <c r="J82" s="22" t="s">
        <v>357</v>
      </c>
      <c r="K82" t="e">
        <v>#N/A</v>
      </c>
      <c r="L82">
        <v>0</v>
      </c>
      <c r="M82" s="22" t="s">
        <v>357</v>
      </c>
      <c r="N82" s="23" t="e">
        <v>#N/A</v>
      </c>
      <c r="O82" s="22">
        <v>0</v>
      </c>
      <c r="P82">
        <v>1.9555127821847394E-2</v>
      </c>
      <c r="Q82">
        <v>2.8217591452358484E-2</v>
      </c>
      <c r="R82">
        <v>0.811546901890003</v>
      </c>
      <c r="S82">
        <v>0.79174006700070787</v>
      </c>
      <c r="T82">
        <v>1.5482578211876862E-2</v>
      </c>
      <c r="U82">
        <v>2.2899898921959358E-2</v>
      </c>
      <c r="V82">
        <f t="shared" si="1"/>
        <v>686.5</v>
      </c>
    </row>
    <row r="83" spans="1:22" x14ac:dyDescent="0.25">
      <c r="A83" t="s">
        <v>857</v>
      </c>
      <c r="B83">
        <v>-688.5</v>
      </c>
      <c r="C83">
        <v>281.2</v>
      </c>
      <c r="D83" t="s">
        <v>37</v>
      </c>
      <c r="F83">
        <v>0.64234145267408438</v>
      </c>
      <c r="G83" t="s">
        <v>36</v>
      </c>
      <c r="H83" t="b">
        <v>0</v>
      </c>
      <c r="I83">
        <v>2.2899898921959358E-2</v>
      </c>
      <c r="J83" t="s">
        <v>35</v>
      </c>
      <c r="K83" t="b">
        <v>1</v>
      </c>
      <c r="L83">
        <v>1.544292345475406E-2</v>
      </c>
      <c r="M83" s="22" t="s">
        <v>357</v>
      </c>
      <c r="N83" s="23" t="e">
        <v>#N/A</v>
      </c>
      <c r="O83" s="22">
        <v>0</v>
      </c>
      <c r="P83">
        <v>1.9555127821847394E-2</v>
      </c>
      <c r="Q83">
        <v>2.8262029106467638E-2</v>
      </c>
      <c r="R83">
        <v>0.811546901890003</v>
      </c>
      <c r="S83">
        <v>0.79150256279475906</v>
      </c>
      <c r="T83">
        <v>1.5477933786771311E-2</v>
      </c>
      <c r="U83">
        <v>2.2935962162478906E-2</v>
      </c>
      <c r="V83">
        <f t="shared" si="1"/>
        <v>688.5</v>
      </c>
    </row>
    <row r="84" spans="1:22" x14ac:dyDescent="0.25">
      <c r="A84" t="s">
        <v>947</v>
      </c>
      <c r="B84">
        <v>-688.5</v>
      </c>
      <c r="C84">
        <v>253.2</v>
      </c>
      <c r="D84" t="s">
        <v>258</v>
      </c>
      <c r="F84">
        <v>0.64234145267408438</v>
      </c>
      <c r="G84" s="22" t="s">
        <v>357</v>
      </c>
      <c r="H84" t="e">
        <v>#N/A</v>
      </c>
      <c r="I84">
        <v>0</v>
      </c>
      <c r="J84" s="22" t="s">
        <v>357</v>
      </c>
      <c r="K84" t="e">
        <v>#N/A</v>
      </c>
      <c r="L84">
        <v>0</v>
      </c>
      <c r="M84" s="22" t="s">
        <v>357</v>
      </c>
      <c r="N84" s="23" t="e">
        <v>#N/A</v>
      </c>
      <c r="O84" s="22">
        <v>0</v>
      </c>
      <c r="P84">
        <v>1.641860067699746E-2</v>
      </c>
      <c r="Q84">
        <v>3.167460446788211E-2</v>
      </c>
      <c r="R84">
        <v>0.83019791281854061</v>
      </c>
      <c r="S84">
        <v>0.77372087156099989</v>
      </c>
      <c r="T84">
        <v>1.27034140256185E-2</v>
      </c>
      <c r="U84">
        <v>2.6296190518588551E-2</v>
      </c>
      <c r="V84">
        <f t="shared" si="1"/>
        <v>688.5</v>
      </c>
    </row>
    <row r="85" spans="1:22" x14ac:dyDescent="0.25">
      <c r="A85" t="s">
        <v>1000</v>
      </c>
      <c r="B85">
        <v>-688.5</v>
      </c>
      <c r="C85">
        <v>225.2</v>
      </c>
      <c r="D85" t="s">
        <v>408</v>
      </c>
      <c r="F85">
        <v>0.64234145267408438</v>
      </c>
      <c r="G85" s="22" t="s">
        <v>357</v>
      </c>
      <c r="H85" t="e">
        <v>#N/A</v>
      </c>
      <c r="I85">
        <v>0</v>
      </c>
      <c r="J85" s="22" t="s">
        <v>357</v>
      </c>
      <c r="K85" t="e">
        <v>#N/A</v>
      </c>
      <c r="L85">
        <v>0</v>
      </c>
      <c r="M85" s="22" t="s">
        <v>357</v>
      </c>
      <c r="N85" s="23" t="e">
        <v>#N/A</v>
      </c>
      <c r="O85" s="22">
        <v>0</v>
      </c>
      <c r="P85">
        <v>1.357080177886158E-2</v>
      </c>
      <c r="Q85">
        <v>3.5314304729872611E-2</v>
      </c>
      <c r="R85">
        <v>0.84927756220019335</v>
      </c>
      <c r="S85">
        <v>0.75633865918933862</v>
      </c>
      <c r="T85">
        <v>1.026412202154846E-2</v>
      </c>
      <c r="U85">
        <v>2.9991646631780968E-2</v>
      </c>
      <c r="V85">
        <f t="shared" si="1"/>
        <v>688.5</v>
      </c>
    </row>
    <row r="86" spans="1:22" x14ac:dyDescent="0.25">
      <c r="A86" t="s">
        <v>854</v>
      </c>
      <c r="B86">
        <v>-690.5</v>
      </c>
      <c r="C86">
        <v>283.3</v>
      </c>
      <c r="D86" t="s">
        <v>394</v>
      </c>
      <c r="F86">
        <v>0.64214876469096493</v>
      </c>
      <c r="G86" t="s">
        <v>37</v>
      </c>
      <c r="H86" t="b">
        <v>1</v>
      </c>
      <c r="I86">
        <v>1.5477933786771311E-2</v>
      </c>
      <c r="J86" s="22" t="s">
        <v>357</v>
      </c>
      <c r="K86" t="e">
        <v>#N/A</v>
      </c>
      <c r="L86">
        <v>0</v>
      </c>
      <c r="M86" s="22" t="s">
        <v>357</v>
      </c>
      <c r="N86" s="23" t="e">
        <v>#N/A</v>
      </c>
      <c r="O86" s="22">
        <v>0</v>
      </c>
      <c r="P86">
        <v>1.9599405313945297E-2</v>
      </c>
      <c r="Q86">
        <v>2.8262029106467638E-2</v>
      </c>
      <c r="R86">
        <v>0.81130345607924126</v>
      </c>
      <c r="S86">
        <v>0.79150256279475906</v>
      </c>
      <c r="T86">
        <v>1.5512979535240928E-2</v>
      </c>
      <c r="U86">
        <v>2.2929081889889312E-2</v>
      </c>
      <c r="V86">
        <f t="shared" si="1"/>
        <v>690.5</v>
      </c>
    </row>
    <row r="87" spans="1:22" x14ac:dyDescent="0.25">
      <c r="A87" t="s">
        <v>946</v>
      </c>
      <c r="B87">
        <v>-690.5</v>
      </c>
      <c r="C87">
        <v>255.2</v>
      </c>
      <c r="D87" t="s">
        <v>38</v>
      </c>
      <c r="F87">
        <v>0.64214876469096493</v>
      </c>
      <c r="G87" t="s">
        <v>258</v>
      </c>
      <c r="H87" t="b">
        <v>1</v>
      </c>
      <c r="I87">
        <v>1.27034140256185E-2</v>
      </c>
      <c r="J87" s="22" t="s">
        <v>357</v>
      </c>
      <c r="K87" t="e">
        <v>#N/A</v>
      </c>
      <c r="L87">
        <v>0</v>
      </c>
      <c r="M87" s="22" t="s">
        <v>357</v>
      </c>
      <c r="N87" s="23" t="e">
        <v>#N/A</v>
      </c>
      <c r="O87" s="22">
        <v>0</v>
      </c>
      <c r="P87">
        <v>1.6459282605585927E-2</v>
      </c>
      <c r="Q87">
        <v>3.167460446788211E-2</v>
      </c>
      <c r="R87">
        <v>0.82994887212414814</v>
      </c>
      <c r="S87">
        <v>0.77372087156099989</v>
      </c>
      <c r="T87">
        <v>1.2734890482862752E-2</v>
      </c>
      <c r="U87">
        <v>2.6288302253097272E-2</v>
      </c>
      <c r="V87">
        <f t="shared" si="1"/>
        <v>690.5</v>
      </c>
    </row>
    <row r="88" spans="1:22" x14ac:dyDescent="0.25">
      <c r="A88" t="s">
        <v>1165</v>
      </c>
      <c r="B88">
        <v>-694.5</v>
      </c>
      <c r="C88">
        <v>275.2</v>
      </c>
      <c r="D88" t="s">
        <v>259</v>
      </c>
      <c r="F88">
        <v>0.62997553452029664</v>
      </c>
      <c r="G88" s="22" t="s">
        <v>357</v>
      </c>
      <c r="H88" t="e">
        <v>#N/A</v>
      </c>
      <c r="I88">
        <v>0</v>
      </c>
      <c r="J88" s="22" t="s">
        <v>357</v>
      </c>
      <c r="K88" t="e">
        <v>#N/A</v>
      </c>
      <c r="L88">
        <v>0</v>
      </c>
      <c r="M88" s="22" t="s">
        <v>357</v>
      </c>
      <c r="N88" s="23" t="e">
        <v>#N/A</v>
      </c>
      <c r="O88" s="22">
        <v>0</v>
      </c>
      <c r="P88">
        <v>1.942256403174895E-2</v>
      </c>
      <c r="Q88">
        <v>3.167460446788211E-2</v>
      </c>
      <c r="R88">
        <v>0.81227767771104942</v>
      </c>
      <c r="S88">
        <v>0.77372087156099989</v>
      </c>
      <c r="T88">
        <v>1.5063494286997183E-2</v>
      </c>
      <c r="U88">
        <v>2.5789954250703996E-2</v>
      </c>
      <c r="V88">
        <f t="shared" si="1"/>
        <v>694.5</v>
      </c>
    </row>
    <row r="89" spans="1:22" x14ac:dyDescent="0.25">
      <c r="A89" t="s">
        <v>919</v>
      </c>
      <c r="B89">
        <v>-696.5</v>
      </c>
      <c r="C89">
        <v>241.2</v>
      </c>
      <c r="D89" t="s">
        <v>260</v>
      </c>
      <c r="F89">
        <v>0.63565700509261047</v>
      </c>
      <c r="G89" s="22" t="s">
        <v>357</v>
      </c>
      <c r="H89" t="e">
        <v>#N/A</v>
      </c>
      <c r="I89">
        <v>0</v>
      </c>
      <c r="J89" s="22" t="s">
        <v>357</v>
      </c>
      <c r="K89" t="e">
        <v>#N/A</v>
      </c>
      <c r="L89">
        <v>0</v>
      </c>
      <c r="M89" s="22" t="s">
        <v>357</v>
      </c>
      <c r="N89" s="23" t="e">
        <v>#N/A</v>
      </c>
      <c r="O89" s="22">
        <v>0</v>
      </c>
      <c r="P89">
        <v>1.4995833503894751E-2</v>
      </c>
      <c r="Q89">
        <v>3.5113144499713068E-2</v>
      </c>
      <c r="R89">
        <v>0.83943166109053646</v>
      </c>
      <c r="S89">
        <v>0.75724687852112349</v>
      </c>
      <c r="T89">
        <v>1.1355548111646784E-2</v>
      </c>
      <c r="U89">
        <v>2.947508521350618E-2</v>
      </c>
      <c r="V89">
        <f t="shared" si="1"/>
        <v>696.5</v>
      </c>
    </row>
    <row r="90" spans="1:22" x14ac:dyDescent="0.25">
      <c r="A90" t="s">
        <v>1083</v>
      </c>
      <c r="B90">
        <v>-696.5</v>
      </c>
      <c r="C90">
        <v>275.2</v>
      </c>
      <c r="D90" t="s">
        <v>40</v>
      </c>
      <c r="F90">
        <v>0.62978655603439004</v>
      </c>
      <c r="G90" t="s">
        <v>259</v>
      </c>
      <c r="H90" t="b">
        <v>0</v>
      </c>
      <c r="I90">
        <v>2.5789954250703996E-2</v>
      </c>
      <c r="J90" s="22" t="s">
        <v>357</v>
      </c>
      <c r="K90" t="e">
        <v>#N/A</v>
      </c>
      <c r="L90">
        <v>0</v>
      </c>
      <c r="M90" s="22" t="s">
        <v>357</v>
      </c>
      <c r="N90" s="23" t="e">
        <v>#N/A</v>
      </c>
      <c r="O90" s="22">
        <v>0</v>
      </c>
      <c r="P90">
        <v>1.942256403174895E-2</v>
      </c>
      <c r="Q90">
        <v>3.1722172578404463E-2</v>
      </c>
      <c r="R90">
        <v>0.81227767771104942</v>
      </c>
      <c r="S90">
        <v>0.77348877270825134</v>
      </c>
      <c r="T90">
        <v>1.5058975577639706E-2</v>
      </c>
      <c r="U90">
        <v>2.5828684944102478E-2</v>
      </c>
      <c r="V90">
        <f t="shared" si="1"/>
        <v>696.5</v>
      </c>
    </row>
    <row r="91" spans="1:22" x14ac:dyDescent="0.25">
      <c r="A91" t="s">
        <v>1164</v>
      </c>
      <c r="B91">
        <v>-696.5</v>
      </c>
      <c r="C91">
        <v>277.2</v>
      </c>
      <c r="D91" t="s">
        <v>39</v>
      </c>
      <c r="F91">
        <v>0.62978655603439004</v>
      </c>
      <c r="G91" t="s">
        <v>259</v>
      </c>
      <c r="H91" t="b">
        <v>1</v>
      </c>
      <c r="I91">
        <v>1.5063494286997183E-2</v>
      </c>
      <c r="J91" s="22" t="s">
        <v>357</v>
      </c>
      <c r="K91" t="e">
        <v>#N/A</v>
      </c>
      <c r="L91">
        <v>0</v>
      </c>
      <c r="M91" s="22" t="s">
        <v>357</v>
      </c>
      <c r="N91" s="23" t="e">
        <v>#N/A</v>
      </c>
      <c r="O91" s="22">
        <v>0</v>
      </c>
      <c r="P91">
        <v>1.9466707127961943E-2</v>
      </c>
      <c r="Q91">
        <v>3.167460446788211E-2</v>
      </c>
      <c r="R91">
        <v>0.81203401268398379</v>
      </c>
      <c r="S91">
        <v>0.77372087156099989</v>
      </c>
      <c r="T91">
        <v>1.509773020335343E-2</v>
      </c>
      <c r="U91">
        <v>2.5782217844702752E-2</v>
      </c>
      <c r="V91">
        <f t="shared" si="1"/>
        <v>696.5</v>
      </c>
    </row>
    <row r="92" spans="1:22" x14ac:dyDescent="0.25">
      <c r="A92" t="s">
        <v>916</v>
      </c>
      <c r="B92">
        <v>-698.5</v>
      </c>
      <c r="C92">
        <v>241.2</v>
      </c>
      <c r="D92" t="s">
        <v>41</v>
      </c>
      <c r="F92">
        <v>0.63546632229336519</v>
      </c>
      <c r="G92" t="s">
        <v>260</v>
      </c>
      <c r="H92" t="b">
        <v>0</v>
      </c>
      <c r="I92">
        <v>2.947508521350618E-2</v>
      </c>
      <c r="J92" s="22" t="s">
        <v>357</v>
      </c>
      <c r="K92" t="e">
        <v>#N/A</v>
      </c>
      <c r="L92">
        <v>0</v>
      </c>
      <c r="M92" s="22" t="s">
        <v>357</v>
      </c>
      <c r="N92" s="23" t="e">
        <v>#N/A</v>
      </c>
      <c r="O92" s="22">
        <v>0</v>
      </c>
      <c r="P92">
        <v>1.4995833503894751E-2</v>
      </c>
      <c r="Q92">
        <v>3.5163382355681859E-2</v>
      </c>
      <c r="R92">
        <v>0.83943166109053646</v>
      </c>
      <c r="S92">
        <v>0.7570197214956218</v>
      </c>
      <c r="T92">
        <v>1.135214170271312E-2</v>
      </c>
      <c r="U92">
        <v>2.9517256460391689E-2</v>
      </c>
      <c r="V92">
        <f t="shared" si="1"/>
        <v>698.5</v>
      </c>
    </row>
    <row r="93" spans="1:22" x14ac:dyDescent="0.25">
      <c r="A93" t="s">
        <v>1080</v>
      </c>
      <c r="B93">
        <v>-698.5</v>
      </c>
      <c r="C93">
        <v>277.2</v>
      </c>
      <c r="D93" t="s">
        <v>43</v>
      </c>
      <c r="F93">
        <v>0.62959763423777715</v>
      </c>
      <c r="G93" t="s">
        <v>39</v>
      </c>
      <c r="H93" t="b">
        <v>0</v>
      </c>
      <c r="I93">
        <v>2.5782217844702752E-2</v>
      </c>
      <c r="J93" t="s">
        <v>40</v>
      </c>
      <c r="K93" t="b">
        <v>1</v>
      </c>
      <c r="L93">
        <v>1.5058975577639706E-2</v>
      </c>
      <c r="M93" s="22" t="s">
        <v>357</v>
      </c>
      <c r="N93" s="23" t="e">
        <v>#N/A</v>
      </c>
      <c r="O93" s="22">
        <v>0</v>
      </c>
      <c r="P93">
        <v>1.9466707127961943E-2</v>
      </c>
      <c r="Q93">
        <v>3.1722172578404463E-2</v>
      </c>
      <c r="R93">
        <v>0.81203401268398379</v>
      </c>
      <c r="S93">
        <v>0.77348877270825134</v>
      </c>
      <c r="T93">
        <v>1.5093201223991352E-2</v>
      </c>
      <c r="U93">
        <v>2.5820936919764653E-2</v>
      </c>
      <c r="V93">
        <f t="shared" si="1"/>
        <v>698.5</v>
      </c>
    </row>
    <row r="94" spans="1:22" x14ac:dyDescent="0.25">
      <c r="A94" t="s">
        <v>1163</v>
      </c>
      <c r="B94">
        <v>-698.5</v>
      </c>
      <c r="C94">
        <v>279.2</v>
      </c>
      <c r="D94" t="s">
        <v>42</v>
      </c>
      <c r="F94">
        <v>0.62959763423777715</v>
      </c>
      <c r="G94" t="s">
        <v>39</v>
      </c>
      <c r="H94" t="b">
        <v>1</v>
      </c>
      <c r="I94">
        <v>1.509773020335343E-2</v>
      </c>
      <c r="J94" s="22" t="s">
        <v>357</v>
      </c>
      <c r="K94" t="e">
        <v>#N/A</v>
      </c>
      <c r="L94">
        <v>0</v>
      </c>
      <c r="M94" s="22" t="s">
        <v>357</v>
      </c>
      <c r="N94" s="23" t="e">
        <v>#N/A</v>
      </c>
      <c r="O94" s="22">
        <v>0</v>
      </c>
      <c r="P94">
        <v>1.9510895075596228E-2</v>
      </c>
      <c r="Q94">
        <v>3.167460446788211E-2</v>
      </c>
      <c r="R94">
        <v>0.81179042075094388</v>
      </c>
      <c r="S94">
        <v>0.77372087156099989</v>
      </c>
      <c r="T94">
        <v>1.513200090497939E-2</v>
      </c>
      <c r="U94">
        <v>2.577448375944924E-2</v>
      </c>
      <c r="V94">
        <f t="shared" si="1"/>
        <v>698.5</v>
      </c>
    </row>
    <row r="95" spans="1:22" x14ac:dyDescent="0.25">
      <c r="A95" t="s">
        <v>1182</v>
      </c>
      <c r="B95">
        <v>-698.5</v>
      </c>
      <c r="C95">
        <v>281.2</v>
      </c>
      <c r="D95" t="s">
        <v>262</v>
      </c>
      <c r="F95">
        <v>0.62959763423777715</v>
      </c>
      <c r="G95" s="22" t="s">
        <v>357</v>
      </c>
      <c r="H95" t="e">
        <v>#N/A</v>
      </c>
      <c r="I95">
        <v>0</v>
      </c>
      <c r="J95" s="22" t="s">
        <v>357</v>
      </c>
      <c r="K95" t="e">
        <v>#N/A</v>
      </c>
      <c r="L95">
        <v>0</v>
      </c>
      <c r="M95" s="22" t="s">
        <v>357</v>
      </c>
      <c r="N95" s="23" t="e">
        <v>#N/A</v>
      </c>
      <c r="O95" s="22">
        <v>0</v>
      </c>
      <c r="P95">
        <v>1.9555127821847394E-2</v>
      </c>
      <c r="Q95">
        <v>3.1627074630464824E-2</v>
      </c>
      <c r="R95">
        <v>0.811546901890003</v>
      </c>
      <c r="S95">
        <v>0.77395304005907428</v>
      </c>
      <c r="T95">
        <v>1.5170857266757459E-2</v>
      </c>
      <c r="U95">
        <v>2.5728087279923862E-2</v>
      </c>
      <c r="V95">
        <f t="shared" si="1"/>
        <v>698.5</v>
      </c>
    </row>
    <row r="96" spans="1:22" x14ac:dyDescent="0.25">
      <c r="A96" t="s">
        <v>1207</v>
      </c>
      <c r="B96">
        <v>-698.5</v>
      </c>
      <c r="C96">
        <v>253.2</v>
      </c>
      <c r="D96" t="s">
        <v>261</v>
      </c>
      <c r="F96">
        <v>0.62959763423777715</v>
      </c>
      <c r="G96" s="22" t="s">
        <v>357</v>
      </c>
      <c r="H96" t="e">
        <v>#N/A</v>
      </c>
      <c r="I96">
        <v>0</v>
      </c>
      <c r="J96" s="22" t="s">
        <v>357</v>
      </c>
      <c r="K96" t="e">
        <v>#N/A</v>
      </c>
      <c r="L96">
        <v>0</v>
      </c>
      <c r="M96" s="22" t="s">
        <v>357</v>
      </c>
      <c r="N96" s="23" t="e">
        <v>#N/A</v>
      </c>
      <c r="O96" s="22">
        <v>0</v>
      </c>
      <c r="P96">
        <v>1.641860067699746E-2</v>
      </c>
      <c r="Q96">
        <v>3.5263962516602507E-2</v>
      </c>
      <c r="R96">
        <v>0.83019791281854061</v>
      </c>
      <c r="S96">
        <v>0.75656561185016746</v>
      </c>
      <c r="T96">
        <v>1.2451382958357049E-2</v>
      </c>
      <c r="U96">
        <v>2.93459113480029E-2</v>
      </c>
      <c r="V96">
        <f t="shared" si="1"/>
        <v>698.5</v>
      </c>
    </row>
    <row r="97" spans="1:22" x14ac:dyDescent="0.25">
      <c r="A97" t="s">
        <v>913</v>
      </c>
      <c r="B97">
        <v>-700.5</v>
      </c>
      <c r="C97">
        <v>241.2</v>
      </c>
      <c r="D97" t="s">
        <v>44</v>
      </c>
      <c r="F97">
        <v>0.63527569669466954</v>
      </c>
      <c r="G97" t="s">
        <v>41</v>
      </c>
      <c r="H97" t="b">
        <v>0</v>
      </c>
      <c r="I97">
        <v>2.9517256460391689E-2</v>
      </c>
      <c r="J97" s="22" t="s">
        <v>357</v>
      </c>
      <c r="K97" t="e">
        <v>#N/A</v>
      </c>
      <c r="L97">
        <v>0</v>
      </c>
      <c r="M97" s="22" t="s">
        <v>357</v>
      </c>
      <c r="N97" s="23" t="e">
        <v>#N/A</v>
      </c>
      <c r="O97" s="22">
        <v>0</v>
      </c>
      <c r="P97">
        <v>1.4995833503894751E-2</v>
      </c>
      <c r="Q97">
        <v>3.5213655043263715E-2</v>
      </c>
      <c r="R97">
        <v>0.83943166109053646</v>
      </c>
      <c r="S97">
        <v>0.75679263261211693</v>
      </c>
      <c r="T97">
        <v>1.1348736315625496E-2</v>
      </c>
      <c r="U97">
        <v>2.9559456946036015E-2</v>
      </c>
      <c r="V97">
        <f t="shared" si="1"/>
        <v>700.5</v>
      </c>
    </row>
    <row r="98" spans="1:22" x14ac:dyDescent="0.25">
      <c r="A98" t="s">
        <v>1077</v>
      </c>
      <c r="B98">
        <v>-700.5</v>
      </c>
      <c r="C98">
        <v>279.2</v>
      </c>
      <c r="D98" t="s">
        <v>48</v>
      </c>
      <c r="F98">
        <v>0.62940876911345256</v>
      </c>
      <c r="G98" t="s">
        <v>42</v>
      </c>
      <c r="H98" t="b">
        <v>0</v>
      </c>
      <c r="I98">
        <v>2.577448375944924E-2</v>
      </c>
      <c r="J98" t="s">
        <v>43</v>
      </c>
      <c r="K98" t="b">
        <v>1</v>
      </c>
      <c r="L98">
        <v>1.5093201223991352E-2</v>
      </c>
      <c r="M98" s="22" t="s">
        <v>357</v>
      </c>
      <c r="N98" s="23" t="e">
        <v>#N/A</v>
      </c>
      <c r="O98" s="22">
        <v>0</v>
      </c>
      <c r="P98">
        <v>1.9510895075596228E-2</v>
      </c>
      <c r="Q98">
        <v>3.1722172578404463E-2</v>
      </c>
      <c r="R98">
        <v>0.81179042075094388</v>
      </c>
      <c r="S98">
        <v>0.77348877270825134</v>
      </c>
      <c r="T98">
        <v>1.5127461645177913E-2</v>
      </c>
      <c r="U98">
        <v>2.5813191219659807E-2</v>
      </c>
      <c r="V98">
        <f t="shared" si="1"/>
        <v>700.5</v>
      </c>
    </row>
    <row r="99" spans="1:22" x14ac:dyDescent="0.25">
      <c r="A99" t="s">
        <v>1162</v>
      </c>
      <c r="B99">
        <v>-700.5</v>
      </c>
      <c r="C99">
        <v>281.2</v>
      </c>
      <c r="D99" t="s">
        <v>47</v>
      </c>
      <c r="F99">
        <v>0.62940876911345256</v>
      </c>
      <c r="G99" t="s">
        <v>42</v>
      </c>
      <c r="H99" t="b">
        <v>1</v>
      </c>
      <c r="I99">
        <v>1.513200090497939E-2</v>
      </c>
      <c r="J99" t="s">
        <v>262</v>
      </c>
      <c r="K99" t="b">
        <v>0</v>
      </c>
      <c r="L99">
        <v>2.5728087279923862E-2</v>
      </c>
      <c r="M99" s="22" t="s">
        <v>357</v>
      </c>
      <c r="N99" s="23" t="e">
        <v>#N/A</v>
      </c>
      <c r="O99" s="22">
        <v>0</v>
      </c>
      <c r="P99">
        <v>1.9555127821847394E-2</v>
      </c>
      <c r="Q99">
        <v>3.167460446788211E-2</v>
      </c>
      <c r="R99">
        <v>0.811546901890003</v>
      </c>
      <c r="S99">
        <v>0.77372087156099989</v>
      </c>
      <c r="T99">
        <v>1.5166306350921721E-2</v>
      </c>
      <c r="U99">
        <v>2.576675199424729E-2</v>
      </c>
      <c r="V99">
        <f t="shared" si="1"/>
        <v>700.5</v>
      </c>
    </row>
    <row r="100" spans="1:22" x14ac:dyDescent="0.25">
      <c r="A100" t="s">
        <v>1185</v>
      </c>
      <c r="B100">
        <v>-700.5</v>
      </c>
      <c r="C100">
        <v>253.2</v>
      </c>
      <c r="D100" t="s">
        <v>46</v>
      </c>
      <c r="F100">
        <v>0.62940876911345256</v>
      </c>
      <c r="G100" t="s">
        <v>261</v>
      </c>
      <c r="H100" t="b">
        <v>0</v>
      </c>
      <c r="I100">
        <v>2.93459113480029E-2</v>
      </c>
      <c r="J100" s="22" t="s">
        <v>357</v>
      </c>
      <c r="K100" t="e">
        <v>#N/A</v>
      </c>
      <c r="L100">
        <v>0</v>
      </c>
      <c r="M100" s="22" t="s">
        <v>357</v>
      </c>
      <c r="N100" s="23" t="e">
        <v>#N/A</v>
      </c>
      <c r="O100" s="22">
        <v>0</v>
      </c>
      <c r="P100">
        <v>1.641860067699746E-2</v>
      </c>
      <c r="Q100">
        <v>3.5314304729872611E-2</v>
      </c>
      <c r="R100">
        <v>0.83019791281854061</v>
      </c>
      <c r="S100">
        <v>0.75633865918933862</v>
      </c>
      <c r="T100">
        <v>1.2447647823625656E-2</v>
      </c>
      <c r="U100">
        <v>2.9387805055410037E-2</v>
      </c>
      <c r="V100">
        <f t="shared" si="1"/>
        <v>700.5</v>
      </c>
    </row>
    <row r="101" spans="1:22" x14ac:dyDescent="0.25">
      <c r="A101" t="s">
        <v>1206</v>
      </c>
      <c r="B101">
        <v>-700.5</v>
      </c>
      <c r="C101">
        <v>255.2</v>
      </c>
      <c r="D101" t="s">
        <v>45</v>
      </c>
      <c r="F101">
        <v>0.62940876911345256</v>
      </c>
      <c r="G101" t="s">
        <v>261</v>
      </c>
      <c r="H101" t="b">
        <v>1</v>
      </c>
      <c r="I101">
        <v>1.2451382958357049E-2</v>
      </c>
      <c r="J101" s="22" t="s">
        <v>357</v>
      </c>
      <c r="K101" t="e">
        <v>#N/A</v>
      </c>
      <c r="L101">
        <v>0</v>
      </c>
      <c r="M101" s="22" t="s">
        <v>357</v>
      </c>
      <c r="N101" s="23" t="e">
        <v>#N/A</v>
      </c>
      <c r="O101" s="22">
        <v>0</v>
      </c>
      <c r="P101">
        <v>1.6459282605585927E-2</v>
      </c>
      <c r="Q101">
        <v>3.5263962516602507E-2</v>
      </c>
      <c r="R101">
        <v>0.82994887212414814</v>
      </c>
      <c r="S101">
        <v>0.75656561185016746</v>
      </c>
      <c r="T101">
        <v>1.2482234934253459E-2</v>
      </c>
      <c r="U101">
        <v>2.9337108234881507E-2</v>
      </c>
      <c r="V101">
        <f t="shared" si="1"/>
        <v>700.5</v>
      </c>
    </row>
    <row r="102" spans="1:22" x14ac:dyDescent="0.25">
      <c r="A102" t="s">
        <v>910</v>
      </c>
      <c r="B102">
        <v>-702.5</v>
      </c>
      <c r="C102">
        <v>241.2</v>
      </c>
      <c r="D102" t="s">
        <v>50</v>
      </c>
      <c r="F102">
        <v>0.63508512827936425</v>
      </c>
      <c r="G102" t="s">
        <v>44</v>
      </c>
      <c r="H102" t="b">
        <v>0</v>
      </c>
      <c r="I102">
        <v>2.9559456946036015E-2</v>
      </c>
      <c r="J102" s="22" t="s">
        <v>357</v>
      </c>
      <c r="K102" t="e">
        <v>#N/A</v>
      </c>
      <c r="L102">
        <v>0</v>
      </c>
      <c r="M102" s="22" t="s">
        <v>357</v>
      </c>
      <c r="N102" s="23" t="e">
        <v>#N/A</v>
      </c>
      <c r="O102" s="22">
        <v>0</v>
      </c>
      <c r="P102">
        <v>1.4995833503894751E-2</v>
      </c>
      <c r="Q102">
        <v>3.5263962516602507E-2</v>
      </c>
      <c r="R102">
        <v>0.83943166109053646</v>
      </c>
      <c r="S102">
        <v>0.75656561185016746</v>
      </c>
      <c r="T102">
        <v>1.1345331950077375E-2</v>
      </c>
      <c r="U102">
        <v>2.9601686631946064E-2</v>
      </c>
      <c r="V102">
        <f t="shared" si="1"/>
        <v>702.5</v>
      </c>
    </row>
    <row r="103" spans="1:22" x14ac:dyDescent="0.25">
      <c r="A103" t="s">
        <v>977</v>
      </c>
      <c r="B103">
        <v>-702.5</v>
      </c>
      <c r="C103">
        <v>269.2</v>
      </c>
      <c r="D103" t="s">
        <v>263</v>
      </c>
      <c r="F103">
        <v>0.63508512827936425</v>
      </c>
      <c r="G103" s="22" t="s">
        <v>357</v>
      </c>
      <c r="H103" t="e">
        <v>#N/A</v>
      </c>
      <c r="I103">
        <v>0</v>
      </c>
      <c r="J103" s="22" t="s">
        <v>357</v>
      </c>
      <c r="K103" t="e">
        <v>#N/A</v>
      </c>
      <c r="L103">
        <v>0</v>
      </c>
      <c r="M103" s="22" t="s">
        <v>357</v>
      </c>
      <c r="N103" s="23" t="e">
        <v>#N/A</v>
      </c>
      <c r="O103" s="22">
        <v>0</v>
      </c>
      <c r="P103">
        <v>1.799481480587874E-2</v>
      </c>
      <c r="Q103">
        <v>3.1627074630464824E-2</v>
      </c>
      <c r="R103">
        <v>0.82057320716886051</v>
      </c>
      <c r="S103">
        <v>0.77395304005907428</v>
      </c>
      <c r="T103">
        <v>1.3927141624309894E-2</v>
      </c>
      <c r="U103">
        <v>2.5952330062889425E-2</v>
      </c>
      <c r="V103">
        <f t="shared" si="1"/>
        <v>702.5</v>
      </c>
    </row>
    <row r="104" spans="1:22" x14ac:dyDescent="0.25">
      <c r="A104" t="s">
        <v>1074</v>
      </c>
      <c r="B104">
        <v>-702.5</v>
      </c>
      <c r="C104">
        <v>281.2</v>
      </c>
      <c r="D104" t="s">
        <v>49</v>
      </c>
      <c r="F104">
        <v>0.62921996064441588</v>
      </c>
      <c r="G104" t="s">
        <v>48</v>
      </c>
      <c r="H104" t="b">
        <v>1</v>
      </c>
      <c r="I104">
        <v>1.5127461645177913E-2</v>
      </c>
      <c r="J104" t="s">
        <v>47</v>
      </c>
      <c r="K104" t="b">
        <v>0</v>
      </c>
      <c r="L104">
        <v>2.576675199424729E-2</v>
      </c>
      <c r="M104" s="22" t="s">
        <v>357</v>
      </c>
      <c r="N104" s="23" t="e">
        <v>#N/A</v>
      </c>
      <c r="O104" s="22">
        <v>0</v>
      </c>
      <c r="P104">
        <v>1.9555127821847394E-2</v>
      </c>
      <c r="Q104">
        <v>3.1722172578404463E-2</v>
      </c>
      <c r="R104">
        <v>0.811546901890003</v>
      </c>
      <c r="S104">
        <v>0.77348877270825134</v>
      </c>
      <c r="T104">
        <v>1.5161756800258337E-2</v>
      </c>
      <c r="U104">
        <v>2.5805447843090711E-2</v>
      </c>
      <c r="V104">
        <f t="shared" si="1"/>
        <v>702.5</v>
      </c>
    </row>
    <row r="105" spans="1:22" x14ac:dyDescent="0.25">
      <c r="A105" t="s">
        <v>1119</v>
      </c>
      <c r="B105">
        <v>-702.5</v>
      </c>
      <c r="C105">
        <v>253.2</v>
      </c>
      <c r="D105" t="s">
        <v>51</v>
      </c>
      <c r="F105">
        <v>0.62921996064441588</v>
      </c>
      <c r="G105" t="s">
        <v>46</v>
      </c>
      <c r="H105" t="b">
        <v>0</v>
      </c>
      <c r="I105">
        <v>2.9387805055410037E-2</v>
      </c>
      <c r="J105" s="22" t="s">
        <v>357</v>
      </c>
      <c r="K105" t="e">
        <v>#N/A</v>
      </c>
      <c r="L105">
        <v>0</v>
      </c>
      <c r="M105" s="22" t="s">
        <v>357</v>
      </c>
      <c r="N105" s="23" t="e">
        <v>#N/A</v>
      </c>
      <c r="O105" s="22">
        <v>0</v>
      </c>
      <c r="P105">
        <v>1.641860067699746E-2</v>
      </c>
      <c r="Q105">
        <v>3.5364681637278891E-2</v>
      </c>
      <c r="R105">
        <v>0.83019791281854061</v>
      </c>
      <c r="S105">
        <v>0.75611177460920165</v>
      </c>
      <c r="T105">
        <v>1.2443913809350646E-2</v>
      </c>
      <c r="U105">
        <v>2.9429727634531295E-2</v>
      </c>
      <c r="V105">
        <f t="shared" si="1"/>
        <v>702.5</v>
      </c>
    </row>
    <row r="106" spans="1:22" x14ac:dyDescent="0.25">
      <c r="A106" t="s">
        <v>1161</v>
      </c>
      <c r="B106">
        <v>-702.5</v>
      </c>
      <c r="C106">
        <v>283.3</v>
      </c>
      <c r="D106" t="s">
        <v>422</v>
      </c>
      <c r="F106">
        <v>0.62921996064441588</v>
      </c>
      <c r="G106" t="s">
        <v>47</v>
      </c>
      <c r="H106" t="b">
        <v>1</v>
      </c>
      <c r="I106">
        <v>1.5166306350921721E-2</v>
      </c>
      <c r="J106" s="22" t="s">
        <v>357</v>
      </c>
      <c r="K106" t="e">
        <v>#N/A</v>
      </c>
      <c r="L106">
        <v>0</v>
      </c>
      <c r="M106" s="22" t="s">
        <v>357</v>
      </c>
      <c r="N106" s="23" t="e">
        <v>#N/A</v>
      </c>
      <c r="O106" s="22">
        <v>0</v>
      </c>
      <c r="P106">
        <v>1.9599405313945297E-2</v>
      </c>
      <c r="Q106">
        <v>3.167460446788211E-2</v>
      </c>
      <c r="R106">
        <v>0.81130345607924126</v>
      </c>
      <c r="S106">
        <v>0.77372087156099989</v>
      </c>
      <c r="T106">
        <v>1.5200646500253658E-2</v>
      </c>
      <c r="U106">
        <v>2.5759022548400939E-2</v>
      </c>
      <c r="V106">
        <f t="shared" si="1"/>
        <v>702.5</v>
      </c>
    </row>
    <row r="107" spans="1:22" x14ac:dyDescent="0.25">
      <c r="A107" t="s">
        <v>1184</v>
      </c>
      <c r="B107">
        <v>-702.5</v>
      </c>
      <c r="C107">
        <v>255.2</v>
      </c>
      <c r="D107" t="s">
        <v>52</v>
      </c>
      <c r="F107">
        <v>0.62921996064441588</v>
      </c>
      <c r="G107" t="s">
        <v>45</v>
      </c>
      <c r="H107" t="b">
        <v>0</v>
      </c>
      <c r="I107">
        <v>2.9337108234881507E-2</v>
      </c>
      <c r="J107" t="s">
        <v>46</v>
      </c>
      <c r="K107" t="b">
        <v>1</v>
      </c>
      <c r="L107">
        <v>1.2447647823625656E-2</v>
      </c>
      <c r="M107" s="22" t="s">
        <v>357</v>
      </c>
      <c r="N107" s="23" t="e">
        <v>#N/A</v>
      </c>
      <c r="O107" s="22">
        <v>0</v>
      </c>
      <c r="P107">
        <v>1.6459282605585927E-2</v>
      </c>
      <c r="Q107">
        <v>3.5314304729872611E-2</v>
      </c>
      <c r="R107">
        <v>0.82994887212414814</v>
      </c>
      <c r="S107">
        <v>0.75633865918933862</v>
      </c>
      <c r="T107">
        <v>1.247849054462347E-2</v>
      </c>
      <c r="U107">
        <v>2.9378989375119034E-2</v>
      </c>
      <c r="V107">
        <f t="shared" si="1"/>
        <v>702.5</v>
      </c>
    </row>
    <row r="108" spans="1:22" x14ac:dyDescent="0.25">
      <c r="A108" t="s">
        <v>1417</v>
      </c>
      <c r="B108">
        <v>703.6</v>
      </c>
      <c r="C108">
        <v>184.1</v>
      </c>
      <c r="D108" t="s">
        <v>458</v>
      </c>
      <c r="F108">
        <v>0.62812989439488498</v>
      </c>
      <c r="G108" s="22" t="s">
        <v>357</v>
      </c>
      <c r="H108" t="e">
        <v>#N/A</v>
      </c>
      <c r="I108">
        <v>0</v>
      </c>
      <c r="J108" s="22" t="s">
        <v>357</v>
      </c>
      <c r="K108" t="e">
        <v>#N/A</v>
      </c>
      <c r="L108">
        <v>0</v>
      </c>
      <c r="M108" s="22" t="s">
        <v>357</v>
      </c>
      <c r="N108" s="23" t="e">
        <v>#N/A</v>
      </c>
      <c r="O108" s="22">
        <v>0</v>
      </c>
      <c r="P108">
        <v>9.028878622286898E-3</v>
      </c>
      <c r="Q108">
        <v>5.3170559752383106E-2</v>
      </c>
      <c r="R108">
        <v>0.93169202278796348</v>
      </c>
      <c r="S108">
        <v>0.67418189598241973</v>
      </c>
      <c r="T108">
        <v>6.0871065081685187E-3</v>
      </c>
      <c r="U108">
        <v>4.9538586368466087E-2</v>
      </c>
      <c r="V108">
        <f t="shared" si="1"/>
        <v>703.6</v>
      </c>
    </row>
    <row r="109" spans="1:22" x14ac:dyDescent="0.25">
      <c r="A109" t="s">
        <v>907</v>
      </c>
      <c r="B109">
        <v>-704.5</v>
      </c>
      <c r="C109">
        <v>241.2</v>
      </c>
      <c r="D109" t="s">
        <v>54</v>
      </c>
      <c r="F109">
        <v>0.63489461703029582</v>
      </c>
      <c r="G109" t="s">
        <v>50</v>
      </c>
      <c r="H109" t="b">
        <v>0</v>
      </c>
      <c r="I109">
        <v>2.9601686631946064E-2</v>
      </c>
      <c r="J109" s="22" t="s">
        <v>357</v>
      </c>
      <c r="K109" t="e">
        <v>#N/A</v>
      </c>
      <c r="L109">
        <v>0</v>
      </c>
      <c r="M109" s="22" t="s">
        <v>357</v>
      </c>
      <c r="N109" s="23" t="e">
        <v>#N/A</v>
      </c>
      <c r="O109" s="22">
        <v>0</v>
      </c>
      <c r="P109">
        <v>1.4995833503894751E-2</v>
      </c>
      <c r="Q109">
        <v>3.5314304729872611E-2</v>
      </c>
      <c r="R109">
        <v>0.83943166109053646</v>
      </c>
      <c r="S109">
        <v>0.75633865918933862</v>
      </c>
      <c r="T109">
        <v>1.134192860576232E-2</v>
      </c>
      <c r="U109">
        <v>2.9643945479654359E-2</v>
      </c>
      <c r="V109">
        <f t="shared" si="1"/>
        <v>704.5</v>
      </c>
    </row>
    <row r="110" spans="1:22" x14ac:dyDescent="0.25">
      <c r="A110" t="s">
        <v>976</v>
      </c>
      <c r="B110">
        <v>-704.5</v>
      </c>
      <c r="C110">
        <v>269.2</v>
      </c>
      <c r="D110" t="s">
        <v>53</v>
      </c>
      <c r="F110">
        <v>0.63489461703029582</v>
      </c>
      <c r="G110" t="s">
        <v>263</v>
      </c>
      <c r="H110" t="b">
        <v>0</v>
      </c>
      <c r="I110">
        <v>2.5952330062889425E-2</v>
      </c>
      <c r="J110" s="22" t="s">
        <v>357</v>
      </c>
      <c r="K110" t="e">
        <v>#N/A</v>
      </c>
      <c r="L110">
        <v>0</v>
      </c>
      <c r="M110" s="22" t="s">
        <v>357</v>
      </c>
      <c r="N110" s="23" t="e">
        <v>#N/A</v>
      </c>
      <c r="O110" s="22">
        <v>0</v>
      </c>
      <c r="P110">
        <v>1.799481480587874E-2</v>
      </c>
      <c r="Q110">
        <v>3.167460446788211E-2</v>
      </c>
      <c r="R110">
        <v>0.82057320716886051</v>
      </c>
      <c r="S110">
        <v>0.77372087156099989</v>
      </c>
      <c r="T110">
        <v>1.3922963795183287E-2</v>
      </c>
      <c r="U110">
        <v>2.5991331774015147E-2</v>
      </c>
      <c r="V110">
        <f t="shared" si="1"/>
        <v>704.5</v>
      </c>
    </row>
    <row r="111" spans="1:22" x14ac:dyDescent="0.25">
      <c r="A111" t="s">
        <v>1071</v>
      </c>
      <c r="B111">
        <v>-704.6</v>
      </c>
      <c r="C111">
        <v>283.3</v>
      </c>
      <c r="D111" t="s">
        <v>416</v>
      </c>
      <c r="F111">
        <v>0.62903120881367169</v>
      </c>
      <c r="G111" t="s">
        <v>422</v>
      </c>
      <c r="H111" t="b">
        <v>0</v>
      </c>
      <c r="I111">
        <v>2.5759022548400939E-2</v>
      </c>
      <c r="J111" t="s">
        <v>49</v>
      </c>
      <c r="K111" t="b">
        <v>1</v>
      </c>
      <c r="L111">
        <v>1.5161756800258337E-2</v>
      </c>
      <c r="M111" s="22" t="s">
        <v>357</v>
      </c>
      <c r="N111" s="23" t="e">
        <v>#N/A</v>
      </c>
      <c r="O111" s="22">
        <v>0</v>
      </c>
      <c r="P111">
        <v>1.9599405313945297E-2</v>
      </c>
      <c r="Q111">
        <v>3.1722172578404463E-2</v>
      </c>
      <c r="R111">
        <v>0.81130345607924126</v>
      </c>
      <c r="S111">
        <v>0.77348877270825134</v>
      </c>
      <c r="T111">
        <v>1.5196086648318128E-2</v>
      </c>
      <c r="U111">
        <v>2.5797706789360362E-2</v>
      </c>
      <c r="V111">
        <f t="shared" si="1"/>
        <v>704.6</v>
      </c>
    </row>
    <row r="112" spans="1:22" x14ac:dyDescent="0.25">
      <c r="A112" t="s">
        <v>1118</v>
      </c>
      <c r="B112">
        <v>-704.6</v>
      </c>
      <c r="C112">
        <v>255.2</v>
      </c>
      <c r="D112" t="s">
        <v>418</v>
      </c>
      <c r="F112">
        <v>0.62903120881367169</v>
      </c>
      <c r="G112" t="s">
        <v>52</v>
      </c>
      <c r="H112" t="b">
        <v>0</v>
      </c>
      <c r="I112">
        <v>2.9378989375119034E-2</v>
      </c>
      <c r="J112" t="s">
        <v>51</v>
      </c>
      <c r="K112" t="b">
        <v>1</v>
      </c>
      <c r="L112">
        <v>1.2443913809350646E-2</v>
      </c>
      <c r="M112" s="22" t="s">
        <v>357</v>
      </c>
      <c r="N112" s="23" t="e">
        <v>#N/A</v>
      </c>
      <c r="O112" s="22">
        <v>0</v>
      </c>
      <c r="P112">
        <v>1.6459282605585927E-2</v>
      </c>
      <c r="Q112">
        <v>3.5364681637278891E-2</v>
      </c>
      <c r="R112">
        <v>0.82994887212414814</v>
      </c>
      <c r="S112">
        <v>0.75611177460920165</v>
      </c>
      <c r="T112">
        <v>1.2474747278226122E-2</v>
      </c>
      <c r="U112">
        <v>2.9420899378409807E-2</v>
      </c>
      <c r="V112">
        <f t="shared" si="1"/>
        <v>704.6</v>
      </c>
    </row>
    <row r="113" spans="1:22" x14ac:dyDescent="0.25">
      <c r="A113" t="s">
        <v>499</v>
      </c>
      <c r="B113">
        <v>-706.5</v>
      </c>
      <c r="C113">
        <v>225.2</v>
      </c>
      <c r="D113" t="s">
        <v>357</v>
      </c>
      <c r="F113">
        <v>0.64659188600866846</v>
      </c>
      <c r="G113" s="22" t="s">
        <v>357</v>
      </c>
      <c r="H113" t="e">
        <v>#N/A</v>
      </c>
      <c r="I113">
        <v>0</v>
      </c>
      <c r="J113" s="22" t="s">
        <v>357</v>
      </c>
      <c r="K113" t="e">
        <v>#N/A</v>
      </c>
      <c r="L113">
        <v>0</v>
      </c>
      <c r="M113" s="22" t="s">
        <v>357</v>
      </c>
      <c r="N113" s="23" t="e">
        <v>#N/A</v>
      </c>
      <c r="O113" s="22">
        <v>0</v>
      </c>
      <c r="P113">
        <v>1.357080177886158E-2</v>
      </c>
      <c r="Q113">
        <v>3.6510228499377823E-2</v>
      </c>
      <c r="R113">
        <v>0.84927756220019335</v>
      </c>
      <c r="S113">
        <v>0.76134342267746447</v>
      </c>
      <c r="T113">
        <v>1.0332040674795899E-2</v>
      </c>
      <c r="U113">
        <v>3.1007317855323624E-2</v>
      </c>
      <c r="V113">
        <f t="shared" si="1"/>
        <v>706.5</v>
      </c>
    </row>
    <row r="114" spans="1:22" x14ac:dyDescent="0.25">
      <c r="A114" t="s">
        <v>879</v>
      </c>
      <c r="B114">
        <v>-708.5</v>
      </c>
      <c r="C114">
        <v>301.2</v>
      </c>
      <c r="D114" t="s">
        <v>264</v>
      </c>
      <c r="F114">
        <v>0.62866477803659182</v>
      </c>
      <c r="G114" s="22" t="s">
        <v>357</v>
      </c>
      <c r="H114" t="e">
        <v>#N/A</v>
      </c>
      <c r="I114">
        <v>0</v>
      </c>
      <c r="J114" s="22" t="s">
        <v>357</v>
      </c>
      <c r="K114" t="e">
        <v>#N/A</v>
      </c>
      <c r="L114">
        <v>0</v>
      </c>
      <c r="M114" s="22" t="s">
        <v>357</v>
      </c>
      <c r="N114" s="23" t="e">
        <v>#N/A</v>
      </c>
      <c r="O114" s="22">
        <v>0</v>
      </c>
      <c r="P114">
        <v>2.2766599568501775E-2</v>
      </c>
      <c r="Q114">
        <v>2.8262029106467638E-2</v>
      </c>
      <c r="R114">
        <v>0.79426752052047089</v>
      </c>
      <c r="S114">
        <v>0.79150256279475906</v>
      </c>
      <c r="T114">
        <v>1.801982190459122E-2</v>
      </c>
      <c r="U114">
        <v>2.2447611783271437E-2</v>
      </c>
      <c r="V114">
        <f t="shared" si="1"/>
        <v>708.5</v>
      </c>
    </row>
    <row r="115" spans="1:22" x14ac:dyDescent="0.25">
      <c r="A115" t="s">
        <v>876</v>
      </c>
      <c r="B115">
        <v>-710.5</v>
      </c>
      <c r="C115">
        <v>303.2</v>
      </c>
      <c r="D115" t="s">
        <v>55</v>
      </c>
      <c r="F115">
        <v>0.62847619274813826</v>
      </c>
      <c r="G115" t="s">
        <v>264</v>
      </c>
      <c r="H115" t="b">
        <v>1</v>
      </c>
      <c r="I115">
        <v>1.801982190459122E-2</v>
      </c>
      <c r="J115" s="22" t="s">
        <v>357</v>
      </c>
      <c r="K115" t="e">
        <v>#N/A</v>
      </c>
      <c r="L115">
        <v>0</v>
      </c>
      <c r="M115" s="22" t="s">
        <v>357</v>
      </c>
      <c r="N115" s="23" t="e">
        <v>#N/A</v>
      </c>
      <c r="O115" s="22">
        <v>0</v>
      </c>
      <c r="P115">
        <v>2.2814002746246405E-2</v>
      </c>
      <c r="Q115">
        <v>2.8262029106467638E-2</v>
      </c>
      <c r="R115">
        <v>0.79402925813533398</v>
      </c>
      <c r="S115">
        <v>0.79150256279475906</v>
      </c>
      <c r="T115">
        <v>1.8057341641260705E-2</v>
      </c>
      <c r="U115">
        <v>2.2440878004807718E-2</v>
      </c>
      <c r="V115">
        <f t="shared" si="1"/>
        <v>710.5</v>
      </c>
    </row>
    <row r="116" spans="1:22" x14ac:dyDescent="0.25">
      <c r="A116" t="s">
        <v>954</v>
      </c>
      <c r="B116">
        <v>-710.5</v>
      </c>
      <c r="C116">
        <v>275.2</v>
      </c>
      <c r="D116" t="s">
        <v>265</v>
      </c>
      <c r="F116">
        <v>0.62847619274813826</v>
      </c>
      <c r="G116" s="22" t="s">
        <v>357</v>
      </c>
      <c r="H116" t="e">
        <v>#N/A</v>
      </c>
      <c r="I116">
        <v>0</v>
      </c>
      <c r="J116" s="22" t="s">
        <v>357</v>
      </c>
      <c r="K116" t="e">
        <v>#N/A</v>
      </c>
      <c r="L116">
        <v>0</v>
      </c>
      <c r="M116" s="22" t="s">
        <v>357</v>
      </c>
      <c r="N116" s="23" t="e">
        <v>#N/A</v>
      </c>
      <c r="O116" s="22">
        <v>0</v>
      </c>
      <c r="P116">
        <v>1.942256403174895E-2</v>
      </c>
      <c r="Q116">
        <v>3.167460446788211E-2</v>
      </c>
      <c r="R116">
        <v>0.81227767771104942</v>
      </c>
      <c r="S116">
        <v>0.77372087156099989</v>
      </c>
      <c r="T116">
        <v>1.5027643170594128E-2</v>
      </c>
      <c r="U116">
        <v>2.5728574159587316E-2</v>
      </c>
      <c r="V116">
        <f t="shared" si="1"/>
        <v>710.5</v>
      </c>
    </row>
    <row r="117" spans="1:22" x14ac:dyDescent="0.25">
      <c r="A117" t="s">
        <v>1461</v>
      </c>
      <c r="B117">
        <v>710.6</v>
      </c>
      <c r="C117">
        <v>184.2</v>
      </c>
      <c r="D117" t="s">
        <v>469</v>
      </c>
      <c r="F117">
        <v>0.62878982668397487</v>
      </c>
      <c r="G117" s="22" t="s">
        <v>357</v>
      </c>
      <c r="H117" t="e">
        <v>#N/A</v>
      </c>
      <c r="I117">
        <v>0</v>
      </c>
      <c r="J117" s="22" t="s">
        <v>357</v>
      </c>
      <c r="K117" t="e">
        <v>#N/A</v>
      </c>
      <c r="L117">
        <v>0</v>
      </c>
      <c r="M117" s="22" t="s">
        <v>357</v>
      </c>
      <c r="N117" s="23" t="e">
        <v>#N/A</v>
      </c>
      <c r="O117" s="22">
        <v>0</v>
      </c>
      <c r="P117">
        <v>9.028878622286898E-3</v>
      </c>
      <c r="Q117">
        <v>5.2948775612724402E-2</v>
      </c>
      <c r="R117">
        <v>0.93169202278796348</v>
      </c>
      <c r="S117">
        <v>0.67489021189899812</v>
      </c>
      <c r="T117">
        <v>6.0935018066055387E-3</v>
      </c>
      <c r="U117">
        <v>4.9331951854765188E-2</v>
      </c>
      <c r="V117">
        <f t="shared" si="1"/>
        <v>710.6</v>
      </c>
    </row>
    <row r="118" spans="1:22" x14ac:dyDescent="0.25">
      <c r="A118" t="s">
        <v>873</v>
      </c>
      <c r="B118">
        <v>-712.5</v>
      </c>
      <c r="C118">
        <v>305.2</v>
      </c>
      <c r="D118" t="s">
        <v>56</v>
      </c>
      <c r="F118">
        <v>0.6282876640310282</v>
      </c>
      <c r="G118" t="s">
        <v>55</v>
      </c>
      <c r="H118" t="b">
        <v>1</v>
      </c>
      <c r="I118">
        <v>1.8057341641260705E-2</v>
      </c>
      <c r="J118" s="22" t="s">
        <v>357</v>
      </c>
      <c r="K118" t="e">
        <v>#N/A</v>
      </c>
      <c r="L118">
        <v>0</v>
      </c>
      <c r="M118" s="22" t="s">
        <v>357</v>
      </c>
      <c r="N118" s="23" t="e">
        <v>#N/A</v>
      </c>
      <c r="O118" s="22">
        <v>0</v>
      </c>
      <c r="P118">
        <v>2.2861446898164127E-2</v>
      </c>
      <c r="Q118">
        <v>2.8262029106467638E-2</v>
      </c>
      <c r="R118">
        <v>0.79379106722355164</v>
      </c>
      <c r="S118">
        <v>0.79150256279475906</v>
      </c>
      <c r="T118">
        <v>1.8094893809093206E-2</v>
      </c>
      <c r="U118">
        <v>2.2434146246326031E-2</v>
      </c>
      <c r="V118">
        <f t="shared" si="1"/>
        <v>712.5</v>
      </c>
    </row>
    <row r="119" spans="1:22" x14ac:dyDescent="0.25">
      <c r="A119" t="s">
        <v>953</v>
      </c>
      <c r="B119">
        <v>-712.5</v>
      </c>
      <c r="C119">
        <v>277.2</v>
      </c>
      <c r="D119" t="s">
        <v>57</v>
      </c>
      <c r="F119">
        <v>0.6282876640310282</v>
      </c>
      <c r="G119" t="s">
        <v>265</v>
      </c>
      <c r="H119" t="b">
        <v>1</v>
      </c>
      <c r="I119">
        <v>1.5027643170594128E-2</v>
      </c>
      <c r="J119" s="22" t="s">
        <v>357</v>
      </c>
      <c r="K119" t="e">
        <v>#N/A</v>
      </c>
      <c r="L119">
        <v>0</v>
      </c>
      <c r="M119" s="22" t="s">
        <v>357</v>
      </c>
      <c r="N119" s="23" t="e">
        <v>#N/A</v>
      </c>
      <c r="O119" s="22">
        <v>0</v>
      </c>
      <c r="P119">
        <v>1.9466707127961943E-2</v>
      </c>
      <c r="Q119">
        <v>3.167460446788211E-2</v>
      </c>
      <c r="R119">
        <v>0.81203401268398379</v>
      </c>
      <c r="S119">
        <v>0.77372087156099989</v>
      </c>
      <c r="T119">
        <v>1.5061797605469451E-2</v>
      </c>
      <c r="U119">
        <v>2.5720856166232361E-2</v>
      </c>
      <c r="V119">
        <f t="shared" si="1"/>
        <v>712.5</v>
      </c>
    </row>
    <row r="120" spans="1:22" x14ac:dyDescent="0.25">
      <c r="A120" t="s">
        <v>974</v>
      </c>
      <c r="B120">
        <v>-712.5</v>
      </c>
      <c r="C120">
        <v>279.2</v>
      </c>
      <c r="D120" t="s">
        <v>266</v>
      </c>
      <c r="F120">
        <v>0.6282876640310282</v>
      </c>
      <c r="G120" s="22" t="s">
        <v>357</v>
      </c>
      <c r="H120" t="e">
        <v>#N/A</v>
      </c>
      <c r="I120">
        <v>0</v>
      </c>
      <c r="J120" s="22" t="s">
        <v>357</v>
      </c>
      <c r="K120" t="e">
        <v>#N/A</v>
      </c>
      <c r="L120">
        <v>0</v>
      </c>
      <c r="M120" s="22" t="s">
        <v>357</v>
      </c>
      <c r="N120" s="23" t="e">
        <v>#N/A</v>
      </c>
      <c r="O120" s="22">
        <v>0</v>
      </c>
      <c r="P120">
        <v>1.9510895075596228E-2</v>
      </c>
      <c r="Q120">
        <v>3.1627074630464824E-2</v>
      </c>
      <c r="R120">
        <v>0.81179042075094388</v>
      </c>
      <c r="S120">
        <v>0.77395304005907428</v>
      </c>
      <c r="T120">
        <v>1.5100516558031326E-2</v>
      </c>
      <c r="U120">
        <v>2.5674556221386549E-2</v>
      </c>
      <c r="V120">
        <f t="shared" si="1"/>
        <v>712.5</v>
      </c>
    </row>
    <row r="121" spans="1:22" x14ac:dyDescent="0.25">
      <c r="A121" t="s">
        <v>870</v>
      </c>
      <c r="B121">
        <v>-714.5</v>
      </c>
      <c r="C121">
        <v>307.3</v>
      </c>
      <c r="D121" t="s">
        <v>267</v>
      </c>
      <c r="F121">
        <v>0.62809919186829122</v>
      </c>
      <c r="G121" t="s">
        <v>56</v>
      </c>
      <c r="H121" t="b">
        <v>1</v>
      </c>
      <c r="I121">
        <v>1.8094893809093206E-2</v>
      </c>
      <c r="J121" s="22" t="s">
        <v>357</v>
      </c>
      <c r="K121" t="e">
        <v>#N/A</v>
      </c>
      <c r="L121">
        <v>0</v>
      </c>
      <c r="M121" s="22" t="s">
        <v>357</v>
      </c>
      <c r="N121" s="23" t="e">
        <v>#N/A</v>
      </c>
      <c r="O121" s="22">
        <v>0</v>
      </c>
      <c r="P121">
        <v>2.2908931973969478E-2</v>
      </c>
      <c r="Q121">
        <v>2.8262029106467638E-2</v>
      </c>
      <c r="R121">
        <v>0.79355294776368368</v>
      </c>
      <c r="S121">
        <v>0.79150256279475906</v>
      </c>
      <c r="T121">
        <v>1.813247836828764E-2</v>
      </c>
      <c r="U121">
        <v>2.2427416507220421E-2</v>
      </c>
      <c r="V121">
        <f t="shared" si="1"/>
        <v>714.5</v>
      </c>
    </row>
    <row r="122" spans="1:22" x14ac:dyDescent="0.25">
      <c r="A122" t="s">
        <v>952</v>
      </c>
      <c r="B122">
        <v>-714.5</v>
      </c>
      <c r="C122">
        <v>279.2</v>
      </c>
      <c r="D122" t="s">
        <v>58</v>
      </c>
      <c r="F122">
        <v>0.62809919186829122</v>
      </c>
      <c r="G122" t="s">
        <v>266</v>
      </c>
      <c r="H122" t="b">
        <v>0</v>
      </c>
      <c r="I122">
        <v>2.5674556221386549E-2</v>
      </c>
      <c r="J122" t="s">
        <v>57</v>
      </c>
      <c r="K122" t="b">
        <v>1</v>
      </c>
      <c r="L122">
        <v>1.5061797605469451E-2</v>
      </c>
      <c r="M122" s="22" t="s">
        <v>357</v>
      </c>
      <c r="N122" s="23" t="e">
        <v>#N/A</v>
      </c>
      <c r="O122" s="22">
        <v>0</v>
      </c>
      <c r="P122">
        <v>1.9510895075596228E-2</v>
      </c>
      <c r="Q122">
        <v>3.167460446788211E-2</v>
      </c>
      <c r="R122">
        <v>0.81179042075094388</v>
      </c>
      <c r="S122">
        <v>0.77372087156099989</v>
      </c>
      <c r="T122">
        <v>1.5095986742825536E-2</v>
      </c>
      <c r="U122">
        <v>2.5713140488101749E-2</v>
      </c>
      <c r="V122">
        <f t="shared" si="1"/>
        <v>714.5</v>
      </c>
    </row>
    <row r="123" spans="1:22" x14ac:dyDescent="0.25">
      <c r="A123" t="s">
        <v>973</v>
      </c>
      <c r="B123">
        <v>-714.5</v>
      </c>
      <c r="C123">
        <v>281.2</v>
      </c>
      <c r="D123" t="s">
        <v>59</v>
      </c>
      <c r="F123">
        <v>0.62809919186829122</v>
      </c>
      <c r="G123" t="s">
        <v>266</v>
      </c>
      <c r="H123" t="b">
        <v>1</v>
      </c>
      <c r="I123">
        <v>1.5100516558031326E-2</v>
      </c>
      <c r="J123" s="22" t="s">
        <v>357</v>
      </c>
      <c r="K123" t="e">
        <v>#N/A</v>
      </c>
      <c r="L123">
        <v>0</v>
      </c>
      <c r="M123" s="22" t="s">
        <v>357</v>
      </c>
      <c r="N123" s="23" t="e">
        <v>#N/A</v>
      </c>
      <c r="O123" s="22">
        <v>0</v>
      </c>
      <c r="P123">
        <v>1.9555127821847394E-2</v>
      </c>
      <c r="Q123">
        <v>3.1627074630464824E-2</v>
      </c>
      <c r="R123">
        <v>0.811546901890003</v>
      </c>
      <c r="S123">
        <v>0.77395304005907428</v>
      </c>
      <c r="T123">
        <v>1.5134750626462577E-2</v>
      </c>
      <c r="U123">
        <v>2.5666854432197642E-2</v>
      </c>
      <c r="V123">
        <f t="shared" si="1"/>
        <v>714.5</v>
      </c>
    </row>
    <row r="124" spans="1:22" x14ac:dyDescent="0.25">
      <c r="A124" t="s">
        <v>868</v>
      </c>
      <c r="B124">
        <v>-716.5</v>
      </c>
      <c r="C124">
        <v>309.3</v>
      </c>
      <c r="D124" t="s">
        <v>60</v>
      </c>
      <c r="F124">
        <v>0.62791077624296254</v>
      </c>
      <c r="G124" t="s">
        <v>267</v>
      </c>
      <c r="H124" t="b">
        <v>1</v>
      </c>
      <c r="I124">
        <v>1.813247836828764E-2</v>
      </c>
      <c r="J124" s="22" t="s">
        <v>357</v>
      </c>
      <c r="K124" t="e">
        <v>#N/A</v>
      </c>
      <c r="L124">
        <v>0</v>
      </c>
      <c r="M124" s="22" t="s">
        <v>357</v>
      </c>
      <c r="N124" s="23" t="e">
        <v>#N/A</v>
      </c>
      <c r="O124" s="22">
        <v>0</v>
      </c>
      <c r="P124">
        <v>2.2956457923409865E-2</v>
      </c>
      <c r="Q124">
        <v>2.8262029106467638E-2</v>
      </c>
      <c r="R124">
        <v>0.79331489973429581</v>
      </c>
      <c r="S124">
        <v>0.79150256279475906</v>
      </c>
      <c r="T124">
        <v>1.8170095279068963E-2</v>
      </c>
      <c r="U124">
        <v>2.2420688786885128E-2</v>
      </c>
      <c r="V124">
        <f t="shared" si="1"/>
        <v>716.5</v>
      </c>
    </row>
    <row r="125" spans="1:22" x14ac:dyDescent="0.25">
      <c r="A125" t="s">
        <v>951</v>
      </c>
      <c r="B125">
        <v>-716.5</v>
      </c>
      <c r="C125">
        <v>281.2</v>
      </c>
      <c r="D125" t="s">
        <v>61</v>
      </c>
      <c r="F125">
        <v>0.62791077624296254</v>
      </c>
      <c r="G125" t="s">
        <v>58</v>
      </c>
      <c r="H125" t="b">
        <v>1</v>
      </c>
      <c r="I125">
        <v>1.5095986742825536E-2</v>
      </c>
      <c r="J125" t="s">
        <v>59</v>
      </c>
      <c r="K125" t="b">
        <v>0</v>
      </c>
      <c r="L125">
        <v>2.5666854432197642E-2</v>
      </c>
      <c r="M125" s="22" t="s">
        <v>357</v>
      </c>
      <c r="N125" s="23" t="e">
        <v>#N/A</v>
      </c>
      <c r="O125" s="22">
        <v>0</v>
      </c>
      <c r="P125">
        <v>1.9555127821847394E-2</v>
      </c>
      <c r="Q125">
        <v>3.167460446788211E-2</v>
      </c>
      <c r="R125">
        <v>0.811546901890003</v>
      </c>
      <c r="S125">
        <v>0.77372087156099989</v>
      </c>
      <c r="T125">
        <v>1.5130210541806527E-2</v>
      </c>
      <c r="U125">
        <v>2.5705427124500982E-2</v>
      </c>
      <c r="V125">
        <f t="shared" si="1"/>
        <v>716.5</v>
      </c>
    </row>
    <row r="126" spans="1:22" x14ac:dyDescent="0.25">
      <c r="A126" t="s">
        <v>972</v>
      </c>
      <c r="B126">
        <v>-716.5</v>
      </c>
      <c r="C126">
        <v>283.3</v>
      </c>
      <c r="D126" t="s">
        <v>268</v>
      </c>
      <c r="F126">
        <v>0.62791077624296254</v>
      </c>
      <c r="G126" t="s">
        <v>59</v>
      </c>
      <c r="H126" t="b">
        <v>1</v>
      </c>
      <c r="I126">
        <v>1.5134750626462577E-2</v>
      </c>
      <c r="J126" s="22" t="s">
        <v>357</v>
      </c>
      <c r="K126" t="e">
        <v>#N/A</v>
      </c>
      <c r="L126">
        <v>0</v>
      </c>
      <c r="M126" s="22" t="s">
        <v>357</v>
      </c>
      <c r="N126" s="23" t="e">
        <v>#N/A</v>
      </c>
      <c r="O126" s="22">
        <v>0</v>
      </c>
      <c r="P126">
        <v>1.9599405313945297E-2</v>
      </c>
      <c r="Q126">
        <v>3.1627074630464824E-2</v>
      </c>
      <c r="R126">
        <v>0.81130345607924126</v>
      </c>
      <c r="S126">
        <v>0.77395304005907428</v>
      </c>
      <c r="T126">
        <v>1.5169019326077941E-2</v>
      </c>
      <c r="U126">
        <v>2.5659154953372208E-2</v>
      </c>
      <c r="V126">
        <f t="shared" si="1"/>
        <v>716.5</v>
      </c>
    </row>
    <row r="127" spans="1:22" x14ac:dyDescent="0.25">
      <c r="A127" t="s">
        <v>948</v>
      </c>
      <c r="B127">
        <v>-718.5</v>
      </c>
      <c r="C127">
        <v>283.3</v>
      </c>
      <c r="D127" t="s">
        <v>62</v>
      </c>
      <c r="F127">
        <v>0.62772241713808219</v>
      </c>
      <c r="G127" t="s">
        <v>61</v>
      </c>
      <c r="H127" t="b">
        <v>1</v>
      </c>
      <c r="I127">
        <v>1.5130210541806527E-2</v>
      </c>
      <c r="J127" t="s">
        <v>268</v>
      </c>
      <c r="K127" t="b">
        <v>0</v>
      </c>
      <c r="L127">
        <v>2.5659154953372208E-2</v>
      </c>
      <c r="M127" s="22" t="s">
        <v>357</v>
      </c>
      <c r="N127" s="23" t="e">
        <v>#N/A</v>
      </c>
      <c r="O127" s="22">
        <v>0</v>
      </c>
      <c r="P127">
        <v>1.9599405313945297E-2</v>
      </c>
      <c r="Q127">
        <v>3.167460446788211E-2</v>
      </c>
      <c r="R127">
        <v>0.81130345607924126</v>
      </c>
      <c r="S127">
        <v>0.77372087156099989</v>
      </c>
      <c r="T127">
        <v>1.5164468961583053E-2</v>
      </c>
      <c r="U127">
        <v>2.5697716074735741E-2</v>
      </c>
      <c r="V127">
        <f t="shared" si="1"/>
        <v>718.5</v>
      </c>
    </row>
    <row r="128" spans="1:22" x14ac:dyDescent="0.25">
      <c r="A128" t="s">
        <v>1172</v>
      </c>
      <c r="B128">
        <v>-720.5</v>
      </c>
      <c r="C128">
        <v>301.2</v>
      </c>
      <c r="D128" t="s">
        <v>270</v>
      </c>
      <c r="F128">
        <v>0.61600745597491358</v>
      </c>
      <c r="G128" s="22" t="s">
        <v>357</v>
      </c>
      <c r="H128" t="e">
        <v>#N/A</v>
      </c>
      <c r="I128">
        <v>0</v>
      </c>
      <c r="J128" s="22" t="s">
        <v>357</v>
      </c>
      <c r="K128" t="e">
        <v>#N/A</v>
      </c>
      <c r="L128">
        <v>0</v>
      </c>
      <c r="M128" s="22" t="s">
        <v>357</v>
      </c>
      <c r="N128" s="23" t="e">
        <v>#N/A</v>
      </c>
      <c r="O128" s="22">
        <v>0</v>
      </c>
      <c r="P128">
        <v>2.2766599568501775E-2</v>
      </c>
      <c r="Q128">
        <v>3.167460446788211E-2</v>
      </c>
      <c r="R128">
        <v>0.79426752052047089</v>
      </c>
      <c r="S128">
        <v>0.77372087156099989</v>
      </c>
      <c r="T128">
        <v>1.7657016960988637E-2</v>
      </c>
      <c r="U128">
        <v>2.5218128700478501E-2</v>
      </c>
      <c r="V128">
        <f t="shared" si="1"/>
        <v>720.5</v>
      </c>
    </row>
    <row r="129" spans="1:22" x14ac:dyDescent="0.25">
      <c r="A129" t="s">
        <v>1212</v>
      </c>
      <c r="B129">
        <v>-720.5</v>
      </c>
      <c r="C129">
        <v>275.2</v>
      </c>
      <c r="D129" t="s">
        <v>269</v>
      </c>
      <c r="F129">
        <v>0.61600745597491358</v>
      </c>
      <c r="G129" s="22" t="s">
        <v>357</v>
      </c>
      <c r="H129" t="e">
        <v>#N/A</v>
      </c>
      <c r="I129">
        <v>0</v>
      </c>
      <c r="J129" s="22" t="s">
        <v>357</v>
      </c>
      <c r="K129" t="e">
        <v>#N/A</v>
      </c>
      <c r="L129">
        <v>0</v>
      </c>
      <c r="M129" s="22" t="s">
        <v>357</v>
      </c>
      <c r="N129" s="23" t="e">
        <v>#N/A</v>
      </c>
      <c r="O129" s="22">
        <v>0</v>
      </c>
      <c r="P129">
        <v>1.942256403174895E-2</v>
      </c>
      <c r="Q129">
        <v>3.5263962516602507E-2</v>
      </c>
      <c r="R129">
        <v>0.81227767771104942</v>
      </c>
      <c r="S129">
        <v>0.75656561185016746</v>
      </c>
      <c r="T129">
        <v>1.4729500250976526E-2</v>
      </c>
      <c r="U129">
        <v>2.8712465247163629E-2</v>
      </c>
      <c r="V129">
        <f t="shared" si="1"/>
        <v>720.5</v>
      </c>
    </row>
    <row r="130" spans="1:22" x14ac:dyDescent="0.25">
      <c r="A130" t="s">
        <v>931</v>
      </c>
      <c r="B130">
        <v>-722.5</v>
      </c>
      <c r="C130">
        <v>241.2</v>
      </c>
      <c r="D130" t="s">
        <v>271</v>
      </c>
      <c r="F130">
        <v>0.62156295462790867</v>
      </c>
      <c r="G130" s="22" t="s">
        <v>357</v>
      </c>
      <c r="H130" t="e">
        <v>#N/A</v>
      </c>
      <c r="I130">
        <v>0</v>
      </c>
      <c r="J130" s="22" t="s">
        <v>357</v>
      </c>
      <c r="K130" t="e">
        <v>#N/A</v>
      </c>
      <c r="L130">
        <v>0</v>
      </c>
      <c r="M130" s="22" t="s">
        <v>357</v>
      </c>
      <c r="N130" s="23" t="e">
        <v>#N/A</v>
      </c>
      <c r="O130" s="22">
        <v>0</v>
      </c>
      <c r="P130">
        <v>1.4995833503894751E-2</v>
      </c>
      <c r="Q130">
        <v>3.8896206288034911E-2</v>
      </c>
      <c r="R130">
        <v>0.83943166109053646</v>
      </c>
      <c r="S130">
        <v>0.74045688700901913</v>
      </c>
      <c r="T130">
        <v>1.110376819439946E-2</v>
      </c>
      <c r="U130">
        <v>3.265070705448532E-2</v>
      </c>
      <c r="V130">
        <f t="shared" ref="V130:V193" si="2">ABS(B130)</f>
        <v>722.5</v>
      </c>
    </row>
    <row r="131" spans="1:22" x14ac:dyDescent="0.25">
      <c r="A131" t="s">
        <v>1098</v>
      </c>
      <c r="B131">
        <v>-722.5</v>
      </c>
      <c r="C131">
        <v>301.2</v>
      </c>
      <c r="D131" t="s">
        <v>64</v>
      </c>
      <c r="F131">
        <v>0.61582266759828885</v>
      </c>
      <c r="G131" t="s">
        <v>270</v>
      </c>
      <c r="H131" t="b">
        <v>0</v>
      </c>
      <c r="I131">
        <v>2.5218128700478501E-2</v>
      </c>
      <c r="J131" s="22" t="s">
        <v>357</v>
      </c>
      <c r="K131" t="e">
        <v>#N/A</v>
      </c>
      <c r="L131">
        <v>0</v>
      </c>
      <c r="M131" s="22" t="s">
        <v>357</v>
      </c>
      <c r="N131" s="23" t="e">
        <v>#N/A</v>
      </c>
      <c r="O131" s="22">
        <v>0</v>
      </c>
      <c r="P131">
        <v>2.2766599568501775E-2</v>
      </c>
      <c r="Q131">
        <v>3.1722172578404463E-2</v>
      </c>
      <c r="R131">
        <v>0.79426752052047089</v>
      </c>
      <c r="S131">
        <v>0.77348877270825134</v>
      </c>
      <c r="T131">
        <v>1.765172025318322E-2</v>
      </c>
      <c r="U131">
        <v>2.5256000640897124E-2</v>
      </c>
      <c r="V131">
        <f t="shared" si="2"/>
        <v>722.5</v>
      </c>
    </row>
    <row r="132" spans="1:22" x14ac:dyDescent="0.25">
      <c r="A132" t="s">
        <v>1171</v>
      </c>
      <c r="B132">
        <v>-722.5</v>
      </c>
      <c r="C132">
        <v>303.2</v>
      </c>
      <c r="D132" t="s">
        <v>65</v>
      </c>
      <c r="F132">
        <v>0.61582266759828885</v>
      </c>
      <c r="G132" t="s">
        <v>270</v>
      </c>
      <c r="H132" t="b">
        <v>1</v>
      </c>
      <c r="I132">
        <v>1.7657016960988637E-2</v>
      </c>
      <c r="J132" s="22" t="s">
        <v>357</v>
      </c>
      <c r="K132" t="e">
        <v>#N/A</v>
      </c>
      <c r="L132">
        <v>0</v>
      </c>
      <c r="M132" s="22" t="s">
        <v>357</v>
      </c>
      <c r="N132" s="23" t="e">
        <v>#N/A</v>
      </c>
      <c r="O132" s="22">
        <v>0</v>
      </c>
      <c r="P132">
        <v>2.2814002746246405E-2</v>
      </c>
      <c r="Q132">
        <v>3.167460446788211E-2</v>
      </c>
      <c r="R132">
        <v>0.79402925813533398</v>
      </c>
      <c r="S132">
        <v>0.77372087156099989</v>
      </c>
      <c r="T132">
        <v>1.7693781288086463E-2</v>
      </c>
      <c r="U132">
        <v>2.5210563829276254E-2</v>
      </c>
      <c r="V132">
        <f t="shared" si="2"/>
        <v>722.5</v>
      </c>
    </row>
    <row r="133" spans="1:22" x14ac:dyDescent="0.25">
      <c r="A133" t="s">
        <v>1190</v>
      </c>
      <c r="B133">
        <v>-722.5</v>
      </c>
      <c r="C133">
        <v>275.2</v>
      </c>
      <c r="D133" t="s">
        <v>63</v>
      </c>
      <c r="F133">
        <v>0.61582266759828885</v>
      </c>
      <c r="G133" t="s">
        <v>269</v>
      </c>
      <c r="H133" t="b">
        <v>0</v>
      </c>
      <c r="I133">
        <v>2.8712465247163629E-2</v>
      </c>
      <c r="J133" s="22" t="s">
        <v>357</v>
      </c>
      <c r="K133" t="e">
        <v>#N/A</v>
      </c>
      <c r="L133">
        <v>0</v>
      </c>
      <c r="M133" s="22" t="s">
        <v>357</v>
      </c>
      <c r="N133" s="23" t="e">
        <v>#N/A</v>
      </c>
      <c r="O133" s="22">
        <v>0</v>
      </c>
      <c r="P133">
        <v>1.942256403174895E-2</v>
      </c>
      <c r="Q133">
        <v>3.5314304729872611E-2</v>
      </c>
      <c r="R133">
        <v>0.81227767771104942</v>
      </c>
      <c r="S133">
        <v>0.75633865918933862</v>
      </c>
      <c r="T133">
        <v>1.4725081732314989E-2</v>
      </c>
      <c r="U133">
        <v>2.8753454658047409E-2</v>
      </c>
      <c r="V133">
        <f t="shared" si="2"/>
        <v>722.5</v>
      </c>
    </row>
    <row r="134" spans="1:22" x14ac:dyDescent="0.25">
      <c r="A134" t="s">
        <v>1211</v>
      </c>
      <c r="B134">
        <v>-722.5</v>
      </c>
      <c r="C134">
        <v>277.2</v>
      </c>
      <c r="D134" t="s">
        <v>66</v>
      </c>
      <c r="F134">
        <v>0.61582266759828885</v>
      </c>
      <c r="G134" t="s">
        <v>269</v>
      </c>
      <c r="H134" t="b">
        <v>1</v>
      </c>
      <c r="I134">
        <v>1.4729500250976526E-2</v>
      </c>
      <c r="J134" s="22" t="s">
        <v>357</v>
      </c>
      <c r="K134" t="e">
        <v>#N/A</v>
      </c>
      <c r="L134">
        <v>0</v>
      </c>
      <c r="M134" s="22" t="s">
        <v>357</v>
      </c>
      <c r="N134" s="23" t="e">
        <v>#N/A</v>
      </c>
      <c r="O134" s="22">
        <v>0</v>
      </c>
      <c r="P134">
        <v>1.9466707127961943E-2</v>
      </c>
      <c r="Q134">
        <v>3.5263962516602507E-2</v>
      </c>
      <c r="R134">
        <v>0.81203401268398379</v>
      </c>
      <c r="S134">
        <v>0.75656561185016746</v>
      </c>
      <c r="T134">
        <v>1.4762977074411645E-2</v>
      </c>
      <c r="U134">
        <v>2.8703852153619949E-2</v>
      </c>
      <c r="V134">
        <f t="shared" si="2"/>
        <v>722.5</v>
      </c>
    </row>
    <row r="135" spans="1:22" x14ac:dyDescent="0.25">
      <c r="A135" t="s">
        <v>1225</v>
      </c>
      <c r="B135">
        <v>-722.5</v>
      </c>
      <c r="C135">
        <v>279.2</v>
      </c>
      <c r="D135" t="s">
        <v>272</v>
      </c>
      <c r="F135">
        <v>0.61582266759828885</v>
      </c>
      <c r="G135" s="22" t="s">
        <v>357</v>
      </c>
      <c r="H135" t="e">
        <v>#N/A</v>
      </c>
      <c r="I135">
        <v>0</v>
      </c>
      <c r="J135" s="22" t="s">
        <v>357</v>
      </c>
      <c r="K135" t="e">
        <v>#N/A</v>
      </c>
      <c r="L135">
        <v>0</v>
      </c>
      <c r="M135" s="22" t="s">
        <v>357</v>
      </c>
      <c r="N135" s="23" t="e">
        <v>#N/A</v>
      </c>
      <c r="O135" s="22">
        <v>0</v>
      </c>
      <c r="P135">
        <v>1.9510895075596228E-2</v>
      </c>
      <c r="Q135">
        <v>3.5213655043263715E-2</v>
      </c>
      <c r="R135">
        <v>0.81179042075094388</v>
      </c>
      <c r="S135">
        <v>0.75679263261211693</v>
      </c>
      <c r="T135">
        <v>1.4800927857179345E-2</v>
      </c>
      <c r="U135">
        <v>2.8654305089863524E-2</v>
      </c>
      <c r="V135">
        <f t="shared" si="2"/>
        <v>722.5</v>
      </c>
    </row>
    <row r="136" spans="1:22" x14ac:dyDescent="0.25">
      <c r="A136" t="s">
        <v>928</v>
      </c>
      <c r="B136">
        <v>-724.5</v>
      </c>
      <c r="C136">
        <v>241.2</v>
      </c>
      <c r="D136" t="s">
        <v>71</v>
      </c>
      <c r="F136">
        <v>0.62137649972668696</v>
      </c>
      <c r="G136" t="s">
        <v>271</v>
      </c>
      <c r="H136" t="b">
        <v>0</v>
      </c>
      <c r="I136">
        <v>3.265070705448532E-2</v>
      </c>
      <c r="J136" s="22" t="s">
        <v>357</v>
      </c>
      <c r="K136" t="e">
        <v>#N/A</v>
      </c>
      <c r="L136">
        <v>0</v>
      </c>
      <c r="M136" s="22" t="s">
        <v>357</v>
      </c>
      <c r="N136" s="23" t="e">
        <v>#N/A</v>
      </c>
      <c r="O136" s="22">
        <v>0</v>
      </c>
      <c r="P136">
        <v>1.4995833503894751E-2</v>
      </c>
      <c r="Q136">
        <v>3.8948969141035884E-2</v>
      </c>
      <c r="R136">
        <v>0.83943166109053646</v>
      </c>
      <c r="S136">
        <v>0.74023476660319643</v>
      </c>
      <c r="T136">
        <v>1.1100437313775928E-2</v>
      </c>
      <c r="U136">
        <v>3.2694997863823808E-2</v>
      </c>
      <c r="V136">
        <f t="shared" si="2"/>
        <v>724.5</v>
      </c>
    </row>
    <row r="137" spans="1:22" x14ac:dyDescent="0.25">
      <c r="A137" t="s">
        <v>984</v>
      </c>
      <c r="B137">
        <v>-724.5</v>
      </c>
      <c r="C137">
        <v>269.2</v>
      </c>
      <c r="D137" t="s">
        <v>273</v>
      </c>
      <c r="F137">
        <v>0.62137649972668696</v>
      </c>
      <c r="G137" s="22" t="s">
        <v>357</v>
      </c>
      <c r="H137" t="e">
        <v>#N/A</v>
      </c>
      <c r="I137">
        <v>0</v>
      </c>
      <c r="J137" s="22" t="s">
        <v>357</v>
      </c>
      <c r="K137" t="e">
        <v>#N/A</v>
      </c>
      <c r="L137">
        <v>0</v>
      </c>
      <c r="M137" s="22" t="s">
        <v>357</v>
      </c>
      <c r="N137" s="23" t="e">
        <v>#N/A</v>
      </c>
      <c r="O137" s="22">
        <v>0</v>
      </c>
      <c r="P137">
        <v>1.799481480587874E-2</v>
      </c>
      <c r="Q137">
        <v>3.5113144499713068E-2</v>
      </c>
      <c r="R137">
        <v>0.82057320716886051</v>
      </c>
      <c r="S137">
        <v>0.75724687852112349</v>
      </c>
      <c r="T137">
        <v>1.3626517341317375E-2</v>
      </c>
      <c r="U137">
        <v>2.8812905595913194E-2</v>
      </c>
      <c r="V137">
        <f t="shared" si="2"/>
        <v>724.5</v>
      </c>
    </row>
    <row r="138" spans="1:22" x14ac:dyDescent="0.25">
      <c r="A138" t="s">
        <v>1095</v>
      </c>
      <c r="B138">
        <v>-724.5</v>
      </c>
      <c r="C138">
        <v>303.2</v>
      </c>
      <c r="D138" t="s">
        <v>70</v>
      </c>
      <c r="F138">
        <v>0.61563793465401939</v>
      </c>
      <c r="G138" t="s">
        <v>65</v>
      </c>
      <c r="H138" t="b">
        <v>0</v>
      </c>
      <c r="I138">
        <v>2.5210563829276254E-2</v>
      </c>
      <c r="J138" t="s">
        <v>64</v>
      </c>
      <c r="K138" t="b">
        <v>1</v>
      </c>
      <c r="L138">
        <v>1.765172025318322E-2</v>
      </c>
      <c r="M138" s="22" t="s">
        <v>357</v>
      </c>
      <c r="N138" s="23" t="e">
        <v>#N/A</v>
      </c>
      <c r="O138" s="22">
        <v>0</v>
      </c>
      <c r="P138">
        <v>2.2814002746246405E-2</v>
      </c>
      <c r="Q138">
        <v>3.1722172578404463E-2</v>
      </c>
      <c r="R138">
        <v>0.79402925813533398</v>
      </c>
      <c r="S138">
        <v>0.77348877270825134</v>
      </c>
      <c r="T138">
        <v>1.7688473551810115E-2</v>
      </c>
      <c r="U138">
        <v>2.5248424408964867E-2</v>
      </c>
      <c r="V138">
        <f t="shared" si="2"/>
        <v>724.5</v>
      </c>
    </row>
    <row r="139" spans="1:22" x14ac:dyDescent="0.25">
      <c r="A139" t="s">
        <v>1126</v>
      </c>
      <c r="B139">
        <v>-724.5</v>
      </c>
      <c r="C139">
        <v>275.2</v>
      </c>
      <c r="D139" t="s">
        <v>68</v>
      </c>
      <c r="F139">
        <v>0.61563793465401939</v>
      </c>
      <c r="G139" t="s">
        <v>63</v>
      </c>
      <c r="H139" t="b">
        <v>0</v>
      </c>
      <c r="I139">
        <v>2.8753454658047409E-2</v>
      </c>
      <c r="J139" s="22" t="s">
        <v>357</v>
      </c>
      <c r="K139" t="e">
        <v>#N/A</v>
      </c>
      <c r="L139">
        <v>0</v>
      </c>
      <c r="M139" s="22" t="s">
        <v>357</v>
      </c>
      <c r="N139" s="23" t="e">
        <v>#N/A</v>
      </c>
      <c r="O139" s="22">
        <v>0</v>
      </c>
      <c r="P139">
        <v>1.942256403174895E-2</v>
      </c>
      <c r="Q139">
        <v>3.5364681637278891E-2</v>
      </c>
      <c r="R139">
        <v>0.81227767771104942</v>
      </c>
      <c r="S139">
        <v>0.75611177460920165</v>
      </c>
      <c r="T139">
        <v>1.4720664539109633E-2</v>
      </c>
      <c r="U139">
        <v>2.8794472317434993E-2</v>
      </c>
      <c r="V139">
        <f t="shared" si="2"/>
        <v>724.5</v>
      </c>
    </row>
    <row r="140" spans="1:22" x14ac:dyDescent="0.25">
      <c r="A140" t="s">
        <v>1170</v>
      </c>
      <c r="B140">
        <v>-724.5</v>
      </c>
      <c r="C140">
        <v>305.2</v>
      </c>
      <c r="D140" t="s">
        <v>67</v>
      </c>
      <c r="F140">
        <v>0.61563793465401939</v>
      </c>
      <c r="G140" t="s">
        <v>65</v>
      </c>
      <c r="H140" t="b">
        <v>1</v>
      </c>
      <c r="I140">
        <v>1.7693781288086463E-2</v>
      </c>
      <c r="J140" s="22" t="s">
        <v>357</v>
      </c>
      <c r="K140" t="e">
        <v>#N/A</v>
      </c>
      <c r="L140">
        <v>0</v>
      </c>
      <c r="M140" s="22" t="s">
        <v>357</v>
      </c>
      <c r="N140" s="23" t="e">
        <v>#N/A</v>
      </c>
      <c r="O140" s="22">
        <v>0</v>
      </c>
      <c r="P140">
        <v>2.2861446898164127E-2</v>
      </c>
      <c r="Q140">
        <v>3.167460446788211E-2</v>
      </c>
      <c r="R140">
        <v>0.79379106722355164</v>
      </c>
      <c r="S140">
        <v>0.77372087156099989</v>
      </c>
      <c r="T140">
        <v>1.7730577393389336E-2</v>
      </c>
      <c r="U140">
        <v>2.5203001227365157E-2</v>
      </c>
      <c r="V140">
        <f t="shared" si="2"/>
        <v>724.5</v>
      </c>
    </row>
    <row r="141" spans="1:22" x14ac:dyDescent="0.25">
      <c r="A141" t="s">
        <v>1189</v>
      </c>
      <c r="B141">
        <v>-724.5</v>
      </c>
      <c r="C141">
        <v>277.2</v>
      </c>
      <c r="D141" t="s">
        <v>69</v>
      </c>
      <c r="F141">
        <v>0.61563793465401939</v>
      </c>
      <c r="G141" t="s">
        <v>63</v>
      </c>
      <c r="H141" t="b">
        <v>1</v>
      </c>
      <c r="I141">
        <v>1.4725081732314989E-2</v>
      </c>
      <c r="J141" t="s">
        <v>66</v>
      </c>
      <c r="K141" t="b">
        <v>0</v>
      </c>
      <c r="L141">
        <v>2.8703852153619949E-2</v>
      </c>
      <c r="M141" s="22" t="s">
        <v>357</v>
      </c>
      <c r="N141" s="23" t="e">
        <v>#N/A</v>
      </c>
      <c r="O141" s="22">
        <v>0</v>
      </c>
      <c r="P141">
        <v>1.9466707127961943E-2</v>
      </c>
      <c r="Q141">
        <v>3.5314304729872611E-2</v>
      </c>
      <c r="R141">
        <v>0.81203401268398379</v>
      </c>
      <c r="S141">
        <v>0.75633865918933862</v>
      </c>
      <c r="T141">
        <v>1.4758548513456307E-2</v>
      </c>
      <c r="U141">
        <v>2.8744829268602726E-2</v>
      </c>
      <c r="V141">
        <f t="shared" si="2"/>
        <v>724.5</v>
      </c>
    </row>
    <row r="142" spans="1:22" x14ac:dyDescent="0.25">
      <c r="A142" t="s">
        <v>1210</v>
      </c>
      <c r="B142">
        <v>-724.5</v>
      </c>
      <c r="C142">
        <v>279.2</v>
      </c>
      <c r="D142" t="s">
        <v>72</v>
      </c>
      <c r="F142">
        <v>0.61563793465401939</v>
      </c>
      <c r="G142" t="s">
        <v>272</v>
      </c>
      <c r="H142" t="b">
        <v>0</v>
      </c>
      <c r="I142">
        <v>2.8654305089863524E-2</v>
      </c>
      <c r="J142" t="s">
        <v>66</v>
      </c>
      <c r="K142" t="b">
        <v>1</v>
      </c>
      <c r="L142">
        <v>1.4762977074411645E-2</v>
      </c>
      <c r="M142" s="22" t="s">
        <v>357</v>
      </c>
      <c r="N142" s="23" t="e">
        <v>#N/A</v>
      </c>
      <c r="O142" s="22">
        <v>0</v>
      </c>
      <c r="P142">
        <v>1.9510895075596228E-2</v>
      </c>
      <c r="Q142">
        <v>3.5263962516602507E-2</v>
      </c>
      <c r="R142">
        <v>0.81179042075094388</v>
      </c>
      <c r="S142">
        <v>0.75656561185016746</v>
      </c>
      <c r="T142">
        <v>1.4796487911843067E-2</v>
      </c>
      <c r="U142">
        <v>2.8695241643810539E-2</v>
      </c>
      <c r="V142">
        <f t="shared" si="2"/>
        <v>724.5</v>
      </c>
    </row>
    <row r="143" spans="1:22" x14ac:dyDescent="0.25">
      <c r="A143" t="s">
        <v>925</v>
      </c>
      <c r="B143">
        <v>-726.5</v>
      </c>
      <c r="C143">
        <v>241.2</v>
      </c>
      <c r="D143" t="s">
        <v>75</v>
      </c>
      <c r="F143">
        <v>0.62119010075774006</v>
      </c>
      <c r="G143" t="s">
        <v>71</v>
      </c>
      <c r="H143" t="b">
        <v>0</v>
      </c>
      <c r="I143">
        <v>3.2694997863823808E-2</v>
      </c>
      <c r="J143" s="22" t="s">
        <v>357</v>
      </c>
      <c r="K143" t="e">
        <v>#N/A</v>
      </c>
      <c r="L143">
        <v>0</v>
      </c>
      <c r="M143" s="22" t="s">
        <v>357</v>
      </c>
      <c r="N143" s="23" t="e">
        <v>#N/A</v>
      </c>
      <c r="O143" s="22">
        <v>0</v>
      </c>
      <c r="P143">
        <v>1.4995833503894751E-2</v>
      </c>
      <c r="Q143">
        <v>3.9001763459694895E-2</v>
      </c>
      <c r="R143">
        <v>0.83943166109053646</v>
      </c>
      <c r="S143">
        <v>0.74001271282849757</v>
      </c>
      <c r="T143">
        <v>1.1097107432341633E-2</v>
      </c>
      <c r="U143">
        <v>3.2739315086431887E-2</v>
      </c>
      <c r="V143">
        <f t="shared" si="2"/>
        <v>726.5</v>
      </c>
    </row>
    <row r="144" spans="1:22" x14ac:dyDescent="0.25">
      <c r="A144" t="s">
        <v>983</v>
      </c>
      <c r="B144">
        <v>-726.5</v>
      </c>
      <c r="C144">
        <v>269.2</v>
      </c>
      <c r="D144" t="s">
        <v>73</v>
      </c>
      <c r="F144">
        <v>0.62119010075774006</v>
      </c>
      <c r="G144" t="s">
        <v>273</v>
      </c>
      <c r="H144" t="b">
        <v>0</v>
      </c>
      <c r="I144">
        <v>2.8812905595913194E-2</v>
      </c>
      <c r="J144" s="22" t="s">
        <v>357</v>
      </c>
      <c r="K144" t="e">
        <v>#N/A</v>
      </c>
      <c r="L144">
        <v>0</v>
      </c>
      <c r="M144" s="22" t="s">
        <v>357</v>
      </c>
      <c r="N144" s="23" t="e">
        <v>#N/A</v>
      </c>
      <c r="O144" s="22">
        <v>0</v>
      </c>
      <c r="P144">
        <v>1.799481480587874E-2</v>
      </c>
      <c r="Q144">
        <v>3.5163382355681859E-2</v>
      </c>
      <c r="R144">
        <v>0.82057320716886051</v>
      </c>
      <c r="S144">
        <v>0.7570197214956218</v>
      </c>
      <c r="T144">
        <v>1.3622429692711617E-2</v>
      </c>
      <c r="U144">
        <v>2.8854129434506791E-2</v>
      </c>
      <c r="V144">
        <f t="shared" si="2"/>
        <v>726.5</v>
      </c>
    </row>
    <row r="145" spans="1:22" x14ac:dyDescent="0.25">
      <c r="A145" t="s">
        <v>1092</v>
      </c>
      <c r="B145">
        <v>-726.5</v>
      </c>
      <c r="C145">
        <v>305.2</v>
      </c>
      <c r="D145" t="s">
        <v>77</v>
      </c>
      <c r="F145">
        <v>0.6154532571254766</v>
      </c>
      <c r="G145" t="s">
        <v>70</v>
      </c>
      <c r="H145" t="b">
        <v>1</v>
      </c>
      <c r="I145">
        <v>1.7688473551810115E-2</v>
      </c>
      <c r="J145" t="s">
        <v>67</v>
      </c>
      <c r="K145" t="b">
        <v>0</v>
      </c>
      <c r="L145">
        <v>2.5203001227365157E-2</v>
      </c>
      <c r="M145" s="22" t="s">
        <v>357</v>
      </c>
      <c r="N145" s="23" t="e">
        <v>#N/A</v>
      </c>
      <c r="O145" s="22">
        <v>0</v>
      </c>
      <c r="P145">
        <v>2.2861446898164127E-2</v>
      </c>
      <c r="Q145">
        <v>3.1722172578404463E-2</v>
      </c>
      <c r="R145">
        <v>0.79379106722355164</v>
      </c>
      <c r="S145">
        <v>0.77348877270825134</v>
      </c>
      <c r="T145">
        <v>1.772525861910931E-2</v>
      </c>
      <c r="U145">
        <v>2.5240850449731723E-2</v>
      </c>
      <c r="V145">
        <f t="shared" si="2"/>
        <v>726.5</v>
      </c>
    </row>
    <row r="146" spans="1:22" x14ac:dyDescent="0.25">
      <c r="A146" t="s">
        <v>1125</v>
      </c>
      <c r="B146">
        <v>-726.5</v>
      </c>
      <c r="C146">
        <v>277.2</v>
      </c>
      <c r="D146" t="s">
        <v>78</v>
      </c>
      <c r="F146">
        <v>0.6154532571254766</v>
      </c>
      <c r="G146" t="s">
        <v>68</v>
      </c>
      <c r="H146" t="b">
        <v>1</v>
      </c>
      <c r="I146">
        <v>1.4720664539109633E-2</v>
      </c>
      <c r="J146" t="s">
        <v>69</v>
      </c>
      <c r="K146" t="b">
        <v>0</v>
      </c>
      <c r="L146">
        <v>2.8744829268602726E-2</v>
      </c>
      <c r="M146" s="22" t="s">
        <v>357</v>
      </c>
      <c r="N146" s="23" t="e">
        <v>#N/A</v>
      </c>
      <c r="O146" s="22">
        <v>0</v>
      </c>
      <c r="P146">
        <v>1.9466707127961943E-2</v>
      </c>
      <c r="Q146">
        <v>3.5364681637278891E-2</v>
      </c>
      <c r="R146">
        <v>0.81203401268398379</v>
      </c>
      <c r="S146">
        <v>0.75611177460920165</v>
      </c>
      <c r="T146">
        <v>1.4754121280969609E-2</v>
      </c>
      <c r="U146">
        <v>2.8785834623615381E-2</v>
      </c>
      <c r="V146">
        <f t="shared" si="2"/>
        <v>726.5</v>
      </c>
    </row>
    <row r="147" spans="1:22" x14ac:dyDescent="0.25">
      <c r="A147" t="s">
        <v>1169</v>
      </c>
      <c r="B147">
        <v>-726.5</v>
      </c>
      <c r="C147">
        <v>307.3</v>
      </c>
      <c r="D147" t="s">
        <v>423</v>
      </c>
      <c r="F147">
        <v>0.6154532571254766</v>
      </c>
      <c r="G147" t="s">
        <v>67</v>
      </c>
      <c r="H147" t="b">
        <v>1</v>
      </c>
      <c r="I147">
        <v>1.7730577393389336E-2</v>
      </c>
      <c r="J147" s="22" t="s">
        <v>357</v>
      </c>
      <c r="K147" t="e">
        <v>#N/A</v>
      </c>
      <c r="L147">
        <v>0</v>
      </c>
      <c r="M147" s="22" t="s">
        <v>357</v>
      </c>
      <c r="N147" s="23" t="e">
        <v>#N/A</v>
      </c>
      <c r="O147" s="22">
        <v>0</v>
      </c>
      <c r="P147">
        <v>2.2908931973969478E-2</v>
      </c>
      <c r="Q147">
        <v>3.167460446788211E-2</v>
      </c>
      <c r="R147">
        <v>0.79355294776368368</v>
      </c>
      <c r="S147">
        <v>0.77372087156099989</v>
      </c>
      <c r="T147">
        <v>1.7767405237897518E-2</v>
      </c>
      <c r="U147">
        <v>2.5195440894064468E-2</v>
      </c>
      <c r="V147">
        <f t="shared" si="2"/>
        <v>726.5</v>
      </c>
    </row>
    <row r="148" spans="1:22" x14ac:dyDescent="0.25">
      <c r="A148" t="s">
        <v>1188</v>
      </c>
      <c r="B148">
        <v>-726.5</v>
      </c>
      <c r="C148">
        <v>279.2</v>
      </c>
      <c r="D148" t="s">
        <v>74</v>
      </c>
      <c r="F148">
        <v>0.6154532571254766</v>
      </c>
      <c r="G148" t="s">
        <v>72</v>
      </c>
      <c r="H148" t="b">
        <v>0</v>
      </c>
      <c r="I148">
        <v>2.8695241643810539E-2</v>
      </c>
      <c r="J148" t="s">
        <v>69</v>
      </c>
      <c r="K148" t="b">
        <v>1</v>
      </c>
      <c r="L148">
        <v>1.4758548513456307E-2</v>
      </c>
      <c r="M148" s="22" t="s">
        <v>357</v>
      </c>
      <c r="N148" s="23" t="e">
        <v>#N/A</v>
      </c>
      <c r="O148" s="22">
        <v>0</v>
      </c>
      <c r="P148">
        <v>1.9510895075596228E-2</v>
      </c>
      <c r="Q148">
        <v>3.5314304729872611E-2</v>
      </c>
      <c r="R148">
        <v>0.81179042075094388</v>
      </c>
      <c r="S148">
        <v>0.75633865918933862</v>
      </c>
      <c r="T148">
        <v>1.4792049298390491E-2</v>
      </c>
      <c r="U148">
        <v>2.8736206466580799E-2</v>
      </c>
      <c r="V148">
        <f t="shared" si="2"/>
        <v>726.5</v>
      </c>
    </row>
    <row r="149" spans="1:22" x14ac:dyDescent="0.25">
      <c r="A149" t="s">
        <v>1209</v>
      </c>
      <c r="B149">
        <v>-726.5</v>
      </c>
      <c r="C149">
        <v>281.2</v>
      </c>
      <c r="D149" t="s">
        <v>76</v>
      </c>
      <c r="F149">
        <v>0.6154532571254766</v>
      </c>
      <c r="G149" t="s">
        <v>72</v>
      </c>
      <c r="H149" t="b">
        <v>1</v>
      </c>
      <c r="I149">
        <v>1.4796487911843067E-2</v>
      </c>
      <c r="J149" s="22" t="s">
        <v>357</v>
      </c>
      <c r="K149" t="e">
        <v>#N/A</v>
      </c>
      <c r="L149">
        <v>0</v>
      </c>
      <c r="M149" s="22" t="s">
        <v>357</v>
      </c>
      <c r="N149" s="23" t="e">
        <v>#N/A</v>
      </c>
      <c r="O149" s="22">
        <v>0</v>
      </c>
      <c r="P149">
        <v>1.9555127821847394E-2</v>
      </c>
      <c r="Q149">
        <v>3.5263962516602507E-2</v>
      </c>
      <c r="R149">
        <v>0.811546901890003</v>
      </c>
      <c r="S149">
        <v>0.75656561185016746</v>
      </c>
      <c r="T149">
        <v>1.4830032723225485E-2</v>
      </c>
      <c r="U149">
        <v>2.8686633716960327E-2</v>
      </c>
      <c r="V149">
        <f t="shared" si="2"/>
        <v>726.5</v>
      </c>
    </row>
    <row r="150" spans="1:22" x14ac:dyDescent="0.25">
      <c r="A150" t="s">
        <v>922</v>
      </c>
      <c r="B150">
        <v>-728.5</v>
      </c>
      <c r="C150">
        <v>241.2</v>
      </c>
      <c r="D150" t="s">
        <v>79</v>
      </c>
      <c r="F150">
        <v>0.62100375770428995</v>
      </c>
      <c r="G150" t="s">
        <v>75</v>
      </c>
      <c r="H150" t="b">
        <v>0</v>
      </c>
      <c r="I150">
        <v>3.2739315086431887E-2</v>
      </c>
      <c r="J150" s="22" t="s">
        <v>357</v>
      </c>
      <c r="K150" t="e">
        <v>#N/A</v>
      </c>
      <c r="L150">
        <v>0</v>
      </c>
      <c r="M150" s="22" t="s">
        <v>357</v>
      </c>
      <c r="N150" s="23" t="e">
        <v>#N/A</v>
      </c>
      <c r="O150" s="22">
        <v>0</v>
      </c>
      <c r="P150">
        <v>1.4995833503894751E-2</v>
      </c>
      <c r="Q150">
        <v>3.9054589200401169E-2</v>
      </c>
      <c r="R150">
        <v>0.83943166109053646</v>
      </c>
      <c r="S150">
        <v>0.7397907256649352</v>
      </c>
      <c r="T150">
        <v>1.1093778549796847E-2</v>
      </c>
      <c r="U150">
        <v>3.2783658685701281E-2</v>
      </c>
      <c r="V150">
        <f t="shared" si="2"/>
        <v>728.5</v>
      </c>
    </row>
    <row r="151" spans="1:22" x14ac:dyDescent="0.25">
      <c r="A151" t="s">
        <v>982</v>
      </c>
      <c r="B151">
        <v>-728.5</v>
      </c>
      <c r="C151">
        <v>269.2</v>
      </c>
      <c r="D151" t="s">
        <v>80</v>
      </c>
      <c r="F151">
        <v>0.62100375770428995</v>
      </c>
      <c r="G151" t="s">
        <v>73</v>
      </c>
      <c r="H151" t="b">
        <v>0</v>
      </c>
      <c r="I151">
        <v>2.8854129434506791E-2</v>
      </c>
      <c r="J151" s="22" t="s">
        <v>357</v>
      </c>
      <c r="K151" t="e">
        <v>#N/A</v>
      </c>
      <c r="L151">
        <v>0</v>
      </c>
      <c r="M151" s="22" t="s">
        <v>357</v>
      </c>
      <c r="N151" s="23" t="e">
        <v>#N/A</v>
      </c>
      <c r="O151" s="22">
        <v>0</v>
      </c>
      <c r="P151">
        <v>1.799481480587874E-2</v>
      </c>
      <c r="Q151">
        <v>3.5213655043263715E-2</v>
      </c>
      <c r="R151">
        <v>0.82057320716886051</v>
      </c>
      <c r="S151">
        <v>0.75679263261211693</v>
      </c>
      <c r="T151">
        <v>1.3618343270308472E-2</v>
      </c>
      <c r="U151">
        <v>2.8895381854988827E-2</v>
      </c>
      <c r="V151">
        <f t="shared" si="2"/>
        <v>728.5</v>
      </c>
    </row>
    <row r="152" spans="1:22" x14ac:dyDescent="0.25">
      <c r="A152" t="s">
        <v>1089</v>
      </c>
      <c r="B152">
        <v>-728.6</v>
      </c>
      <c r="C152">
        <v>307.3</v>
      </c>
      <c r="D152" t="s">
        <v>274</v>
      </c>
      <c r="F152">
        <v>0.61526863499603723</v>
      </c>
      <c r="G152" t="s">
        <v>423</v>
      </c>
      <c r="H152" t="b">
        <v>0</v>
      </c>
      <c r="I152">
        <v>2.5195440894064468E-2</v>
      </c>
      <c r="J152" t="s">
        <v>77</v>
      </c>
      <c r="K152" t="b">
        <v>1</v>
      </c>
      <c r="L152">
        <v>1.772525861910931E-2</v>
      </c>
      <c r="M152" s="22" t="s">
        <v>357</v>
      </c>
      <c r="N152" s="23" t="e">
        <v>#N/A</v>
      </c>
      <c r="O152" s="22">
        <v>0</v>
      </c>
      <c r="P152">
        <v>2.2908931973969478E-2</v>
      </c>
      <c r="Q152">
        <v>3.1722172578404463E-2</v>
      </c>
      <c r="R152">
        <v>0.79355294776368368</v>
      </c>
      <c r="S152">
        <v>0.77348877270825134</v>
      </c>
      <c r="T152">
        <v>1.7762075416092767E-2</v>
      </c>
      <c r="U152">
        <v>2.5233278762515941E-2</v>
      </c>
      <c r="V152">
        <f t="shared" si="2"/>
        <v>728.6</v>
      </c>
    </row>
    <row r="153" spans="1:22" x14ac:dyDescent="0.25">
      <c r="A153" t="s">
        <v>1124</v>
      </c>
      <c r="B153">
        <v>-728.6</v>
      </c>
      <c r="C153">
        <v>279.2</v>
      </c>
      <c r="D153" t="s">
        <v>420</v>
      </c>
      <c r="F153">
        <v>0.61526863499603723</v>
      </c>
      <c r="G153" t="s">
        <v>78</v>
      </c>
      <c r="H153" t="b">
        <v>1</v>
      </c>
      <c r="I153">
        <v>1.4754121280969609E-2</v>
      </c>
      <c r="J153" t="s">
        <v>74</v>
      </c>
      <c r="K153" t="b">
        <v>0</v>
      </c>
      <c r="L153">
        <v>2.8736206466580799E-2</v>
      </c>
      <c r="M153" s="22" t="s">
        <v>357</v>
      </c>
      <c r="N153" s="23" t="e">
        <v>#N/A</v>
      </c>
      <c r="O153" s="22">
        <v>0</v>
      </c>
      <c r="P153">
        <v>1.9510895075596228E-2</v>
      </c>
      <c r="Q153">
        <v>3.5364681637278891E-2</v>
      </c>
      <c r="R153">
        <v>0.81179042075094388</v>
      </c>
      <c r="S153">
        <v>0.75611177460920165</v>
      </c>
      <c r="T153">
        <v>1.4787612016422081E-2</v>
      </c>
      <c r="U153">
        <v>2.8777199520909576E-2</v>
      </c>
      <c r="V153">
        <f t="shared" si="2"/>
        <v>728.6</v>
      </c>
    </row>
    <row r="154" spans="1:22" x14ac:dyDescent="0.25">
      <c r="A154" t="s">
        <v>1168</v>
      </c>
      <c r="B154">
        <v>-728.6</v>
      </c>
      <c r="C154">
        <v>309.3</v>
      </c>
      <c r="D154" t="s">
        <v>275</v>
      </c>
      <c r="F154">
        <v>0.61526863499603723</v>
      </c>
      <c r="G154" t="s">
        <v>423</v>
      </c>
      <c r="H154" t="b">
        <v>1</v>
      </c>
      <c r="I154">
        <v>1.7767405237897518E-2</v>
      </c>
      <c r="J154" s="22" t="s">
        <v>357</v>
      </c>
      <c r="K154" t="e">
        <v>#N/A</v>
      </c>
      <c r="L154">
        <v>0</v>
      </c>
      <c r="M154" s="22" t="s">
        <v>357</v>
      </c>
      <c r="N154" s="23" t="e">
        <v>#N/A</v>
      </c>
      <c r="O154" s="22">
        <v>0</v>
      </c>
      <c r="P154">
        <v>2.2956457923409865E-2</v>
      </c>
      <c r="Q154">
        <v>3.167460446788211E-2</v>
      </c>
      <c r="R154">
        <v>0.79331489973429581</v>
      </c>
      <c r="S154">
        <v>0.77372087156099989</v>
      </c>
      <c r="T154">
        <v>1.7804264782636782E-2</v>
      </c>
      <c r="U154">
        <v>2.5187882828693667E-2</v>
      </c>
      <c r="V154">
        <f t="shared" si="2"/>
        <v>728.6</v>
      </c>
    </row>
    <row r="155" spans="1:22" x14ac:dyDescent="0.25">
      <c r="A155" t="s">
        <v>1187</v>
      </c>
      <c r="B155">
        <v>-728.6</v>
      </c>
      <c r="C155">
        <v>281.2</v>
      </c>
      <c r="D155" t="s">
        <v>425</v>
      </c>
      <c r="F155">
        <v>0.61526863499603723</v>
      </c>
      <c r="G155" t="s">
        <v>76</v>
      </c>
      <c r="H155" t="b">
        <v>0</v>
      </c>
      <c r="I155">
        <v>2.8686633716960327E-2</v>
      </c>
      <c r="J155" t="s">
        <v>74</v>
      </c>
      <c r="K155" t="b">
        <v>1</v>
      </c>
      <c r="L155">
        <v>1.4792049298390491E-2</v>
      </c>
      <c r="M155" s="22" t="s">
        <v>357</v>
      </c>
      <c r="N155" s="23" t="e">
        <v>#N/A</v>
      </c>
      <c r="O155" s="22">
        <v>0</v>
      </c>
      <c r="P155">
        <v>1.9555127821847394E-2</v>
      </c>
      <c r="Q155">
        <v>3.5314304729872611E-2</v>
      </c>
      <c r="R155">
        <v>0.811546901890003</v>
      </c>
      <c r="S155">
        <v>0.75633865918933862</v>
      </c>
      <c r="T155">
        <v>1.4825584047084252E-2</v>
      </c>
      <c r="U155">
        <v>2.8727586251205469E-2</v>
      </c>
      <c r="V155">
        <f t="shared" si="2"/>
        <v>728.6</v>
      </c>
    </row>
    <row r="156" spans="1:22" x14ac:dyDescent="0.25">
      <c r="A156" t="s">
        <v>1208</v>
      </c>
      <c r="B156">
        <v>-728.6</v>
      </c>
      <c r="C156">
        <v>283.2</v>
      </c>
      <c r="D156" t="s">
        <v>426</v>
      </c>
      <c r="F156">
        <v>0.61526863499603723</v>
      </c>
      <c r="G156" t="s">
        <v>76</v>
      </c>
      <c r="H156" t="b">
        <v>1</v>
      </c>
      <c r="I156">
        <v>1.4830032723225485E-2</v>
      </c>
      <c r="J156" s="22" t="s">
        <v>357</v>
      </c>
      <c r="K156" t="e">
        <v>#N/A</v>
      </c>
      <c r="L156">
        <v>0</v>
      </c>
      <c r="M156" s="22" t="s">
        <v>357</v>
      </c>
      <c r="N156" s="23" t="e">
        <v>#N/A</v>
      </c>
      <c r="O156" s="22">
        <v>0</v>
      </c>
      <c r="P156">
        <v>1.9599405313945297E-2</v>
      </c>
      <c r="Q156">
        <v>3.5263962516602507E-2</v>
      </c>
      <c r="R156">
        <v>0.81130345607924126</v>
      </c>
      <c r="S156">
        <v>0.75656561185016746</v>
      </c>
      <c r="T156">
        <v>1.4863611468539574E-2</v>
      </c>
      <c r="U156">
        <v>2.8678028372294495E-2</v>
      </c>
      <c r="V156">
        <f t="shared" si="2"/>
        <v>728.6</v>
      </c>
    </row>
    <row r="157" spans="1:22" x14ac:dyDescent="0.25">
      <c r="A157" t="s">
        <v>1425</v>
      </c>
      <c r="B157">
        <v>729.6</v>
      </c>
      <c r="C157">
        <v>184.1</v>
      </c>
      <c r="D157" t="s">
        <v>460</v>
      </c>
      <c r="F157">
        <v>0.614202738146997</v>
      </c>
      <c r="G157" s="22" t="s">
        <v>357</v>
      </c>
      <c r="H157" t="e">
        <v>#N/A</v>
      </c>
      <c r="I157">
        <v>0</v>
      </c>
      <c r="J157" s="22" t="s">
        <v>357</v>
      </c>
      <c r="K157" t="e">
        <v>#N/A</v>
      </c>
      <c r="L157">
        <v>0</v>
      </c>
      <c r="M157" s="22" t="s">
        <v>357</v>
      </c>
      <c r="N157" s="23" t="e">
        <v>#N/A</v>
      </c>
      <c r="O157" s="22">
        <v>0</v>
      </c>
      <c r="P157">
        <v>9.028878622286898E-3</v>
      </c>
      <c r="Q157">
        <v>5.7908757546584456E-2</v>
      </c>
      <c r="R157">
        <v>0.93169202278796348</v>
      </c>
      <c r="S157">
        <v>0.65923365567634451</v>
      </c>
      <c r="T157">
        <v>5.9521406608281863E-3</v>
      </c>
      <c r="U157">
        <v>5.3953127455714997E-2</v>
      </c>
      <c r="V157">
        <f t="shared" si="2"/>
        <v>729.6</v>
      </c>
    </row>
    <row r="158" spans="1:22" x14ac:dyDescent="0.25">
      <c r="A158" t="s">
        <v>980</v>
      </c>
      <c r="B158">
        <v>-730.5</v>
      </c>
      <c r="C158">
        <v>269.2</v>
      </c>
      <c r="D158" t="s">
        <v>81</v>
      </c>
      <c r="F158">
        <v>0.62081747054956327</v>
      </c>
      <c r="G158" t="s">
        <v>80</v>
      </c>
      <c r="H158" t="b">
        <v>0</v>
      </c>
      <c r="I158">
        <v>2.8895381854988827E-2</v>
      </c>
      <c r="J158" s="22" t="s">
        <v>357</v>
      </c>
      <c r="K158" t="e">
        <v>#N/A</v>
      </c>
      <c r="L158">
        <v>0</v>
      </c>
      <c r="M158" s="22" t="s">
        <v>357</v>
      </c>
      <c r="N158" s="23" t="e">
        <v>#N/A</v>
      </c>
      <c r="O158" s="22">
        <v>0</v>
      </c>
      <c r="P158">
        <v>1.799481480587874E-2</v>
      </c>
      <c r="Q158">
        <v>3.5263962516602507E-2</v>
      </c>
      <c r="R158">
        <v>0.82057320716886051</v>
      </c>
      <c r="S158">
        <v>0.75656561185016746</v>
      </c>
      <c r="T158">
        <v>1.3614258073740105E-2</v>
      </c>
      <c r="U158">
        <v>2.8936662819731004E-2</v>
      </c>
      <c r="V158">
        <f t="shared" si="2"/>
        <v>730.5</v>
      </c>
    </row>
    <row r="159" spans="1:22" x14ac:dyDescent="0.25">
      <c r="A159" t="s">
        <v>1123</v>
      </c>
      <c r="B159">
        <v>-730.5</v>
      </c>
      <c r="C159">
        <v>281.2</v>
      </c>
      <c r="D159" t="s">
        <v>419</v>
      </c>
      <c r="F159">
        <v>0.61508406824908257</v>
      </c>
      <c r="G159" t="s">
        <v>420</v>
      </c>
      <c r="H159" t="b">
        <v>1</v>
      </c>
      <c r="I159">
        <v>1.4787612016422081E-2</v>
      </c>
      <c r="J159" t="s">
        <v>425</v>
      </c>
      <c r="K159" t="b">
        <v>0</v>
      </c>
      <c r="L159">
        <v>2.8727586251205469E-2</v>
      </c>
      <c r="M159" s="22" t="s">
        <v>357</v>
      </c>
      <c r="N159" s="23" t="e">
        <v>#N/A</v>
      </c>
      <c r="O159" s="22">
        <v>0</v>
      </c>
      <c r="P159">
        <v>1.9555127821847394E-2</v>
      </c>
      <c r="Q159">
        <v>3.5364681637278891E-2</v>
      </c>
      <c r="R159">
        <v>0.811546901890003</v>
      </c>
      <c r="S159">
        <v>0.75611177460920165</v>
      </c>
      <c r="T159">
        <v>1.4821136705445765E-2</v>
      </c>
      <c r="U159">
        <v>2.8768567008540285E-2</v>
      </c>
      <c r="V159">
        <f t="shared" si="2"/>
        <v>730.5</v>
      </c>
    </row>
    <row r="160" spans="1:22" x14ac:dyDescent="0.25">
      <c r="A160" t="s">
        <v>1086</v>
      </c>
      <c r="B160">
        <v>-730.6</v>
      </c>
      <c r="C160">
        <v>309.3</v>
      </c>
      <c r="D160" t="s">
        <v>82</v>
      </c>
      <c r="F160">
        <v>0.61508406824908257</v>
      </c>
      <c r="G160" t="s">
        <v>274</v>
      </c>
      <c r="H160" t="b">
        <v>1</v>
      </c>
      <c r="I160">
        <v>1.7762075416092767E-2</v>
      </c>
      <c r="J160" t="s">
        <v>275</v>
      </c>
      <c r="K160" t="b">
        <v>0</v>
      </c>
      <c r="L160">
        <v>2.5187882828693667E-2</v>
      </c>
      <c r="M160" s="22" t="s">
        <v>357</v>
      </c>
      <c r="N160" s="23" t="e">
        <v>#N/A</v>
      </c>
      <c r="O160" s="22">
        <v>0</v>
      </c>
      <c r="P160">
        <v>2.2956457923409865E-2</v>
      </c>
      <c r="Q160">
        <v>3.1722172578404463E-2</v>
      </c>
      <c r="R160">
        <v>0.79331489973429581</v>
      </c>
      <c r="S160">
        <v>0.77348877270825134</v>
      </c>
      <c r="T160">
        <v>1.7798923903797944E-2</v>
      </c>
      <c r="U160">
        <v>2.5225709346635948E-2</v>
      </c>
      <c r="V160">
        <f t="shared" si="2"/>
        <v>730.6</v>
      </c>
    </row>
    <row r="161" spans="1:22" x14ac:dyDescent="0.25">
      <c r="A161" t="s">
        <v>1186</v>
      </c>
      <c r="B161">
        <v>-730.6</v>
      </c>
      <c r="C161">
        <v>283.3</v>
      </c>
      <c r="D161" t="s">
        <v>276</v>
      </c>
      <c r="F161">
        <v>0.61508406824908257</v>
      </c>
      <c r="G161" t="s">
        <v>426</v>
      </c>
      <c r="H161" t="b">
        <v>0</v>
      </c>
      <c r="I161">
        <v>2.8678028372294495E-2</v>
      </c>
      <c r="J161" t="s">
        <v>425</v>
      </c>
      <c r="K161" t="b">
        <v>1</v>
      </c>
      <c r="L161">
        <v>1.4825584047084252E-2</v>
      </c>
      <c r="M161" s="22" t="s">
        <v>357</v>
      </c>
      <c r="N161" s="23" t="e">
        <v>#N/A</v>
      </c>
      <c r="O161" s="22">
        <v>0</v>
      </c>
      <c r="P161">
        <v>1.9599405313945297E-2</v>
      </c>
      <c r="Q161">
        <v>3.5314304729872611E-2</v>
      </c>
      <c r="R161">
        <v>0.81130345607924126</v>
      </c>
      <c r="S161">
        <v>0.75633865918933862</v>
      </c>
      <c r="T161">
        <v>1.4859152719530266E-2</v>
      </c>
      <c r="U161">
        <v>2.8718968621700793E-2</v>
      </c>
      <c r="V161">
        <f t="shared" si="2"/>
        <v>730.6</v>
      </c>
    </row>
    <row r="162" spans="1:22" x14ac:dyDescent="0.25">
      <c r="A162" t="s">
        <v>1421</v>
      </c>
      <c r="B162">
        <v>731.6</v>
      </c>
      <c r="C162">
        <v>184.1</v>
      </c>
      <c r="D162" t="s">
        <v>459</v>
      </c>
      <c r="F162">
        <v>0.61401849114511453</v>
      </c>
      <c r="G162" t="s">
        <v>460</v>
      </c>
      <c r="H162" t="b">
        <v>0</v>
      </c>
      <c r="I162">
        <v>5.3953127455714997E-2</v>
      </c>
      <c r="J162" s="22" t="s">
        <v>357</v>
      </c>
      <c r="K162" t="e">
        <v>#N/A</v>
      </c>
      <c r="L162">
        <v>0</v>
      </c>
      <c r="M162" s="22" t="s">
        <v>357</v>
      </c>
      <c r="N162" s="23" t="e">
        <v>#N/A</v>
      </c>
      <c r="O162" s="22">
        <v>0</v>
      </c>
      <c r="P162">
        <v>9.028878622286898E-3</v>
      </c>
      <c r="Q162">
        <v>5.7973441822693615E-2</v>
      </c>
      <c r="R162">
        <v>0.93169202278796348</v>
      </c>
      <c r="S162">
        <v>0.65903590041239879</v>
      </c>
      <c r="T162">
        <v>5.950355152553103E-3</v>
      </c>
      <c r="U162">
        <v>5.4013393279765717E-2</v>
      </c>
      <c r="V162">
        <f t="shared" si="2"/>
        <v>731.6</v>
      </c>
    </row>
    <row r="163" spans="1:22" x14ac:dyDescent="0.25">
      <c r="A163" t="s">
        <v>978</v>
      </c>
      <c r="B163">
        <v>-732.6</v>
      </c>
      <c r="C163">
        <v>269.2</v>
      </c>
      <c r="D163" t="s">
        <v>405</v>
      </c>
      <c r="F163">
        <v>0.62063123927679142</v>
      </c>
      <c r="G163" t="s">
        <v>81</v>
      </c>
      <c r="H163" t="b">
        <v>0</v>
      </c>
      <c r="I163">
        <v>2.8936662819731004E-2</v>
      </c>
      <c r="J163" s="22" t="s">
        <v>357</v>
      </c>
      <c r="K163" t="e">
        <v>#N/A</v>
      </c>
      <c r="L163">
        <v>0</v>
      </c>
      <c r="M163" s="22" t="s">
        <v>357</v>
      </c>
      <c r="N163" s="23" t="e">
        <v>#N/A</v>
      </c>
      <c r="O163" s="22">
        <v>0</v>
      </c>
      <c r="P163">
        <v>1.799481480587874E-2</v>
      </c>
      <c r="Q163">
        <v>3.5314304729872611E-2</v>
      </c>
      <c r="R163">
        <v>0.82057320716886051</v>
      </c>
      <c r="S163">
        <v>0.75633865918933862</v>
      </c>
      <c r="T163">
        <v>1.3610174102638786E-2</v>
      </c>
      <c r="U163">
        <v>2.8977972291130034E-2</v>
      </c>
      <c r="V163">
        <f t="shared" si="2"/>
        <v>732.6</v>
      </c>
    </row>
    <row r="164" spans="1:22" x14ac:dyDescent="0.25">
      <c r="A164" t="s">
        <v>1120</v>
      </c>
      <c r="B164">
        <v>-732.6</v>
      </c>
      <c r="C164">
        <v>283.3</v>
      </c>
      <c r="D164" t="s">
        <v>83</v>
      </c>
      <c r="F164">
        <v>0.61489955686799957</v>
      </c>
      <c r="G164" t="s">
        <v>419</v>
      </c>
      <c r="H164" t="b">
        <v>1</v>
      </c>
      <c r="I164">
        <v>1.4821136705445765E-2</v>
      </c>
      <c r="J164" t="s">
        <v>276</v>
      </c>
      <c r="K164" t="b">
        <v>0</v>
      </c>
      <c r="L164">
        <v>2.8718968621700793E-2</v>
      </c>
      <c r="M164" s="22" t="s">
        <v>357</v>
      </c>
      <c r="N164" s="23" t="e">
        <v>#N/A</v>
      </c>
      <c r="O164" s="22">
        <v>0</v>
      </c>
      <c r="P164">
        <v>1.9599405313945297E-2</v>
      </c>
      <c r="Q164">
        <v>3.5364681637278891E-2</v>
      </c>
      <c r="R164">
        <v>0.81130345607924126</v>
      </c>
      <c r="S164">
        <v>0.75611177460920165</v>
      </c>
      <c r="T164">
        <v>1.4854695308045347E-2</v>
      </c>
      <c r="U164">
        <v>2.8759937085730488E-2</v>
      </c>
      <c r="V164">
        <f t="shared" si="2"/>
        <v>732.6</v>
      </c>
    </row>
    <row r="165" spans="1:22" x14ac:dyDescent="0.25">
      <c r="A165" t="s">
        <v>504</v>
      </c>
      <c r="B165">
        <v>-734.5</v>
      </c>
      <c r="C165">
        <v>253.2</v>
      </c>
      <c r="D165" t="s">
        <v>279</v>
      </c>
      <c r="F165">
        <v>0.63206572044495501</v>
      </c>
      <c r="G165" s="22" t="s">
        <v>357</v>
      </c>
      <c r="H165" t="e">
        <v>#N/A</v>
      </c>
      <c r="I165">
        <v>0</v>
      </c>
      <c r="J165" s="22" t="s">
        <v>357</v>
      </c>
      <c r="K165" t="e">
        <v>#N/A</v>
      </c>
      <c r="L165">
        <v>0</v>
      </c>
      <c r="M165" s="22" t="s">
        <v>357</v>
      </c>
      <c r="N165" s="23" t="e">
        <v>#N/A</v>
      </c>
      <c r="O165" s="22">
        <v>0</v>
      </c>
      <c r="P165">
        <v>1.641860067699746E-2</v>
      </c>
      <c r="Q165">
        <v>3.6510228499377823E-2</v>
      </c>
      <c r="R165">
        <v>0.83019791281854061</v>
      </c>
      <c r="S165">
        <v>0.76134342267746447</v>
      </c>
      <c r="T165">
        <v>1.2500193634999783E-2</v>
      </c>
      <c r="U165">
        <v>3.0310715496711469E-2</v>
      </c>
      <c r="V165">
        <f t="shared" si="2"/>
        <v>734.5</v>
      </c>
    </row>
    <row r="166" spans="1:22" x14ac:dyDescent="0.25">
      <c r="A166" t="s">
        <v>678</v>
      </c>
      <c r="B166">
        <v>-734.5</v>
      </c>
      <c r="C166">
        <v>225.2</v>
      </c>
      <c r="D166" t="s">
        <v>280</v>
      </c>
      <c r="F166">
        <v>0.63206572044495501</v>
      </c>
      <c r="G166" s="22" t="s">
        <v>357</v>
      </c>
      <c r="H166" t="e">
        <v>#N/A</v>
      </c>
      <c r="I166">
        <v>0</v>
      </c>
      <c r="J166" s="22" t="s">
        <v>357</v>
      </c>
      <c r="K166" t="e">
        <v>#N/A</v>
      </c>
      <c r="L166">
        <v>0</v>
      </c>
      <c r="M166" s="22" t="s">
        <v>357</v>
      </c>
      <c r="N166" s="23" t="e">
        <v>#N/A</v>
      </c>
      <c r="O166" s="22">
        <v>0</v>
      </c>
      <c r="P166">
        <v>1.357080177886158E-2</v>
      </c>
      <c r="Q166">
        <v>4.0178839550900208E-2</v>
      </c>
      <c r="R166">
        <v>0.84927756220019335</v>
      </c>
      <c r="S166">
        <v>0.74423927886130037</v>
      </c>
      <c r="T166">
        <v>1.0099923729469594E-2</v>
      </c>
      <c r="U166">
        <v>3.4122986905821238E-2</v>
      </c>
      <c r="V166">
        <f t="shared" si="2"/>
        <v>734.5</v>
      </c>
    </row>
    <row r="167" spans="1:22" x14ac:dyDescent="0.25">
      <c r="A167" t="s">
        <v>892</v>
      </c>
      <c r="B167">
        <v>-734.5</v>
      </c>
      <c r="C167">
        <v>327.2</v>
      </c>
      <c r="D167" t="s">
        <v>278</v>
      </c>
      <c r="F167">
        <v>0.6147257621270017</v>
      </c>
      <c r="G167" s="22" t="s">
        <v>357</v>
      </c>
      <c r="H167" t="e">
        <v>#N/A</v>
      </c>
      <c r="I167">
        <v>0</v>
      </c>
      <c r="J167" s="22" t="s">
        <v>357</v>
      </c>
      <c r="K167" t="e">
        <v>#N/A</v>
      </c>
      <c r="L167">
        <v>0</v>
      </c>
      <c r="M167" s="22" t="s">
        <v>357</v>
      </c>
      <c r="N167" s="23" t="e">
        <v>#N/A</v>
      </c>
      <c r="O167" s="22">
        <v>0</v>
      </c>
      <c r="P167">
        <v>2.6347543509511545E-2</v>
      </c>
      <c r="Q167">
        <v>2.8262029106467638E-2</v>
      </c>
      <c r="R167">
        <v>0.77665669199659093</v>
      </c>
      <c r="S167">
        <v>0.79150256279475906</v>
      </c>
      <c r="T167">
        <v>2.0854148211124815E-2</v>
      </c>
      <c r="U167">
        <v>2.1949894034940531E-2</v>
      </c>
      <c r="V167">
        <f t="shared" si="2"/>
        <v>734.5</v>
      </c>
    </row>
    <row r="168" spans="1:22" x14ac:dyDescent="0.25">
      <c r="A168" t="s">
        <v>1046</v>
      </c>
      <c r="B168">
        <v>-734.5</v>
      </c>
      <c r="C168">
        <v>275.2</v>
      </c>
      <c r="D168" t="s">
        <v>277</v>
      </c>
      <c r="F168">
        <v>0.6147257621270017</v>
      </c>
      <c r="G168" s="22" t="s">
        <v>357</v>
      </c>
      <c r="H168" t="e">
        <v>#N/A</v>
      </c>
      <c r="I168">
        <v>0</v>
      </c>
      <c r="J168" s="22" t="s">
        <v>357</v>
      </c>
      <c r="K168" t="e">
        <v>#N/A</v>
      </c>
      <c r="L168">
        <v>0</v>
      </c>
      <c r="M168" s="22" t="s">
        <v>357</v>
      </c>
      <c r="N168" s="23" t="e">
        <v>#N/A</v>
      </c>
      <c r="O168" s="22">
        <v>0</v>
      </c>
      <c r="P168">
        <v>1.942256403174895E-2</v>
      </c>
      <c r="Q168">
        <v>3.5213655043263715E-2</v>
      </c>
      <c r="R168">
        <v>0.81227767771104942</v>
      </c>
      <c r="S168">
        <v>0.75679263261211693</v>
      </c>
      <c r="T168">
        <v>1.4698853365664699E-2</v>
      </c>
      <c r="U168">
        <v>2.8603265942260234E-2</v>
      </c>
      <c r="V168">
        <f t="shared" si="2"/>
        <v>734.5</v>
      </c>
    </row>
    <row r="169" spans="1:22" x14ac:dyDescent="0.25">
      <c r="A169" t="s">
        <v>502</v>
      </c>
      <c r="B169">
        <v>-736.5</v>
      </c>
      <c r="C169">
        <v>255.2</v>
      </c>
      <c r="D169" t="s">
        <v>87</v>
      </c>
      <c r="F169">
        <v>0.63187611495030027</v>
      </c>
      <c r="G169" t="s">
        <v>279</v>
      </c>
      <c r="H169" t="b">
        <v>1</v>
      </c>
      <c r="I169">
        <v>1.2500193634999783E-2</v>
      </c>
      <c r="J169" s="22" t="s">
        <v>357</v>
      </c>
      <c r="K169" t="e">
        <v>#N/A</v>
      </c>
      <c r="L169">
        <v>0</v>
      </c>
      <c r="M169" s="22" t="s">
        <v>357</v>
      </c>
      <c r="N169" s="23" t="e">
        <v>#N/A</v>
      </c>
      <c r="O169" s="22">
        <v>0</v>
      </c>
      <c r="P169">
        <v>1.6459282605585927E-2</v>
      </c>
      <c r="Q169">
        <v>3.6510228499377823E-2</v>
      </c>
      <c r="R169">
        <v>0.82994887212414814</v>
      </c>
      <c r="S169">
        <v>0.76134342267746447</v>
      </c>
      <c r="T169">
        <v>1.2531166553752447E-2</v>
      </c>
      <c r="U169">
        <v>3.0301622964053556E-2</v>
      </c>
      <c r="V169">
        <f t="shared" si="2"/>
        <v>736.5</v>
      </c>
    </row>
    <row r="170" spans="1:22" x14ac:dyDescent="0.25">
      <c r="A170" t="s">
        <v>675</v>
      </c>
      <c r="B170">
        <v>-736.5</v>
      </c>
      <c r="C170">
        <v>227.2</v>
      </c>
      <c r="D170" t="s">
        <v>88</v>
      </c>
      <c r="F170">
        <v>0.63187611495030027</v>
      </c>
      <c r="G170" t="s">
        <v>280</v>
      </c>
      <c r="H170" t="b">
        <v>1</v>
      </c>
      <c r="I170">
        <v>1.0099923729469594E-2</v>
      </c>
      <c r="J170" s="22" t="s">
        <v>357</v>
      </c>
      <c r="K170" t="e">
        <v>#N/A</v>
      </c>
      <c r="L170">
        <v>0</v>
      </c>
      <c r="M170" s="22" t="s">
        <v>357</v>
      </c>
      <c r="N170" s="23" t="e">
        <v>#N/A</v>
      </c>
      <c r="O170" s="22">
        <v>0</v>
      </c>
      <c r="P170">
        <v>1.3607566533507585E-2</v>
      </c>
      <c r="Q170">
        <v>4.0178839550900208E-2</v>
      </c>
      <c r="R170">
        <v>0.84902279804027836</v>
      </c>
      <c r="S170">
        <v>0.74423927886130037</v>
      </c>
      <c r="T170">
        <v>1.012728550395485E-2</v>
      </c>
      <c r="U170">
        <v>3.4112750777516694E-2</v>
      </c>
      <c r="V170">
        <f t="shared" si="2"/>
        <v>736.5</v>
      </c>
    </row>
    <row r="171" spans="1:22" x14ac:dyDescent="0.25">
      <c r="A171" t="s">
        <v>889</v>
      </c>
      <c r="B171">
        <v>-736.5</v>
      </c>
      <c r="C171">
        <v>329.2</v>
      </c>
      <c r="D171" t="s">
        <v>86</v>
      </c>
      <c r="F171">
        <v>0.61454135822969325</v>
      </c>
      <c r="G171" t="s">
        <v>278</v>
      </c>
      <c r="H171" t="b">
        <v>1</v>
      </c>
      <c r="I171">
        <v>2.0854148211124815E-2</v>
      </c>
      <c r="J171" s="22" t="s">
        <v>357</v>
      </c>
      <c r="K171" t="e">
        <v>#N/A</v>
      </c>
      <c r="L171">
        <v>0</v>
      </c>
      <c r="M171" s="22" t="s">
        <v>357</v>
      </c>
      <c r="N171" s="23" t="e">
        <v>#N/A</v>
      </c>
      <c r="O171" s="22">
        <v>0</v>
      </c>
      <c r="P171">
        <v>2.6397922084203714E-2</v>
      </c>
      <c r="Q171">
        <v>2.8262029106467638E-2</v>
      </c>
      <c r="R171">
        <v>0.77642371246376751</v>
      </c>
      <c r="S171">
        <v>0.79150256279475906</v>
      </c>
      <c r="T171">
        <v>2.0894022982103612E-2</v>
      </c>
      <c r="U171">
        <v>2.1943309560602659E-2</v>
      </c>
      <c r="V171">
        <f t="shared" si="2"/>
        <v>736.5</v>
      </c>
    </row>
    <row r="172" spans="1:22" x14ac:dyDescent="0.25">
      <c r="A172" t="s">
        <v>960</v>
      </c>
      <c r="B172">
        <v>-736.5</v>
      </c>
      <c r="C172">
        <v>301.2</v>
      </c>
      <c r="D172" t="s">
        <v>281</v>
      </c>
      <c r="F172">
        <v>0.61454135822969325</v>
      </c>
      <c r="G172" s="22" t="s">
        <v>357</v>
      </c>
      <c r="H172" t="e">
        <v>#N/A</v>
      </c>
      <c r="I172">
        <v>0</v>
      </c>
      <c r="J172" s="22" t="s">
        <v>357</v>
      </c>
      <c r="K172" t="e">
        <v>#N/A</v>
      </c>
      <c r="L172">
        <v>0</v>
      </c>
      <c r="M172" s="22" t="s">
        <v>357</v>
      </c>
      <c r="N172" s="23" t="e">
        <v>#N/A</v>
      </c>
      <c r="O172" s="22">
        <v>0</v>
      </c>
      <c r="P172">
        <v>2.2766599568501775E-2</v>
      </c>
      <c r="Q172">
        <v>3.167460446788211E-2</v>
      </c>
      <c r="R172">
        <v>0.79426752052047089</v>
      </c>
      <c r="S172">
        <v>0.77372087156099989</v>
      </c>
      <c r="T172">
        <v>1.7614993260621482E-2</v>
      </c>
      <c r="U172">
        <v>2.515810955417136E-2</v>
      </c>
      <c r="V172">
        <f t="shared" si="2"/>
        <v>736.5</v>
      </c>
    </row>
    <row r="173" spans="1:22" x14ac:dyDescent="0.25">
      <c r="A173" t="s">
        <v>1026</v>
      </c>
      <c r="B173">
        <v>-736.5</v>
      </c>
      <c r="C173">
        <v>275.2</v>
      </c>
      <c r="D173" t="s">
        <v>85</v>
      </c>
      <c r="F173">
        <v>0.61454135822969325</v>
      </c>
      <c r="G173" t="s">
        <v>277</v>
      </c>
      <c r="H173" t="b">
        <v>0</v>
      </c>
      <c r="I173">
        <v>2.8603265942260234E-2</v>
      </c>
      <c r="J173" s="22" t="s">
        <v>357</v>
      </c>
      <c r="K173" t="e">
        <v>#N/A</v>
      </c>
      <c r="L173">
        <v>0</v>
      </c>
      <c r="M173" s="22" t="s">
        <v>357</v>
      </c>
      <c r="N173" s="23" t="e">
        <v>#N/A</v>
      </c>
      <c r="O173" s="22">
        <v>0</v>
      </c>
      <c r="P173">
        <v>1.942256403174895E-2</v>
      </c>
      <c r="Q173">
        <v>3.5263962516602507E-2</v>
      </c>
      <c r="R173">
        <v>0.81227767771104942</v>
      </c>
      <c r="S173">
        <v>0.75656561185016746</v>
      </c>
      <c r="T173">
        <v>1.4694444040379199E-2</v>
      </c>
      <c r="U173">
        <v>2.8644129579875381E-2</v>
      </c>
      <c r="V173">
        <f t="shared" si="2"/>
        <v>736.5</v>
      </c>
    </row>
    <row r="174" spans="1:22" x14ac:dyDescent="0.25">
      <c r="A174" t="s">
        <v>1045</v>
      </c>
      <c r="B174">
        <v>-736.5</v>
      </c>
      <c r="C174">
        <v>277.2</v>
      </c>
      <c r="D174" t="s">
        <v>84</v>
      </c>
      <c r="F174">
        <v>0.61454135822969325</v>
      </c>
      <c r="G174" t="s">
        <v>277</v>
      </c>
      <c r="H174" t="b">
        <v>1</v>
      </c>
      <c r="I174">
        <v>1.4698853365664699E-2</v>
      </c>
      <c r="J174" s="22" t="s">
        <v>357</v>
      </c>
      <c r="K174" t="e">
        <v>#N/A</v>
      </c>
      <c r="L174">
        <v>0</v>
      </c>
      <c r="M174" s="22" t="s">
        <v>357</v>
      </c>
      <c r="N174" s="23" t="e">
        <v>#N/A</v>
      </c>
      <c r="O174" s="22">
        <v>0</v>
      </c>
      <c r="P174">
        <v>1.9466707127961943E-2</v>
      </c>
      <c r="Q174">
        <v>3.5213655043263715E-2</v>
      </c>
      <c r="R174">
        <v>0.81203401268398379</v>
      </c>
      <c r="S174">
        <v>0.75679263261211693</v>
      </c>
      <c r="T174">
        <v>1.473226053565938E-2</v>
      </c>
      <c r="U174">
        <v>2.8594685606051037E-2</v>
      </c>
      <c r="V174">
        <f t="shared" si="2"/>
        <v>736.5</v>
      </c>
    </row>
    <row r="175" spans="1:22" x14ac:dyDescent="0.25">
      <c r="A175" t="s">
        <v>1465</v>
      </c>
      <c r="B175">
        <v>736.6</v>
      </c>
      <c r="C175">
        <v>184.2</v>
      </c>
      <c r="D175" t="s">
        <v>470</v>
      </c>
      <c r="F175">
        <v>0.61484803814396838</v>
      </c>
      <c r="G175" s="22" t="s">
        <v>357</v>
      </c>
      <c r="H175" t="e">
        <v>#N/A</v>
      </c>
      <c r="I175">
        <v>0</v>
      </c>
      <c r="J175" s="22" t="s">
        <v>357</v>
      </c>
      <c r="K175" t="e">
        <v>#N/A</v>
      </c>
      <c r="L175">
        <v>0</v>
      </c>
      <c r="M175" s="22" t="s">
        <v>357</v>
      </c>
      <c r="N175" s="23" t="e">
        <v>#N/A</v>
      </c>
      <c r="O175" s="22">
        <v>0</v>
      </c>
      <c r="P175">
        <v>9.028878622286898E-3</v>
      </c>
      <c r="Q175">
        <v>5.7682483498890817E-2</v>
      </c>
      <c r="R175">
        <v>0.93169202278796348</v>
      </c>
      <c r="S175">
        <v>0.65992626651897068</v>
      </c>
      <c r="T175">
        <v>5.9583941600587385E-3</v>
      </c>
      <c r="U175">
        <v>5.3742309730514908E-2</v>
      </c>
      <c r="V175">
        <f t="shared" si="2"/>
        <v>736.6</v>
      </c>
    </row>
    <row r="176" spans="1:22" x14ac:dyDescent="0.25">
      <c r="A176" t="s">
        <v>886</v>
      </c>
      <c r="B176">
        <v>-738.5</v>
      </c>
      <c r="C176">
        <v>331.3</v>
      </c>
      <c r="D176" t="s">
        <v>398</v>
      </c>
      <c r="F176">
        <v>0.61435700964940487</v>
      </c>
      <c r="G176" t="s">
        <v>86</v>
      </c>
      <c r="H176" t="b">
        <v>1</v>
      </c>
      <c r="I176">
        <v>2.0894022982103612E-2</v>
      </c>
      <c r="J176" s="22" t="s">
        <v>357</v>
      </c>
      <c r="K176" t="e">
        <v>#N/A</v>
      </c>
      <c r="L176">
        <v>0</v>
      </c>
      <c r="M176" s="22" t="s">
        <v>357</v>
      </c>
      <c r="N176" s="23" t="e">
        <v>#N/A</v>
      </c>
      <c r="O176" s="22">
        <v>0</v>
      </c>
      <c r="P176">
        <v>2.6448337941228989E-2</v>
      </c>
      <c r="Q176">
        <v>2.8262029106467638E-2</v>
      </c>
      <c r="R176">
        <v>0.77619080281956188</v>
      </c>
      <c r="S176">
        <v>0.79150256279475906</v>
      </c>
      <c r="T176">
        <v>2.0933927262144613E-2</v>
      </c>
      <c r="U176">
        <v>2.1936727061458945E-2</v>
      </c>
      <c r="V176">
        <f t="shared" si="2"/>
        <v>738.5</v>
      </c>
    </row>
    <row r="177" spans="1:22" x14ac:dyDescent="0.25">
      <c r="A177" t="s">
        <v>959</v>
      </c>
      <c r="B177">
        <v>-738.5</v>
      </c>
      <c r="C177">
        <v>303.2</v>
      </c>
      <c r="D177" t="s">
        <v>92</v>
      </c>
      <c r="F177">
        <v>0.61435700964940487</v>
      </c>
      <c r="G177" t="s">
        <v>281</v>
      </c>
      <c r="H177" t="b">
        <v>1</v>
      </c>
      <c r="I177">
        <v>1.7614993260621482E-2</v>
      </c>
      <c r="J177" s="22" t="s">
        <v>357</v>
      </c>
      <c r="K177" t="e">
        <v>#N/A</v>
      </c>
      <c r="L177">
        <v>0</v>
      </c>
      <c r="M177" s="22" t="s">
        <v>357</v>
      </c>
      <c r="N177" s="23" t="e">
        <v>#N/A</v>
      </c>
      <c r="O177" s="22">
        <v>0</v>
      </c>
      <c r="P177">
        <v>2.2814002746246405E-2</v>
      </c>
      <c r="Q177">
        <v>3.167460446788211E-2</v>
      </c>
      <c r="R177">
        <v>0.79402925813533398</v>
      </c>
      <c r="S177">
        <v>0.77372087156099989</v>
      </c>
      <c r="T177">
        <v>1.7651670088620817E-2</v>
      </c>
      <c r="U177">
        <v>2.5150562687362571E-2</v>
      </c>
      <c r="V177">
        <f t="shared" si="2"/>
        <v>738.5</v>
      </c>
    </row>
    <row r="178" spans="1:22" x14ac:dyDescent="0.25">
      <c r="A178" t="s">
        <v>1007</v>
      </c>
      <c r="B178">
        <v>-738.5</v>
      </c>
      <c r="C178">
        <v>275.2</v>
      </c>
      <c r="D178" t="s">
        <v>89</v>
      </c>
      <c r="F178">
        <v>0.61435700964940487</v>
      </c>
      <c r="G178" t="s">
        <v>85</v>
      </c>
      <c r="H178" t="b">
        <v>0</v>
      </c>
      <c r="I178">
        <v>2.8644129579875381E-2</v>
      </c>
      <c r="J178" s="22" t="s">
        <v>357</v>
      </c>
      <c r="K178" t="e">
        <v>#N/A</v>
      </c>
      <c r="L178">
        <v>0</v>
      </c>
      <c r="M178" s="22" t="s">
        <v>357</v>
      </c>
      <c r="N178" s="23" t="e">
        <v>#N/A</v>
      </c>
      <c r="O178" s="22">
        <v>0</v>
      </c>
      <c r="P178">
        <v>1.942256403174895E-2</v>
      </c>
      <c r="Q178">
        <v>3.5314304729872611E-2</v>
      </c>
      <c r="R178">
        <v>0.81227767771104942</v>
      </c>
      <c r="S178">
        <v>0.75633865918933862</v>
      </c>
      <c r="T178">
        <v>1.4690036037792077E-2</v>
      </c>
      <c r="U178">
        <v>2.8685021435961251E-2</v>
      </c>
      <c r="V178">
        <f t="shared" si="2"/>
        <v>738.5</v>
      </c>
    </row>
    <row r="179" spans="1:22" x14ac:dyDescent="0.25">
      <c r="A179" t="s">
        <v>1025</v>
      </c>
      <c r="B179">
        <v>-738.5</v>
      </c>
      <c r="C179">
        <v>277.2</v>
      </c>
      <c r="D179" t="s">
        <v>91</v>
      </c>
      <c r="F179">
        <v>0.61435700964940487</v>
      </c>
      <c r="G179" t="s">
        <v>84</v>
      </c>
      <c r="H179" t="b">
        <v>0</v>
      </c>
      <c r="I179">
        <v>2.8594685606051037E-2</v>
      </c>
      <c r="J179" t="s">
        <v>85</v>
      </c>
      <c r="K179" t="b">
        <v>1</v>
      </c>
      <c r="L179">
        <v>1.4694444040379199E-2</v>
      </c>
      <c r="M179" s="22" t="s">
        <v>357</v>
      </c>
      <c r="N179" s="23" t="e">
        <v>#N/A</v>
      </c>
      <c r="O179" s="22">
        <v>0</v>
      </c>
      <c r="P179">
        <v>1.9466707127961943E-2</v>
      </c>
      <c r="Q179">
        <v>3.5263962516602507E-2</v>
      </c>
      <c r="R179">
        <v>0.81203401268398379</v>
      </c>
      <c r="S179">
        <v>0.75656561185016746</v>
      </c>
      <c r="T179">
        <v>1.4727841188974545E-2</v>
      </c>
      <c r="U179">
        <v>2.8635536985494332E-2</v>
      </c>
      <c r="V179">
        <f t="shared" si="2"/>
        <v>738.5</v>
      </c>
    </row>
    <row r="180" spans="1:22" x14ac:dyDescent="0.25">
      <c r="A180" t="s">
        <v>1044</v>
      </c>
      <c r="B180">
        <v>-738.5</v>
      </c>
      <c r="C180">
        <v>279.2</v>
      </c>
      <c r="D180" t="s">
        <v>90</v>
      </c>
      <c r="F180">
        <v>0.61435700964940487</v>
      </c>
      <c r="G180" t="s">
        <v>84</v>
      </c>
      <c r="H180" t="b">
        <v>1</v>
      </c>
      <c r="I180">
        <v>1.473226053565938E-2</v>
      </c>
      <c r="J180" s="22" t="s">
        <v>357</v>
      </c>
      <c r="K180" t="e">
        <v>#N/A</v>
      </c>
      <c r="L180">
        <v>0</v>
      </c>
      <c r="M180" s="22" t="s">
        <v>357</v>
      </c>
      <c r="N180" s="23" t="e">
        <v>#N/A</v>
      </c>
      <c r="O180" s="22">
        <v>0</v>
      </c>
      <c r="P180">
        <v>1.9510895075596228E-2</v>
      </c>
      <c r="Q180">
        <v>3.5213655043263715E-2</v>
      </c>
      <c r="R180">
        <v>0.81179042075094388</v>
      </c>
      <c r="S180">
        <v>0.75679263261211693</v>
      </c>
      <c r="T180">
        <v>1.4765701648879257E-2</v>
      </c>
      <c r="U180">
        <v>2.8586107843749646E-2</v>
      </c>
      <c r="V180">
        <f t="shared" si="2"/>
        <v>738.5</v>
      </c>
    </row>
    <row r="181" spans="1:22" x14ac:dyDescent="0.25">
      <c r="A181" t="s">
        <v>957</v>
      </c>
      <c r="B181">
        <v>-740.5</v>
      </c>
      <c r="C181">
        <v>305.2</v>
      </c>
      <c r="D181" t="s">
        <v>93</v>
      </c>
      <c r="F181">
        <v>0.61417271636954285</v>
      </c>
      <c r="G181" t="s">
        <v>92</v>
      </c>
      <c r="H181" t="b">
        <v>1</v>
      </c>
      <c r="I181">
        <v>1.7651670088620817E-2</v>
      </c>
      <c r="J181" s="22" t="s">
        <v>357</v>
      </c>
      <c r="K181" t="e">
        <v>#N/A</v>
      </c>
      <c r="L181">
        <v>0</v>
      </c>
      <c r="M181" s="22" t="s">
        <v>357</v>
      </c>
      <c r="N181" s="23" t="e">
        <v>#N/A</v>
      </c>
      <c r="O181" s="22">
        <v>0</v>
      </c>
      <c r="P181">
        <v>2.2861446898164127E-2</v>
      </c>
      <c r="Q181">
        <v>3.167460446788211E-2</v>
      </c>
      <c r="R181">
        <v>0.79379106722355164</v>
      </c>
      <c r="S181">
        <v>0.77372087156099989</v>
      </c>
      <c r="T181">
        <v>1.7688378619193073E-2</v>
      </c>
      <c r="U181">
        <v>2.5143018084444024E-2</v>
      </c>
      <c r="V181">
        <f t="shared" si="2"/>
        <v>740.5</v>
      </c>
    </row>
    <row r="182" spans="1:22" x14ac:dyDescent="0.25">
      <c r="A182" t="s">
        <v>1006</v>
      </c>
      <c r="B182">
        <v>-740.5</v>
      </c>
      <c r="C182">
        <v>277.2</v>
      </c>
      <c r="D182" t="s">
        <v>94</v>
      </c>
      <c r="F182">
        <v>0.61417271636954285</v>
      </c>
      <c r="G182" t="s">
        <v>89</v>
      </c>
      <c r="H182" t="b">
        <v>1</v>
      </c>
      <c r="I182">
        <v>1.4690036037792077E-2</v>
      </c>
      <c r="J182" t="s">
        <v>91</v>
      </c>
      <c r="K182" t="b">
        <v>0</v>
      </c>
      <c r="L182">
        <v>2.8635536985494332E-2</v>
      </c>
      <c r="M182" s="22" t="s">
        <v>357</v>
      </c>
      <c r="N182" s="23" t="e">
        <v>#N/A</v>
      </c>
      <c r="O182" s="22">
        <v>0</v>
      </c>
      <c r="P182">
        <v>1.9466707127961943E-2</v>
      </c>
      <c r="Q182">
        <v>3.5314304729872611E-2</v>
      </c>
      <c r="R182">
        <v>0.81203401268398379</v>
      </c>
      <c r="S182">
        <v>0.75633865918933862</v>
      </c>
      <c r="T182">
        <v>1.4723423167994279E-2</v>
      </c>
      <c r="U182">
        <v>2.8676416574943454E-2</v>
      </c>
      <c r="V182">
        <f t="shared" si="2"/>
        <v>740.5</v>
      </c>
    </row>
    <row r="183" spans="1:22" x14ac:dyDescent="0.25">
      <c r="A183" t="s">
        <v>1024</v>
      </c>
      <c r="B183">
        <v>-740.5</v>
      </c>
      <c r="C183">
        <v>279.2</v>
      </c>
      <c r="D183" t="s">
        <v>95</v>
      </c>
      <c r="F183">
        <v>0.61417271636954285</v>
      </c>
      <c r="G183" t="s">
        <v>91</v>
      </c>
      <c r="H183" t="b">
        <v>1</v>
      </c>
      <c r="I183">
        <v>1.4727841188974545E-2</v>
      </c>
      <c r="J183" t="s">
        <v>90</v>
      </c>
      <c r="K183" t="b">
        <v>0</v>
      </c>
      <c r="L183">
        <v>2.8586107843749646E-2</v>
      </c>
      <c r="M183" s="22" t="s">
        <v>357</v>
      </c>
      <c r="N183" s="23" t="e">
        <v>#N/A</v>
      </c>
      <c r="O183" s="22">
        <v>0</v>
      </c>
      <c r="P183">
        <v>1.9510895075596228E-2</v>
      </c>
      <c r="Q183">
        <v>3.5263962516602507E-2</v>
      </c>
      <c r="R183">
        <v>0.81179042075094388</v>
      </c>
      <c r="S183">
        <v>0.75656561185016746</v>
      </c>
      <c r="T183">
        <v>1.4761272270612882E-2</v>
      </c>
      <c r="U183">
        <v>2.8626946968698271E-2</v>
      </c>
      <c r="V183">
        <f t="shared" si="2"/>
        <v>740.5</v>
      </c>
    </row>
    <row r="184" spans="1:22" x14ac:dyDescent="0.25">
      <c r="A184" t="s">
        <v>884</v>
      </c>
      <c r="B184">
        <v>-742.5</v>
      </c>
      <c r="C184">
        <v>335.3</v>
      </c>
      <c r="D184" t="s">
        <v>397</v>
      </c>
      <c r="F184">
        <v>0.613988478373518</v>
      </c>
      <c r="G184" s="22" t="s">
        <v>357</v>
      </c>
      <c r="H184" t="e">
        <v>#N/A</v>
      </c>
      <c r="I184">
        <v>0</v>
      </c>
      <c r="J184" s="22" t="s">
        <v>357</v>
      </c>
      <c r="K184" t="e">
        <v>#N/A</v>
      </c>
      <c r="L184">
        <v>0</v>
      </c>
      <c r="M184" s="22" t="s">
        <v>357</v>
      </c>
      <c r="N184" s="23" t="e">
        <v>#N/A</v>
      </c>
      <c r="O184" s="22">
        <v>0</v>
      </c>
      <c r="P184">
        <v>2.6549281310858579E-2</v>
      </c>
      <c r="Q184">
        <v>2.8262029106467638E-2</v>
      </c>
      <c r="R184">
        <v>0.77572519311315047</v>
      </c>
      <c r="S184">
        <v>0.79150256279475906</v>
      </c>
      <c r="T184">
        <v>2.1013824197903565E-2</v>
      </c>
      <c r="U184">
        <v>2.1923567986384087E-2</v>
      </c>
      <c r="V184">
        <f t="shared" si="2"/>
        <v>742.5</v>
      </c>
    </row>
    <row r="185" spans="1:22" x14ac:dyDescent="0.25">
      <c r="A185" t="s">
        <v>956</v>
      </c>
      <c r="B185">
        <v>-742.5</v>
      </c>
      <c r="C185">
        <v>307.3</v>
      </c>
      <c r="D185" t="s">
        <v>402</v>
      </c>
      <c r="F185">
        <v>0.613988478373518</v>
      </c>
      <c r="G185" t="s">
        <v>93</v>
      </c>
      <c r="H185" t="b">
        <v>1</v>
      </c>
      <c r="I185">
        <v>1.7688378619193073E-2</v>
      </c>
      <c r="J185" s="22" t="s">
        <v>357</v>
      </c>
      <c r="K185" t="e">
        <v>#N/A</v>
      </c>
      <c r="L185">
        <v>0</v>
      </c>
      <c r="M185" s="22" t="s">
        <v>357</v>
      </c>
      <c r="N185" s="23" t="e">
        <v>#N/A</v>
      </c>
      <c r="O185" s="22">
        <v>0</v>
      </c>
      <c r="P185">
        <v>2.2908931973969478E-2</v>
      </c>
      <c r="Q185">
        <v>3.167460446788211E-2</v>
      </c>
      <c r="R185">
        <v>0.79355294776368368</v>
      </c>
      <c r="S185">
        <v>0.77372087156099989</v>
      </c>
      <c r="T185">
        <v>1.7725118813431324E-2</v>
      </c>
      <c r="U185">
        <v>2.5135475744736593E-2</v>
      </c>
      <c r="V185">
        <f t="shared" si="2"/>
        <v>742.5</v>
      </c>
    </row>
    <row r="186" spans="1:22" x14ac:dyDescent="0.25">
      <c r="A186" t="s">
        <v>1005</v>
      </c>
      <c r="B186">
        <v>-742.5</v>
      </c>
      <c r="C186">
        <v>279.2</v>
      </c>
      <c r="D186" t="s">
        <v>96</v>
      </c>
      <c r="F186">
        <v>0.613988478373518</v>
      </c>
      <c r="G186" t="s">
        <v>95</v>
      </c>
      <c r="H186" t="b">
        <v>0</v>
      </c>
      <c r="I186">
        <v>2.8626946968698271E-2</v>
      </c>
      <c r="J186" t="s">
        <v>94</v>
      </c>
      <c r="K186" t="b">
        <v>1</v>
      </c>
      <c r="L186">
        <v>1.4723423167994279E-2</v>
      </c>
      <c r="M186" s="22" t="s">
        <v>357</v>
      </c>
      <c r="N186" s="23" t="e">
        <v>#N/A</v>
      </c>
      <c r="O186" s="22">
        <v>0</v>
      </c>
      <c r="P186">
        <v>1.9510895075596228E-2</v>
      </c>
      <c r="Q186">
        <v>3.5314304729872611E-2</v>
      </c>
      <c r="R186">
        <v>0.81179042075094388</v>
      </c>
      <c r="S186">
        <v>0.75633865918933862</v>
      </c>
      <c r="T186">
        <v>1.4756844221060323E-2</v>
      </c>
      <c r="U186">
        <v>2.8667814295190337E-2</v>
      </c>
      <c r="V186">
        <f t="shared" si="2"/>
        <v>742.5</v>
      </c>
    </row>
    <row r="187" spans="1:22" x14ac:dyDescent="0.25">
      <c r="A187" t="s">
        <v>1023</v>
      </c>
      <c r="B187">
        <v>-742.5</v>
      </c>
      <c r="C187">
        <v>281.2</v>
      </c>
      <c r="D187" t="s">
        <v>97</v>
      </c>
      <c r="F187">
        <v>0.613988478373518</v>
      </c>
      <c r="G187" t="s">
        <v>95</v>
      </c>
      <c r="H187" t="b">
        <v>1</v>
      </c>
      <c r="I187">
        <v>1.4761272270612882E-2</v>
      </c>
      <c r="J187" s="22" t="s">
        <v>357</v>
      </c>
      <c r="K187" t="e">
        <v>#N/A</v>
      </c>
      <c r="L187">
        <v>0</v>
      </c>
      <c r="M187" s="22" t="s">
        <v>357</v>
      </c>
      <c r="N187" s="23" t="e">
        <v>#N/A</v>
      </c>
      <c r="O187" s="22">
        <v>0</v>
      </c>
      <c r="P187">
        <v>1.9555127821847394E-2</v>
      </c>
      <c r="Q187">
        <v>3.5263962516602507E-2</v>
      </c>
      <c r="R187">
        <v>0.811546901890003</v>
      </c>
      <c r="S187">
        <v>0.75656561185016746</v>
      </c>
      <c r="T187">
        <v>1.4794737245344207E-2</v>
      </c>
      <c r="U187">
        <v>2.8618359528713961E-2</v>
      </c>
      <c r="V187">
        <f t="shared" si="2"/>
        <v>742.5</v>
      </c>
    </row>
    <row r="188" spans="1:22" x14ac:dyDescent="0.25">
      <c r="A188" t="s">
        <v>882</v>
      </c>
      <c r="B188">
        <v>-744.6</v>
      </c>
      <c r="C188">
        <v>337.3</v>
      </c>
      <c r="D188" t="s">
        <v>396</v>
      </c>
      <c r="F188">
        <v>0.61380429564474659</v>
      </c>
      <c r="G188" t="s">
        <v>397</v>
      </c>
      <c r="H188" t="b">
        <v>1</v>
      </c>
      <c r="I188">
        <v>2.1013824197903565E-2</v>
      </c>
      <c r="J188" s="22" t="s">
        <v>357</v>
      </c>
      <c r="K188" t="e">
        <v>#N/A</v>
      </c>
      <c r="L188">
        <v>0</v>
      </c>
      <c r="M188" s="22" t="s">
        <v>357</v>
      </c>
      <c r="N188" s="23" t="e">
        <v>#N/A</v>
      </c>
      <c r="O188" s="22">
        <v>0</v>
      </c>
      <c r="P188">
        <v>2.6599808727831853E-2</v>
      </c>
      <c r="Q188">
        <v>2.8262029106467638E-2</v>
      </c>
      <c r="R188">
        <v>0.77549249300903322</v>
      </c>
      <c r="S188">
        <v>0.79150256279475906</v>
      </c>
      <c r="T188">
        <v>2.1053816777929314E-2</v>
      </c>
      <c r="U188">
        <v>2.1916991409268446E-2</v>
      </c>
      <c r="V188">
        <f t="shared" si="2"/>
        <v>744.6</v>
      </c>
    </row>
    <row r="189" spans="1:22" x14ac:dyDescent="0.25">
      <c r="A189" t="s">
        <v>955</v>
      </c>
      <c r="B189">
        <v>-744.6</v>
      </c>
      <c r="C189">
        <v>309.3</v>
      </c>
      <c r="D189" t="s">
        <v>401</v>
      </c>
      <c r="F189">
        <v>0.61380429564474659</v>
      </c>
      <c r="G189" t="s">
        <v>402</v>
      </c>
      <c r="H189" t="b">
        <v>1</v>
      </c>
      <c r="I189">
        <v>1.7725118813431324E-2</v>
      </c>
      <c r="J189" s="22" t="s">
        <v>357</v>
      </c>
      <c r="K189" t="e">
        <v>#N/A</v>
      </c>
      <c r="L189">
        <v>0</v>
      </c>
      <c r="M189" s="22" t="s">
        <v>357</v>
      </c>
      <c r="N189" s="23" t="e">
        <v>#N/A</v>
      </c>
      <c r="O189" s="22">
        <v>0</v>
      </c>
      <c r="P189">
        <v>2.2956457923409865E-2</v>
      </c>
      <c r="Q189">
        <v>3.167460446788211E-2</v>
      </c>
      <c r="R189">
        <v>0.79331489973429581</v>
      </c>
      <c r="S189">
        <v>0.77372087156099989</v>
      </c>
      <c r="T189">
        <v>1.7761890632454102E-2</v>
      </c>
      <c r="U189">
        <v>2.5127935667561375E-2</v>
      </c>
      <c r="V189">
        <f t="shared" si="2"/>
        <v>744.6</v>
      </c>
    </row>
    <row r="190" spans="1:22" x14ac:dyDescent="0.25">
      <c r="A190" t="s">
        <v>1004</v>
      </c>
      <c r="B190">
        <v>-744.6</v>
      </c>
      <c r="C190">
        <v>281.2</v>
      </c>
      <c r="D190" t="s">
        <v>410</v>
      </c>
      <c r="F190">
        <v>0.61380429564474659</v>
      </c>
      <c r="G190" t="s">
        <v>97</v>
      </c>
      <c r="H190" t="b">
        <v>0</v>
      </c>
      <c r="I190">
        <v>2.8618359528713961E-2</v>
      </c>
      <c r="J190" t="s">
        <v>96</v>
      </c>
      <c r="K190" t="b">
        <v>1</v>
      </c>
      <c r="L190">
        <v>1.4756844221060323E-2</v>
      </c>
      <c r="M190" s="22" t="s">
        <v>357</v>
      </c>
      <c r="N190" s="23" t="e">
        <v>#N/A</v>
      </c>
      <c r="O190" s="22">
        <v>0</v>
      </c>
      <c r="P190">
        <v>1.9555127821847394E-2</v>
      </c>
      <c r="Q190">
        <v>3.5314304729872611E-2</v>
      </c>
      <c r="R190">
        <v>0.811546901890003</v>
      </c>
      <c r="S190">
        <v>0.75633865918933862</v>
      </c>
      <c r="T190">
        <v>1.4790299157052189E-2</v>
      </c>
      <c r="U190">
        <v>2.8659214595927598E-2</v>
      </c>
      <c r="V190">
        <f t="shared" si="2"/>
        <v>744.6</v>
      </c>
    </row>
    <row r="191" spans="1:22" x14ac:dyDescent="0.25">
      <c r="A191" t="s">
        <v>1233</v>
      </c>
      <c r="B191">
        <v>-745.5</v>
      </c>
      <c r="C191">
        <v>277.2</v>
      </c>
      <c r="D191" t="s">
        <v>283</v>
      </c>
      <c r="F191">
        <v>0.61609987095555685</v>
      </c>
      <c r="G191" s="22" t="s">
        <v>357</v>
      </c>
      <c r="H191" t="e">
        <v>#N/A</v>
      </c>
      <c r="I191">
        <v>0</v>
      </c>
      <c r="J191" s="22" t="s">
        <v>357</v>
      </c>
      <c r="K191" t="e">
        <v>#N/A</v>
      </c>
      <c r="L191">
        <v>0</v>
      </c>
      <c r="M191" s="22" t="s">
        <v>357</v>
      </c>
      <c r="N191" s="23" t="e">
        <v>#N/A</v>
      </c>
      <c r="O191" s="22">
        <v>0</v>
      </c>
      <c r="P191">
        <v>1.9466707127961943E-2</v>
      </c>
      <c r="Q191">
        <v>3.5188514348387878E-2</v>
      </c>
      <c r="R191">
        <v>0.81203401268398379</v>
      </c>
      <c r="S191">
        <v>0.75690616853739756</v>
      </c>
      <c r="T191">
        <v>1.4769622407595396E-2</v>
      </c>
      <c r="U191">
        <v>2.8642439512749692E-2</v>
      </c>
      <c r="V191">
        <f t="shared" si="2"/>
        <v>745.5</v>
      </c>
    </row>
    <row r="192" spans="1:22" x14ac:dyDescent="0.25">
      <c r="A192" t="s">
        <v>1246</v>
      </c>
      <c r="B192">
        <v>-745.5</v>
      </c>
      <c r="C192">
        <v>288.2</v>
      </c>
      <c r="D192" t="s">
        <v>282</v>
      </c>
      <c r="F192">
        <v>1</v>
      </c>
      <c r="G192" s="22" t="s">
        <v>357</v>
      </c>
      <c r="H192" t="e">
        <v>#N/A</v>
      </c>
      <c r="I192">
        <v>0</v>
      </c>
      <c r="J192" s="22" t="s">
        <v>357</v>
      </c>
      <c r="K192" t="e">
        <v>#N/A</v>
      </c>
      <c r="L192">
        <v>0</v>
      </c>
      <c r="M192" s="22" t="s">
        <v>357</v>
      </c>
      <c r="N192" s="23" t="e">
        <v>#N/A</v>
      </c>
      <c r="O192" s="22">
        <v>0</v>
      </c>
      <c r="P192" t="e">
        <v>#N/A</v>
      </c>
      <c r="Q192" t="e">
        <v>#N/A</v>
      </c>
      <c r="R192" t="e">
        <v>#N/A</v>
      </c>
      <c r="S192" t="e">
        <v>#N/A</v>
      </c>
      <c r="T192" t="e">
        <v>#N/A</v>
      </c>
      <c r="U192" t="e">
        <v>#N/A</v>
      </c>
      <c r="V192">
        <f t="shared" si="2"/>
        <v>745.5</v>
      </c>
    </row>
    <row r="193" spans="1:22" x14ac:dyDescent="0.25">
      <c r="A193" t="s">
        <v>1179</v>
      </c>
      <c r="B193">
        <v>-746.5</v>
      </c>
      <c r="C193">
        <v>327.2</v>
      </c>
      <c r="D193" t="s">
        <v>286</v>
      </c>
      <c r="F193">
        <v>0.60234908345390581</v>
      </c>
      <c r="G193" s="22" t="s">
        <v>357</v>
      </c>
      <c r="H193" t="e">
        <v>#N/A</v>
      </c>
      <c r="I193">
        <v>0</v>
      </c>
      <c r="J193" s="22" t="s">
        <v>357</v>
      </c>
      <c r="K193" t="e">
        <v>#N/A</v>
      </c>
      <c r="L193">
        <v>0</v>
      </c>
      <c r="M193" s="22" t="s">
        <v>357</v>
      </c>
      <c r="N193" s="23" t="e">
        <v>#N/A</v>
      </c>
      <c r="O193" s="22">
        <v>0</v>
      </c>
      <c r="P193">
        <v>2.6347543509511545E-2</v>
      </c>
      <c r="Q193">
        <v>3.167460446788211E-2</v>
      </c>
      <c r="R193">
        <v>0.77665669199659093</v>
      </c>
      <c r="S193">
        <v>0.77372087156099989</v>
      </c>
      <c r="T193">
        <v>2.0434277909094287E-2</v>
      </c>
      <c r="U193">
        <v>2.4658981903255515E-2</v>
      </c>
      <c r="V193">
        <f t="shared" si="2"/>
        <v>746.5</v>
      </c>
    </row>
    <row r="194" spans="1:22" x14ac:dyDescent="0.25">
      <c r="A194" t="s">
        <v>1217</v>
      </c>
      <c r="B194">
        <v>-746.5</v>
      </c>
      <c r="C194">
        <v>301.2</v>
      </c>
      <c r="D194" t="s">
        <v>285</v>
      </c>
      <c r="F194">
        <v>0.60234908345390581</v>
      </c>
      <c r="G194" s="22" t="s">
        <v>357</v>
      </c>
      <c r="H194" t="e">
        <v>#N/A</v>
      </c>
      <c r="I194">
        <v>0</v>
      </c>
      <c r="J194" s="22" t="s">
        <v>357</v>
      </c>
      <c r="K194" t="e">
        <v>#N/A</v>
      </c>
      <c r="L194">
        <v>0</v>
      </c>
      <c r="M194" s="22" t="s">
        <v>357</v>
      </c>
      <c r="N194" s="23" t="e">
        <v>#N/A</v>
      </c>
      <c r="O194" s="22">
        <v>0</v>
      </c>
      <c r="P194">
        <v>2.2766599568501775E-2</v>
      </c>
      <c r="Q194">
        <v>3.5263962516602507E-2</v>
      </c>
      <c r="R194">
        <v>0.79426752052047089</v>
      </c>
      <c r="S194">
        <v>0.75656561185016746</v>
      </c>
      <c r="T194">
        <v>1.7265518265763821E-2</v>
      </c>
      <c r="U194">
        <v>2.8075840572350894E-2</v>
      </c>
      <c r="V194">
        <f t="shared" ref="V194:V257" si="3">ABS(B194)</f>
        <v>746.5</v>
      </c>
    </row>
    <row r="195" spans="1:22" x14ac:dyDescent="0.25">
      <c r="A195" t="s">
        <v>1226</v>
      </c>
      <c r="B195">
        <v>-746.5</v>
      </c>
      <c r="C195">
        <v>303.2</v>
      </c>
      <c r="D195" t="s">
        <v>284</v>
      </c>
      <c r="F195">
        <v>0.60234908345390581</v>
      </c>
      <c r="G195" s="22" t="s">
        <v>357</v>
      </c>
      <c r="H195" t="e">
        <v>#N/A</v>
      </c>
      <c r="I195">
        <v>0</v>
      </c>
      <c r="J195" s="22" t="s">
        <v>357</v>
      </c>
      <c r="K195" t="e">
        <v>#N/A</v>
      </c>
      <c r="L195">
        <v>0</v>
      </c>
      <c r="M195" s="22" t="s">
        <v>357</v>
      </c>
      <c r="N195" s="23" t="e">
        <v>#N/A</v>
      </c>
      <c r="O195" s="22">
        <v>0</v>
      </c>
      <c r="P195">
        <v>2.2814002746246405E-2</v>
      </c>
      <c r="Q195">
        <v>3.5213655043263715E-2</v>
      </c>
      <c r="R195">
        <v>0.79402925813533398</v>
      </c>
      <c r="S195">
        <v>0.75679263261211693</v>
      </c>
      <c r="T195">
        <v>1.7306659047284418E-2</v>
      </c>
      <c r="U195">
        <v>2.8027377548802395E-2</v>
      </c>
      <c r="V195">
        <f t="shared" si="3"/>
        <v>746.5</v>
      </c>
    </row>
    <row r="196" spans="1:22" s="3" customFormat="1" x14ac:dyDescent="0.25">
      <c r="A196" s="3" t="s">
        <v>1001</v>
      </c>
      <c r="B196" s="3">
        <v>-746.6</v>
      </c>
      <c r="C196" s="3">
        <v>283.3</v>
      </c>
      <c r="D196" s="3" t="s">
        <v>409</v>
      </c>
      <c r="F196" s="3">
        <v>0.61362016816664977</v>
      </c>
      <c r="G196" s="3" t="s">
        <v>410</v>
      </c>
      <c r="H196" s="3" t="b">
        <v>1</v>
      </c>
      <c r="I196" s="3">
        <f>(0.0295806+0.005925191+0.007905789)*0.55</f>
        <v>2.3876368999999998E-2</v>
      </c>
      <c r="J196" s="22" t="s">
        <v>357</v>
      </c>
      <c r="K196" s="3" t="e">
        <v>#N/A</v>
      </c>
      <c r="L196" s="3">
        <v>0</v>
      </c>
      <c r="M196" s="22" t="s">
        <v>357</v>
      </c>
      <c r="N196" s="22" t="e">
        <v>#N/A</v>
      </c>
      <c r="O196" s="22">
        <v>0</v>
      </c>
      <c r="P196" s="3">
        <v>1.9599405313945297E-2</v>
      </c>
      <c r="Q196" s="3">
        <v>3.5314304729872611E-2</v>
      </c>
      <c r="R196" s="3">
        <v>0.81130345607924126</v>
      </c>
      <c r="S196" s="3">
        <v>0.75633865918933862</v>
      </c>
      <c r="T196" s="3">
        <v>1.4823787936057783E-2</v>
      </c>
      <c r="U196" s="3">
        <v>2.8650617476381143E-2</v>
      </c>
      <c r="V196" s="3">
        <f t="shared" si="3"/>
        <v>746.6</v>
      </c>
    </row>
    <row r="197" spans="1:22" x14ac:dyDescent="0.25">
      <c r="A197" t="s">
        <v>1232</v>
      </c>
      <c r="B197">
        <v>-747.5</v>
      </c>
      <c r="C197">
        <v>279.2</v>
      </c>
      <c r="D197" t="s">
        <v>99</v>
      </c>
      <c r="F197">
        <v>0.61591505485651721</v>
      </c>
      <c r="G197" t="s">
        <v>283</v>
      </c>
      <c r="H197" t="b">
        <v>1</v>
      </c>
      <c r="I197">
        <v>1.4769622407595396E-2</v>
      </c>
      <c r="J197" s="22" t="s">
        <v>357</v>
      </c>
      <c r="K197" t="e">
        <v>#N/A</v>
      </c>
      <c r="L197">
        <v>0</v>
      </c>
      <c r="M197" s="22" t="s">
        <v>357</v>
      </c>
      <c r="N197" s="23" t="e">
        <v>#N/A</v>
      </c>
      <c r="O197" s="22">
        <v>0</v>
      </c>
      <c r="P197">
        <v>1.9510895075596228E-2</v>
      </c>
      <c r="Q197">
        <v>3.5188514348387878E-2</v>
      </c>
      <c r="R197">
        <v>0.81179042075094388</v>
      </c>
      <c r="S197">
        <v>0.75690616853739756</v>
      </c>
      <c r="T197">
        <v>1.4803148329428757E-2</v>
      </c>
      <c r="U197">
        <v>2.8633847425350752E-2</v>
      </c>
      <c r="V197">
        <f t="shared" si="3"/>
        <v>747.5</v>
      </c>
    </row>
    <row r="198" spans="1:22" x14ac:dyDescent="0.25">
      <c r="A198" t="s">
        <v>1245</v>
      </c>
      <c r="B198">
        <v>-747.5</v>
      </c>
      <c r="C198">
        <v>288.2</v>
      </c>
      <c r="D198" t="s">
        <v>98</v>
      </c>
      <c r="F198">
        <v>1</v>
      </c>
      <c r="G198" t="s">
        <v>282</v>
      </c>
      <c r="H198" t="b">
        <v>0</v>
      </c>
      <c r="I198">
        <v>0</v>
      </c>
      <c r="J198" s="22" t="s">
        <v>357</v>
      </c>
      <c r="K198" t="e">
        <v>#N/A</v>
      </c>
      <c r="L198">
        <v>0</v>
      </c>
      <c r="M198" s="22" t="s">
        <v>357</v>
      </c>
      <c r="N198" s="23" t="e">
        <v>#N/A</v>
      </c>
      <c r="O198" s="22">
        <v>0</v>
      </c>
      <c r="P198" t="e">
        <v>#N/A</v>
      </c>
      <c r="Q198" t="e">
        <v>#N/A</v>
      </c>
      <c r="R198" t="e">
        <v>#N/A</v>
      </c>
      <c r="S198" t="e">
        <v>#N/A</v>
      </c>
      <c r="T198" t="e">
        <v>#N/A</v>
      </c>
      <c r="U198" t="e">
        <v>#N/A</v>
      </c>
      <c r="V198">
        <f t="shared" si="3"/>
        <v>747.5</v>
      </c>
    </row>
    <row r="199" spans="1:22" x14ac:dyDescent="0.25">
      <c r="A199" t="s">
        <v>564</v>
      </c>
      <c r="B199">
        <v>-748.5</v>
      </c>
      <c r="C199">
        <v>241.2</v>
      </c>
      <c r="D199" t="s">
        <v>287</v>
      </c>
      <c r="F199">
        <v>0.62492547768584705</v>
      </c>
      <c r="G199" s="22" t="s">
        <v>357</v>
      </c>
      <c r="H199" t="e">
        <v>#N/A</v>
      </c>
      <c r="I199">
        <v>0</v>
      </c>
      <c r="J199" s="22" t="s">
        <v>357</v>
      </c>
      <c r="K199" t="e">
        <v>#N/A</v>
      </c>
      <c r="L199">
        <v>0</v>
      </c>
      <c r="M199" s="22" t="s">
        <v>357</v>
      </c>
      <c r="N199" s="23" t="e">
        <v>#N/A</v>
      </c>
      <c r="O199" s="22">
        <v>0</v>
      </c>
      <c r="P199">
        <v>1.4995833503894751E-2</v>
      </c>
      <c r="Q199">
        <v>4.012821027101382E-2</v>
      </c>
      <c r="R199">
        <v>0.83943166109053646</v>
      </c>
      <c r="S199">
        <v>0.74446260089115934</v>
      </c>
      <c r="T199">
        <v>1.1163837212840276E-2</v>
      </c>
      <c r="U199">
        <v>3.368489020438746E-2</v>
      </c>
      <c r="V199">
        <f t="shared" si="3"/>
        <v>748.5</v>
      </c>
    </row>
    <row r="200" spans="1:22" x14ac:dyDescent="0.25">
      <c r="A200" t="s">
        <v>944</v>
      </c>
      <c r="B200">
        <v>-748.5</v>
      </c>
      <c r="C200">
        <v>241.2</v>
      </c>
      <c r="D200" t="s">
        <v>288</v>
      </c>
      <c r="F200">
        <v>0.60778140328916674</v>
      </c>
      <c r="G200" s="22" t="s">
        <v>357</v>
      </c>
      <c r="H200" t="e">
        <v>#N/A</v>
      </c>
      <c r="I200">
        <v>0</v>
      </c>
      <c r="J200" s="22" t="s">
        <v>357</v>
      </c>
      <c r="K200" t="e">
        <v>#N/A</v>
      </c>
      <c r="L200">
        <v>0</v>
      </c>
      <c r="M200" s="22" t="s">
        <v>357</v>
      </c>
      <c r="N200" s="23" t="e">
        <v>#N/A</v>
      </c>
      <c r="O200" s="22">
        <v>0</v>
      </c>
      <c r="P200">
        <v>1.4995833503894751E-2</v>
      </c>
      <c r="Q200">
        <v>4.2862250544449067E-2</v>
      </c>
      <c r="R200">
        <v>0.83943166109053646</v>
      </c>
      <c r="S200">
        <v>0.72403917014468511</v>
      </c>
      <c r="T200">
        <v>1.0857570845787826E-2</v>
      </c>
      <c r="U200">
        <v>3.5979930172605638E-2</v>
      </c>
      <c r="V200">
        <f t="shared" si="3"/>
        <v>748.5</v>
      </c>
    </row>
    <row r="201" spans="1:22" x14ac:dyDescent="0.25">
      <c r="A201" t="s">
        <v>1113</v>
      </c>
      <c r="B201">
        <v>-748.5</v>
      </c>
      <c r="C201">
        <v>327.2</v>
      </c>
      <c r="D201" t="s">
        <v>102</v>
      </c>
      <c r="F201">
        <v>0.60216839228172392</v>
      </c>
      <c r="G201" t="s">
        <v>286</v>
      </c>
      <c r="H201" t="b">
        <v>0</v>
      </c>
      <c r="I201">
        <v>2.4658981903255515E-2</v>
      </c>
      <c r="J201" s="22" t="s">
        <v>357</v>
      </c>
      <c r="K201" t="e">
        <v>#N/A</v>
      </c>
      <c r="L201">
        <v>0</v>
      </c>
      <c r="M201" s="22" t="s">
        <v>357</v>
      </c>
      <c r="N201" s="23" t="e">
        <v>#N/A</v>
      </c>
      <c r="O201" s="22">
        <v>0</v>
      </c>
      <c r="P201">
        <v>2.6347543509511545E-2</v>
      </c>
      <c r="Q201">
        <v>3.1722172578404463E-2</v>
      </c>
      <c r="R201">
        <v>0.77665669199659093</v>
      </c>
      <c r="S201">
        <v>0.77348877270825134</v>
      </c>
      <c r="T201">
        <v>2.0428148085492807E-2</v>
      </c>
      <c r="U201">
        <v>2.4696014131321119E-2</v>
      </c>
      <c r="V201">
        <f t="shared" si="3"/>
        <v>748.5</v>
      </c>
    </row>
    <row r="202" spans="1:22" x14ac:dyDescent="0.25">
      <c r="A202" t="s">
        <v>1178</v>
      </c>
      <c r="B202">
        <v>-748.5</v>
      </c>
      <c r="C202">
        <v>329.2</v>
      </c>
      <c r="D202" t="s">
        <v>103</v>
      </c>
      <c r="F202">
        <v>0.60216839228172392</v>
      </c>
      <c r="G202" t="s">
        <v>286</v>
      </c>
      <c r="H202" t="b">
        <v>1</v>
      </c>
      <c r="I202">
        <v>2.0434277909094287E-2</v>
      </c>
      <c r="J202" s="22" t="s">
        <v>357</v>
      </c>
      <c r="K202" t="e">
        <v>#N/A</v>
      </c>
      <c r="L202">
        <v>0</v>
      </c>
      <c r="M202" s="22" t="s">
        <v>357</v>
      </c>
      <c r="N202" s="23" t="e">
        <v>#N/A</v>
      </c>
      <c r="O202" s="22">
        <v>0</v>
      </c>
      <c r="P202">
        <v>2.6397922084203714E-2</v>
      </c>
      <c r="Q202">
        <v>3.167460446788211E-2</v>
      </c>
      <c r="R202">
        <v>0.77642371246376751</v>
      </c>
      <c r="S202">
        <v>0.77372087156099989</v>
      </c>
      <c r="T202">
        <v>2.0473349855044471E-2</v>
      </c>
      <c r="U202">
        <v>2.4651584763511626E-2</v>
      </c>
      <c r="V202">
        <f t="shared" si="3"/>
        <v>748.5</v>
      </c>
    </row>
    <row r="203" spans="1:22" x14ac:dyDescent="0.25">
      <c r="A203" t="s">
        <v>1195</v>
      </c>
      <c r="B203">
        <v>-748.5</v>
      </c>
      <c r="C203">
        <v>301.2</v>
      </c>
      <c r="D203" t="s">
        <v>101</v>
      </c>
      <c r="F203">
        <v>0.60216839228172392</v>
      </c>
      <c r="G203" t="s">
        <v>285</v>
      </c>
      <c r="H203" t="b">
        <v>0</v>
      </c>
      <c r="I203">
        <v>2.8075840572350894E-2</v>
      </c>
      <c r="J203" s="22" t="s">
        <v>357</v>
      </c>
      <c r="K203" t="e">
        <v>#N/A</v>
      </c>
      <c r="L203">
        <v>0</v>
      </c>
      <c r="M203" s="22" t="s">
        <v>357</v>
      </c>
      <c r="N203" s="23" t="e">
        <v>#N/A</v>
      </c>
      <c r="O203" s="22">
        <v>0</v>
      </c>
      <c r="P203">
        <v>2.2766599568501775E-2</v>
      </c>
      <c r="Q203">
        <v>3.5314304729872611E-2</v>
      </c>
      <c r="R203">
        <v>0.79426752052047089</v>
      </c>
      <c r="S203">
        <v>0.75633865918933862</v>
      </c>
      <c r="T203">
        <v>1.7260338998758253E-2</v>
      </c>
      <c r="U203">
        <v>2.811592114903496E-2</v>
      </c>
      <c r="V203">
        <f t="shared" si="3"/>
        <v>748.5</v>
      </c>
    </row>
    <row r="204" spans="1:22" x14ac:dyDescent="0.25">
      <c r="A204" t="s">
        <v>1216</v>
      </c>
      <c r="B204">
        <v>-748.5</v>
      </c>
      <c r="C204">
        <v>303.2</v>
      </c>
      <c r="D204" t="s">
        <v>100</v>
      </c>
      <c r="F204">
        <v>0.60216839228172392</v>
      </c>
      <c r="G204" t="s">
        <v>285</v>
      </c>
      <c r="H204" t="b">
        <v>1</v>
      </c>
      <c r="I204">
        <v>1.7265518265763821E-2</v>
      </c>
      <c r="J204" t="s">
        <v>284</v>
      </c>
      <c r="K204" t="b">
        <v>0</v>
      </c>
      <c r="L204">
        <v>2.8027377548802395E-2</v>
      </c>
      <c r="M204" s="22" t="s">
        <v>357</v>
      </c>
      <c r="N204" s="23" t="e">
        <v>#N/A</v>
      </c>
      <c r="O204" s="22">
        <v>0</v>
      </c>
      <c r="P204">
        <v>2.2814002746246405E-2</v>
      </c>
      <c r="Q204">
        <v>3.5263962516602507E-2</v>
      </c>
      <c r="R204">
        <v>0.79402925813533398</v>
      </c>
      <c r="S204">
        <v>0.75656561185016746</v>
      </c>
      <c r="T204">
        <v>1.7301467438970059E-2</v>
      </c>
      <c r="U204">
        <v>2.8067418451885595E-2</v>
      </c>
      <c r="V204">
        <f t="shared" si="3"/>
        <v>748.5</v>
      </c>
    </row>
    <row r="205" spans="1:22" x14ac:dyDescent="0.25">
      <c r="A205" t="s">
        <v>1230</v>
      </c>
      <c r="B205">
        <v>-749.6</v>
      </c>
      <c r="C205">
        <v>281.2</v>
      </c>
      <c r="D205" t="s">
        <v>427</v>
      </c>
      <c r="F205">
        <v>0.61573029419814906</v>
      </c>
      <c r="G205" t="s">
        <v>99</v>
      </c>
      <c r="H205" t="b">
        <v>1</v>
      </c>
      <c r="I205">
        <v>1.4803148329428757E-2</v>
      </c>
      <c r="J205" s="22" t="s">
        <v>357</v>
      </c>
      <c r="K205" t="e">
        <v>#N/A</v>
      </c>
      <c r="L205">
        <v>0</v>
      </c>
      <c r="M205" s="22" t="s">
        <v>357</v>
      </c>
      <c r="N205" s="23" t="e">
        <v>#N/A</v>
      </c>
      <c r="O205" s="22">
        <v>0</v>
      </c>
      <c r="P205">
        <v>1.9555127821847394E-2</v>
      </c>
      <c r="Q205">
        <v>3.5188514348387878E-2</v>
      </c>
      <c r="R205">
        <v>0.811546901890003</v>
      </c>
      <c r="S205">
        <v>0.75690616853739756</v>
      </c>
      <c r="T205">
        <v>1.483670824050598E-2</v>
      </c>
      <c r="U205">
        <v>2.8625257915384717E-2</v>
      </c>
      <c r="V205">
        <f t="shared" si="3"/>
        <v>749.6</v>
      </c>
    </row>
    <row r="206" spans="1:22" x14ac:dyDescent="0.25">
      <c r="A206" t="s">
        <v>1244</v>
      </c>
      <c r="B206">
        <v>-749.6</v>
      </c>
      <c r="C206">
        <v>288.2</v>
      </c>
      <c r="D206" t="s">
        <v>431</v>
      </c>
      <c r="F206">
        <v>1</v>
      </c>
      <c r="G206" t="s">
        <v>98</v>
      </c>
      <c r="H206" t="b">
        <v>0</v>
      </c>
      <c r="I206">
        <v>0</v>
      </c>
      <c r="J206" s="22" t="s">
        <v>357</v>
      </c>
      <c r="K206" t="e">
        <v>#N/A</v>
      </c>
      <c r="L206">
        <v>0</v>
      </c>
      <c r="M206" s="22" t="s">
        <v>357</v>
      </c>
      <c r="N206" s="23" t="e">
        <v>#N/A</v>
      </c>
      <c r="O206" s="22">
        <v>0</v>
      </c>
      <c r="P206" t="e">
        <v>#N/A</v>
      </c>
      <c r="Q206" t="e">
        <v>#N/A</v>
      </c>
      <c r="R206" t="e">
        <v>#N/A</v>
      </c>
      <c r="S206" t="e">
        <v>#N/A</v>
      </c>
      <c r="T206" t="e">
        <v>#N/A</v>
      </c>
      <c r="U206" t="e">
        <v>#N/A</v>
      </c>
      <c r="V206">
        <f t="shared" si="3"/>
        <v>749.6</v>
      </c>
    </row>
    <row r="207" spans="1:22" x14ac:dyDescent="0.25">
      <c r="A207" t="s">
        <v>942</v>
      </c>
      <c r="B207">
        <v>-750.5</v>
      </c>
      <c r="C207">
        <v>241.2</v>
      </c>
      <c r="D207" t="s">
        <v>108</v>
      </c>
      <c r="F207">
        <v>0.60759908254326145</v>
      </c>
      <c r="G207" t="s">
        <v>288</v>
      </c>
      <c r="H207" t="b">
        <v>0</v>
      </c>
      <c r="I207">
        <v>3.5979930172605638E-2</v>
      </c>
      <c r="J207" s="22" t="s">
        <v>357</v>
      </c>
      <c r="K207" t="e">
        <v>#N/A</v>
      </c>
      <c r="L207">
        <v>0</v>
      </c>
      <c r="M207" s="22" t="s">
        <v>357</v>
      </c>
      <c r="N207" s="23" t="e">
        <v>#N/A</v>
      </c>
      <c r="O207" s="22">
        <v>0</v>
      </c>
      <c r="P207">
        <v>1.4995833503894751E-2</v>
      </c>
      <c r="Q207">
        <v>4.2917291333307163E-2</v>
      </c>
      <c r="R207">
        <v>0.83943166109053646</v>
      </c>
      <c r="S207">
        <v>0.72382197468452314</v>
      </c>
      <c r="T207">
        <v>1.085431381882943E-2</v>
      </c>
      <c r="U207">
        <v>3.6026133153424511E-2</v>
      </c>
      <c r="V207">
        <f t="shared" si="3"/>
        <v>750.5</v>
      </c>
    </row>
    <row r="208" spans="1:22" x14ac:dyDescent="0.25">
      <c r="A208" t="s">
        <v>989</v>
      </c>
      <c r="B208">
        <v>-750.5</v>
      </c>
      <c r="C208">
        <v>269.2</v>
      </c>
      <c r="D208" t="s">
        <v>289</v>
      </c>
      <c r="F208">
        <v>0.60759908254326145</v>
      </c>
      <c r="G208" s="22" t="s">
        <v>357</v>
      </c>
      <c r="H208" t="e">
        <v>#N/A</v>
      </c>
      <c r="I208">
        <v>0</v>
      </c>
      <c r="J208" s="22" t="s">
        <v>357</v>
      </c>
      <c r="K208" t="e">
        <v>#N/A</v>
      </c>
      <c r="L208">
        <v>0</v>
      </c>
      <c r="M208" s="22" t="s">
        <v>357</v>
      </c>
      <c r="N208" s="23" t="e">
        <v>#N/A</v>
      </c>
      <c r="O208" s="22">
        <v>0</v>
      </c>
      <c r="P208">
        <v>1.799481480587874E-2</v>
      </c>
      <c r="Q208">
        <v>3.8896206288034911E-2</v>
      </c>
      <c r="R208">
        <v>0.82057320716886051</v>
      </c>
      <c r="S208">
        <v>0.74045688700901913</v>
      </c>
      <c r="T208">
        <v>1.3324384553464781E-2</v>
      </c>
      <c r="U208">
        <v>3.1917184740474412E-2</v>
      </c>
      <c r="V208">
        <f t="shared" si="3"/>
        <v>750.5</v>
      </c>
    </row>
    <row r="209" spans="1:22" x14ac:dyDescent="0.25">
      <c r="A209" t="s">
        <v>1110</v>
      </c>
      <c r="B209">
        <v>-750.5</v>
      </c>
      <c r="C209">
        <v>329.2</v>
      </c>
      <c r="D209" t="s">
        <v>105</v>
      </c>
      <c r="F209">
        <v>0.60198775531282833</v>
      </c>
      <c r="G209" t="s">
        <v>102</v>
      </c>
      <c r="H209" t="b">
        <v>1</v>
      </c>
      <c r="I209">
        <v>2.0428148085492807E-2</v>
      </c>
      <c r="J209" t="s">
        <v>103</v>
      </c>
      <c r="K209" t="b">
        <v>0</v>
      </c>
      <c r="L209">
        <v>2.4651584763511626E-2</v>
      </c>
      <c r="M209" s="22" t="s">
        <v>357</v>
      </c>
      <c r="N209" s="23" t="e">
        <v>#N/A</v>
      </c>
      <c r="O209" s="22">
        <v>0</v>
      </c>
      <c r="P209">
        <v>2.6397922084203714E-2</v>
      </c>
      <c r="Q209">
        <v>3.1722172578404463E-2</v>
      </c>
      <c r="R209">
        <v>0.77642371246376751</v>
      </c>
      <c r="S209">
        <v>0.77348877270825134</v>
      </c>
      <c r="T209">
        <v>2.0467208310738332E-2</v>
      </c>
      <c r="U209">
        <v>2.4688605882742045E-2</v>
      </c>
      <c r="V209">
        <f t="shared" si="3"/>
        <v>750.5</v>
      </c>
    </row>
    <row r="210" spans="1:22" x14ac:dyDescent="0.25">
      <c r="A210" t="s">
        <v>1133</v>
      </c>
      <c r="B210">
        <v>-750.5</v>
      </c>
      <c r="C210">
        <v>301.2</v>
      </c>
      <c r="D210" t="s">
        <v>106</v>
      </c>
      <c r="F210">
        <v>0.60198775531282833</v>
      </c>
      <c r="G210" t="s">
        <v>101</v>
      </c>
      <c r="H210" t="b">
        <v>0</v>
      </c>
      <c r="I210">
        <v>2.811592114903496E-2</v>
      </c>
      <c r="J210" s="22" t="s">
        <v>357</v>
      </c>
      <c r="K210" t="e">
        <v>#N/A</v>
      </c>
      <c r="L210">
        <v>0</v>
      </c>
      <c r="M210" s="22" t="s">
        <v>357</v>
      </c>
      <c r="N210" s="23" t="e">
        <v>#N/A</v>
      </c>
      <c r="O210" s="22">
        <v>0</v>
      </c>
      <c r="P210">
        <v>2.2766599568501775E-2</v>
      </c>
      <c r="Q210">
        <v>3.5364681637278891E-2</v>
      </c>
      <c r="R210">
        <v>0.79426752052047089</v>
      </c>
      <c r="S210">
        <v>0.75611177460920165</v>
      </c>
      <c r="T210">
        <v>1.7255161285416255E-2</v>
      </c>
      <c r="U210">
        <v>2.8156029347885303E-2</v>
      </c>
      <c r="V210">
        <f t="shared" si="3"/>
        <v>750.5</v>
      </c>
    </row>
    <row r="211" spans="1:22" x14ac:dyDescent="0.25">
      <c r="A211" t="s">
        <v>1177</v>
      </c>
      <c r="B211">
        <v>-750.5</v>
      </c>
      <c r="C211">
        <v>331.3</v>
      </c>
      <c r="D211" t="s">
        <v>424</v>
      </c>
      <c r="F211">
        <v>0.60198775531282833</v>
      </c>
      <c r="G211" t="s">
        <v>103</v>
      </c>
      <c r="H211" t="b">
        <v>1</v>
      </c>
      <c r="I211">
        <v>2.0473349855044471E-2</v>
      </c>
      <c r="J211" s="22" t="s">
        <v>357</v>
      </c>
      <c r="K211" t="e">
        <v>#N/A</v>
      </c>
      <c r="L211">
        <v>0</v>
      </c>
      <c r="M211" s="22" t="s">
        <v>357</v>
      </c>
      <c r="N211" s="23" t="e">
        <v>#N/A</v>
      </c>
      <c r="O211" s="22">
        <v>0</v>
      </c>
      <c r="P211">
        <v>2.6448337941228989E-2</v>
      </c>
      <c r="Q211">
        <v>3.167460446788211E-2</v>
      </c>
      <c r="R211">
        <v>0.77619080281956188</v>
      </c>
      <c r="S211">
        <v>0.77372087156099989</v>
      </c>
      <c r="T211">
        <v>2.0512450715931479E-2</v>
      </c>
      <c r="U211">
        <v>2.4644189842743233E-2</v>
      </c>
      <c r="V211">
        <f t="shared" si="3"/>
        <v>750.5</v>
      </c>
    </row>
    <row r="212" spans="1:22" x14ac:dyDescent="0.25">
      <c r="A212" t="s">
        <v>1194</v>
      </c>
      <c r="B212">
        <v>-750.5</v>
      </c>
      <c r="C212">
        <v>303.2</v>
      </c>
      <c r="D212" t="s">
        <v>104</v>
      </c>
      <c r="F212">
        <v>0.60198775531282833</v>
      </c>
      <c r="G212" t="s">
        <v>100</v>
      </c>
      <c r="H212" t="b">
        <v>0</v>
      </c>
      <c r="I212">
        <v>2.8067418451885595E-2</v>
      </c>
      <c r="J212" t="s">
        <v>101</v>
      </c>
      <c r="K212" t="b">
        <v>1</v>
      </c>
      <c r="L212">
        <v>1.7260338998758253E-2</v>
      </c>
      <c r="M212" s="22" t="s">
        <v>357</v>
      </c>
      <c r="N212" s="23" t="e">
        <v>#N/A</v>
      </c>
      <c r="O212" s="22">
        <v>0</v>
      </c>
      <c r="P212">
        <v>2.2814002746246405E-2</v>
      </c>
      <c r="Q212">
        <v>3.5314304729872611E-2</v>
      </c>
      <c r="R212">
        <v>0.79402925813533398</v>
      </c>
      <c r="S212">
        <v>0.75633865918933862</v>
      </c>
      <c r="T212">
        <v>1.7296277388021388E-2</v>
      </c>
      <c r="U212">
        <v>2.8107487005298477E-2</v>
      </c>
      <c r="V212">
        <f t="shared" si="3"/>
        <v>750.5</v>
      </c>
    </row>
    <row r="213" spans="1:22" x14ac:dyDescent="0.25">
      <c r="A213" t="s">
        <v>1215</v>
      </c>
      <c r="B213">
        <v>-750.5</v>
      </c>
      <c r="C213">
        <v>305.2</v>
      </c>
      <c r="D213" t="s">
        <v>107</v>
      </c>
      <c r="F213">
        <v>0.60198775531282833</v>
      </c>
      <c r="G213" t="s">
        <v>100</v>
      </c>
      <c r="H213" t="b">
        <v>1</v>
      </c>
      <c r="I213">
        <v>1.7301467438970059E-2</v>
      </c>
      <c r="J213" s="22" t="s">
        <v>357</v>
      </c>
      <c r="K213" t="e">
        <v>#N/A</v>
      </c>
      <c r="L213">
        <v>0</v>
      </c>
      <c r="M213" s="22" t="s">
        <v>357</v>
      </c>
      <c r="N213" s="23" t="e">
        <v>#N/A</v>
      </c>
      <c r="O213" s="22">
        <v>0</v>
      </c>
      <c r="P213">
        <v>2.2861446898164127E-2</v>
      </c>
      <c r="Q213">
        <v>3.5263962516602507E-2</v>
      </c>
      <c r="R213">
        <v>0.79379106722355164</v>
      </c>
      <c r="S213">
        <v>0.75656561185016746</v>
      </c>
      <c r="T213">
        <v>1.7337447685781819E-2</v>
      </c>
      <c r="U213">
        <v>2.8058998857866953E-2</v>
      </c>
      <c r="V213">
        <f t="shared" si="3"/>
        <v>750.5</v>
      </c>
    </row>
    <row r="214" spans="1:22" x14ac:dyDescent="0.25">
      <c r="A214" t="s">
        <v>939</v>
      </c>
      <c r="B214">
        <v>-752.5</v>
      </c>
      <c r="C214">
        <v>241.2</v>
      </c>
      <c r="D214" t="s">
        <v>109</v>
      </c>
      <c r="F214">
        <v>0.60741681648947787</v>
      </c>
      <c r="G214" t="s">
        <v>108</v>
      </c>
      <c r="H214" t="b">
        <v>0</v>
      </c>
      <c r="I214">
        <v>3.6026133153424511E-2</v>
      </c>
      <c r="J214" s="22" t="s">
        <v>357</v>
      </c>
      <c r="K214" t="e">
        <v>#N/A</v>
      </c>
      <c r="L214">
        <v>0</v>
      </c>
      <c r="M214" s="22" t="s">
        <v>357</v>
      </c>
      <c r="N214" s="23" t="e">
        <v>#N/A</v>
      </c>
      <c r="O214" s="22">
        <v>0</v>
      </c>
      <c r="P214">
        <v>1.4995833503894751E-2</v>
      </c>
      <c r="Q214">
        <v>4.2972360387122557E-2</v>
      </c>
      <c r="R214">
        <v>0.83943166109053646</v>
      </c>
      <c r="S214">
        <v>0.72360484437811212</v>
      </c>
      <c r="T214">
        <v>1.0851057768905843E-2</v>
      </c>
      <c r="U214">
        <v>3.6072359860743461E-2</v>
      </c>
      <c r="V214">
        <f t="shared" si="3"/>
        <v>752.5</v>
      </c>
    </row>
    <row r="215" spans="1:22" x14ac:dyDescent="0.25">
      <c r="A215" t="s">
        <v>988</v>
      </c>
      <c r="B215">
        <v>-752.5</v>
      </c>
      <c r="C215">
        <v>269.2</v>
      </c>
      <c r="D215" t="s">
        <v>110</v>
      </c>
      <c r="F215">
        <v>0.60741681648947787</v>
      </c>
      <c r="G215" t="s">
        <v>289</v>
      </c>
      <c r="H215" t="b">
        <v>0</v>
      </c>
      <c r="I215">
        <v>3.1917184740474412E-2</v>
      </c>
      <c r="J215" s="22" t="s">
        <v>357</v>
      </c>
      <c r="K215" t="e">
        <v>#N/A</v>
      </c>
      <c r="L215">
        <v>0</v>
      </c>
      <c r="M215" s="22" t="s">
        <v>357</v>
      </c>
      <c r="N215" s="23" t="e">
        <v>#N/A</v>
      </c>
      <c r="O215" s="22">
        <v>0</v>
      </c>
      <c r="P215">
        <v>1.799481480587874E-2</v>
      </c>
      <c r="Q215">
        <v>3.8948969141035884E-2</v>
      </c>
      <c r="R215">
        <v>0.82057320716886051</v>
      </c>
      <c r="S215">
        <v>0.74023476660319643</v>
      </c>
      <c r="T215">
        <v>1.3320387537897395E-2</v>
      </c>
      <c r="U215">
        <v>3.1960480523980796E-2</v>
      </c>
      <c r="V215">
        <f t="shared" si="3"/>
        <v>752.5</v>
      </c>
    </row>
    <row r="216" spans="1:22" x14ac:dyDescent="0.25">
      <c r="A216" t="s">
        <v>1107</v>
      </c>
      <c r="B216">
        <v>-752.6</v>
      </c>
      <c r="C216">
        <v>331.3</v>
      </c>
      <c r="D216" t="s">
        <v>417</v>
      </c>
      <c r="F216">
        <v>0.60180717253095894</v>
      </c>
      <c r="G216" t="s">
        <v>105</v>
      </c>
      <c r="H216" t="b">
        <v>1</v>
      </c>
      <c r="I216">
        <v>2.0467208310738332E-2</v>
      </c>
      <c r="J216" t="s">
        <v>424</v>
      </c>
      <c r="K216" t="b">
        <v>0</v>
      </c>
      <c r="L216">
        <v>2.4644189842743233E-2</v>
      </c>
      <c r="M216" s="22" t="s">
        <v>357</v>
      </c>
      <c r="N216" s="23" t="e">
        <v>#N/A</v>
      </c>
      <c r="O216" s="22">
        <v>0</v>
      </c>
      <c r="P216">
        <v>2.6448337941228989E-2</v>
      </c>
      <c r="Q216">
        <v>3.1722172578404463E-2</v>
      </c>
      <c r="R216">
        <v>0.77619080281956188</v>
      </c>
      <c r="S216">
        <v>0.77348877270825134</v>
      </c>
      <c r="T216">
        <v>2.0506297442246836E-2</v>
      </c>
      <c r="U216">
        <v>2.4681199856470853E-2</v>
      </c>
      <c r="V216">
        <f t="shared" si="3"/>
        <v>752.6</v>
      </c>
    </row>
    <row r="217" spans="1:22" x14ac:dyDescent="0.25">
      <c r="A217" t="s">
        <v>1132</v>
      </c>
      <c r="B217">
        <v>-752.6</v>
      </c>
      <c r="C217">
        <v>303.2</v>
      </c>
      <c r="D217" t="s">
        <v>291</v>
      </c>
      <c r="F217">
        <v>0.60180717253095894</v>
      </c>
      <c r="G217" t="s">
        <v>106</v>
      </c>
      <c r="H217" t="b">
        <v>1</v>
      </c>
      <c r="I217">
        <v>1.7255161285416255E-2</v>
      </c>
      <c r="J217" t="s">
        <v>104</v>
      </c>
      <c r="K217" t="b">
        <v>0</v>
      </c>
      <c r="L217">
        <v>2.8107487005298477E-2</v>
      </c>
      <c r="M217" s="22" t="s">
        <v>357</v>
      </c>
      <c r="N217" s="23" t="e">
        <v>#N/A</v>
      </c>
      <c r="O217" s="22">
        <v>0</v>
      </c>
      <c r="P217">
        <v>2.2814002746246405E-2</v>
      </c>
      <c r="Q217">
        <v>3.5364681637278891E-2</v>
      </c>
      <c r="R217">
        <v>0.79402925813533398</v>
      </c>
      <c r="S217">
        <v>0.75611177460920165</v>
      </c>
      <c r="T217">
        <v>1.729108889397122E-2</v>
      </c>
      <c r="U217">
        <v>2.8147583172591598E-2</v>
      </c>
      <c r="V217">
        <f t="shared" si="3"/>
        <v>752.6</v>
      </c>
    </row>
    <row r="218" spans="1:22" x14ac:dyDescent="0.25">
      <c r="A218" t="s">
        <v>1193</v>
      </c>
      <c r="B218">
        <v>-752.6</v>
      </c>
      <c r="C218">
        <v>305.2</v>
      </c>
      <c r="D218" t="s">
        <v>290</v>
      </c>
      <c r="F218">
        <v>0.60180717253095894</v>
      </c>
      <c r="G218" t="s">
        <v>107</v>
      </c>
      <c r="H218" t="b">
        <v>0</v>
      </c>
      <c r="I218">
        <v>2.8058998857866953E-2</v>
      </c>
      <c r="J218" t="s">
        <v>104</v>
      </c>
      <c r="K218" t="b">
        <v>1</v>
      </c>
      <c r="L218">
        <v>1.7296277388021388E-2</v>
      </c>
      <c r="M218" s="22" t="s">
        <v>357</v>
      </c>
      <c r="N218" s="23" t="e">
        <v>#N/A</v>
      </c>
      <c r="O218" s="22">
        <v>0</v>
      </c>
      <c r="P218">
        <v>2.2861446898164127E-2</v>
      </c>
      <c r="Q218">
        <v>3.5314304729872611E-2</v>
      </c>
      <c r="R218">
        <v>0.79379106722355164</v>
      </c>
      <c r="S218">
        <v>0.75633865918933862</v>
      </c>
      <c r="T218">
        <v>1.7332246841568654E-2</v>
      </c>
      <c r="U218">
        <v>2.8099055391615342E-2</v>
      </c>
      <c r="V218">
        <f t="shared" si="3"/>
        <v>752.6</v>
      </c>
    </row>
    <row r="219" spans="1:22" x14ac:dyDescent="0.25">
      <c r="A219" t="s">
        <v>1214</v>
      </c>
      <c r="B219">
        <v>-752.6</v>
      </c>
      <c r="C219">
        <v>307.3</v>
      </c>
      <c r="D219" t="s">
        <v>292</v>
      </c>
      <c r="F219">
        <v>0.60180717253095894</v>
      </c>
      <c r="G219" t="s">
        <v>107</v>
      </c>
      <c r="H219" t="b">
        <v>1</v>
      </c>
      <c r="I219">
        <v>1.7337447685781819E-2</v>
      </c>
      <c r="J219" s="22" t="s">
        <v>357</v>
      </c>
      <c r="K219" t="e">
        <v>#N/A</v>
      </c>
      <c r="L219">
        <v>0</v>
      </c>
      <c r="M219" s="22" t="s">
        <v>357</v>
      </c>
      <c r="N219" s="23" t="e">
        <v>#N/A</v>
      </c>
      <c r="O219" s="22">
        <v>0</v>
      </c>
      <c r="P219">
        <v>2.2908931973969478E-2</v>
      </c>
      <c r="Q219">
        <v>3.5263962516602507E-2</v>
      </c>
      <c r="R219">
        <v>0.79355294776368368</v>
      </c>
      <c r="S219">
        <v>0.75656561185016746</v>
      </c>
      <c r="T219">
        <v>1.7373458968064075E-2</v>
      </c>
      <c r="U219">
        <v>2.8050581789537062E-2</v>
      </c>
      <c r="V219">
        <f t="shared" si="3"/>
        <v>752.6</v>
      </c>
    </row>
    <row r="220" spans="1:22" x14ac:dyDescent="0.25">
      <c r="A220" t="s">
        <v>986</v>
      </c>
      <c r="B220">
        <v>-754.5</v>
      </c>
      <c r="C220">
        <v>269.2</v>
      </c>
      <c r="D220" t="s">
        <v>111</v>
      </c>
      <c r="F220">
        <v>0.60723460511140936</v>
      </c>
      <c r="G220" t="s">
        <v>110</v>
      </c>
      <c r="H220" t="b">
        <v>0</v>
      </c>
      <c r="I220">
        <v>3.1960480523980796E-2</v>
      </c>
      <c r="J220" s="22" t="s">
        <v>357</v>
      </c>
      <c r="K220" t="e">
        <v>#N/A</v>
      </c>
      <c r="L220">
        <v>0</v>
      </c>
      <c r="M220" s="22" t="s">
        <v>357</v>
      </c>
      <c r="N220" s="23" t="e">
        <v>#N/A</v>
      </c>
      <c r="O220" s="22">
        <v>0</v>
      </c>
      <c r="P220">
        <v>1.799481480587874E-2</v>
      </c>
      <c r="Q220">
        <v>3.9001763459694895E-2</v>
      </c>
      <c r="R220">
        <v>0.82057320716886051</v>
      </c>
      <c r="S220">
        <v>0.74001271282849757</v>
      </c>
      <c r="T220">
        <v>1.3316391721344743E-2</v>
      </c>
      <c r="U220">
        <v>3.2003802127363118E-2</v>
      </c>
      <c r="V220">
        <f t="shared" si="3"/>
        <v>754.5</v>
      </c>
    </row>
    <row r="221" spans="1:22" x14ac:dyDescent="0.25">
      <c r="A221" t="s">
        <v>1129</v>
      </c>
      <c r="B221">
        <v>-754.6</v>
      </c>
      <c r="C221">
        <v>305.2</v>
      </c>
      <c r="D221" t="s">
        <v>112</v>
      </c>
      <c r="F221">
        <v>0.60162664391986098</v>
      </c>
      <c r="G221" t="s">
        <v>290</v>
      </c>
      <c r="H221" t="b">
        <v>0</v>
      </c>
      <c r="I221">
        <v>2.8099055391615342E-2</v>
      </c>
      <c r="J221" t="s">
        <v>291</v>
      </c>
      <c r="K221" t="b">
        <v>1</v>
      </c>
      <c r="L221">
        <v>1.729108889397122E-2</v>
      </c>
      <c r="M221" s="22" t="s">
        <v>357</v>
      </c>
      <c r="N221" s="23" t="e">
        <v>#N/A</v>
      </c>
      <c r="O221" s="22">
        <v>0</v>
      </c>
      <c r="P221">
        <v>2.2861446898164127E-2</v>
      </c>
      <c r="Q221">
        <v>3.5364681637278891E-2</v>
      </c>
      <c r="R221">
        <v>0.79379106722355164</v>
      </c>
      <c r="S221">
        <v>0.75611177460920165</v>
      </c>
      <c r="T221">
        <v>1.7327047557491738E-2</v>
      </c>
      <c r="U221">
        <v>2.8139139530960436E-2</v>
      </c>
      <c r="V221">
        <f t="shared" si="3"/>
        <v>754.6</v>
      </c>
    </row>
    <row r="222" spans="1:22" x14ac:dyDescent="0.25">
      <c r="A222" t="s">
        <v>1176</v>
      </c>
      <c r="B222">
        <v>-754.6</v>
      </c>
      <c r="C222">
        <v>335.3</v>
      </c>
      <c r="D222" t="s">
        <v>293</v>
      </c>
      <c r="F222">
        <v>0.60162664391986098</v>
      </c>
      <c r="G222" s="22" t="s">
        <v>357</v>
      </c>
      <c r="H222" t="e">
        <v>#N/A</v>
      </c>
      <c r="I222">
        <v>0</v>
      </c>
      <c r="J222" s="22" t="s">
        <v>357</v>
      </c>
      <c r="K222" t="e">
        <v>#N/A</v>
      </c>
      <c r="L222">
        <v>0</v>
      </c>
      <c r="M222" s="22" t="s">
        <v>357</v>
      </c>
      <c r="N222" s="23" t="e">
        <v>#N/A</v>
      </c>
      <c r="O222" s="22">
        <v>0</v>
      </c>
      <c r="P222">
        <v>2.6549281310858579E-2</v>
      </c>
      <c r="Q222">
        <v>3.167460446788211E-2</v>
      </c>
      <c r="R222">
        <v>0.77572519311315047</v>
      </c>
      <c r="S222">
        <v>0.77372087156099989</v>
      </c>
      <c r="T222">
        <v>2.0590739034056723E-2</v>
      </c>
      <c r="U222">
        <v>2.4629406655470525E-2</v>
      </c>
      <c r="V222">
        <f t="shared" si="3"/>
        <v>754.6</v>
      </c>
    </row>
    <row r="223" spans="1:22" x14ac:dyDescent="0.25">
      <c r="A223" t="s">
        <v>1192</v>
      </c>
      <c r="B223">
        <v>-754.6</v>
      </c>
      <c r="C223">
        <v>307.3</v>
      </c>
      <c r="D223" t="s">
        <v>114</v>
      </c>
      <c r="F223">
        <v>0.60162664391986098</v>
      </c>
      <c r="G223" t="s">
        <v>292</v>
      </c>
      <c r="H223" t="b">
        <v>0</v>
      </c>
      <c r="I223">
        <v>2.8050581789537062E-2</v>
      </c>
      <c r="J223" t="s">
        <v>290</v>
      </c>
      <c r="K223" t="b">
        <v>1</v>
      </c>
      <c r="L223">
        <v>1.7332246841568654E-2</v>
      </c>
      <c r="M223" s="22" t="s">
        <v>357</v>
      </c>
      <c r="N223" s="23" t="e">
        <v>#N/A</v>
      </c>
      <c r="O223" s="22">
        <v>0</v>
      </c>
      <c r="P223">
        <v>2.2908931973969478E-2</v>
      </c>
      <c r="Q223">
        <v>3.5314304729872611E-2</v>
      </c>
      <c r="R223">
        <v>0.79355294776368368</v>
      </c>
      <c r="S223">
        <v>0.75633865918933862</v>
      </c>
      <c r="T223">
        <v>1.7368247321276481E-2</v>
      </c>
      <c r="U223">
        <v>2.8090626307226606E-2</v>
      </c>
      <c r="V223">
        <f t="shared" si="3"/>
        <v>754.6</v>
      </c>
    </row>
    <row r="224" spans="1:22" x14ac:dyDescent="0.25">
      <c r="A224" t="s">
        <v>1213</v>
      </c>
      <c r="B224">
        <v>-754.6</v>
      </c>
      <c r="C224">
        <v>309.3</v>
      </c>
      <c r="D224" t="s">
        <v>113</v>
      </c>
      <c r="F224">
        <v>0.60162664391986098</v>
      </c>
      <c r="G224" t="s">
        <v>292</v>
      </c>
      <c r="H224" t="b">
        <v>1</v>
      </c>
      <c r="I224">
        <v>1.7373458968064075E-2</v>
      </c>
      <c r="J224" s="22" t="s">
        <v>357</v>
      </c>
      <c r="K224" t="e">
        <v>#N/A</v>
      </c>
      <c r="L224">
        <v>0</v>
      </c>
      <c r="M224" s="22" t="s">
        <v>357</v>
      </c>
      <c r="N224" s="23" t="e">
        <v>#N/A</v>
      </c>
      <c r="O224" s="22">
        <v>0</v>
      </c>
      <c r="P224">
        <v>2.2956457923409865E-2</v>
      </c>
      <c r="Q224">
        <v>3.5263962516602507E-2</v>
      </c>
      <c r="R224">
        <v>0.79331489973429581</v>
      </c>
      <c r="S224">
        <v>0.75656561185016746</v>
      </c>
      <c r="T224">
        <v>1.7409501247706752E-2</v>
      </c>
      <c r="U224">
        <v>2.804216724613829E-2</v>
      </c>
      <c r="V224">
        <f t="shared" si="3"/>
        <v>754.6</v>
      </c>
    </row>
    <row r="225" spans="1:22" x14ac:dyDescent="0.25">
      <c r="A225" t="s">
        <v>524</v>
      </c>
      <c r="B225">
        <v>-756.5</v>
      </c>
      <c r="C225">
        <v>275.2</v>
      </c>
      <c r="D225" t="s">
        <v>294</v>
      </c>
      <c r="F225">
        <v>0.61842226731303296</v>
      </c>
      <c r="G225" s="22" t="s">
        <v>357</v>
      </c>
      <c r="H225" t="e">
        <v>#N/A</v>
      </c>
      <c r="I225">
        <v>0</v>
      </c>
      <c r="J225" s="22" t="s">
        <v>357</v>
      </c>
      <c r="K225" t="e">
        <v>#N/A</v>
      </c>
      <c r="L225">
        <v>0</v>
      </c>
      <c r="M225" s="22" t="s">
        <v>357</v>
      </c>
      <c r="N225" s="23" t="e">
        <v>#N/A</v>
      </c>
      <c r="O225" s="22">
        <v>0</v>
      </c>
      <c r="P225">
        <v>1.942256403174895E-2</v>
      </c>
      <c r="Q225">
        <v>3.6510228499377823E-2</v>
      </c>
      <c r="R225">
        <v>0.81227767771104942</v>
      </c>
      <c r="S225">
        <v>0.76134342267746447</v>
      </c>
      <c r="T225">
        <v>1.4787241377103966E-2</v>
      </c>
      <c r="U225">
        <v>2.9656443618174402E-2</v>
      </c>
      <c r="V225">
        <f t="shared" si="3"/>
        <v>756.5</v>
      </c>
    </row>
    <row r="226" spans="1:22" x14ac:dyDescent="0.25">
      <c r="A226" t="s">
        <v>936</v>
      </c>
      <c r="B226">
        <v>-756.6</v>
      </c>
      <c r="C226">
        <v>241.2</v>
      </c>
      <c r="D226" t="s">
        <v>295</v>
      </c>
      <c r="F226">
        <v>0.6070524483926546</v>
      </c>
      <c r="G226" s="22" t="s">
        <v>357</v>
      </c>
      <c r="H226" t="e">
        <v>#N/A</v>
      </c>
      <c r="I226">
        <v>0</v>
      </c>
      <c r="J226" s="22" t="s">
        <v>357</v>
      </c>
      <c r="K226" t="e">
        <v>#N/A</v>
      </c>
      <c r="L226">
        <v>0</v>
      </c>
      <c r="M226" s="22" t="s">
        <v>357</v>
      </c>
      <c r="N226" s="23" t="e">
        <v>#N/A</v>
      </c>
      <c r="O226" s="22">
        <v>0</v>
      </c>
      <c r="P226">
        <v>1.4995833503894751E-2</v>
      </c>
      <c r="Q226">
        <v>4.3082583123844054E-2</v>
      </c>
      <c r="R226">
        <v>0.83943166109053646</v>
      </c>
      <c r="S226">
        <v>0.72317077914837102</v>
      </c>
      <c r="T226">
        <v>1.0844548598990814E-2</v>
      </c>
      <c r="U226">
        <v>3.6164884315719528E-2</v>
      </c>
      <c r="V226">
        <f t="shared" si="3"/>
        <v>756.6</v>
      </c>
    </row>
    <row r="227" spans="1:22" x14ac:dyDescent="0.25">
      <c r="A227" t="s">
        <v>985</v>
      </c>
      <c r="B227">
        <v>-756.6</v>
      </c>
      <c r="C227">
        <v>269.2</v>
      </c>
      <c r="D227" t="s">
        <v>406</v>
      </c>
      <c r="F227">
        <v>0.6070524483926546</v>
      </c>
      <c r="G227" t="s">
        <v>111</v>
      </c>
      <c r="H227" t="b">
        <v>0</v>
      </c>
      <c r="I227">
        <v>3.2003802127363118E-2</v>
      </c>
      <c r="J227" s="22" t="s">
        <v>357</v>
      </c>
      <c r="K227" t="e">
        <v>#N/A</v>
      </c>
      <c r="L227">
        <v>0</v>
      </c>
      <c r="M227" s="22" t="s">
        <v>357</v>
      </c>
      <c r="N227" s="23" t="e">
        <v>#N/A</v>
      </c>
      <c r="O227" s="22">
        <v>0</v>
      </c>
      <c r="P227">
        <v>1.799481480587874E-2</v>
      </c>
      <c r="Q227">
        <v>3.9054589200401169E-2</v>
      </c>
      <c r="R227">
        <v>0.82057320716886051</v>
      </c>
      <c r="S227">
        <v>0.7397907256649352</v>
      </c>
      <c r="T227">
        <v>1.3312397103447155E-2</v>
      </c>
      <c r="U227">
        <v>3.2047149514835532E-2</v>
      </c>
      <c r="V227">
        <f t="shared" si="3"/>
        <v>756.6</v>
      </c>
    </row>
    <row r="228" spans="1:22" x14ac:dyDescent="0.25">
      <c r="A228" t="s">
        <v>1104</v>
      </c>
      <c r="B228">
        <v>-756.6</v>
      </c>
      <c r="C228">
        <v>335.3</v>
      </c>
      <c r="D228" t="s">
        <v>117</v>
      </c>
      <c r="F228">
        <v>0.60144616946328455</v>
      </c>
      <c r="G228" t="s">
        <v>293</v>
      </c>
      <c r="H228" t="b">
        <v>0</v>
      </c>
      <c r="I228">
        <v>2.4629406655470525E-2</v>
      </c>
      <c r="J228" s="22" t="s">
        <v>357</v>
      </c>
      <c r="K228" t="e">
        <v>#N/A</v>
      </c>
      <c r="L228">
        <v>0</v>
      </c>
      <c r="M228" s="22" t="s">
        <v>357</v>
      </c>
      <c r="N228" s="23" t="e">
        <v>#N/A</v>
      </c>
      <c r="O228" s="22">
        <v>0</v>
      </c>
      <c r="P228">
        <v>2.6549281310858579E-2</v>
      </c>
      <c r="Q228">
        <v>3.1722172578404463E-2</v>
      </c>
      <c r="R228">
        <v>0.77572519311315047</v>
      </c>
      <c r="S228">
        <v>0.77348877270825134</v>
      </c>
      <c r="T228">
        <v>2.0584562275638131E-2</v>
      </c>
      <c r="U228">
        <v>2.4666394468185766E-2</v>
      </c>
      <c r="V228">
        <f t="shared" si="3"/>
        <v>756.6</v>
      </c>
    </row>
    <row r="229" spans="1:22" x14ac:dyDescent="0.25">
      <c r="A229" t="s">
        <v>1128</v>
      </c>
      <c r="B229">
        <v>-756.6</v>
      </c>
      <c r="C229">
        <v>307.3</v>
      </c>
      <c r="D229" t="s">
        <v>118</v>
      </c>
      <c r="F229">
        <v>0.60144616946328455</v>
      </c>
      <c r="G229" t="s">
        <v>114</v>
      </c>
      <c r="H229" t="b">
        <v>0</v>
      </c>
      <c r="I229">
        <v>2.8090626307226606E-2</v>
      </c>
      <c r="J229" t="s">
        <v>112</v>
      </c>
      <c r="K229" t="b">
        <v>1</v>
      </c>
      <c r="L229">
        <v>1.7327047557491738E-2</v>
      </c>
      <c r="M229" s="22" t="s">
        <v>357</v>
      </c>
      <c r="N229" s="23" t="e">
        <v>#N/A</v>
      </c>
      <c r="O229" s="22">
        <v>0</v>
      </c>
      <c r="P229">
        <v>2.2908931973969478E-2</v>
      </c>
      <c r="Q229">
        <v>3.5364681637278891E-2</v>
      </c>
      <c r="R229">
        <v>0.79355294776368368</v>
      </c>
      <c r="S229">
        <v>0.75611177460920165</v>
      </c>
      <c r="T229">
        <v>1.7363037237865662E-2</v>
      </c>
      <c r="U229">
        <v>2.813069842223179E-2</v>
      </c>
      <c r="V229">
        <f t="shared" si="3"/>
        <v>756.6</v>
      </c>
    </row>
    <row r="230" spans="1:22" x14ac:dyDescent="0.25">
      <c r="A230" t="s">
        <v>1175</v>
      </c>
      <c r="B230">
        <v>-756.6</v>
      </c>
      <c r="C230">
        <v>337.3</v>
      </c>
      <c r="D230" t="s">
        <v>115</v>
      </c>
      <c r="F230">
        <v>0.60144616946328455</v>
      </c>
      <c r="G230" t="s">
        <v>293</v>
      </c>
      <c r="H230" t="b">
        <v>1</v>
      </c>
      <c r="I230">
        <v>2.0590739034056723E-2</v>
      </c>
      <c r="J230" s="22" t="s">
        <v>357</v>
      </c>
      <c r="K230" t="e">
        <v>#N/A</v>
      </c>
      <c r="L230">
        <v>0</v>
      </c>
      <c r="M230" s="22" t="s">
        <v>357</v>
      </c>
      <c r="N230" s="23" t="e">
        <v>#N/A</v>
      </c>
      <c r="O230" s="22">
        <v>0</v>
      </c>
      <c r="P230">
        <v>2.6599808727831853E-2</v>
      </c>
      <c r="Q230">
        <v>3.167460446788211E-2</v>
      </c>
      <c r="R230">
        <v>0.77549249300903322</v>
      </c>
      <c r="S230">
        <v>0.77372087156099989</v>
      </c>
      <c r="T230">
        <v>2.0629926417126718E-2</v>
      </c>
      <c r="U230">
        <v>2.4622018387635537E-2</v>
      </c>
      <c r="V230">
        <f t="shared" si="3"/>
        <v>756.6</v>
      </c>
    </row>
    <row r="231" spans="1:22" x14ac:dyDescent="0.25">
      <c r="A231" t="s">
        <v>1191</v>
      </c>
      <c r="B231">
        <v>-756.6</v>
      </c>
      <c r="C231">
        <v>309.3</v>
      </c>
      <c r="D231" t="s">
        <v>116</v>
      </c>
      <c r="F231">
        <v>0.60144616946328455</v>
      </c>
      <c r="G231" t="s">
        <v>113</v>
      </c>
      <c r="H231" t="b">
        <v>0</v>
      </c>
      <c r="I231">
        <v>2.804216724613829E-2</v>
      </c>
      <c r="J231" t="s">
        <v>114</v>
      </c>
      <c r="K231" t="b">
        <v>1</v>
      </c>
      <c r="L231">
        <v>1.7368247321276481E-2</v>
      </c>
      <c r="M231" s="22" t="s">
        <v>357</v>
      </c>
      <c r="N231" s="23" t="e">
        <v>#N/A</v>
      </c>
      <c r="O231" s="22">
        <v>0</v>
      </c>
      <c r="P231">
        <v>2.2956457923409865E-2</v>
      </c>
      <c r="Q231">
        <v>3.5314304729872611E-2</v>
      </c>
      <c r="R231">
        <v>0.79331489973429581</v>
      </c>
      <c r="S231">
        <v>0.75633865918933862</v>
      </c>
      <c r="T231">
        <v>1.7404278789046219E-2</v>
      </c>
      <c r="U231">
        <v>2.8082199751373528E-2</v>
      </c>
      <c r="V231">
        <f t="shared" si="3"/>
        <v>756.6</v>
      </c>
    </row>
    <row r="232" spans="1:22" x14ac:dyDescent="0.25">
      <c r="A232" t="s">
        <v>1433</v>
      </c>
      <c r="B232">
        <v>757.6</v>
      </c>
      <c r="C232">
        <v>184.1</v>
      </c>
      <c r="D232" t="s">
        <v>462</v>
      </c>
      <c r="F232">
        <v>0.60040421877632599</v>
      </c>
      <c r="G232" s="22" t="s">
        <v>357</v>
      </c>
      <c r="H232" t="e">
        <v>#N/A</v>
      </c>
      <c r="I232">
        <v>0</v>
      </c>
      <c r="J232" s="22" t="s">
        <v>357</v>
      </c>
      <c r="K232" t="e">
        <v>#N/A</v>
      </c>
      <c r="L232">
        <v>0</v>
      </c>
      <c r="M232" s="22" t="s">
        <v>357</v>
      </c>
      <c r="N232" s="23" t="e">
        <v>#N/A</v>
      </c>
      <c r="O232" s="22">
        <v>0</v>
      </c>
      <c r="P232">
        <v>9.028878622286898E-3</v>
      </c>
      <c r="Q232">
        <v>6.2804112858779501E-2</v>
      </c>
      <c r="R232">
        <v>0.93169202278796348</v>
      </c>
      <c r="S232">
        <v>0.64442348339497102</v>
      </c>
      <c r="T232">
        <v>5.8184214129245078E-3</v>
      </c>
      <c r="U232">
        <v>5.8514090948799807E-2</v>
      </c>
      <c r="V232">
        <f t="shared" si="3"/>
        <v>757.6</v>
      </c>
    </row>
    <row r="233" spans="1:22" x14ac:dyDescent="0.25">
      <c r="A233" t="s">
        <v>520</v>
      </c>
      <c r="B233">
        <v>-758.5</v>
      </c>
      <c r="C233">
        <v>277.2</v>
      </c>
      <c r="D233" t="s">
        <v>119</v>
      </c>
      <c r="F233">
        <v>0.61823675454733995</v>
      </c>
      <c r="G233" t="s">
        <v>294</v>
      </c>
      <c r="H233" t="b">
        <v>1</v>
      </c>
      <c r="I233">
        <v>1.4787241377103966E-2</v>
      </c>
      <c r="J233" s="22" t="s">
        <v>357</v>
      </c>
      <c r="K233" t="e">
        <v>#N/A</v>
      </c>
      <c r="L233">
        <v>0</v>
      </c>
      <c r="M233" s="22" t="s">
        <v>357</v>
      </c>
      <c r="N233" s="23" t="e">
        <v>#N/A</v>
      </c>
      <c r="O233" s="22">
        <v>0</v>
      </c>
      <c r="P233">
        <v>1.9466707127961943E-2</v>
      </c>
      <c r="Q233">
        <v>3.6510228499377823E-2</v>
      </c>
      <c r="R233">
        <v>0.81203401268398379</v>
      </c>
      <c r="S233">
        <v>0.76134342267746447</v>
      </c>
      <c r="T233">
        <v>1.4820849433062343E-2</v>
      </c>
      <c r="U233">
        <v>2.9647547352358927E-2</v>
      </c>
      <c r="V233">
        <f t="shared" si="3"/>
        <v>758.5</v>
      </c>
    </row>
    <row r="234" spans="1:22" x14ac:dyDescent="0.25">
      <c r="A234" t="s">
        <v>933</v>
      </c>
      <c r="B234">
        <v>-758.6</v>
      </c>
      <c r="C234">
        <v>241.2</v>
      </c>
      <c r="D234" t="s">
        <v>122</v>
      </c>
      <c r="F234">
        <v>0.60687034631681669</v>
      </c>
      <c r="G234" t="s">
        <v>295</v>
      </c>
      <c r="H234" t="b">
        <v>0</v>
      </c>
      <c r="I234">
        <v>3.6164884315719528E-2</v>
      </c>
      <c r="J234" s="22" t="s">
        <v>357</v>
      </c>
      <c r="K234" t="e">
        <v>#N/A</v>
      </c>
      <c r="L234">
        <v>0</v>
      </c>
      <c r="M234" s="22" t="s">
        <v>357</v>
      </c>
      <c r="N234" s="23" t="e">
        <v>#N/A</v>
      </c>
      <c r="O234" s="22">
        <v>0</v>
      </c>
      <c r="P234">
        <v>1.4995833503894751E-2</v>
      </c>
      <c r="Q234">
        <v>4.3137736723929961E-2</v>
      </c>
      <c r="R234">
        <v>0.83943166109053646</v>
      </c>
      <c r="S234">
        <v>0.72295384418596886</v>
      </c>
      <c r="T234">
        <v>1.0841295478413457E-2</v>
      </c>
      <c r="U234">
        <v>3.6211181993854757E-2</v>
      </c>
      <c r="V234">
        <f t="shared" si="3"/>
        <v>758.6</v>
      </c>
    </row>
    <row r="235" spans="1:22" x14ac:dyDescent="0.25">
      <c r="A235" t="s">
        <v>1101</v>
      </c>
      <c r="B235">
        <v>-758.6</v>
      </c>
      <c r="C235">
        <v>337.3</v>
      </c>
      <c r="D235" t="s">
        <v>120</v>
      </c>
      <c r="F235">
        <v>0.60126574914498432</v>
      </c>
      <c r="G235" t="s">
        <v>115</v>
      </c>
      <c r="H235" t="b">
        <v>0</v>
      </c>
      <c r="I235">
        <v>2.4622018387635537E-2</v>
      </c>
      <c r="J235" t="s">
        <v>117</v>
      </c>
      <c r="K235" t="b">
        <v>1</v>
      </c>
      <c r="L235">
        <v>2.0584562275638131E-2</v>
      </c>
      <c r="M235" s="22" t="s">
        <v>357</v>
      </c>
      <c r="N235" s="23" t="e">
        <v>#N/A</v>
      </c>
      <c r="O235" s="22">
        <v>0</v>
      </c>
      <c r="P235">
        <v>2.6599808727831853E-2</v>
      </c>
      <c r="Q235">
        <v>3.1722172578404463E-2</v>
      </c>
      <c r="R235">
        <v>0.77549249300903322</v>
      </c>
      <c r="S235">
        <v>0.77348877270825134</v>
      </c>
      <c r="T235">
        <v>2.0623737903374923E-2</v>
      </c>
      <c r="U235">
        <v>2.4658995104839185E-2</v>
      </c>
      <c r="V235">
        <f t="shared" si="3"/>
        <v>758.6</v>
      </c>
    </row>
    <row r="236" spans="1:22" x14ac:dyDescent="0.25">
      <c r="A236" t="s">
        <v>1127</v>
      </c>
      <c r="B236">
        <v>-758.6</v>
      </c>
      <c r="C236">
        <v>309.3</v>
      </c>
      <c r="D236" t="s">
        <v>121</v>
      </c>
      <c r="F236">
        <v>0.60126574914498432</v>
      </c>
      <c r="G236" t="s">
        <v>116</v>
      </c>
      <c r="H236" t="b">
        <v>0</v>
      </c>
      <c r="I236">
        <v>2.8082199751373528E-2</v>
      </c>
      <c r="J236" t="s">
        <v>118</v>
      </c>
      <c r="K236" t="b">
        <v>1</v>
      </c>
      <c r="L236">
        <v>1.7363037237865662E-2</v>
      </c>
      <c r="M236" s="22" t="s">
        <v>357</v>
      </c>
      <c r="N236" s="23" t="e">
        <v>#N/A</v>
      </c>
      <c r="O236" s="22">
        <v>0</v>
      </c>
      <c r="P236">
        <v>2.2956457923409865E-2</v>
      </c>
      <c r="Q236">
        <v>3.5364681637278891E-2</v>
      </c>
      <c r="R236">
        <v>0.79331489973429581</v>
      </c>
      <c r="S236">
        <v>0.75611177460920165</v>
      </c>
      <c r="T236">
        <v>1.7399057897005774E-2</v>
      </c>
      <c r="U236">
        <v>2.8122259845645831E-2</v>
      </c>
      <c r="V236">
        <f t="shared" si="3"/>
        <v>758.6</v>
      </c>
    </row>
    <row r="237" spans="1:22" x14ac:dyDescent="0.25">
      <c r="A237" t="s">
        <v>1429</v>
      </c>
      <c r="B237">
        <v>759.6</v>
      </c>
      <c r="C237">
        <v>184.1</v>
      </c>
      <c r="D237" t="s">
        <v>461</v>
      </c>
      <c r="F237">
        <v>0.6002241110197879</v>
      </c>
      <c r="G237" t="s">
        <v>462</v>
      </c>
      <c r="H237" t="b">
        <v>0</v>
      </c>
      <c r="I237">
        <v>5.8514090948799807E-2</v>
      </c>
      <c r="J237" s="22" t="s">
        <v>357</v>
      </c>
      <c r="K237" t="e">
        <v>#N/A</v>
      </c>
      <c r="L237">
        <v>0</v>
      </c>
      <c r="M237" s="22" t="s">
        <v>357</v>
      </c>
      <c r="N237" s="23" t="e">
        <v>#N/A</v>
      </c>
      <c r="O237" s="22">
        <v>0</v>
      </c>
      <c r="P237">
        <v>9.028878622286898E-3</v>
      </c>
      <c r="Q237">
        <v>6.2869901050257068E-2</v>
      </c>
      <c r="R237">
        <v>0.93169202278796348</v>
      </c>
      <c r="S237">
        <v>0.64423017084948075</v>
      </c>
      <c r="T237">
        <v>5.8166760174151108E-3</v>
      </c>
      <c r="U237">
        <v>5.8575385281993103E-2</v>
      </c>
      <c r="V237">
        <f t="shared" si="3"/>
        <v>759.6</v>
      </c>
    </row>
    <row r="238" spans="1:22" x14ac:dyDescent="0.25">
      <c r="A238" t="s">
        <v>516</v>
      </c>
      <c r="B238">
        <v>-760.5</v>
      </c>
      <c r="C238">
        <v>279.2</v>
      </c>
      <c r="D238" t="s">
        <v>123</v>
      </c>
      <c r="F238">
        <v>0.61805129743130272</v>
      </c>
      <c r="G238" t="s">
        <v>119</v>
      </c>
      <c r="H238" t="b">
        <v>1</v>
      </c>
      <c r="I238">
        <v>1.4820849433062343E-2</v>
      </c>
      <c r="J238" s="22" t="s">
        <v>357</v>
      </c>
      <c r="K238" t="e">
        <v>#N/A</v>
      </c>
      <c r="L238">
        <v>0</v>
      </c>
      <c r="M238" s="22" t="s">
        <v>357</v>
      </c>
      <c r="N238" s="23" t="e">
        <v>#N/A</v>
      </c>
      <c r="O238" s="22">
        <v>0</v>
      </c>
      <c r="P238">
        <v>1.9510895075596228E-2</v>
      </c>
      <c r="Q238">
        <v>3.6510228499377823E-2</v>
      </c>
      <c r="R238">
        <v>0.81179042075094388</v>
      </c>
      <c r="S238">
        <v>0.76134342267746447</v>
      </c>
      <c r="T238">
        <v>1.4854491636355322E-2</v>
      </c>
      <c r="U238">
        <v>2.9638653755223031E-2</v>
      </c>
      <c r="V238">
        <f t="shared" si="3"/>
        <v>760.5</v>
      </c>
    </row>
    <row r="239" spans="1:22" x14ac:dyDescent="0.25">
      <c r="A239" t="s">
        <v>1051</v>
      </c>
      <c r="B239">
        <v>-760.5</v>
      </c>
      <c r="C239">
        <v>301.2</v>
      </c>
      <c r="D239" t="s">
        <v>296</v>
      </c>
      <c r="F239">
        <v>0.60109580785298589</v>
      </c>
      <c r="G239" s="22" t="s">
        <v>357</v>
      </c>
      <c r="H239" t="e">
        <v>#N/A</v>
      </c>
      <c r="I239">
        <v>0</v>
      </c>
      <c r="J239" s="22" t="s">
        <v>357</v>
      </c>
      <c r="K239" t="e">
        <v>#N/A</v>
      </c>
      <c r="L239">
        <v>0</v>
      </c>
      <c r="M239" s="22" t="s">
        <v>357</v>
      </c>
      <c r="N239" s="23" t="e">
        <v>#N/A</v>
      </c>
      <c r="O239" s="22">
        <v>0</v>
      </c>
      <c r="P239">
        <v>2.2766599568501775E-2</v>
      </c>
      <c r="Q239">
        <v>3.5213655043263715E-2</v>
      </c>
      <c r="R239">
        <v>0.79426752052047089</v>
      </c>
      <c r="S239">
        <v>0.75679263261211693</v>
      </c>
      <c r="T239">
        <v>1.7229594823072347E-2</v>
      </c>
      <c r="U239">
        <v>2.7969062479676253E-2</v>
      </c>
      <c r="V239">
        <f t="shared" si="3"/>
        <v>760.5</v>
      </c>
    </row>
    <row r="240" spans="1:22" x14ac:dyDescent="0.25">
      <c r="A240" t="s">
        <v>512</v>
      </c>
      <c r="B240">
        <v>-762.5</v>
      </c>
      <c r="C240">
        <v>281.2</v>
      </c>
      <c r="D240" t="s">
        <v>126</v>
      </c>
      <c r="F240">
        <v>0.61786589594822749</v>
      </c>
      <c r="G240" t="s">
        <v>123</v>
      </c>
      <c r="H240" t="b">
        <v>1</v>
      </c>
      <c r="I240">
        <v>1.4854491636355322E-2</v>
      </c>
      <c r="J240" s="22" t="s">
        <v>357</v>
      </c>
      <c r="K240" t="e">
        <v>#N/A</v>
      </c>
      <c r="L240">
        <v>0</v>
      </c>
      <c r="M240" s="22" t="s">
        <v>357</v>
      </c>
      <c r="N240" s="23" t="e">
        <v>#N/A</v>
      </c>
      <c r="O240" s="22">
        <v>0</v>
      </c>
      <c r="P240">
        <v>1.9555127821847394E-2</v>
      </c>
      <c r="Q240">
        <v>3.6510228499377823E-2</v>
      </c>
      <c r="R240">
        <v>0.811546901890003</v>
      </c>
      <c r="S240">
        <v>0.76134342267746447</v>
      </c>
      <c r="T240">
        <v>1.488816794678061E-2</v>
      </c>
      <c r="U240">
        <v>2.9629762825966171E-2</v>
      </c>
      <c r="V240">
        <f t="shared" si="3"/>
        <v>762.5</v>
      </c>
    </row>
    <row r="241" spans="1:22" x14ac:dyDescent="0.25">
      <c r="A241" t="s">
        <v>680</v>
      </c>
      <c r="B241">
        <v>-762.5</v>
      </c>
      <c r="C241">
        <v>253.2</v>
      </c>
      <c r="D241" t="s">
        <v>378</v>
      </c>
      <c r="F241">
        <v>0.61786589594822749</v>
      </c>
      <c r="G241" s="22" t="s">
        <v>357</v>
      </c>
      <c r="H241" t="e">
        <v>#N/A</v>
      </c>
      <c r="I241">
        <v>0</v>
      </c>
      <c r="J241" s="22" t="s">
        <v>357</v>
      </c>
      <c r="K241" t="e">
        <v>#N/A</v>
      </c>
      <c r="L241">
        <v>0</v>
      </c>
      <c r="M241" s="22" t="s">
        <v>357</v>
      </c>
      <c r="N241" s="23" t="e">
        <v>#N/A</v>
      </c>
      <c r="O241" s="22">
        <v>0</v>
      </c>
      <c r="P241">
        <v>1.641860067699746E-2</v>
      </c>
      <c r="Q241">
        <v>4.0178839550900208E-2</v>
      </c>
      <c r="R241">
        <v>0.83019791281854061</v>
      </c>
      <c r="S241">
        <v>0.74423927886130037</v>
      </c>
      <c r="T241">
        <v>1.2219367527760251E-2</v>
      </c>
      <c r="U241">
        <v>3.3356388734628394E-2</v>
      </c>
      <c r="V241">
        <f t="shared" si="3"/>
        <v>762.5</v>
      </c>
    </row>
    <row r="242" spans="1:22" x14ac:dyDescent="0.25">
      <c r="A242" t="s">
        <v>708</v>
      </c>
      <c r="B242">
        <v>-762.5</v>
      </c>
      <c r="C242">
        <v>225.2</v>
      </c>
      <c r="D242" t="s">
        <v>297</v>
      </c>
      <c r="F242">
        <v>0.61786589594822749</v>
      </c>
      <c r="G242" s="22" t="s">
        <v>357</v>
      </c>
      <c r="H242" t="e">
        <v>#N/A</v>
      </c>
      <c r="I242">
        <v>0</v>
      </c>
      <c r="J242" s="22" t="s">
        <v>357</v>
      </c>
      <c r="K242" t="e">
        <v>#N/A</v>
      </c>
      <c r="L242">
        <v>0</v>
      </c>
      <c r="M242" s="22" t="s">
        <v>357</v>
      </c>
      <c r="N242" s="23" t="e">
        <v>#N/A</v>
      </c>
      <c r="O242" s="22">
        <v>0</v>
      </c>
      <c r="P242">
        <v>1.357080177886158E-2</v>
      </c>
      <c r="Q242">
        <v>4.4043868179990356E-2</v>
      </c>
      <c r="R242">
        <v>0.84927756220019335</v>
      </c>
      <c r="S242">
        <v>0.72751939230272866</v>
      </c>
      <c r="T242">
        <v>9.8730214632181644E-3</v>
      </c>
      <c r="U242">
        <v>3.7405468997768879E-2</v>
      </c>
      <c r="V242">
        <f t="shared" si="3"/>
        <v>762.5</v>
      </c>
    </row>
    <row r="243" spans="1:22" x14ac:dyDescent="0.25">
      <c r="A243" t="s">
        <v>969</v>
      </c>
      <c r="B243">
        <v>-762.5</v>
      </c>
      <c r="C243">
        <v>327.2</v>
      </c>
      <c r="D243" t="s">
        <v>298</v>
      </c>
      <c r="F243">
        <v>0.60091549263528554</v>
      </c>
      <c r="G243" s="22" t="s">
        <v>357</v>
      </c>
      <c r="H243" t="e">
        <v>#N/A</v>
      </c>
      <c r="I243">
        <v>0</v>
      </c>
      <c r="J243" s="22" t="s">
        <v>357</v>
      </c>
      <c r="K243" t="e">
        <v>#N/A</v>
      </c>
      <c r="L243">
        <v>0</v>
      </c>
      <c r="M243" s="22" t="s">
        <v>357</v>
      </c>
      <c r="N243" s="23" t="e">
        <v>#N/A</v>
      </c>
      <c r="O243" s="22">
        <v>0</v>
      </c>
      <c r="P243">
        <v>2.6347543509511545E-2</v>
      </c>
      <c r="Q243">
        <v>3.167460446788211E-2</v>
      </c>
      <c r="R243">
        <v>0.77665669199659093</v>
      </c>
      <c r="S243">
        <v>0.77372087156099989</v>
      </c>
      <c r="T243">
        <v>2.0385644327670645E-2</v>
      </c>
      <c r="U243">
        <v>2.4600293526325763E-2</v>
      </c>
      <c r="V243">
        <f t="shared" si="3"/>
        <v>762.5</v>
      </c>
    </row>
    <row r="244" spans="1:22" x14ac:dyDescent="0.25">
      <c r="A244" t="s">
        <v>1031</v>
      </c>
      <c r="B244">
        <v>-762.5</v>
      </c>
      <c r="C244">
        <v>301.2</v>
      </c>
      <c r="D244" t="s">
        <v>125</v>
      </c>
      <c r="F244">
        <v>0.60091549263528554</v>
      </c>
      <c r="G244" t="s">
        <v>296</v>
      </c>
      <c r="H244" t="b">
        <v>0</v>
      </c>
      <c r="I244">
        <v>2.7969062479676253E-2</v>
      </c>
      <c r="J244" s="22" t="s">
        <v>357</v>
      </c>
      <c r="K244" t="e">
        <v>#N/A</v>
      </c>
      <c r="L244">
        <v>0</v>
      </c>
      <c r="M244" s="22" t="s">
        <v>357</v>
      </c>
      <c r="N244" s="23" t="e">
        <v>#N/A</v>
      </c>
      <c r="O244" s="22">
        <v>0</v>
      </c>
      <c r="P244">
        <v>2.2766599568501775E-2</v>
      </c>
      <c r="Q244">
        <v>3.5263962516602507E-2</v>
      </c>
      <c r="R244">
        <v>0.79426752052047089</v>
      </c>
      <c r="S244">
        <v>0.75656561185016746</v>
      </c>
      <c r="T244">
        <v>1.7224426332291303E-2</v>
      </c>
      <c r="U244">
        <v>2.8009020071788699E-2</v>
      </c>
      <c r="V244">
        <f t="shared" si="3"/>
        <v>762.5</v>
      </c>
    </row>
    <row r="245" spans="1:22" x14ac:dyDescent="0.25">
      <c r="A245" t="s">
        <v>1050</v>
      </c>
      <c r="B245">
        <v>-762.5</v>
      </c>
      <c r="C245">
        <v>303.2</v>
      </c>
      <c r="D245" t="s">
        <v>124</v>
      </c>
      <c r="F245">
        <v>0.60091549263528554</v>
      </c>
      <c r="G245" t="s">
        <v>296</v>
      </c>
      <c r="H245" t="b">
        <v>1</v>
      </c>
      <c r="I245">
        <v>1.7229594823072347E-2</v>
      </c>
      <c r="J245" s="22" t="s">
        <v>357</v>
      </c>
      <c r="K245" t="e">
        <v>#N/A</v>
      </c>
      <c r="L245">
        <v>0</v>
      </c>
      <c r="M245" s="22" t="s">
        <v>357</v>
      </c>
      <c r="N245" s="23" t="e">
        <v>#N/A</v>
      </c>
      <c r="O245" s="22">
        <v>0</v>
      </c>
      <c r="P245">
        <v>2.2814002746246405E-2</v>
      </c>
      <c r="Q245">
        <v>3.5213655043263715E-2</v>
      </c>
      <c r="R245">
        <v>0.79402925813533398</v>
      </c>
      <c r="S245">
        <v>0.75679263261211693</v>
      </c>
      <c r="T245">
        <v>1.7265469198751882E-2</v>
      </c>
      <c r="U245">
        <v>2.7960672390236248E-2</v>
      </c>
      <c r="V245">
        <f t="shared" si="3"/>
        <v>762.5</v>
      </c>
    </row>
    <row r="246" spans="1:22" x14ac:dyDescent="0.25">
      <c r="A246" t="s">
        <v>508</v>
      </c>
      <c r="B246">
        <v>-764.5</v>
      </c>
      <c r="C246">
        <v>283.3</v>
      </c>
      <c r="D246" t="s">
        <v>358</v>
      </c>
      <c r="F246">
        <v>0.61768055008142564</v>
      </c>
      <c r="G246" t="s">
        <v>126</v>
      </c>
      <c r="H246" t="b">
        <v>1</v>
      </c>
      <c r="I246">
        <v>1.488816794678061E-2</v>
      </c>
      <c r="J246" s="22" t="s">
        <v>357</v>
      </c>
      <c r="K246" t="e">
        <v>#N/A</v>
      </c>
      <c r="L246">
        <v>0</v>
      </c>
      <c r="M246" s="22" t="s">
        <v>357</v>
      </c>
      <c r="N246" s="23" t="e">
        <v>#N/A</v>
      </c>
      <c r="O246" s="22">
        <v>0</v>
      </c>
      <c r="P246">
        <v>1.9599405313945297E-2</v>
      </c>
      <c r="Q246">
        <v>3.6510228499377823E-2</v>
      </c>
      <c r="R246">
        <v>0.81130345607924126</v>
      </c>
      <c r="S246">
        <v>0.76134342267746447</v>
      </c>
      <c r="T246">
        <v>1.4921878324162001E-2</v>
      </c>
      <c r="U246">
        <v>2.9620874563788046E-2</v>
      </c>
      <c r="V246">
        <f t="shared" si="3"/>
        <v>764.5</v>
      </c>
    </row>
    <row r="247" spans="1:22" x14ac:dyDescent="0.25">
      <c r="A247" t="s">
        <v>679</v>
      </c>
      <c r="B247">
        <v>-764.5</v>
      </c>
      <c r="C247">
        <v>227.2</v>
      </c>
      <c r="D247" t="s">
        <v>127</v>
      </c>
      <c r="F247">
        <v>0.61768055008142564</v>
      </c>
      <c r="G247" t="s">
        <v>297</v>
      </c>
      <c r="H247" t="b">
        <v>1</v>
      </c>
      <c r="I247">
        <v>9.8730214632181644E-3</v>
      </c>
      <c r="J247" s="22" t="s">
        <v>357</v>
      </c>
      <c r="K247" t="e">
        <v>#N/A</v>
      </c>
      <c r="L247">
        <v>0</v>
      </c>
      <c r="M247" s="22" t="s">
        <v>357</v>
      </c>
      <c r="N247" s="23" t="e">
        <v>#N/A</v>
      </c>
      <c r="O247" s="22">
        <v>0</v>
      </c>
      <c r="P247">
        <v>1.3607566533507585E-2</v>
      </c>
      <c r="Q247">
        <v>4.4043868179990356E-2</v>
      </c>
      <c r="R247">
        <v>0.84902279804027836</v>
      </c>
      <c r="S247">
        <v>0.72751939230272866</v>
      </c>
      <c r="T247">
        <v>9.8997685351763873E-3</v>
      </c>
      <c r="U247">
        <v>3.7394248198692595E-2</v>
      </c>
      <c r="V247">
        <f t="shared" si="3"/>
        <v>764.5</v>
      </c>
    </row>
    <row r="248" spans="1:22" x14ac:dyDescent="0.25">
      <c r="A248" t="s">
        <v>967</v>
      </c>
      <c r="B248">
        <v>-764.5</v>
      </c>
      <c r="C248">
        <v>329.2</v>
      </c>
      <c r="D248" t="s">
        <v>128</v>
      </c>
      <c r="F248">
        <v>0.60073523150809349</v>
      </c>
      <c r="G248" t="s">
        <v>298</v>
      </c>
      <c r="H248" t="b">
        <v>1</v>
      </c>
      <c r="I248">
        <v>2.0385644327670645E-2</v>
      </c>
      <c r="J248" s="22" t="s">
        <v>357</v>
      </c>
      <c r="K248" t="e">
        <v>#N/A</v>
      </c>
      <c r="L248">
        <v>0</v>
      </c>
      <c r="M248" s="22" t="s">
        <v>357</v>
      </c>
      <c r="N248" s="23" t="e">
        <v>#N/A</v>
      </c>
      <c r="O248" s="22">
        <v>0</v>
      </c>
      <c r="P248">
        <v>2.6397922084203714E-2</v>
      </c>
      <c r="Q248">
        <v>3.167460446788211E-2</v>
      </c>
      <c r="R248">
        <v>0.77642371246376751</v>
      </c>
      <c r="S248">
        <v>0.77372087156099989</v>
      </c>
      <c r="T248">
        <v>2.0424623282389469E-2</v>
      </c>
      <c r="U248">
        <v>2.4592913991774469E-2</v>
      </c>
      <c r="V248">
        <f t="shared" si="3"/>
        <v>764.5</v>
      </c>
    </row>
    <row r="249" spans="1:22" x14ac:dyDescent="0.25">
      <c r="A249" t="s">
        <v>1013</v>
      </c>
      <c r="B249">
        <v>-764.5</v>
      </c>
      <c r="C249">
        <v>301.2</v>
      </c>
      <c r="D249" t="s">
        <v>130</v>
      </c>
      <c r="F249">
        <v>0.60073523150809349</v>
      </c>
      <c r="G249" t="s">
        <v>125</v>
      </c>
      <c r="H249" t="b">
        <v>0</v>
      </c>
      <c r="I249">
        <v>2.8009020071788699E-2</v>
      </c>
      <c r="J249" s="22" t="s">
        <v>357</v>
      </c>
      <c r="K249" t="e">
        <v>#N/A</v>
      </c>
      <c r="L249">
        <v>0</v>
      </c>
      <c r="M249" s="22" t="s">
        <v>357</v>
      </c>
      <c r="N249" s="23" t="e">
        <v>#N/A</v>
      </c>
      <c r="O249" s="22">
        <v>0</v>
      </c>
      <c r="P249">
        <v>2.2766599568501775E-2</v>
      </c>
      <c r="Q249">
        <v>3.5314304729872611E-2</v>
      </c>
      <c r="R249">
        <v>0.79426752052047089</v>
      </c>
      <c r="S249">
        <v>0.75633865918933862</v>
      </c>
      <c r="T249">
        <v>1.7219259391941209E-2</v>
      </c>
      <c r="U249">
        <v>2.804900525670026E-2</v>
      </c>
      <c r="V249">
        <f t="shared" si="3"/>
        <v>764.5</v>
      </c>
    </row>
    <row r="250" spans="1:22" x14ac:dyDescent="0.25">
      <c r="A250" t="s">
        <v>1030</v>
      </c>
      <c r="B250">
        <v>-764.5</v>
      </c>
      <c r="C250">
        <v>303.2</v>
      </c>
      <c r="D250" t="s">
        <v>131</v>
      </c>
      <c r="F250">
        <v>0.60073523150809349</v>
      </c>
      <c r="G250" t="s">
        <v>124</v>
      </c>
      <c r="H250" t="b">
        <v>0</v>
      </c>
      <c r="I250">
        <v>2.7960672390236248E-2</v>
      </c>
      <c r="J250" t="s">
        <v>125</v>
      </c>
      <c r="K250" t="b">
        <v>1</v>
      </c>
      <c r="L250">
        <v>1.7224426332291303E-2</v>
      </c>
      <c r="M250" s="22" t="s">
        <v>357</v>
      </c>
      <c r="N250" s="23" t="e">
        <v>#N/A</v>
      </c>
      <c r="O250" s="22">
        <v>0</v>
      </c>
      <c r="P250">
        <v>2.2814002746246405E-2</v>
      </c>
      <c r="Q250">
        <v>3.5263962516602507E-2</v>
      </c>
      <c r="R250">
        <v>0.79402925813533398</v>
      </c>
      <c r="S250">
        <v>0.75656561185016746</v>
      </c>
      <c r="T250">
        <v>1.726028994646531E-2</v>
      </c>
      <c r="U250">
        <v>2.8000617995970114E-2</v>
      </c>
      <c r="V250">
        <f t="shared" si="3"/>
        <v>764.5</v>
      </c>
    </row>
    <row r="251" spans="1:22" x14ac:dyDescent="0.25">
      <c r="A251" t="s">
        <v>1049</v>
      </c>
      <c r="B251">
        <v>-764.5</v>
      </c>
      <c r="C251">
        <v>305.2</v>
      </c>
      <c r="D251" t="s">
        <v>129</v>
      </c>
      <c r="F251">
        <v>0.60073523150809349</v>
      </c>
      <c r="G251" t="s">
        <v>124</v>
      </c>
      <c r="H251" t="b">
        <v>1</v>
      </c>
      <c r="I251">
        <v>1.7265469198751882E-2</v>
      </c>
      <c r="J251" s="22" t="s">
        <v>357</v>
      </c>
      <c r="K251" t="e">
        <v>#N/A</v>
      </c>
      <c r="L251">
        <v>0</v>
      </c>
      <c r="M251" s="22" t="s">
        <v>357</v>
      </c>
      <c r="N251" s="23" t="e">
        <v>#N/A</v>
      </c>
      <c r="O251" s="22">
        <v>0</v>
      </c>
      <c r="P251">
        <v>2.2861446898164127E-2</v>
      </c>
      <c r="Q251">
        <v>3.5213655043263715E-2</v>
      </c>
      <c r="R251">
        <v>0.79379106722355164</v>
      </c>
      <c r="S251">
        <v>0.75679263261211693</v>
      </c>
      <c r="T251">
        <v>1.7301374583383745E-2</v>
      </c>
      <c r="U251">
        <v>2.7952284817634305E-2</v>
      </c>
      <c r="V251">
        <f t="shared" si="3"/>
        <v>764.5</v>
      </c>
    </row>
    <row r="252" spans="1:22" x14ac:dyDescent="0.25">
      <c r="A252" t="s">
        <v>965</v>
      </c>
      <c r="B252">
        <v>-766.5</v>
      </c>
      <c r="C252">
        <v>331.3</v>
      </c>
      <c r="D252" t="s">
        <v>403</v>
      </c>
      <c r="F252">
        <v>0.60055502445518372</v>
      </c>
      <c r="G252" t="s">
        <v>128</v>
      </c>
      <c r="H252" t="b">
        <v>1</v>
      </c>
      <c r="I252">
        <v>2.0424623282389469E-2</v>
      </c>
      <c r="J252" s="22" t="s">
        <v>357</v>
      </c>
      <c r="K252" t="e">
        <v>#N/A</v>
      </c>
      <c r="L252">
        <v>0</v>
      </c>
      <c r="M252" s="22" t="s">
        <v>357</v>
      </c>
      <c r="N252" s="23" t="e">
        <v>#N/A</v>
      </c>
      <c r="O252" s="22">
        <v>0</v>
      </c>
      <c r="P252">
        <v>2.6448337941228989E-2</v>
      </c>
      <c r="Q252">
        <v>3.167460446788211E-2</v>
      </c>
      <c r="R252">
        <v>0.77619080281956188</v>
      </c>
      <c r="S252">
        <v>0.77372087156099989</v>
      </c>
      <c r="T252">
        <v>2.0463631083227556E-2</v>
      </c>
      <c r="U252">
        <v>2.4585536670917504E-2</v>
      </c>
      <c r="V252">
        <f t="shared" si="3"/>
        <v>766.5</v>
      </c>
    </row>
    <row r="253" spans="1:22" x14ac:dyDescent="0.25">
      <c r="A253" t="s">
        <v>1012</v>
      </c>
      <c r="B253">
        <v>-766.5</v>
      </c>
      <c r="C253">
        <v>303.2</v>
      </c>
      <c r="D253" t="s">
        <v>133</v>
      </c>
      <c r="F253">
        <v>0.60055502445518372</v>
      </c>
      <c r="G253" t="s">
        <v>131</v>
      </c>
      <c r="H253" t="b">
        <v>0</v>
      </c>
      <c r="I253">
        <v>2.8000617995970114E-2</v>
      </c>
      <c r="J253" t="s">
        <v>130</v>
      </c>
      <c r="K253" t="b">
        <v>1</v>
      </c>
      <c r="L253">
        <v>1.7219259391941209E-2</v>
      </c>
      <c r="M253" s="22" t="s">
        <v>357</v>
      </c>
      <c r="N253" s="23" t="e">
        <v>#N/A</v>
      </c>
      <c r="O253" s="22">
        <v>0</v>
      </c>
      <c r="P253">
        <v>2.2814002746246405E-2</v>
      </c>
      <c r="Q253">
        <v>3.5314304729872611E-2</v>
      </c>
      <c r="R253">
        <v>0.79402925813533398</v>
      </c>
      <c r="S253">
        <v>0.75633865918933862</v>
      </c>
      <c r="T253">
        <v>1.7255112247837896E-2</v>
      </c>
      <c r="U253">
        <v>2.8040591186225865E-2</v>
      </c>
      <c r="V253">
        <f t="shared" si="3"/>
        <v>766.5</v>
      </c>
    </row>
    <row r="254" spans="1:22" x14ac:dyDescent="0.25">
      <c r="A254" t="s">
        <v>1029</v>
      </c>
      <c r="B254">
        <v>-766.5</v>
      </c>
      <c r="C254">
        <v>305.2</v>
      </c>
      <c r="D254" t="s">
        <v>132</v>
      </c>
      <c r="F254">
        <v>0.60055502445518372</v>
      </c>
      <c r="G254" t="s">
        <v>131</v>
      </c>
      <c r="H254" t="b">
        <v>1</v>
      </c>
      <c r="I254">
        <v>1.726028994646531E-2</v>
      </c>
      <c r="J254" t="s">
        <v>129</v>
      </c>
      <c r="K254" t="b">
        <v>0</v>
      </c>
      <c r="L254">
        <v>2.7952284817634305E-2</v>
      </c>
      <c r="M254" s="22" t="s">
        <v>357</v>
      </c>
      <c r="N254" s="23" t="e">
        <v>#N/A</v>
      </c>
      <c r="O254" s="22">
        <v>0</v>
      </c>
      <c r="P254">
        <v>2.2861446898164127E-2</v>
      </c>
      <c r="Q254">
        <v>3.5263962516602507E-2</v>
      </c>
      <c r="R254">
        <v>0.79379106722355164</v>
      </c>
      <c r="S254">
        <v>0.75656561185016746</v>
      </c>
      <c r="T254">
        <v>1.7296184560289654E-2</v>
      </c>
      <c r="U254">
        <v>2.7992218440585224E-2</v>
      </c>
      <c r="V254">
        <f t="shared" si="3"/>
        <v>766.5</v>
      </c>
    </row>
    <row r="255" spans="1:22" x14ac:dyDescent="0.25">
      <c r="A255" t="s">
        <v>1048</v>
      </c>
      <c r="B255">
        <v>-766.5</v>
      </c>
      <c r="C255">
        <v>307.3</v>
      </c>
      <c r="D255" t="s">
        <v>414</v>
      </c>
      <c r="F255">
        <v>0.60055502445518372</v>
      </c>
      <c r="G255" t="s">
        <v>129</v>
      </c>
      <c r="H255" t="b">
        <v>1</v>
      </c>
      <c r="I255">
        <v>1.7301374583383745E-2</v>
      </c>
      <c r="J255" s="22" t="s">
        <v>357</v>
      </c>
      <c r="K255" t="e">
        <v>#N/A</v>
      </c>
      <c r="L255">
        <v>0</v>
      </c>
      <c r="M255" s="22" t="s">
        <v>357</v>
      </c>
      <c r="N255" s="23" t="e">
        <v>#N/A</v>
      </c>
      <c r="O255" s="22">
        <v>0</v>
      </c>
      <c r="P255">
        <v>2.2908931973969478E-2</v>
      </c>
      <c r="Q255">
        <v>3.5213655043263715E-2</v>
      </c>
      <c r="R255">
        <v>0.79355294776368368</v>
      </c>
      <c r="S255">
        <v>0.75679263261211693</v>
      </c>
      <c r="T255">
        <v>1.7337310938912259E-2</v>
      </c>
      <c r="U255">
        <v>2.7943899761115418E-2</v>
      </c>
      <c r="V255">
        <f t="shared" si="3"/>
        <v>766.5</v>
      </c>
    </row>
    <row r="256" spans="1:22" x14ac:dyDescent="0.25">
      <c r="A256" t="s">
        <v>1010</v>
      </c>
      <c r="B256">
        <v>-768.6</v>
      </c>
      <c r="C256">
        <v>305.2</v>
      </c>
      <c r="D256" t="s">
        <v>411</v>
      </c>
      <c r="F256">
        <v>0.6003748714603353</v>
      </c>
      <c r="G256" t="s">
        <v>132</v>
      </c>
      <c r="H256" t="b">
        <v>0</v>
      </c>
      <c r="I256">
        <v>2.7992218440585224E-2</v>
      </c>
      <c r="J256" t="s">
        <v>133</v>
      </c>
      <c r="K256" t="b">
        <v>1</v>
      </c>
      <c r="L256">
        <v>1.7255112247837896E-2</v>
      </c>
      <c r="M256" s="22" t="s">
        <v>357</v>
      </c>
      <c r="N256" s="23" t="e">
        <v>#N/A</v>
      </c>
      <c r="O256" s="22">
        <v>0</v>
      </c>
      <c r="P256">
        <v>2.2861446898164127E-2</v>
      </c>
      <c r="Q256">
        <v>3.5314304729872611E-2</v>
      </c>
      <c r="R256">
        <v>0.79379106722355164</v>
      </c>
      <c r="S256">
        <v>0.75633865918933862</v>
      </c>
      <c r="T256">
        <v>1.7290996094085725E-2</v>
      </c>
      <c r="U256">
        <v>2.8032179639783304E-2</v>
      </c>
      <c r="V256">
        <f t="shared" si="3"/>
        <v>768.6</v>
      </c>
    </row>
    <row r="257" spans="1:22" x14ac:dyDescent="0.25">
      <c r="A257" t="s">
        <v>1028</v>
      </c>
      <c r="B257">
        <v>-768.6</v>
      </c>
      <c r="C257">
        <v>307.3</v>
      </c>
      <c r="D257" t="s">
        <v>300</v>
      </c>
      <c r="F257">
        <v>0.6003748714603353</v>
      </c>
      <c r="G257" t="s">
        <v>132</v>
      </c>
      <c r="H257" t="b">
        <v>1</v>
      </c>
      <c r="I257">
        <v>1.7296184560289654E-2</v>
      </c>
      <c r="J257" t="s">
        <v>414</v>
      </c>
      <c r="K257" t="b">
        <v>0</v>
      </c>
      <c r="L257">
        <v>2.7943899761115418E-2</v>
      </c>
      <c r="M257" s="22" t="s">
        <v>357</v>
      </c>
      <c r="N257" s="23" t="e">
        <v>#N/A</v>
      </c>
      <c r="O257" s="22">
        <v>0</v>
      </c>
      <c r="P257">
        <v>2.2908931973969478E-2</v>
      </c>
      <c r="Q257">
        <v>3.5263962516602507E-2</v>
      </c>
      <c r="R257">
        <v>0.79355294776368368</v>
      </c>
      <c r="S257">
        <v>0.75656561185016746</v>
      </c>
      <c r="T257">
        <v>1.7332110135720082E-2</v>
      </c>
      <c r="U257">
        <v>2.7983821404877967E-2</v>
      </c>
      <c r="V257">
        <f t="shared" si="3"/>
        <v>768.6</v>
      </c>
    </row>
    <row r="258" spans="1:22" x14ac:dyDescent="0.25">
      <c r="A258" t="s">
        <v>1047</v>
      </c>
      <c r="B258">
        <v>-768.6</v>
      </c>
      <c r="C258">
        <v>309.3</v>
      </c>
      <c r="D258" t="s">
        <v>299</v>
      </c>
      <c r="F258">
        <v>0.6003748714603353</v>
      </c>
      <c r="G258" t="s">
        <v>414</v>
      </c>
      <c r="H258" t="b">
        <v>1</v>
      </c>
      <c r="I258">
        <v>1.7337310938912259E-2</v>
      </c>
      <c r="J258" s="22" t="s">
        <v>357</v>
      </c>
      <c r="K258" t="e">
        <v>#N/A</v>
      </c>
      <c r="L258">
        <v>0</v>
      </c>
      <c r="M258" s="22" t="s">
        <v>357</v>
      </c>
      <c r="N258" s="23" t="e">
        <v>#N/A</v>
      </c>
      <c r="O258" s="22">
        <v>0</v>
      </c>
      <c r="P258">
        <v>2.2956457923409865E-2</v>
      </c>
      <c r="Q258">
        <v>3.5213655043263715E-2</v>
      </c>
      <c r="R258">
        <v>0.79331489973429581</v>
      </c>
      <c r="S258">
        <v>0.75679263261211693</v>
      </c>
      <c r="T258">
        <v>1.7373278227306645E-2</v>
      </c>
      <c r="U258">
        <v>2.7935517219924835E-2</v>
      </c>
      <c r="V258">
        <f t="shared" ref="V258:V321" si="4">ABS(B258)</f>
        <v>768.6</v>
      </c>
    </row>
    <row r="259" spans="1:22" x14ac:dyDescent="0.25">
      <c r="A259" t="s">
        <v>1238</v>
      </c>
      <c r="B259">
        <v>-769.5</v>
      </c>
      <c r="C259">
        <v>301.2</v>
      </c>
      <c r="D259" t="s">
        <v>301</v>
      </c>
      <c r="F259">
        <v>0.60262022187892028</v>
      </c>
      <c r="G259" s="22" t="s">
        <v>357</v>
      </c>
      <c r="H259" t="e">
        <v>#N/A</v>
      </c>
      <c r="I259">
        <v>0</v>
      </c>
      <c r="J259" s="22" t="s">
        <v>357</v>
      </c>
      <c r="K259" t="e">
        <v>#N/A</v>
      </c>
      <c r="L259">
        <v>0</v>
      </c>
      <c r="M259" s="22" t="s">
        <v>357</v>
      </c>
      <c r="N259" s="23" t="e">
        <v>#N/A</v>
      </c>
      <c r="O259" s="22">
        <v>0</v>
      </c>
      <c r="P259">
        <v>2.2766599568501775E-2</v>
      </c>
      <c r="Q259">
        <v>3.5188514348387878E-2</v>
      </c>
      <c r="R259">
        <v>0.79426752052047089</v>
      </c>
      <c r="S259">
        <v>0.75690616853739756</v>
      </c>
      <c r="T259">
        <v>1.7273290080411226E-2</v>
      </c>
      <c r="U259">
        <v>2.8015771578650244E-2</v>
      </c>
      <c r="V259">
        <f t="shared" si="4"/>
        <v>769.5</v>
      </c>
    </row>
    <row r="260" spans="1:22" x14ac:dyDescent="0.25">
      <c r="A260" t="s">
        <v>1249</v>
      </c>
      <c r="B260">
        <v>-769.5</v>
      </c>
      <c r="C260">
        <v>288.2</v>
      </c>
      <c r="D260" t="s">
        <v>302</v>
      </c>
      <c r="F260">
        <v>1</v>
      </c>
      <c r="G260" s="22" t="s">
        <v>357</v>
      </c>
      <c r="H260" t="e">
        <v>#N/A</v>
      </c>
      <c r="I260">
        <v>0</v>
      </c>
      <c r="J260" s="22" t="s">
        <v>357</v>
      </c>
      <c r="K260" t="e">
        <v>#N/A</v>
      </c>
      <c r="L260">
        <v>0</v>
      </c>
      <c r="M260" s="22" t="s">
        <v>357</v>
      </c>
      <c r="N260" s="23" t="e">
        <v>#N/A</v>
      </c>
      <c r="O260" s="22">
        <v>0</v>
      </c>
      <c r="P260" t="e">
        <v>#N/A</v>
      </c>
      <c r="Q260" t="e">
        <v>#N/A</v>
      </c>
      <c r="R260" t="e">
        <v>#N/A</v>
      </c>
      <c r="S260" t="e">
        <v>#N/A</v>
      </c>
      <c r="T260" t="e">
        <v>#N/A</v>
      </c>
      <c r="U260" t="e">
        <v>#N/A</v>
      </c>
      <c r="V260">
        <f t="shared" si="4"/>
        <v>769.5</v>
      </c>
    </row>
    <row r="261" spans="1:22" x14ac:dyDescent="0.25">
      <c r="A261" t="s">
        <v>1227</v>
      </c>
      <c r="B261">
        <v>-770.5</v>
      </c>
      <c r="C261">
        <v>327.2</v>
      </c>
      <c r="D261" t="s">
        <v>303</v>
      </c>
      <c r="F261">
        <v>0.58917028785701797</v>
      </c>
      <c r="G261" s="22" t="s">
        <v>357</v>
      </c>
      <c r="H261" t="e">
        <v>#N/A</v>
      </c>
      <c r="I261">
        <v>0</v>
      </c>
      <c r="J261" s="22" t="s">
        <v>357</v>
      </c>
      <c r="K261" t="e">
        <v>#N/A</v>
      </c>
      <c r="L261">
        <v>0</v>
      </c>
      <c r="M261" s="22" t="s">
        <v>357</v>
      </c>
      <c r="N261" s="23" t="e">
        <v>#N/A</v>
      </c>
      <c r="O261" s="22">
        <v>0</v>
      </c>
      <c r="P261">
        <v>2.6347543509511545E-2</v>
      </c>
      <c r="Q261">
        <v>3.5213655043263715E-2</v>
      </c>
      <c r="R261">
        <v>0.77665669199659093</v>
      </c>
      <c r="S261">
        <v>0.75679263261211693</v>
      </c>
      <c r="T261">
        <v>1.9987196342721218E-2</v>
      </c>
      <c r="U261">
        <v>2.7414166555412157E-2</v>
      </c>
      <c r="V261">
        <f t="shared" si="4"/>
        <v>770.5</v>
      </c>
    </row>
    <row r="262" spans="1:22" x14ac:dyDescent="0.25">
      <c r="A262" t="s">
        <v>963</v>
      </c>
      <c r="B262">
        <v>-770.6</v>
      </c>
      <c r="C262">
        <v>335.3</v>
      </c>
      <c r="D262" t="s">
        <v>304</v>
      </c>
      <c r="F262">
        <v>0.60019477250733166</v>
      </c>
      <c r="G262" s="22" t="s">
        <v>357</v>
      </c>
      <c r="H262" t="e">
        <v>#N/A</v>
      </c>
      <c r="I262">
        <v>0</v>
      </c>
      <c r="J262" s="22" t="s">
        <v>357</v>
      </c>
      <c r="K262" t="e">
        <v>#N/A</v>
      </c>
      <c r="L262">
        <v>0</v>
      </c>
      <c r="M262" s="22" t="s">
        <v>357</v>
      </c>
      <c r="N262" s="23" t="e">
        <v>#N/A</v>
      </c>
      <c r="O262" s="22">
        <v>0</v>
      </c>
      <c r="P262">
        <v>2.6549281310858579E-2</v>
      </c>
      <c r="Q262">
        <v>3.167460446788211E-2</v>
      </c>
      <c r="R262">
        <v>0.77572519311315047</v>
      </c>
      <c r="S262">
        <v>0.77372087156099989</v>
      </c>
      <c r="T262">
        <v>2.0541733075155662E-2</v>
      </c>
      <c r="U262">
        <v>2.4570788667630506E-2</v>
      </c>
      <c r="V262">
        <f t="shared" si="4"/>
        <v>770.6</v>
      </c>
    </row>
    <row r="263" spans="1:22" x14ac:dyDescent="0.25">
      <c r="A263" t="s">
        <v>1009</v>
      </c>
      <c r="B263">
        <v>-770.6</v>
      </c>
      <c r="C263">
        <v>307.3</v>
      </c>
      <c r="D263" t="s">
        <v>135</v>
      </c>
      <c r="F263">
        <v>0.60019477250733166</v>
      </c>
      <c r="G263" t="s">
        <v>300</v>
      </c>
      <c r="H263" t="b">
        <v>0</v>
      </c>
      <c r="I263">
        <v>2.7983821404877967E-2</v>
      </c>
      <c r="J263" t="s">
        <v>411</v>
      </c>
      <c r="K263" t="b">
        <v>1</v>
      </c>
      <c r="L263">
        <v>1.7290996094085725E-2</v>
      </c>
      <c r="M263" s="22" t="s">
        <v>357</v>
      </c>
      <c r="N263" s="23" t="e">
        <v>#N/A</v>
      </c>
      <c r="O263" s="22">
        <v>0</v>
      </c>
      <c r="P263">
        <v>2.2908931973969478E-2</v>
      </c>
      <c r="Q263">
        <v>3.5314304729872611E-2</v>
      </c>
      <c r="R263">
        <v>0.79355294776368368</v>
      </c>
      <c r="S263">
        <v>0.75633865918933862</v>
      </c>
      <c r="T263">
        <v>1.7326910892651842E-2</v>
      </c>
      <c r="U263">
        <v>2.8023770616615404E-2</v>
      </c>
      <c r="V263">
        <f t="shared" si="4"/>
        <v>770.6</v>
      </c>
    </row>
    <row r="264" spans="1:22" x14ac:dyDescent="0.25">
      <c r="A264" t="s">
        <v>1027</v>
      </c>
      <c r="B264">
        <v>-770.6</v>
      </c>
      <c r="C264">
        <v>309.3</v>
      </c>
      <c r="D264" t="s">
        <v>134</v>
      </c>
      <c r="F264">
        <v>0.60019477250733166</v>
      </c>
      <c r="G264" t="s">
        <v>300</v>
      </c>
      <c r="H264" t="b">
        <v>1</v>
      </c>
      <c r="I264">
        <v>1.7332110135720082E-2</v>
      </c>
      <c r="J264" t="s">
        <v>299</v>
      </c>
      <c r="K264" t="b">
        <v>0</v>
      </c>
      <c r="L264">
        <v>2.7935517219924835E-2</v>
      </c>
      <c r="M264" s="22" t="s">
        <v>357</v>
      </c>
      <c r="N264" s="23" t="e">
        <v>#N/A</v>
      </c>
      <c r="O264" s="22">
        <v>0</v>
      </c>
      <c r="P264">
        <v>2.2956457923409865E-2</v>
      </c>
      <c r="Q264">
        <v>3.5263962516602507E-2</v>
      </c>
      <c r="R264">
        <v>0.79331489973429581</v>
      </c>
      <c r="S264">
        <v>0.75656561185016746</v>
      </c>
      <c r="T264">
        <v>1.7368066634737205E-2</v>
      </c>
      <c r="U264">
        <v>2.7975426888092479E-2</v>
      </c>
      <c r="V264">
        <f t="shared" si="4"/>
        <v>770.6</v>
      </c>
    </row>
    <row r="265" spans="1:22" x14ac:dyDescent="0.25">
      <c r="A265" t="s">
        <v>1236</v>
      </c>
      <c r="B265">
        <v>-771.5</v>
      </c>
      <c r="C265">
        <v>303.2</v>
      </c>
      <c r="D265" t="s">
        <v>136</v>
      </c>
      <c r="F265">
        <v>0.60243944937131155</v>
      </c>
      <c r="G265" t="s">
        <v>301</v>
      </c>
      <c r="H265" t="b">
        <v>1</v>
      </c>
      <c r="I265">
        <v>1.7273290080411226E-2</v>
      </c>
      <c r="J265" s="22" t="s">
        <v>357</v>
      </c>
      <c r="K265" t="e">
        <v>#N/A</v>
      </c>
      <c r="L265">
        <v>0</v>
      </c>
      <c r="M265" s="22" t="s">
        <v>357</v>
      </c>
      <c r="N265" s="23" t="e">
        <v>#N/A</v>
      </c>
      <c r="O265" s="22">
        <v>0</v>
      </c>
      <c r="P265">
        <v>2.2814002746246405E-2</v>
      </c>
      <c r="Q265">
        <v>3.5188514348387878E-2</v>
      </c>
      <c r="R265">
        <v>0.79402925813533398</v>
      </c>
      <c r="S265">
        <v>0.75690616853739756</v>
      </c>
      <c r="T265">
        <v>1.730925543559976E-2</v>
      </c>
      <c r="U265">
        <v>2.8007367477531506E-2</v>
      </c>
      <c r="V265">
        <f t="shared" si="4"/>
        <v>771.5</v>
      </c>
    </row>
    <row r="266" spans="1:22" x14ac:dyDescent="0.25">
      <c r="A266" t="s">
        <v>1248</v>
      </c>
      <c r="B266">
        <v>-771.5</v>
      </c>
      <c r="C266">
        <v>288.2</v>
      </c>
      <c r="D266" t="s">
        <v>137</v>
      </c>
      <c r="F266">
        <v>1</v>
      </c>
      <c r="G266" t="s">
        <v>302</v>
      </c>
      <c r="H266" t="b">
        <v>0</v>
      </c>
      <c r="I266">
        <v>0</v>
      </c>
      <c r="J266" s="22" t="s">
        <v>357</v>
      </c>
      <c r="K266" t="e">
        <v>#N/A</v>
      </c>
      <c r="L266">
        <v>0</v>
      </c>
      <c r="M266" s="22" t="s">
        <v>357</v>
      </c>
      <c r="N266" s="23" t="e">
        <v>#N/A</v>
      </c>
      <c r="O266" s="22">
        <v>0</v>
      </c>
      <c r="P266" t="e">
        <v>#N/A</v>
      </c>
      <c r="Q266" t="e">
        <v>#N/A</v>
      </c>
      <c r="R266" t="e">
        <v>#N/A</v>
      </c>
      <c r="S266" t="e">
        <v>#N/A</v>
      </c>
      <c r="T266" t="e">
        <v>#N/A</v>
      </c>
      <c r="U266" t="e">
        <v>#N/A</v>
      </c>
      <c r="V266">
        <f t="shared" si="4"/>
        <v>771.5</v>
      </c>
    </row>
    <row r="267" spans="1:22" x14ac:dyDescent="0.25">
      <c r="A267" t="s">
        <v>1222</v>
      </c>
      <c r="B267">
        <v>-772.5</v>
      </c>
      <c r="C267">
        <v>327.2</v>
      </c>
      <c r="D267" t="s">
        <v>138</v>
      </c>
      <c r="F267">
        <v>0.58899355002699239</v>
      </c>
      <c r="G267" t="s">
        <v>303</v>
      </c>
      <c r="H267" t="b">
        <v>0</v>
      </c>
      <c r="I267">
        <v>2.7414166555412157E-2</v>
      </c>
      <c r="J267" s="22" t="s">
        <v>357</v>
      </c>
      <c r="K267" t="e">
        <v>#N/A</v>
      </c>
      <c r="L267">
        <v>0</v>
      </c>
      <c r="M267" s="22" t="s">
        <v>357</v>
      </c>
      <c r="N267" s="23" t="e">
        <v>#N/A</v>
      </c>
      <c r="O267" s="22">
        <v>0</v>
      </c>
      <c r="P267">
        <v>2.6347543509511545E-2</v>
      </c>
      <c r="Q267">
        <v>3.5263962516602507E-2</v>
      </c>
      <c r="R267">
        <v>0.77665669199659093</v>
      </c>
      <c r="S267">
        <v>0.75656561185016746</v>
      </c>
      <c r="T267">
        <v>1.9981200633530323E-2</v>
      </c>
      <c r="U267">
        <v>2.7453331403576808E-2</v>
      </c>
      <c r="V267">
        <f t="shared" si="4"/>
        <v>772.5</v>
      </c>
    </row>
    <row r="268" spans="1:22" x14ac:dyDescent="0.25">
      <c r="A268" t="s">
        <v>961</v>
      </c>
      <c r="B268">
        <v>-772.6</v>
      </c>
      <c r="C268">
        <v>337.3</v>
      </c>
      <c r="D268" t="s">
        <v>139</v>
      </c>
      <c r="F268">
        <v>0.60001472757996188</v>
      </c>
      <c r="G268" t="s">
        <v>304</v>
      </c>
      <c r="H268" t="b">
        <v>1</v>
      </c>
      <c r="I268">
        <v>2.0541733075155662E-2</v>
      </c>
      <c r="J268" s="22" t="s">
        <v>357</v>
      </c>
      <c r="K268" t="e">
        <v>#N/A</v>
      </c>
      <c r="L268">
        <v>0</v>
      </c>
      <c r="M268" s="22" t="s">
        <v>357</v>
      </c>
      <c r="N268" s="23" t="e">
        <v>#N/A</v>
      </c>
      <c r="O268" s="22">
        <v>0</v>
      </c>
      <c r="P268">
        <v>2.6599808727831853E-2</v>
      </c>
      <c r="Q268">
        <v>3.167460446788211E-2</v>
      </c>
      <c r="R268">
        <v>0.77549249300903322</v>
      </c>
      <c r="S268">
        <v>0.77372087156099989</v>
      </c>
      <c r="T268">
        <v>2.0580827192253955E-2</v>
      </c>
      <c r="U268">
        <v>2.4563417983872963E-2</v>
      </c>
      <c r="V268">
        <f t="shared" si="4"/>
        <v>772.6</v>
      </c>
    </row>
    <row r="269" spans="1:22" x14ac:dyDescent="0.25">
      <c r="A269" t="s">
        <v>1008</v>
      </c>
      <c r="B269">
        <v>-772.6</v>
      </c>
      <c r="C269">
        <v>309.3</v>
      </c>
      <c r="D269" t="s">
        <v>140</v>
      </c>
      <c r="F269">
        <v>0.60001472757996188</v>
      </c>
      <c r="G269" t="s">
        <v>134</v>
      </c>
      <c r="H269" t="b">
        <v>0</v>
      </c>
      <c r="I269">
        <v>2.7975426888092479E-2</v>
      </c>
      <c r="J269" t="s">
        <v>135</v>
      </c>
      <c r="K269" t="b">
        <v>1</v>
      </c>
      <c r="L269">
        <v>1.7326910892651842E-2</v>
      </c>
      <c r="M269" s="22" t="s">
        <v>357</v>
      </c>
      <c r="N269" s="23" t="e">
        <v>#N/A</v>
      </c>
      <c r="O269" s="22">
        <v>0</v>
      </c>
      <c r="P269">
        <v>2.2956457923409865E-2</v>
      </c>
      <c r="Q269">
        <v>3.5314304729872611E-2</v>
      </c>
      <c r="R269">
        <v>0.79331489973429581</v>
      </c>
      <c r="S269">
        <v>0.75633865918933862</v>
      </c>
      <c r="T269">
        <v>1.7362856605528287E-2</v>
      </c>
      <c r="U269">
        <v>2.8015364115965256E-2</v>
      </c>
      <c r="V269">
        <f t="shared" si="4"/>
        <v>772.6</v>
      </c>
    </row>
    <row r="270" spans="1:22" x14ac:dyDescent="0.25">
      <c r="A270" t="s">
        <v>1235</v>
      </c>
      <c r="B270">
        <v>-773.6</v>
      </c>
      <c r="C270">
        <v>305.2</v>
      </c>
      <c r="D270" t="s">
        <v>428</v>
      </c>
      <c r="F270">
        <v>0.60225873109138783</v>
      </c>
      <c r="G270" t="s">
        <v>136</v>
      </c>
      <c r="H270" t="b">
        <v>1</v>
      </c>
      <c r="I270">
        <v>1.730925543559976E-2</v>
      </c>
      <c r="J270" s="22" t="s">
        <v>357</v>
      </c>
      <c r="K270" t="e">
        <v>#N/A</v>
      </c>
      <c r="L270">
        <v>0</v>
      </c>
      <c r="M270" s="22" t="s">
        <v>357</v>
      </c>
      <c r="N270" s="23" t="e">
        <v>#N/A</v>
      </c>
      <c r="O270" s="22">
        <v>0</v>
      </c>
      <c r="P270">
        <v>2.2861446898164127E-2</v>
      </c>
      <c r="Q270">
        <v>3.5188514348387878E-2</v>
      </c>
      <c r="R270">
        <v>0.79379106722355164</v>
      </c>
      <c r="S270">
        <v>0.75690616853739756</v>
      </c>
      <c r="T270">
        <v>1.7345251878381131E-2</v>
      </c>
      <c r="U270">
        <v>2.7998965897454018E-2</v>
      </c>
      <c r="V270">
        <f t="shared" si="4"/>
        <v>773.6</v>
      </c>
    </row>
    <row r="271" spans="1:22" x14ac:dyDescent="0.25">
      <c r="A271" t="s">
        <v>1247</v>
      </c>
      <c r="B271">
        <v>-773.6</v>
      </c>
      <c r="C271">
        <v>288.2</v>
      </c>
      <c r="D271" t="s">
        <v>432</v>
      </c>
      <c r="F271">
        <v>1</v>
      </c>
      <c r="G271" t="s">
        <v>137</v>
      </c>
      <c r="H271" t="b">
        <v>0</v>
      </c>
      <c r="I271">
        <v>0</v>
      </c>
      <c r="J271" s="22" t="s">
        <v>357</v>
      </c>
      <c r="K271" t="e">
        <v>#N/A</v>
      </c>
      <c r="L271">
        <v>0</v>
      </c>
      <c r="M271" s="22" t="s">
        <v>357</v>
      </c>
      <c r="N271" s="23" t="e">
        <v>#N/A</v>
      </c>
      <c r="O271" s="22">
        <v>0</v>
      </c>
      <c r="P271" t="e">
        <v>#N/A</v>
      </c>
      <c r="Q271" t="e">
        <v>#N/A</v>
      </c>
      <c r="R271" t="e">
        <v>#N/A</v>
      </c>
      <c r="S271" t="e">
        <v>#N/A</v>
      </c>
      <c r="T271" t="e">
        <v>#N/A</v>
      </c>
      <c r="U271" t="e">
        <v>#N/A</v>
      </c>
      <c r="V271">
        <f t="shared" si="4"/>
        <v>773.6</v>
      </c>
    </row>
    <row r="272" spans="1:22" x14ac:dyDescent="0.25">
      <c r="A272" t="s">
        <v>1202</v>
      </c>
      <c r="B272">
        <v>-774.5</v>
      </c>
      <c r="C272">
        <v>327.2</v>
      </c>
      <c r="D272" t="s">
        <v>142</v>
      </c>
      <c r="F272">
        <v>0.58881686521433907</v>
      </c>
      <c r="G272" t="s">
        <v>138</v>
      </c>
      <c r="H272" t="b">
        <v>0</v>
      </c>
      <c r="I272">
        <v>2.7453331403576808E-2</v>
      </c>
      <c r="J272" s="22" t="s">
        <v>357</v>
      </c>
      <c r="K272" t="e">
        <v>#N/A</v>
      </c>
      <c r="L272">
        <v>0</v>
      </c>
      <c r="M272" s="22" t="s">
        <v>357</v>
      </c>
      <c r="N272" s="23" t="e">
        <v>#N/A</v>
      </c>
      <c r="O272" s="22">
        <v>0</v>
      </c>
      <c r="P272">
        <v>2.6347543509511545E-2</v>
      </c>
      <c r="Q272">
        <v>3.5314304729872611E-2</v>
      </c>
      <c r="R272">
        <v>0.77665669199659093</v>
      </c>
      <c r="S272">
        <v>0.75633865918933862</v>
      </c>
      <c r="T272">
        <v>1.9975206722917273E-2</v>
      </c>
      <c r="U272">
        <v>2.7492523297109557E-2</v>
      </c>
      <c r="V272">
        <f t="shared" si="4"/>
        <v>774.5</v>
      </c>
    </row>
    <row r="273" spans="1:22" x14ac:dyDescent="0.25">
      <c r="A273" t="s">
        <v>1221</v>
      </c>
      <c r="B273">
        <v>-774.5</v>
      </c>
      <c r="C273">
        <v>329.2</v>
      </c>
      <c r="D273" t="s">
        <v>141</v>
      </c>
      <c r="F273">
        <v>0.58881686521433907</v>
      </c>
      <c r="G273" t="s">
        <v>138</v>
      </c>
      <c r="H273" t="b">
        <v>1</v>
      </c>
      <c r="I273">
        <v>1.9981200633530323E-2</v>
      </c>
      <c r="J273" s="22" t="s">
        <v>357</v>
      </c>
      <c r="K273" t="e">
        <v>#N/A</v>
      </c>
      <c r="L273">
        <v>0</v>
      </c>
      <c r="M273" s="22" t="s">
        <v>357</v>
      </c>
      <c r="N273" s="23" t="e">
        <v>#N/A</v>
      </c>
      <c r="O273" s="22">
        <v>0</v>
      </c>
      <c r="P273">
        <v>2.6397922084203714E-2</v>
      </c>
      <c r="Q273">
        <v>3.5263962516602507E-2</v>
      </c>
      <c r="R273">
        <v>0.77642371246376751</v>
      </c>
      <c r="S273">
        <v>0.75656561185016746</v>
      </c>
      <c r="T273">
        <v>2.0019406260107692E-2</v>
      </c>
      <c r="U273">
        <v>2.7445096021855686E-2</v>
      </c>
      <c r="V273">
        <f t="shared" si="4"/>
        <v>774.5</v>
      </c>
    </row>
    <row r="274" spans="1:22" x14ac:dyDescent="0.25">
      <c r="A274" t="s">
        <v>569</v>
      </c>
      <c r="B274">
        <v>-776.5</v>
      </c>
      <c r="C274">
        <v>241.2</v>
      </c>
      <c r="D274" t="s">
        <v>363</v>
      </c>
      <c r="F274">
        <v>0.61088606403052981</v>
      </c>
      <c r="G274" s="22" t="s">
        <v>357</v>
      </c>
      <c r="H274" t="e">
        <v>#N/A</v>
      </c>
      <c r="I274">
        <v>0</v>
      </c>
      <c r="J274" s="22" t="s">
        <v>357</v>
      </c>
      <c r="K274" t="e">
        <v>#N/A</v>
      </c>
      <c r="L274">
        <v>0</v>
      </c>
      <c r="M274" s="22" t="s">
        <v>357</v>
      </c>
      <c r="N274" s="23" t="e">
        <v>#N/A</v>
      </c>
      <c r="O274" s="22">
        <v>0</v>
      </c>
      <c r="P274">
        <v>1.4995833503894751E-2</v>
      </c>
      <c r="Q274">
        <v>4.3990818698189008E-2</v>
      </c>
      <c r="R274">
        <v>0.83943166109053646</v>
      </c>
      <c r="S274">
        <v>0.72773769723780191</v>
      </c>
      <c r="T274">
        <v>1.0913033342285841E-2</v>
      </c>
      <c r="U274">
        <v>3.692728601255342E-2</v>
      </c>
      <c r="V274">
        <f t="shared" si="4"/>
        <v>776.5</v>
      </c>
    </row>
    <row r="275" spans="1:22" x14ac:dyDescent="0.25">
      <c r="A275" t="s">
        <v>606</v>
      </c>
      <c r="B275">
        <v>-776.5</v>
      </c>
      <c r="C275">
        <v>269.2</v>
      </c>
      <c r="D275" t="s">
        <v>305</v>
      </c>
      <c r="F275">
        <v>0.61088606403052981</v>
      </c>
      <c r="G275" s="22" t="s">
        <v>357</v>
      </c>
      <c r="H275" t="e">
        <v>#N/A</v>
      </c>
      <c r="I275">
        <v>0</v>
      </c>
      <c r="J275" s="22" t="s">
        <v>357</v>
      </c>
      <c r="K275" t="e">
        <v>#N/A</v>
      </c>
      <c r="L275">
        <v>0</v>
      </c>
      <c r="M275" s="22" t="s">
        <v>357</v>
      </c>
      <c r="N275" s="23" t="e">
        <v>#N/A</v>
      </c>
      <c r="O275" s="22">
        <v>0</v>
      </c>
      <c r="P275">
        <v>1.799481480587874E-2</v>
      </c>
      <c r="Q275">
        <v>4.012821027101382E-2</v>
      </c>
      <c r="R275">
        <v>0.82057320716886051</v>
      </c>
      <c r="S275">
        <v>0.74446260089115934</v>
      </c>
      <c r="T275">
        <v>1.3396466632939225E-2</v>
      </c>
      <c r="U275">
        <v>3.2928134200032211E-2</v>
      </c>
      <c r="V275">
        <f t="shared" si="4"/>
        <v>776.5</v>
      </c>
    </row>
    <row r="276" spans="1:22" x14ac:dyDescent="0.25">
      <c r="A276" t="s">
        <v>998</v>
      </c>
      <c r="B276">
        <v>-776.5</v>
      </c>
      <c r="C276">
        <v>269.2</v>
      </c>
      <c r="D276" t="s">
        <v>306</v>
      </c>
      <c r="F276">
        <v>0.59412714396150468</v>
      </c>
      <c r="G276" s="22" t="s">
        <v>357</v>
      </c>
      <c r="H276" t="e">
        <v>#N/A</v>
      </c>
      <c r="I276">
        <v>0</v>
      </c>
      <c r="J276" s="22" t="s">
        <v>357</v>
      </c>
      <c r="K276" t="e">
        <v>#N/A</v>
      </c>
      <c r="L276">
        <v>0</v>
      </c>
      <c r="M276" s="22" t="s">
        <v>357</v>
      </c>
      <c r="N276" s="23" t="e">
        <v>#N/A</v>
      </c>
      <c r="O276" s="22">
        <v>0</v>
      </c>
      <c r="P276">
        <v>1.799481480587874E-2</v>
      </c>
      <c r="Q276">
        <v>4.2862250544449067E-2</v>
      </c>
      <c r="R276">
        <v>0.82057320716886051</v>
      </c>
      <c r="S276">
        <v>0.72403917014468511</v>
      </c>
      <c r="T276">
        <v>1.3028950778955739E-2</v>
      </c>
      <c r="U276">
        <v>3.5171614395733818E-2</v>
      </c>
      <c r="V276">
        <f t="shared" si="4"/>
        <v>776.5</v>
      </c>
    </row>
    <row r="277" spans="1:22" x14ac:dyDescent="0.25">
      <c r="A277" t="s">
        <v>1146</v>
      </c>
      <c r="B277">
        <v>-776.6</v>
      </c>
      <c r="C277">
        <v>327.2</v>
      </c>
      <c r="D277" t="s">
        <v>308</v>
      </c>
      <c r="F277">
        <v>0.58864023340315419</v>
      </c>
      <c r="G277" t="s">
        <v>142</v>
      </c>
      <c r="H277" t="b">
        <v>0</v>
      </c>
      <c r="I277">
        <v>2.7492523297109557E-2</v>
      </c>
      <c r="J277" s="22" t="s">
        <v>357</v>
      </c>
      <c r="K277" t="e">
        <v>#N/A</v>
      </c>
      <c r="L277">
        <v>0</v>
      </c>
      <c r="M277" s="22" t="s">
        <v>357</v>
      </c>
      <c r="N277" s="23" t="e">
        <v>#N/A</v>
      </c>
      <c r="O277" s="22">
        <v>0</v>
      </c>
      <c r="P277">
        <v>2.6347543509511545E-2</v>
      </c>
      <c r="Q277">
        <v>3.5364681637278891E-2</v>
      </c>
      <c r="R277">
        <v>0.77665669199659093</v>
      </c>
      <c r="S277">
        <v>0.75611177460920165</v>
      </c>
      <c r="T277">
        <v>1.9969214610342546E-2</v>
      </c>
      <c r="U277">
        <v>2.7531742200358467E-2</v>
      </c>
      <c r="V277">
        <f t="shared" si="4"/>
        <v>776.6</v>
      </c>
    </row>
    <row r="278" spans="1:22" x14ac:dyDescent="0.25">
      <c r="A278" t="s">
        <v>1201</v>
      </c>
      <c r="B278">
        <v>-776.6</v>
      </c>
      <c r="C278">
        <v>329.2</v>
      </c>
      <c r="D278" t="s">
        <v>307</v>
      </c>
      <c r="F278">
        <v>0.58864023340315419</v>
      </c>
      <c r="G278" t="s">
        <v>141</v>
      </c>
      <c r="H278" t="b">
        <v>0</v>
      </c>
      <c r="I278">
        <v>2.7445096021855686E-2</v>
      </c>
      <c r="J278" t="s">
        <v>142</v>
      </c>
      <c r="K278" t="b">
        <v>1</v>
      </c>
      <c r="L278">
        <v>1.9975206722917273E-2</v>
      </c>
      <c r="M278" s="22" t="s">
        <v>357</v>
      </c>
      <c r="N278" s="23" t="e">
        <v>#N/A</v>
      </c>
      <c r="O278" s="22">
        <v>0</v>
      </c>
      <c r="P278">
        <v>2.6397922084203714E-2</v>
      </c>
      <c r="Q278">
        <v>3.5314304729872611E-2</v>
      </c>
      <c r="R278">
        <v>0.77642371246376751</v>
      </c>
      <c r="S278">
        <v>0.75633865918933862</v>
      </c>
      <c r="T278">
        <v>2.0013400888666301E-2</v>
      </c>
      <c r="U278">
        <v>2.7484276158702199E-2</v>
      </c>
      <c r="V278">
        <f t="shared" si="4"/>
        <v>776.6</v>
      </c>
    </row>
    <row r="279" spans="1:22" x14ac:dyDescent="0.25">
      <c r="A279" t="s">
        <v>1220</v>
      </c>
      <c r="B279">
        <v>-776.6</v>
      </c>
      <c r="C279">
        <v>331.3</v>
      </c>
      <c r="D279" t="s">
        <v>309</v>
      </c>
      <c r="F279">
        <v>0.58864023340315419</v>
      </c>
      <c r="G279" t="s">
        <v>141</v>
      </c>
      <c r="H279" t="b">
        <v>1</v>
      </c>
      <c r="I279">
        <v>2.0019406260107692E-2</v>
      </c>
      <c r="J279" s="22" t="s">
        <v>357</v>
      </c>
      <c r="K279" t="e">
        <v>#N/A</v>
      </c>
      <c r="L279">
        <v>0</v>
      </c>
      <c r="M279" s="22" t="s">
        <v>357</v>
      </c>
      <c r="N279" s="23" t="e">
        <v>#N/A</v>
      </c>
      <c r="O279" s="22">
        <v>0</v>
      </c>
      <c r="P279">
        <v>2.6448337941228989E-2</v>
      </c>
      <c r="Q279">
        <v>3.5263962516602507E-2</v>
      </c>
      <c r="R279">
        <v>0.77619080281956188</v>
      </c>
      <c r="S279">
        <v>0.75656561185016746</v>
      </c>
      <c r="T279">
        <v>2.0057640160507921E-2</v>
      </c>
      <c r="U279">
        <v>2.7436863110563786E-2</v>
      </c>
      <c r="V279">
        <f t="shared" si="4"/>
        <v>776.6</v>
      </c>
    </row>
    <row r="280" spans="1:22" x14ac:dyDescent="0.25">
      <c r="A280" t="s">
        <v>996</v>
      </c>
      <c r="B280">
        <v>-778.5</v>
      </c>
      <c r="C280">
        <v>269.2</v>
      </c>
      <c r="D280" t="s">
        <v>143</v>
      </c>
      <c r="F280">
        <v>0.59394891918617676</v>
      </c>
      <c r="G280" t="s">
        <v>306</v>
      </c>
      <c r="H280" t="b">
        <v>0</v>
      </c>
      <c r="I280">
        <v>3.5171614395733818E-2</v>
      </c>
      <c r="J280" s="22" t="s">
        <v>357</v>
      </c>
      <c r="K280" t="e">
        <v>#N/A</v>
      </c>
      <c r="L280">
        <v>0</v>
      </c>
      <c r="M280" s="22" t="s">
        <v>357</v>
      </c>
      <c r="N280" s="23" t="e">
        <v>#N/A</v>
      </c>
      <c r="O280" s="22">
        <v>0</v>
      </c>
      <c r="P280">
        <v>1.799481480587874E-2</v>
      </c>
      <c r="Q280">
        <v>4.2917291333307163E-2</v>
      </c>
      <c r="R280">
        <v>0.82057320716886051</v>
      </c>
      <c r="S280">
        <v>0.72382197468452314</v>
      </c>
      <c r="T280">
        <v>1.302504238687344E-2</v>
      </c>
      <c r="U280">
        <v>3.5216779392372194E-2</v>
      </c>
      <c r="V280">
        <f t="shared" si="4"/>
        <v>778.5</v>
      </c>
    </row>
    <row r="281" spans="1:22" x14ac:dyDescent="0.25">
      <c r="A281" t="s">
        <v>1143</v>
      </c>
      <c r="B281">
        <v>-778.6</v>
      </c>
      <c r="C281">
        <v>329.2</v>
      </c>
      <c r="D281" t="s">
        <v>144</v>
      </c>
      <c r="F281">
        <v>0.58846365457753846</v>
      </c>
      <c r="G281" t="s">
        <v>308</v>
      </c>
      <c r="H281" t="b">
        <v>1</v>
      </c>
      <c r="I281">
        <v>1.9969214610342546E-2</v>
      </c>
      <c r="J281" t="s">
        <v>307</v>
      </c>
      <c r="K281" t="b">
        <v>0</v>
      </c>
      <c r="L281">
        <v>2.7484276158702199E-2</v>
      </c>
      <c r="M281" s="22" t="s">
        <v>357</v>
      </c>
      <c r="N281" s="23" t="e">
        <v>#N/A</v>
      </c>
      <c r="O281" s="22">
        <v>0</v>
      </c>
      <c r="P281">
        <v>2.6397922084203714E-2</v>
      </c>
      <c r="Q281">
        <v>3.5364681637278891E-2</v>
      </c>
      <c r="R281">
        <v>0.77642371246376751</v>
      </c>
      <c r="S281">
        <v>0.75611177460920165</v>
      </c>
      <c r="T281">
        <v>2.0007397318701218E-2</v>
      </c>
      <c r="U281">
        <v>2.7523483297162556E-2</v>
      </c>
      <c r="V281">
        <f t="shared" si="4"/>
        <v>778.6</v>
      </c>
    </row>
    <row r="282" spans="1:22" x14ac:dyDescent="0.25">
      <c r="A282" t="s">
        <v>1200</v>
      </c>
      <c r="B282">
        <v>-778.6</v>
      </c>
      <c r="C282">
        <v>331.3</v>
      </c>
      <c r="D282" t="s">
        <v>145</v>
      </c>
      <c r="F282">
        <v>0.58846365457753846</v>
      </c>
      <c r="G282" t="s">
        <v>307</v>
      </c>
      <c r="H282" t="b">
        <v>1</v>
      </c>
      <c r="I282">
        <v>2.0013400888666301E-2</v>
      </c>
      <c r="J282" t="s">
        <v>309</v>
      </c>
      <c r="K282" t="b">
        <v>0</v>
      </c>
      <c r="L282">
        <v>2.7436863110563786E-2</v>
      </c>
      <c r="M282" s="22" t="s">
        <v>357</v>
      </c>
      <c r="N282" s="23" t="e">
        <v>#N/A</v>
      </c>
      <c r="O282" s="22">
        <v>0</v>
      </c>
      <c r="P282">
        <v>2.6448337941228989E-2</v>
      </c>
      <c r="Q282">
        <v>3.5314304729872611E-2</v>
      </c>
      <c r="R282">
        <v>0.77619080281956188</v>
      </c>
      <c r="S282">
        <v>0.75633865918933862</v>
      </c>
      <c r="T282">
        <v>2.0051623319756674E-2</v>
      </c>
      <c r="U282">
        <v>2.7476031494250798E-2</v>
      </c>
      <c r="V282">
        <f t="shared" si="4"/>
        <v>778.6</v>
      </c>
    </row>
    <row r="283" spans="1:22" x14ac:dyDescent="0.25">
      <c r="A283" t="s">
        <v>994</v>
      </c>
      <c r="B283">
        <v>-780.6</v>
      </c>
      <c r="C283">
        <v>269.2</v>
      </c>
      <c r="D283" t="s">
        <v>407</v>
      </c>
      <c r="F283">
        <v>0.59377074787427164</v>
      </c>
      <c r="G283" t="s">
        <v>143</v>
      </c>
      <c r="H283" t="b">
        <v>0</v>
      </c>
      <c r="I283">
        <v>3.5216779392372194E-2</v>
      </c>
      <c r="J283" s="22" t="s">
        <v>357</v>
      </c>
      <c r="K283" t="e">
        <v>#N/A</v>
      </c>
      <c r="L283">
        <v>0</v>
      </c>
      <c r="M283" s="22" t="s">
        <v>357</v>
      </c>
      <c r="N283" s="23" t="e">
        <v>#N/A</v>
      </c>
      <c r="O283" s="22">
        <v>0</v>
      </c>
      <c r="P283">
        <v>1.799481480587874E-2</v>
      </c>
      <c r="Q283">
        <v>4.2972360387122557E-2</v>
      </c>
      <c r="R283">
        <v>0.82057320716886051</v>
      </c>
      <c r="S283">
        <v>0.72360484437811212</v>
      </c>
      <c r="T283">
        <v>1.3021135167220832E-2</v>
      </c>
      <c r="U283">
        <v>3.5261967582477252E-2</v>
      </c>
      <c r="V283">
        <f t="shared" si="4"/>
        <v>780.6</v>
      </c>
    </row>
    <row r="284" spans="1:22" x14ac:dyDescent="0.25">
      <c r="A284" t="s">
        <v>1140</v>
      </c>
      <c r="B284">
        <v>-780.6</v>
      </c>
      <c r="C284">
        <v>331.3</v>
      </c>
      <c r="D284" t="s">
        <v>146</v>
      </c>
      <c r="F284">
        <v>0.5882871287215975</v>
      </c>
      <c r="G284" t="s">
        <v>145</v>
      </c>
      <c r="H284" t="b">
        <v>0</v>
      </c>
      <c r="I284">
        <v>2.7476031494250798E-2</v>
      </c>
      <c r="J284" t="s">
        <v>144</v>
      </c>
      <c r="K284" t="b">
        <v>1</v>
      </c>
      <c r="L284">
        <v>2.0007397318701218E-2</v>
      </c>
      <c r="M284" s="22" t="s">
        <v>357</v>
      </c>
      <c r="N284" s="23" t="e">
        <v>#N/A</v>
      </c>
      <c r="O284" s="22">
        <v>0</v>
      </c>
      <c r="P284">
        <v>2.6448337941228989E-2</v>
      </c>
      <c r="Q284">
        <v>3.5364681637278891E-2</v>
      </c>
      <c r="R284">
        <v>0.77619080281956188</v>
      </c>
      <c r="S284">
        <v>0.75611177460920165</v>
      </c>
      <c r="T284">
        <v>2.0045608283922274E-2</v>
      </c>
      <c r="U284">
        <v>2.7515226871451789E-2</v>
      </c>
      <c r="V284">
        <f t="shared" si="4"/>
        <v>780.6</v>
      </c>
    </row>
    <row r="285" spans="1:22" x14ac:dyDescent="0.25">
      <c r="A285" t="s">
        <v>1219</v>
      </c>
      <c r="B285">
        <v>-780.6</v>
      </c>
      <c r="C285">
        <v>335.3</v>
      </c>
      <c r="D285" t="s">
        <v>310</v>
      </c>
      <c r="F285">
        <v>0.5882871287215975</v>
      </c>
      <c r="G285" s="22" t="s">
        <v>357</v>
      </c>
      <c r="H285" t="e">
        <v>#N/A</v>
      </c>
      <c r="I285">
        <v>0</v>
      </c>
      <c r="J285" s="22" t="s">
        <v>357</v>
      </c>
      <c r="K285" t="e">
        <v>#N/A</v>
      </c>
      <c r="L285">
        <v>0</v>
      </c>
      <c r="M285" s="22" t="s">
        <v>357</v>
      </c>
      <c r="N285" s="23" t="e">
        <v>#N/A</v>
      </c>
      <c r="O285" s="22">
        <v>0</v>
      </c>
      <c r="P285">
        <v>2.6549281310858579E-2</v>
      </c>
      <c r="Q285">
        <v>3.5263962516602507E-2</v>
      </c>
      <c r="R285">
        <v>0.77572519311315047</v>
      </c>
      <c r="S285">
        <v>0.75656561185016746</v>
      </c>
      <c r="T285">
        <v>2.013419263760945E-2</v>
      </c>
      <c r="U285">
        <v>2.7420404696303587E-2</v>
      </c>
      <c r="V285">
        <f t="shared" si="4"/>
        <v>780.6</v>
      </c>
    </row>
    <row r="286" spans="1:22" x14ac:dyDescent="0.25">
      <c r="A286" t="s">
        <v>544</v>
      </c>
      <c r="B286">
        <v>-782.5</v>
      </c>
      <c r="C286">
        <v>301.2</v>
      </c>
      <c r="D286" t="s">
        <v>311</v>
      </c>
      <c r="F286">
        <v>0.60471035259459871</v>
      </c>
      <c r="G286" s="22" t="s">
        <v>357</v>
      </c>
      <c r="H286" t="e">
        <v>#N/A</v>
      </c>
      <c r="I286">
        <v>0</v>
      </c>
      <c r="J286" s="22" t="s">
        <v>357</v>
      </c>
      <c r="K286" t="e">
        <v>#N/A</v>
      </c>
      <c r="L286">
        <v>0</v>
      </c>
      <c r="M286" s="22" t="s">
        <v>357</v>
      </c>
      <c r="N286" s="23" t="e">
        <v>#N/A</v>
      </c>
      <c r="O286" s="22">
        <v>0</v>
      </c>
      <c r="P286">
        <v>2.2766599568501775E-2</v>
      </c>
      <c r="Q286">
        <v>3.6510228499377823E-2</v>
      </c>
      <c r="R286">
        <v>0.79426752052047089</v>
      </c>
      <c r="S286">
        <v>0.76134342267746447</v>
      </c>
      <c r="T286">
        <v>1.7333200838210432E-2</v>
      </c>
      <c r="U286">
        <v>2.8998888663836663E-2</v>
      </c>
      <c r="V286">
        <f t="shared" si="4"/>
        <v>782.5</v>
      </c>
    </row>
    <row r="287" spans="1:22" x14ac:dyDescent="0.25">
      <c r="A287" t="s">
        <v>1197</v>
      </c>
      <c r="B287">
        <v>-782.6</v>
      </c>
      <c r="C287">
        <v>335.3</v>
      </c>
      <c r="D287" t="s">
        <v>148</v>
      </c>
      <c r="F287">
        <v>0.58811065581944133</v>
      </c>
      <c r="G287" t="s">
        <v>310</v>
      </c>
      <c r="H287" t="b">
        <v>0</v>
      </c>
      <c r="I287">
        <v>2.7420404696303587E-2</v>
      </c>
      <c r="J287" s="22" t="s">
        <v>357</v>
      </c>
      <c r="K287" t="e">
        <v>#N/A</v>
      </c>
      <c r="L287">
        <v>0</v>
      </c>
      <c r="M287" s="22" t="s">
        <v>357</v>
      </c>
      <c r="N287" s="23" t="e">
        <v>#N/A</v>
      </c>
      <c r="O287" s="22">
        <v>0</v>
      </c>
      <c r="P287">
        <v>2.6549281310858579E-2</v>
      </c>
      <c r="Q287">
        <v>3.5314304729872611E-2</v>
      </c>
      <c r="R287">
        <v>0.77572519311315047</v>
      </c>
      <c r="S287">
        <v>0.75633865918933862</v>
      </c>
      <c r="T287">
        <v>2.01281528328375E-2</v>
      </c>
      <c r="U287">
        <v>2.7459549584247584E-2</v>
      </c>
      <c r="V287">
        <f t="shared" si="4"/>
        <v>782.6</v>
      </c>
    </row>
    <row r="288" spans="1:22" x14ac:dyDescent="0.25">
      <c r="A288" t="s">
        <v>1218</v>
      </c>
      <c r="B288">
        <v>-782.6</v>
      </c>
      <c r="C288">
        <v>337.3</v>
      </c>
      <c r="D288" t="s">
        <v>147</v>
      </c>
      <c r="F288">
        <v>0.58811065581944133</v>
      </c>
      <c r="G288" t="s">
        <v>310</v>
      </c>
      <c r="H288" t="b">
        <v>1</v>
      </c>
      <c r="I288">
        <v>2.013419263760945E-2</v>
      </c>
      <c r="J288" s="22" t="s">
        <v>357</v>
      </c>
      <c r="K288" t="e">
        <v>#N/A</v>
      </c>
      <c r="L288">
        <v>0</v>
      </c>
      <c r="M288" s="22" t="s">
        <v>357</v>
      </c>
      <c r="N288" s="23" t="e">
        <v>#N/A</v>
      </c>
      <c r="O288" s="22">
        <v>0</v>
      </c>
      <c r="P288">
        <v>2.6599808727831853E-2</v>
      </c>
      <c r="Q288">
        <v>3.5263962516602507E-2</v>
      </c>
      <c r="R288">
        <v>0.77549249300903322</v>
      </c>
      <c r="S288">
        <v>0.75656561185016746</v>
      </c>
      <c r="T288">
        <v>2.0172511141786989E-2</v>
      </c>
      <c r="U288">
        <v>2.7412179191853799E-2</v>
      </c>
      <c r="V288">
        <f t="shared" si="4"/>
        <v>782.6</v>
      </c>
    </row>
    <row r="289" spans="1:22" x14ac:dyDescent="0.25">
      <c r="A289" t="s">
        <v>540</v>
      </c>
      <c r="B289">
        <v>-784.5</v>
      </c>
      <c r="C289">
        <v>303.2</v>
      </c>
      <c r="D289" t="s">
        <v>149</v>
      </c>
      <c r="F289">
        <v>0.60452895309480326</v>
      </c>
      <c r="G289" t="s">
        <v>311</v>
      </c>
      <c r="H289" t="b">
        <v>1</v>
      </c>
      <c r="I289">
        <v>1.7333200838210432E-2</v>
      </c>
      <c r="J289" s="22" t="s">
        <v>357</v>
      </c>
      <c r="K289" t="e">
        <v>#N/A</v>
      </c>
      <c r="L289">
        <v>0</v>
      </c>
      <c r="M289" s="22" t="s">
        <v>357</v>
      </c>
      <c r="N289" s="23" t="e">
        <v>#N/A</v>
      </c>
      <c r="O289" s="22">
        <v>0</v>
      </c>
      <c r="P289">
        <v>2.2814002746246405E-2</v>
      </c>
      <c r="Q289">
        <v>3.6510228499377823E-2</v>
      </c>
      <c r="R289">
        <v>0.79402925813533398</v>
      </c>
      <c r="S289">
        <v>0.76134342267746447</v>
      </c>
      <c r="T289">
        <v>1.7369290935800315E-2</v>
      </c>
      <c r="U289">
        <v>2.8990189649712509E-2</v>
      </c>
      <c r="V289">
        <f t="shared" si="4"/>
        <v>784.5</v>
      </c>
    </row>
    <row r="290" spans="1:22" x14ac:dyDescent="0.25">
      <c r="A290" t="s">
        <v>687</v>
      </c>
      <c r="B290">
        <v>-784.5</v>
      </c>
      <c r="C290">
        <v>275.2</v>
      </c>
      <c r="D290" t="s">
        <v>312</v>
      </c>
      <c r="F290">
        <v>0.60452895309480326</v>
      </c>
      <c r="G290" s="22" t="s">
        <v>357</v>
      </c>
      <c r="H290" t="e">
        <v>#N/A</v>
      </c>
      <c r="I290">
        <v>0</v>
      </c>
      <c r="J290" s="22" t="s">
        <v>357</v>
      </c>
      <c r="K290" t="e">
        <v>#N/A</v>
      </c>
      <c r="L290">
        <v>0</v>
      </c>
      <c r="M290" s="22" t="s">
        <v>357</v>
      </c>
      <c r="N290" s="23" t="e">
        <v>#N/A</v>
      </c>
      <c r="O290" s="22">
        <v>0</v>
      </c>
      <c r="P290">
        <v>1.942256403174895E-2</v>
      </c>
      <c r="Q290">
        <v>4.0178839550900208E-2</v>
      </c>
      <c r="R290">
        <v>0.81227767771104942</v>
      </c>
      <c r="S290">
        <v>0.74423927886130037</v>
      </c>
      <c r="T290">
        <v>1.4455035048626271E-2</v>
      </c>
      <c r="U290">
        <v>3.2636374483530094E-2</v>
      </c>
      <c r="V290">
        <f t="shared" si="4"/>
        <v>784.5</v>
      </c>
    </row>
    <row r="291" spans="1:22" x14ac:dyDescent="0.25">
      <c r="A291" t="s">
        <v>992</v>
      </c>
      <c r="B291">
        <v>-784.6</v>
      </c>
      <c r="C291">
        <v>269.2</v>
      </c>
      <c r="D291" t="s">
        <v>313</v>
      </c>
      <c r="F291">
        <v>0.59341456557658245</v>
      </c>
      <c r="G291" s="22" t="s">
        <v>357</v>
      </c>
      <c r="H291" t="e">
        <v>#N/A</v>
      </c>
      <c r="I291">
        <v>0</v>
      </c>
      <c r="J291" s="22" t="s">
        <v>357</v>
      </c>
      <c r="K291" t="e">
        <v>#N/A</v>
      </c>
      <c r="L291">
        <v>0</v>
      </c>
      <c r="M291" s="22" t="s">
        <v>357</v>
      </c>
      <c r="N291" s="23" t="e">
        <v>#N/A</v>
      </c>
      <c r="O291" s="22">
        <v>0</v>
      </c>
      <c r="P291">
        <v>1.799481480587874E-2</v>
      </c>
      <c r="Q291">
        <v>4.3082583123844054E-2</v>
      </c>
      <c r="R291">
        <v>0.82057320716886051</v>
      </c>
      <c r="S291">
        <v>0.72317077914837102</v>
      </c>
      <c r="T291">
        <v>1.3013324243797969E-2</v>
      </c>
      <c r="U291">
        <v>3.5352413407051739E-2</v>
      </c>
      <c r="V291">
        <f t="shared" si="4"/>
        <v>784.6</v>
      </c>
    </row>
    <row r="292" spans="1:22" x14ac:dyDescent="0.25">
      <c r="A292" t="s">
        <v>1137</v>
      </c>
      <c r="B292">
        <v>-784.6</v>
      </c>
      <c r="C292">
        <v>335.3</v>
      </c>
      <c r="D292" t="s">
        <v>151</v>
      </c>
      <c r="F292">
        <v>0.58793423585518523</v>
      </c>
      <c r="G292" t="s">
        <v>148</v>
      </c>
      <c r="H292" t="b">
        <v>0</v>
      </c>
      <c r="I292">
        <v>2.7459549584247584E-2</v>
      </c>
      <c r="J292" s="22" t="s">
        <v>357</v>
      </c>
      <c r="K292" t="e">
        <v>#N/A</v>
      </c>
      <c r="L292">
        <v>0</v>
      </c>
      <c r="M292" s="22" t="s">
        <v>357</v>
      </c>
      <c r="N292" s="23" t="e">
        <v>#N/A</v>
      </c>
      <c r="O292" s="22">
        <v>0</v>
      </c>
      <c r="P292">
        <v>2.6549281310858579E-2</v>
      </c>
      <c r="Q292">
        <v>3.5364681637278891E-2</v>
      </c>
      <c r="R292">
        <v>0.77572519311315047</v>
      </c>
      <c r="S292">
        <v>0.75611177460920165</v>
      </c>
      <c r="T292">
        <v>2.0122114839871086E-2</v>
      </c>
      <c r="U292">
        <v>2.7498721449513094E-2</v>
      </c>
      <c r="V292">
        <f t="shared" si="4"/>
        <v>784.6</v>
      </c>
    </row>
    <row r="293" spans="1:22" x14ac:dyDescent="0.25">
      <c r="A293" t="s">
        <v>1196</v>
      </c>
      <c r="B293">
        <v>-784.6</v>
      </c>
      <c r="C293">
        <v>337.3</v>
      </c>
      <c r="D293" t="s">
        <v>150</v>
      </c>
      <c r="F293">
        <v>0.58793423585518523</v>
      </c>
      <c r="G293" t="s">
        <v>147</v>
      </c>
      <c r="H293" t="b">
        <v>0</v>
      </c>
      <c r="I293">
        <v>2.7412179191853799E-2</v>
      </c>
      <c r="J293" t="s">
        <v>148</v>
      </c>
      <c r="K293" t="b">
        <v>1</v>
      </c>
      <c r="L293">
        <v>2.01281528328375E-2</v>
      </c>
      <c r="M293" s="22" t="s">
        <v>357</v>
      </c>
      <c r="N293" s="23" t="e">
        <v>#N/A</v>
      </c>
      <c r="O293" s="22">
        <v>0</v>
      </c>
      <c r="P293">
        <v>2.6599808727831853E-2</v>
      </c>
      <c r="Q293">
        <v>3.5314304729872611E-2</v>
      </c>
      <c r="R293">
        <v>0.77549249300903322</v>
      </c>
      <c r="S293">
        <v>0.75633865918933862</v>
      </c>
      <c r="T293">
        <v>2.016645984232595E-2</v>
      </c>
      <c r="U293">
        <v>2.7451312337212177E-2</v>
      </c>
      <c r="V293">
        <f t="shared" si="4"/>
        <v>784.6</v>
      </c>
    </row>
    <row r="294" spans="1:22" x14ac:dyDescent="0.25">
      <c r="A294" t="s">
        <v>1441</v>
      </c>
      <c r="B294">
        <v>785.7</v>
      </c>
      <c r="C294">
        <v>184.1</v>
      </c>
      <c r="D294" t="s">
        <v>464</v>
      </c>
      <c r="F294">
        <v>0.58691569336204341</v>
      </c>
      <c r="G294" s="22" t="s">
        <v>357</v>
      </c>
      <c r="H294" t="e">
        <v>#N/A</v>
      </c>
      <c r="I294">
        <v>0</v>
      </c>
      <c r="J294" s="22" t="s">
        <v>357</v>
      </c>
      <c r="K294" t="e">
        <v>#N/A</v>
      </c>
      <c r="L294">
        <v>0</v>
      </c>
      <c r="M294" s="22" t="s">
        <v>357</v>
      </c>
      <c r="N294" s="23" t="e">
        <v>#N/A</v>
      </c>
      <c r="O294" s="22">
        <v>0</v>
      </c>
      <c r="P294">
        <v>9.028878622286898E-3</v>
      </c>
      <c r="Q294">
        <v>6.7779044291187238E-2</v>
      </c>
      <c r="R294">
        <v>0.93169202278796348</v>
      </c>
      <c r="S294">
        <v>0.62994603260182147</v>
      </c>
      <c r="T294">
        <v>5.6877062669530307E-3</v>
      </c>
      <c r="U294">
        <v>6.3149194878291209E-2</v>
      </c>
      <c r="V294">
        <f t="shared" si="4"/>
        <v>785.7</v>
      </c>
    </row>
    <row r="295" spans="1:22" x14ac:dyDescent="0.25">
      <c r="A295" t="s">
        <v>536</v>
      </c>
      <c r="B295">
        <v>-786.5</v>
      </c>
      <c r="C295">
        <v>305.2</v>
      </c>
      <c r="D295" t="s">
        <v>153</v>
      </c>
      <c r="F295">
        <v>0.60434760801077625</v>
      </c>
      <c r="G295" t="s">
        <v>149</v>
      </c>
      <c r="H295" t="b">
        <v>1</v>
      </c>
      <c r="I295">
        <v>1.7369290935800315E-2</v>
      </c>
      <c r="J295" s="22" t="s">
        <v>357</v>
      </c>
      <c r="K295" t="e">
        <v>#N/A</v>
      </c>
      <c r="L295">
        <v>0</v>
      </c>
      <c r="M295" s="22" t="s">
        <v>357</v>
      </c>
      <c r="N295" s="23" t="e">
        <v>#N/A</v>
      </c>
      <c r="O295" s="22">
        <v>0</v>
      </c>
      <c r="P295">
        <v>2.2861446898164127E-2</v>
      </c>
      <c r="Q295">
        <v>3.6510228499377823E-2</v>
      </c>
      <c r="R295">
        <v>0.79379106722355164</v>
      </c>
      <c r="S295">
        <v>0.76134342267746447</v>
      </c>
      <c r="T295">
        <v>1.7405412228807385E-2</v>
      </c>
      <c r="U295">
        <v>2.898149324509686E-2</v>
      </c>
      <c r="V295">
        <f t="shared" si="4"/>
        <v>786.5</v>
      </c>
    </row>
    <row r="296" spans="1:22" x14ac:dyDescent="0.25">
      <c r="A296" t="s">
        <v>686</v>
      </c>
      <c r="B296">
        <v>-786.5</v>
      </c>
      <c r="C296">
        <v>277.2</v>
      </c>
      <c r="D296" t="s">
        <v>152</v>
      </c>
      <c r="F296">
        <v>0.60434760801077625</v>
      </c>
      <c r="G296" t="s">
        <v>312</v>
      </c>
      <c r="H296" t="b">
        <v>1</v>
      </c>
      <c r="I296">
        <v>1.4455035048626271E-2</v>
      </c>
      <c r="J296" s="22" t="s">
        <v>357</v>
      </c>
      <c r="K296" t="e">
        <v>#N/A</v>
      </c>
      <c r="L296">
        <v>0</v>
      </c>
      <c r="M296" s="22" t="s">
        <v>357</v>
      </c>
      <c r="N296" s="23" t="e">
        <v>#N/A</v>
      </c>
      <c r="O296" s="22">
        <v>0</v>
      </c>
      <c r="P296">
        <v>1.9466707127961943E-2</v>
      </c>
      <c r="Q296">
        <v>4.0178839550900208E-2</v>
      </c>
      <c r="R296">
        <v>0.81203401268398379</v>
      </c>
      <c r="S296">
        <v>0.74423927886130037</v>
      </c>
      <c r="T296">
        <v>1.4487888074718534E-2</v>
      </c>
      <c r="U296">
        <v>3.2626584305503456E-2</v>
      </c>
      <c r="V296">
        <f t="shared" si="4"/>
        <v>786.5</v>
      </c>
    </row>
    <row r="297" spans="1:22" x14ac:dyDescent="0.25">
      <c r="A297" t="s">
        <v>712</v>
      </c>
      <c r="B297">
        <v>-786.5</v>
      </c>
      <c r="C297">
        <v>225.2</v>
      </c>
      <c r="D297" t="s">
        <v>314</v>
      </c>
      <c r="F297">
        <v>0.60434760801077625</v>
      </c>
      <c r="G297" s="22" t="s">
        <v>357</v>
      </c>
      <c r="H297" t="e">
        <v>#N/A</v>
      </c>
      <c r="I297">
        <v>0</v>
      </c>
      <c r="J297" s="22" t="s">
        <v>357</v>
      </c>
      <c r="K297" t="e">
        <v>#N/A</v>
      </c>
      <c r="L297">
        <v>0</v>
      </c>
      <c r="M297" s="22" t="s">
        <v>357</v>
      </c>
      <c r="N297" s="23" t="e">
        <v>#N/A</v>
      </c>
      <c r="O297" s="22">
        <v>0</v>
      </c>
      <c r="P297">
        <v>1.357080177886158E-2</v>
      </c>
      <c r="Q297">
        <v>4.7975686219315819E-2</v>
      </c>
      <c r="R297">
        <v>0.84927756220019335</v>
      </c>
      <c r="S297">
        <v>0.71160199551853731</v>
      </c>
      <c r="T297">
        <v>9.6570096266244149E-3</v>
      </c>
      <c r="U297">
        <v>4.0744673837221947E-2</v>
      </c>
      <c r="V297">
        <f t="shared" si="4"/>
        <v>786.5</v>
      </c>
    </row>
    <row r="298" spans="1:22" x14ac:dyDescent="0.25">
      <c r="A298" t="s">
        <v>1058</v>
      </c>
      <c r="B298">
        <v>-786.5</v>
      </c>
      <c r="C298">
        <v>327.2</v>
      </c>
      <c r="D298" t="s">
        <v>315</v>
      </c>
      <c r="F298">
        <v>0.58776806257191827</v>
      </c>
      <c r="G298" s="22" t="s">
        <v>357</v>
      </c>
      <c r="H298" t="e">
        <v>#N/A</v>
      </c>
      <c r="I298">
        <v>0</v>
      </c>
      <c r="J298" s="22" t="s">
        <v>357</v>
      </c>
      <c r="K298" t="e">
        <v>#N/A</v>
      </c>
      <c r="L298">
        <v>0</v>
      </c>
      <c r="M298" s="22" t="s">
        <v>357</v>
      </c>
      <c r="N298" s="23" t="e">
        <v>#N/A</v>
      </c>
      <c r="O298" s="22">
        <v>0</v>
      </c>
      <c r="P298">
        <v>2.6347543509511545E-2</v>
      </c>
      <c r="Q298">
        <v>3.5213655043263715E-2</v>
      </c>
      <c r="R298">
        <v>0.77665669199659093</v>
      </c>
      <c r="S298">
        <v>0.75679263261211693</v>
      </c>
      <c r="T298">
        <v>1.9939626815425542E-2</v>
      </c>
      <c r="U298">
        <v>2.7348920839010277E-2</v>
      </c>
      <c r="V298">
        <f t="shared" si="4"/>
        <v>786.5</v>
      </c>
    </row>
    <row r="299" spans="1:22" x14ac:dyDescent="0.25">
      <c r="A299" t="s">
        <v>990</v>
      </c>
      <c r="B299">
        <v>-786.6</v>
      </c>
      <c r="C299">
        <v>269.2</v>
      </c>
      <c r="D299" t="s">
        <v>155</v>
      </c>
      <c r="F299">
        <v>0.59323655455873725</v>
      </c>
      <c r="G299" t="s">
        <v>313</v>
      </c>
      <c r="H299" t="b">
        <v>0</v>
      </c>
      <c r="I299">
        <v>3.5352413407051739E-2</v>
      </c>
      <c r="J299" s="22" t="s">
        <v>357</v>
      </c>
      <c r="K299" t="e">
        <v>#N/A</v>
      </c>
      <c r="L299">
        <v>0</v>
      </c>
      <c r="M299" s="22" t="s">
        <v>357</v>
      </c>
      <c r="N299" s="23" t="e">
        <v>#N/A</v>
      </c>
      <c r="O299" s="22">
        <v>0</v>
      </c>
      <c r="P299">
        <v>1.799481480587874E-2</v>
      </c>
      <c r="Q299">
        <v>4.3137736723929961E-2</v>
      </c>
      <c r="R299">
        <v>0.82057320716886051</v>
      </c>
      <c r="S299">
        <v>0.72295384418596886</v>
      </c>
      <c r="T299">
        <v>1.3009420539324627E-2</v>
      </c>
      <c r="U299">
        <v>3.5397670973561148E-2</v>
      </c>
      <c r="V299">
        <f t="shared" si="4"/>
        <v>786.6</v>
      </c>
    </row>
    <row r="300" spans="1:22" x14ac:dyDescent="0.25">
      <c r="A300" t="s">
        <v>1134</v>
      </c>
      <c r="B300">
        <v>-786.6</v>
      </c>
      <c r="C300">
        <v>337.3</v>
      </c>
      <c r="D300" t="s">
        <v>154</v>
      </c>
      <c r="F300">
        <v>0.587757868812949</v>
      </c>
      <c r="G300" t="s">
        <v>151</v>
      </c>
      <c r="H300" t="b">
        <v>1</v>
      </c>
      <c r="I300">
        <v>2.0122114839871086E-2</v>
      </c>
      <c r="J300" t="s">
        <v>150</v>
      </c>
      <c r="K300" t="b">
        <v>0</v>
      </c>
      <c r="L300">
        <v>2.7451312337212177E-2</v>
      </c>
      <c r="M300" s="22" t="s">
        <v>357</v>
      </c>
      <c r="N300" s="23" t="e">
        <v>#N/A</v>
      </c>
      <c r="O300" s="22">
        <v>0</v>
      </c>
      <c r="P300">
        <v>2.6599808727831853E-2</v>
      </c>
      <c r="Q300">
        <v>3.5364681637278891E-2</v>
      </c>
      <c r="R300">
        <v>0.77549249300903322</v>
      </c>
      <c r="S300">
        <v>0.75611177460920165</v>
      </c>
      <c r="T300">
        <v>2.0160410358118601E-2</v>
      </c>
      <c r="U300">
        <v>2.7490472451799478E-2</v>
      </c>
      <c r="V300">
        <f t="shared" si="4"/>
        <v>786.6</v>
      </c>
    </row>
    <row r="301" spans="1:22" x14ac:dyDescent="0.25">
      <c r="A301" t="s">
        <v>1437</v>
      </c>
      <c r="B301">
        <v>787.7</v>
      </c>
      <c r="C301">
        <v>184.1</v>
      </c>
      <c r="D301" t="s">
        <v>463</v>
      </c>
      <c r="F301">
        <v>0.58673963185963784</v>
      </c>
      <c r="G301" t="s">
        <v>464</v>
      </c>
      <c r="H301" t="b">
        <v>0</v>
      </c>
      <c r="I301">
        <v>6.3149194878291209E-2</v>
      </c>
      <c r="J301" s="22" t="s">
        <v>357</v>
      </c>
      <c r="K301" t="e">
        <v>#N/A</v>
      </c>
      <c r="L301">
        <v>0</v>
      </c>
      <c r="M301" s="22" t="s">
        <v>357</v>
      </c>
      <c r="N301" s="23" t="e">
        <v>#N/A</v>
      </c>
      <c r="O301" s="22">
        <v>0</v>
      </c>
      <c r="P301">
        <v>9.028878622286898E-3</v>
      </c>
      <c r="Q301">
        <v>6.7845755530473589E-2</v>
      </c>
      <c r="R301">
        <v>0.93169202278796348</v>
      </c>
      <c r="S301">
        <v>0.62975706296582656</v>
      </c>
      <c r="T301">
        <v>5.6860000830463355E-3</v>
      </c>
      <c r="U301">
        <v>6.3211349207764597E-2</v>
      </c>
      <c r="V301">
        <f t="shared" si="4"/>
        <v>787.7</v>
      </c>
    </row>
    <row r="302" spans="1:22" x14ac:dyDescent="0.25">
      <c r="A302" t="s">
        <v>532</v>
      </c>
      <c r="B302">
        <v>-788.5</v>
      </c>
      <c r="C302">
        <v>307.3</v>
      </c>
      <c r="D302" t="s">
        <v>360</v>
      </c>
      <c r="F302">
        <v>0.60416631732619419</v>
      </c>
      <c r="G302" t="s">
        <v>153</v>
      </c>
      <c r="H302" t="b">
        <v>1</v>
      </c>
      <c r="I302">
        <v>1.7405412228807385E-2</v>
      </c>
      <c r="J302" s="22" t="s">
        <v>357</v>
      </c>
      <c r="K302" t="e">
        <v>#N/A</v>
      </c>
      <c r="L302">
        <v>0</v>
      </c>
      <c r="M302" s="22" t="s">
        <v>357</v>
      </c>
      <c r="N302" s="23" t="e">
        <v>#N/A</v>
      </c>
      <c r="O302" s="22">
        <v>0</v>
      </c>
      <c r="P302">
        <v>2.2908931973969478E-2</v>
      </c>
      <c r="Q302">
        <v>3.6510228499377823E-2</v>
      </c>
      <c r="R302">
        <v>0.79355294776368368</v>
      </c>
      <c r="S302">
        <v>0.76134342267746447</v>
      </c>
      <c r="T302">
        <v>1.7441564678947127E-2</v>
      </c>
      <c r="U302">
        <v>2.8972799449206929E-2</v>
      </c>
      <c r="V302">
        <f t="shared" si="4"/>
        <v>788.5</v>
      </c>
    </row>
    <row r="303" spans="1:22" x14ac:dyDescent="0.25">
      <c r="A303" t="s">
        <v>685</v>
      </c>
      <c r="B303">
        <v>-788.5</v>
      </c>
      <c r="C303">
        <v>279.2</v>
      </c>
      <c r="D303" t="s">
        <v>156</v>
      </c>
      <c r="F303">
        <v>0.60416631732619419</v>
      </c>
      <c r="G303" t="s">
        <v>152</v>
      </c>
      <c r="H303" t="b">
        <v>1</v>
      </c>
      <c r="I303">
        <v>1.4487888074718534E-2</v>
      </c>
      <c r="J303" s="22" t="s">
        <v>357</v>
      </c>
      <c r="K303" t="e">
        <v>#N/A</v>
      </c>
      <c r="L303">
        <v>0</v>
      </c>
      <c r="M303" s="22" t="s">
        <v>357</v>
      </c>
      <c r="N303" s="23" t="e">
        <v>#N/A</v>
      </c>
      <c r="O303" s="22">
        <v>0</v>
      </c>
      <c r="P303">
        <v>1.9510895075596228E-2</v>
      </c>
      <c r="Q303">
        <v>4.0178839550900208E-2</v>
      </c>
      <c r="R303">
        <v>0.81179042075094388</v>
      </c>
      <c r="S303">
        <v>0.74423927886130037</v>
      </c>
      <c r="T303">
        <v>1.4520774481000236E-2</v>
      </c>
      <c r="U303">
        <v>3.2616797064309949E-2</v>
      </c>
      <c r="V303">
        <f t="shared" si="4"/>
        <v>788.5</v>
      </c>
    </row>
    <row r="304" spans="1:22" x14ac:dyDescent="0.25">
      <c r="A304" t="s">
        <v>710</v>
      </c>
      <c r="B304">
        <v>-788.5</v>
      </c>
      <c r="C304">
        <v>225.2</v>
      </c>
      <c r="D304" t="s">
        <v>157</v>
      </c>
      <c r="F304">
        <v>0.60416631732619419</v>
      </c>
      <c r="G304" t="s">
        <v>314</v>
      </c>
      <c r="H304" t="b">
        <v>0</v>
      </c>
      <c r="I304">
        <v>4.0744673837221947E-2</v>
      </c>
      <c r="J304" s="22" t="s">
        <v>357</v>
      </c>
      <c r="K304" t="e">
        <v>#N/A</v>
      </c>
      <c r="L304">
        <v>0</v>
      </c>
      <c r="M304" s="22" t="s">
        <v>357</v>
      </c>
      <c r="N304" s="23" t="e">
        <v>#N/A</v>
      </c>
      <c r="O304" s="22">
        <v>0</v>
      </c>
      <c r="P304">
        <v>1.357080177886158E-2</v>
      </c>
      <c r="Q304">
        <v>4.8030883644520211E-2</v>
      </c>
      <c r="R304">
        <v>0.84927756220019335</v>
      </c>
      <c r="S304">
        <v>0.71138853093092669</v>
      </c>
      <c r="T304">
        <v>9.6541127410191448E-3</v>
      </c>
      <c r="U304">
        <v>4.0791551771939258E-2</v>
      </c>
      <c r="V304">
        <f t="shared" si="4"/>
        <v>788.5</v>
      </c>
    </row>
    <row r="305" spans="1:22" x14ac:dyDescent="0.25">
      <c r="A305" t="s">
        <v>1041</v>
      </c>
      <c r="B305">
        <v>-788.5</v>
      </c>
      <c r="C305">
        <v>327.2</v>
      </c>
      <c r="D305" t="s">
        <v>159</v>
      </c>
      <c r="F305">
        <v>0.58759174537792813</v>
      </c>
      <c r="G305" t="s">
        <v>315</v>
      </c>
      <c r="H305" t="b">
        <v>0</v>
      </c>
      <c r="I305">
        <v>2.7348920839010277E-2</v>
      </c>
      <c r="J305" s="22" t="s">
        <v>357</v>
      </c>
      <c r="K305" t="e">
        <v>#N/A</v>
      </c>
      <c r="L305">
        <v>0</v>
      </c>
      <c r="M305" s="22" t="s">
        <v>357</v>
      </c>
      <c r="N305" s="23" t="e">
        <v>#N/A</v>
      </c>
      <c r="O305" s="22">
        <v>0</v>
      </c>
      <c r="P305">
        <v>2.6347543509511545E-2</v>
      </c>
      <c r="Q305">
        <v>3.5263962516602507E-2</v>
      </c>
      <c r="R305">
        <v>0.77665669199659093</v>
      </c>
      <c r="S305">
        <v>0.75656561185016746</v>
      </c>
      <c r="T305">
        <v>1.9933645376022519E-2</v>
      </c>
      <c r="U305">
        <v>2.7387992474836292E-2</v>
      </c>
      <c r="V305">
        <f t="shared" si="4"/>
        <v>788.5</v>
      </c>
    </row>
    <row r="306" spans="1:22" x14ac:dyDescent="0.25">
      <c r="A306" t="s">
        <v>1057</v>
      </c>
      <c r="B306">
        <v>-788.5</v>
      </c>
      <c r="C306">
        <v>329.2</v>
      </c>
      <c r="D306" t="s">
        <v>158</v>
      </c>
      <c r="F306">
        <v>0.58759174537792813</v>
      </c>
      <c r="G306" t="s">
        <v>315</v>
      </c>
      <c r="H306" t="b">
        <v>1</v>
      </c>
      <c r="I306">
        <v>1.9939626815425542E-2</v>
      </c>
      <c r="J306" s="22" t="s">
        <v>357</v>
      </c>
      <c r="K306" t="e">
        <v>#N/A</v>
      </c>
      <c r="L306">
        <v>0</v>
      </c>
      <c r="M306" s="22" t="s">
        <v>357</v>
      </c>
      <c r="N306" s="23" t="e">
        <v>#N/A</v>
      </c>
      <c r="O306" s="22">
        <v>0</v>
      </c>
      <c r="P306">
        <v>2.6397922084203714E-2</v>
      </c>
      <c r="Q306">
        <v>3.5213655043263715E-2</v>
      </c>
      <c r="R306">
        <v>0.77642371246376751</v>
      </c>
      <c r="S306">
        <v>0.75679263261211693</v>
      </c>
      <c r="T306">
        <v>1.9977752949594078E-2</v>
      </c>
      <c r="U306">
        <v>2.734071677810929E-2</v>
      </c>
      <c r="V306">
        <f t="shared" si="4"/>
        <v>788.5</v>
      </c>
    </row>
    <row r="307" spans="1:22" x14ac:dyDescent="0.25">
      <c r="A307" t="s">
        <v>1021</v>
      </c>
      <c r="B307">
        <v>-790.5</v>
      </c>
      <c r="C307">
        <v>327.2</v>
      </c>
      <c r="D307" t="s">
        <v>161</v>
      </c>
      <c r="F307">
        <v>0.58741548107512886</v>
      </c>
      <c r="G307" t="s">
        <v>159</v>
      </c>
      <c r="H307" t="b">
        <v>0</v>
      </c>
      <c r="I307">
        <v>2.7387992474836292E-2</v>
      </c>
      <c r="J307" s="22" t="s">
        <v>357</v>
      </c>
      <c r="K307" t="e">
        <v>#N/A</v>
      </c>
      <c r="L307">
        <v>0</v>
      </c>
      <c r="M307" s="22" t="s">
        <v>357</v>
      </c>
      <c r="N307" s="23" t="e">
        <v>#N/A</v>
      </c>
      <c r="O307" s="22">
        <v>0</v>
      </c>
      <c r="P307">
        <v>2.6347543509511545E-2</v>
      </c>
      <c r="Q307">
        <v>3.5314304729872611E-2</v>
      </c>
      <c r="R307">
        <v>0.77665669199659093</v>
      </c>
      <c r="S307">
        <v>0.75633865918933862</v>
      </c>
      <c r="T307">
        <v>1.9927665730916727E-2</v>
      </c>
      <c r="U307">
        <v>2.7427091091662435E-2</v>
      </c>
      <c r="V307">
        <f t="shared" si="4"/>
        <v>790.5</v>
      </c>
    </row>
    <row r="308" spans="1:22" x14ac:dyDescent="0.25">
      <c r="A308" t="s">
        <v>1040</v>
      </c>
      <c r="B308">
        <v>-790.5</v>
      </c>
      <c r="C308">
        <v>329.2</v>
      </c>
      <c r="D308" t="s">
        <v>160</v>
      </c>
      <c r="F308">
        <v>0.58741548107512886</v>
      </c>
      <c r="G308" t="s">
        <v>158</v>
      </c>
      <c r="H308" t="b">
        <v>0</v>
      </c>
      <c r="I308">
        <v>2.734071677810929E-2</v>
      </c>
      <c r="J308" t="s">
        <v>159</v>
      </c>
      <c r="K308" t="b">
        <v>1</v>
      </c>
      <c r="L308">
        <v>1.9933645376022519E-2</v>
      </c>
      <c r="M308" s="22" t="s">
        <v>357</v>
      </c>
      <c r="N308" s="23" t="e">
        <v>#N/A</v>
      </c>
      <c r="O308" s="22">
        <v>0</v>
      </c>
      <c r="P308">
        <v>2.6397922084203714E-2</v>
      </c>
      <c r="Q308">
        <v>3.5263962516602507E-2</v>
      </c>
      <c r="R308">
        <v>0.77642371246376751</v>
      </c>
      <c r="S308">
        <v>0.75656561185016746</v>
      </c>
      <c r="T308">
        <v>1.9971760073208632E-2</v>
      </c>
      <c r="U308">
        <v>2.7379776693323664E-2</v>
      </c>
      <c r="V308">
        <f t="shared" si="4"/>
        <v>790.5</v>
      </c>
    </row>
    <row r="309" spans="1:22" x14ac:dyDescent="0.25">
      <c r="A309" t="s">
        <v>1056</v>
      </c>
      <c r="B309">
        <v>-790.5</v>
      </c>
      <c r="C309">
        <v>331.3</v>
      </c>
      <c r="D309" t="s">
        <v>415</v>
      </c>
      <c r="F309">
        <v>0.58741548107512886</v>
      </c>
      <c r="G309" t="s">
        <v>158</v>
      </c>
      <c r="H309" t="b">
        <v>1</v>
      </c>
      <c r="I309">
        <v>1.9977752949594078E-2</v>
      </c>
      <c r="J309" s="22" t="s">
        <v>357</v>
      </c>
      <c r="K309" t="e">
        <v>#N/A</v>
      </c>
      <c r="L309">
        <v>0</v>
      </c>
      <c r="M309" s="22" t="s">
        <v>357</v>
      </c>
      <c r="N309" s="23" t="e">
        <v>#N/A</v>
      </c>
      <c r="O309" s="22">
        <v>0</v>
      </c>
      <c r="P309">
        <v>2.6448337941228989E-2</v>
      </c>
      <c r="Q309">
        <v>3.5213655043263715E-2</v>
      </c>
      <c r="R309">
        <v>0.77619080281956188</v>
      </c>
      <c r="S309">
        <v>0.75679263261211693</v>
      </c>
      <c r="T309">
        <v>2.0015907298757626E-2</v>
      </c>
      <c r="U309">
        <v>2.7332515178241982E-2</v>
      </c>
      <c r="V309">
        <f t="shared" si="4"/>
        <v>790.5</v>
      </c>
    </row>
    <row r="310" spans="1:22" x14ac:dyDescent="0.25">
      <c r="A310" t="s">
        <v>528</v>
      </c>
      <c r="B310">
        <v>-790.6</v>
      </c>
      <c r="C310">
        <v>309.3</v>
      </c>
      <c r="D310" t="s">
        <v>359</v>
      </c>
      <c r="F310">
        <v>0.60398508102473836</v>
      </c>
      <c r="G310" t="s">
        <v>360</v>
      </c>
      <c r="H310" t="b">
        <v>1</v>
      </c>
      <c r="I310">
        <v>1.7441564678947127E-2</v>
      </c>
      <c r="J310" s="22" t="s">
        <v>357</v>
      </c>
      <c r="K310" t="e">
        <v>#N/A</v>
      </c>
      <c r="L310">
        <v>0</v>
      </c>
      <c r="M310" s="22" t="s">
        <v>357</v>
      </c>
      <c r="N310" s="23" t="e">
        <v>#N/A</v>
      </c>
      <c r="O310" s="22">
        <v>0</v>
      </c>
      <c r="P310">
        <v>2.2956457923409865E-2</v>
      </c>
      <c r="Q310">
        <v>3.6510228499377823E-2</v>
      </c>
      <c r="R310">
        <v>0.79331489973429581</v>
      </c>
      <c r="S310">
        <v>0.76134342267746447</v>
      </c>
      <c r="T310">
        <v>1.7477748247960067E-2</v>
      </c>
      <c r="U310">
        <v>2.8964108261260151E-2</v>
      </c>
      <c r="V310">
        <f t="shared" si="4"/>
        <v>790.6</v>
      </c>
    </row>
    <row r="311" spans="1:22" x14ac:dyDescent="0.25">
      <c r="A311" t="s">
        <v>684</v>
      </c>
      <c r="B311">
        <v>-790.6</v>
      </c>
      <c r="C311">
        <v>281.2</v>
      </c>
      <c r="D311" t="s">
        <v>379</v>
      </c>
      <c r="F311">
        <v>0.60398508102473836</v>
      </c>
      <c r="G311" t="s">
        <v>156</v>
      </c>
      <c r="H311" t="b">
        <v>1</v>
      </c>
      <c r="I311">
        <v>1.4520774481000236E-2</v>
      </c>
      <c r="J311" s="22" t="s">
        <v>357</v>
      </c>
      <c r="K311" t="e">
        <v>#N/A</v>
      </c>
      <c r="L311">
        <v>0</v>
      </c>
      <c r="M311" s="22" t="s">
        <v>357</v>
      </c>
      <c r="N311" s="23" t="e">
        <v>#N/A</v>
      </c>
      <c r="O311" s="22">
        <v>0</v>
      </c>
      <c r="P311">
        <v>1.9555127821847394E-2</v>
      </c>
      <c r="Q311">
        <v>4.0178839550900208E-2</v>
      </c>
      <c r="R311">
        <v>0.811546901890003</v>
      </c>
      <c r="S311">
        <v>0.74423927886130037</v>
      </c>
      <c r="T311">
        <v>1.4553694228172258E-2</v>
      </c>
      <c r="U311">
        <v>3.260701275906859E-2</v>
      </c>
      <c r="V311">
        <f t="shared" si="4"/>
        <v>790.6</v>
      </c>
    </row>
    <row r="312" spans="1:22" x14ac:dyDescent="0.25">
      <c r="A312" t="s">
        <v>709</v>
      </c>
      <c r="B312">
        <v>-790.6</v>
      </c>
      <c r="C312">
        <v>225.2</v>
      </c>
      <c r="D312" t="s">
        <v>316</v>
      </c>
      <c r="F312">
        <v>0.60398508102473836</v>
      </c>
      <c r="G312" t="s">
        <v>157</v>
      </c>
      <c r="H312" t="b">
        <v>0</v>
      </c>
      <c r="I312">
        <v>4.0791551771939258E-2</v>
      </c>
      <c r="J312" s="22" t="s">
        <v>357</v>
      </c>
      <c r="K312" t="e">
        <v>#N/A</v>
      </c>
      <c r="L312">
        <v>0</v>
      </c>
      <c r="M312" s="22" t="s">
        <v>357</v>
      </c>
      <c r="N312" s="23" t="e">
        <v>#N/A</v>
      </c>
      <c r="O312" s="22">
        <v>0</v>
      </c>
      <c r="P312">
        <v>1.357080177886158E-2</v>
      </c>
      <c r="Q312">
        <v>4.8086107661557034E-2</v>
      </c>
      <c r="R312">
        <v>0.84927756220019335</v>
      </c>
      <c r="S312">
        <v>0.71117513037788938</v>
      </c>
      <c r="T312">
        <v>9.6512167244143746E-3</v>
      </c>
      <c r="U312">
        <v>4.0838452290503181E-2</v>
      </c>
      <c r="V312">
        <f t="shared" si="4"/>
        <v>790.6</v>
      </c>
    </row>
    <row r="313" spans="1:22" x14ac:dyDescent="0.25">
      <c r="A313" t="s">
        <v>719</v>
      </c>
      <c r="B313">
        <v>-790.6</v>
      </c>
      <c r="C313">
        <v>253.2</v>
      </c>
      <c r="D313" t="s">
        <v>317</v>
      </c>
      <c r="F313">
        <v>0.60398508102473836</v>
      </c>
      <c r="G313" s="22" t="s">
        <v>357</v>
      </c>
      <c r="H313" t="e">
        <v>#N/A</v>
      </c>
      <c r="I313">
        <v>0</v>
      </c>
      <c r="J313" s="22" t="s">
        <v>357</v>
      </c>
      <c r="K313" t="e">
        <v>#N/A</v>
      </c>
      <c r="L313">
        <v>0</v>
      </c>
      <c r="M313" s="22" t="s">
        <v>357</v>
      </c>
      <c r="N313" s="23" t="e">
        <v>#N/A</v>
      </c>
      <c r="O313" s="22">
        <v>0</v>
      </c>
      <c r="P313">
        <v>1.641860067699746E-2</v>
      </c>
      <c r="Q313">
        <v>4.4043868179990356E-2</v>
      </c>
      <c r="R313">
        <v>0.83019791281854061</v>
      </c>
      <c r="S313">
        <v>0.72751939230272866</v>
      </c>
      <c r="T313">
        <v>1.1944850386990362E-2</v>
      </c>
      <c r="U313">
        <v>3.656512743548293E-2</v>
      </c>
      <c r="V313">
        <f t="shared" si="4"/>
        <v>790.6</v>
      </c>
    </row>
    <row r="314" spans="1:22" x14ac:dyDescent="0.25">
      <c r="A314" t="s">
        <v>681</v>
      </c>
      <c r="B314">
        <v>-792.6</v>
      </c>
      <c r="C314">
        <v>227.2</v>
      </c>
      <c r="D314" t="s">
        <v>162</v>
      </c>
      <c r="F314">
        <v>0.60380389909009524</v>
      </c>
      <c r="G314" t="s">
        <v>316</v>
      </c>
      <c r="H314" t="b">
        <v>1</v>
      </c>
      <c r="I314">
        <v>9.6512167244143746E-3</v>
      </c>
      <c r="J314" s="22" t="s">
        <v>357</v>
      </c>
      <c r="K314" t="e">
        <v>#N/A</v>
      </c>
      <c r="L314">
        <v>0</v>
      </c>
      <c r="M314" s="22" t="s">
        <v>357</v>
      </c>
      <c r="N314" s="23" t="e">
        <v>#N/A</v>
      </c>
      <c r="O314" s="22">
        <v>0</v>
      </c>
      <c r="P314">
        <v>1.3607566533507585E-2</v>
      </c>
      <c r="Q314">
        <v>4.8086107661557034E-2</v>
      </c>
      <c r="R314">
        <v>0.84902279804027836</v>
      </c>
      <c r="S314">
        <v>0.71117513037788938</v>
      </c>
      <c r="T314">
        <v>9.6773629035930599E-3</v>
      </c>
      <c r="U314">
        <v>4.0826201673681208E-2</v>
      </c>
      <c r="V314">
        <f t="shared" si="4"/>
        <v>792.6</v>
      </c>
    </row>
    <row r="315" spans="1:22" x14ac:dyDescent="0.25">
      <c r="A315" t="s">
        <v>718</v>
      </c>
      <c r="B315">
        <v>-792.6</v>
      </c>
      <c r="C315">
        <v>255.2</v>
      </c>
      <c r="D315" s="3" t="s">
        <v>163</v>
      </c>
      <c r="E315" s="3"/>
      <c r="F315" s="3">
        <v>0.60380389909009524</v>
      </c>
      <c r="G315" s="3" t="s">
        <v>317</v>
      </c>
      <c r="H315" s="3" t="b">
        <v>1</v>
      </c>
      <c r="I315" s="3">
        <f>(0.0238897+0.01125989+0.01330538)*0.55</f>
        <v>2.6650233500000002E-2</v>
      </c>
      <c r="J315" s="22" t="s">
        <v>357</v>
      </c>
      <c r="K315" t="e">
        <v>#N/A</v>
      </c>
      <c r="L315">
        <v>0</v>
      </c>
      <c r="M315" s="22" t="s">
        <v>357</v>
      </c>
      <c r="N315" s="23" t="e">
        <v>#N/A</v>
      </c>
      <c r="O315" s="22">
        <v>0</v>
      </c>
      <c r="P315">
        <v>1.6459282605585927E-2</v>
      </c>
      <c r="Q315">
        <v>4.4043868179990356E-2</v>
      </c>
      <c r="R315">
        <v>0.82994887212414814</v>
      </c>
      <c r="S315">
        <v>0.72751939230272866</v>
      </c>
      <c r="T315" s="3">
        <v>1.1974447278954746E-2</v>
      </c>
      <c r="U315">
        <v>3.6554158719967651E-2</v>
      </c>
      <c r="V315">
        <f t="shared" si="4"/>
        <v>792.6</v>
      </c>
    </row>
    <row r="316" spans="1:22" x14ac:dyDescent="0.25">
      <c r="A316" t="s">
        <v>1019</v>
      </c>
      <c r="B316">
        <v>-792.6</v>
      </c>
      <c r="C316">
        <v>329.2</v>
      </c>
      <c r="D316" t="s">
        <v>412</v>
      </c>
      <c r="F316">
        <v>0.58723926964765472</v>
      </c>
      <c r="G316" t="s">
        <v>161</v>
      </c>
      <c r="H316" t="b">
        <v>1</v>
      </c>
      <c r="I316">
        <v>1.9927665730916727E-2</v>
      </c>
      <c r="J316" t="s">
        <v>160</v>
      </c>
      <c r="K316" t="b">
        <v>0</v>
      </c>
      <c r="L316">
        <v>2.7379776693323664E-2</v>
      </c>
      <c r="M316" s="22" t="s">
        <v>357</v>
      </c>
      <c r="N316" s="23" t="e">
        <v>#N/A</v>
      </c>
      <c r="O316" s="22">
        <v>0</v>
      </c>
      <c r="P316">
        <v>2.6397922084203714E-2</v>
      </c>
      <c r="Q316">
        <v>3.5314304729872611E-2</v>
      </c>
      <c r="R316">
        <v>0.77642371246376751</v>
      </c>
      <c r="S316">
        <v>0.75633865918933862</v>
      </c>
      <c r="T316">
        <v>1.9965768994551276E-2</v>
      </c>
      <c r="U316">
        <v>2.7418863581444488E-2</v>
      </c>
      <c r="V316">
        <f t="shared" si="4"/>
        <v>792.6</v>
      </c>
    </row>
    <row r="317" spans="1:22" x14ac:dyDescent="0.25">
      <c r="A317" t="s">
        <v>1039</v>
      </c>
      <c r="B317">
        <v>-792.6</v>
      </c>
      <c r="C317">
        <v>331.3</v>
      </c>
      <c r="D317" t="s">
        <v>318</v>
      </c>
      <c r="F317">
        <v>0.58723926964765472</v>
      </c>
      <c r="G317" t="s">
        <v>415</v>
      </c>
      <c r="H317" t="b">
        <v>0</v>
      </c>
      <c r="I317">
        <v>2.7332515178241982E-2</v>
      </c>
      <c r="J317" t="s">
        <v>160</v>
      </c>
      <c r="K317" t="b">
        <v>1</v>
      </c>
      <c r="L317">
        <v>1.9971760073208632E-2</v>
      </c>
      <c r="M317" s="22" t="s">
        <v>357</v>
      </c>
      <c r="N317" s="23" t="e">
        <v>#N/A</v>
      </c>
      <c r="O317" s="22">
        <v>0</v>
      </c>
      <c r="P317">
        <v>2.6448337941228989E-2</v>
      </c>
      <c r="Q317">
        <v>3.5263962516602507E-2</v>
      </c>
      <c r="R317">
        <v>0.77619080281956188</v>
      </c>
      <c r="S317">
        <v>0.75656561185016746</v>
      </c>
      <c r="T317">
        <v>2.0009902976925915E-2</v>
      </c>
      <c r="U317">
        <v>2.7371563376360649E-2</v>
      </c>
      <c r="V317">
        <f t="shared" si="4"/>
        <v>792.6</v>
      </c>
    </row>
    <row r="318" spans="1:22" x14ac:dyDescent="0.25">
      <c r="A318" t="s">
        <v>1017</v>
      </c>
      <c r="B318">
        <v>-794.6</v>
      </c>
      <c r="C318">
        <v>331.3</v>
      </c>
      <c r="D318" t="s">
        <v>164</v>
      </c>
      <c r="F318">
        <v>0.58706311107964393</v>
      </c>
      <c r="G318" t="s">
        <v>412</v>
      </c>
      <c r="H318" t="b">
        <v>1</v>
      </c>
      <c r="I318">
        <v>1.9965768994551276E-2</v>
      </c>
      <c r="J318" t="s">
        <v>318</v>
      </c>
      <c r="K318" t="b">
        <v>0</v>
      </c>
      <c r="L318">
        <v>2.7371563376360649E-2</v>
      </c>
      <c r="M318" s="22" t="s">
        <v>357</v>
      </c>
      <c r="N318" s="23" t="e">
        <v>#N/A</v>
      </c>
      <c r="O318" s="22">
        <v>0</v>
      </c>
      <c r="P318">
        <v>2.6448337941228989E-2</v>
      </c>
      <c r="Q318">
        <v>3.5314304729872611E-2</v>
      </c>
      <c r="R318">
        <v>0.77619080281956188</v>
      </c>
      <c r="S318">
        <v>0.75633865918933862</v>
      </c>
      <c r="T318">
        <v>2.0003900456255653E-2</v>
      </c>
      <c r="U318">
        <v>2.7410638539294478E-2</v>
      </c>
      <c r="V318">
        <f t="shared" si="4"/>
        <v>794.6</v>
      </c>
    </row>
    <row r="319" spans="1:22" x14ac:dyDescent="0.25">
      <c r="A319" t="s">
        <v>1055</v>
      </c>
      <c r="B319">
        <v>-794.6</v>
      </c>
      <c r="C319">
        <v>335.3</v>
      </c>
      <c r="D319" t="s">
        <v>319</v>
      </c>
      <c r="F319">
        <v>0.58706311107964393</v>
      </c>
      <c r="G319" s="22" t="s">
        <v>357</v>
      </c>
      <c r="H319" t="e">
        <v>#N/A</v>
      </c>
      <c r="I319">
        <v>0</v>
      </c>
      <c r="J319" s="22" t="s">
        <v>357</v>
      </c>
      <c r="K319" t="e">
        <v>#N/A</v>
      </c>
      <c r="L319">
        <v>0</v>
      </c>
      <c r="M319" s="22" t="s">
        <v>357</v>
      </c>
      <c r="N319" s="23" t="e">
        <v>#N/A</v>
      </c>
      <c r="O319" s="22">
        <v>0</v>
      </c>
      <c r="P319">
        <v>2.6549281310858579E-2</v>
      </c>
      <c r="Q319">
        <v>3.5213655043263715E-2</v>
      </c>
      <c r="R319">
        <v>0.77572519311315047</v>
      </c>
      <c r="S319">
        <v>0.75679263261211693</v>
      </c>
      <c r="T319">
        <v>2.0092300497204337E-2</v>
      </c>
      <c r="U319">
        <v>2.7316119358655612E-2</v>
      </c>
      <c r="V319">
        <f t="shared" si="4"/>
        <v>794.6</v>
      </c>
    </row>
    <row r="320" spans="1:22" x14ac:dyDescent="0.25">
      <c r="A320" t="s">
        <v>1242</v>
      </c>
      <c r="B320">
        <v>-795.5</v>
      </c>
      <c r="C320">
        <v>327.2</v>
      </c>
      <c r="D320" t="s">
        <v>430</v>
      </c>
      <c r="F320">
        <v>0.58925867665851672</v>
      </c>
      <c r="G320" s="22" t="s">
        <v>357</v>
      </c>
      <c r="H320" t="e">
        <v>#N/A</v>
      </c>
      <c r="I320">
        <v>0</v>
      </c>
      <c r="J320" s="22" t="s">
        <v>357</v>
      </c>
      <c r="K320" t="e">
        <v>#N/A</v>
      </c>
      <c r="L320">
        <v>0</v>
      </c>
      <c r="M320" s="22" t="s">
        <v>357</v>
      </c>
      <c r="N320" s="23" t="e">
        <v>#N/A</v>
      </c>
      <c r="O320" s="22">
        <v>0</v>
      </c>
      <c r="P320">
        <v>2.6347543509511545E-2</v>
      </c>
      <c r="Q320">
        <v>3.5188514348387878E-2</v>
      </c>
      <c r="R320">
        <v>0.77665669199659093</v>
      </c>
      <c r="S320">
        <v>0.75690616853739756</v>
      </c>
      <c r="T320">
        <v>1.999019487195201E-2</v>
      </c>
      <c r="U320">
        <v>2.7394594284490602E-2</v>
      </c>
      <c r="V320">
        <f t="shared" si="4"/>
        <v>795.5</v>
      </c>
    </row>
    <row r="321" spans="1:22" x14ac:dyDescent="0.25">
      <c r="A321" t="s">
        <v>1251</v>
      </c>
      <c r="B321">
        <v>-795.5</v>
      </c>
      <c r="C321">
        <v>288.2</v>
      </c>
      <c r="D321" t="s">
        <v>434</v>
      </c>
      <c r="F321">
        <v>1</v>
      </c>
      <c r="G321" s="22" t="s">
        <v>357</v>
      </c>
      <c r="H321" t="e">
        <v>#N/A</v>
      </c>
      <c r="I321">
        <v>0</v>
      </c>
      <c r="J321" s="22" t="s">
        <v>357</v>
      </c>
      <c r="K321" t="e">
        <v>#N/A</v>
      </c>
      <c r="L321">
        <v>0</v>
      </c>
      <c r="M321" s="22" t="s">
        <v>357</v>
      </c>
      <c r="N321" s="23" t="e">
        <v>#N/A</v>
      </c>
      <c r="O321" s="22">
        <v>0</v>
      </c>
      <c r="P321" t="e">
        <v>#N/A</v>
      </c>
      <c r="Q321" t="e">
        <v>#N/A</v>
      </c>
      <c r="R321" t="e">
        <v>#N/A</v>
      </c>
      <c r="S321" t="e">
        <v>#N/A</v>
      </c>
      <c r="T321" t="e">
        <v>#N/A</v>
      </c>
      <c r="U321" t="e">
        <v>#N/A</v>
      </c>
      <c r="V321">
        <f t="shared" si="4"/>
        <v>795.5</v>
      </c>
    </row>
    <row r="322" spans="1:22" x14ac:dyDescent="0.25">
      <c r="A322" t="s">
        <v>1037</v>
      </c>
      <c r="B322">
        <v>-796.6</v>
      </c>
      <c r="C322">
        <v>335.3</v>
      </c>
      <c r="D322" t="s">
        <v>166</v>
      </c>
      <c r="F322">
        <v>0.58688700535524008</v>
      </c>
      <c r="G322" t="s">
        <v>319</v>
      </c>
      <c r="H322" t="b">
        <v>0</v>
      </c>
      <c r="I322">
        <v>2.7316119358655612E-2</v>
      </c>
      <c r="J322" s="22" t="s">
        <v>357</v>
      </c>
      <c r="K322" t="e">
        <v>#N/A</v>
      </c>
      <c r="L322">
        <v>0</v>
      </c>
      <c r="M322" s="22" t="s">
        <v>357</v>
      </c>
      <c r="N322" s="23" t="e">
        <v>#N/A</v>
      </c>
      <c r="O322" s="22">
        <v>0</v>
      </c>
      <c r="P322">
        <v>2.6549281310858579E-2</v>
      </c>
      <c r="Q322">
        <v>3.5263962516602507E-2</v>
      </c>
      <c r="R322">
        <v>0.77572519311315047</v>
      </c>
      <c r="S322">
        <v>0.75656561185016746</v>
      </c>
      <c r="T322">
        <v>2.008627325913194E-2</v>
      </c>
      <c r="U322">
        <v>2.7355144133126379E-2</v>
      </c>
      <c r="V322">
        <f t="shared" ref="V322:V385" si="5">ABS(B322)</f>
        <v>796.6</v>
      </c>
    </row>
    <row r="323" spans="1:22" x14ac:dyDescent="0.25">
      <c r="A323" t="s">
        <v>1054</v>
      </c>
      <c r="B323">
        <v>-796.6</v>
      </c>
      <c r="C323">
        <v>337.3</v>
      </c>
      <c r="D323" t="s">
        <v>165</v>
      </c>
      <c r="F323">
        <v>0.58688700535524008</v>
      </c>
      <c r="G323" t="s">
        <v>319</v>
      </c>
      <c r="H323" t="b">
        <v>1</v>
      </c>
      <c r="I323">
        <v>2.0092300497204337E-2</v>
      </c>
      <c r="J323" s="22" t="s">
        <v>357</v>
      </c>
      <c r="K323" t="e">
        <v>#N/A</v>
      </c>
      <c r="L323">
        <v>0</v>
      </c>
      <c r="M323" s="22" t="s">
        <v>357</v>
      </c>
      <c r="N323" s="23" t="e">
        <v>#N/A</v>
      </c>
      <c r="O323" s="22">
        <v>0</v>
      </c>
      <c r="P323">
        <v>2.6599808727831853E-2</v>
      </c>
      <c r="Q323">
        <v>3.5213655043263715E-2</v>
      </c>
      <c r="R323">
        <v>0.77549249300903322</v>
      </c>
      <c r="S323">
        <v>0.75679263261211693</v>
      </c>
      <c r="T323">
        <v>2.0130539274114637E-2</v>
      </c>
      <c r="U323">
        <v>2.7307925137460699E-2</v>
      </c>
      <c r="V323">
        <f t="shared" si="5"/>
        <v>796.6</v>
      </c>
    </row>
    <row r="324" spans="1:22" x14ac:dyDescent="0.25">
      <c r="A324" t="s">
        <v>1241</v>
      </c>
      <c r="B324">
        <v>-797.6</v>
      </c>
      <c r="C324">
        <v>329.2</v>
      </c>
      <c r="D324" t="s">
        <v>429</v>
      </c>
      <c r="F324">
        <v>0.58908191231383933</v>
      </c>
      <c r="G324" t="s">
        <v>430</v>
      </c>
      <c r="H324" t="b">
        <v>1</v>
      </c>
      <c r="I324">
        <v>1.999019487195201E-2</v>
      </c>
      <c r="J324" s="22" t="s">
        <v>357</v>
      </c>
      <c r="K324" t="e">
        <v>#N/A</v>
      </c>
      <c r="L324">
        <v>0</v>
      </c>
      <c r="M324" s="22" t="s">
        <v>357</v>
      </c>
      <c r="N324" s="23" t="e">
        <v>#N/A</v>
      </c>
      <c r="O324" s="22">
        <v>0</v>
      </c>
      <c r="P324">
        <v>2.6397922084203714E-2</v>
      </c>
      <c r="Q324">
        <v>3.5188514348387878E-2</v>
      </c>
      <c r="R324">
        <v>0.77642371246376751</v>
      </c>
      <c r="S324">
        <v>0.75690616853739756</v>
      </c>
      <c r="T324">
        <v>2.0028417696220394E-2</v>
      </c>
      <c r="U324">
        <v>2.7386376522583619E-2</v>
      </c>
      <c r="V324">
        <f t="shared" si="5"/>
        <v>797.6</v>
      </c>
    </row>
    <row r="325" spans="1:22" x14ac:dyDescent="0.25">
      <c r="A325" t="s">
        <v>1250</v>
      </c>
      <c r="B325">
        <v>-797.6</v>
      </c>
      <c r="C325">
        <v>288.2</v>
      </c>
      <c r="D325" t="s">
        <v>433</v>
      </c>
      <c r="F325">
        <v>1</v>
      </c>
      <c r="G325" t="s">
        <v>434</v>
      </c>
      <c r="H325" t="b">
        <v>0</v>
      </c>
      <c r="I325">
        <v>0</v>
      </c>
      <c r="J325" s="22" t="s">
        <v>357</v>
      </c>
      <c r="K325" t="e">
        <v>#N/A</v>
      </c>
      <c r="L325">
        <v>0</v>
      </c>
      <c r="M325" s="22" t="s">
        <v>357</v>
      </c>
      <c r="N325" s="23" t="e">
        <v>#N/A</v>
      </c>
      <c r="O325" s="22">
        <v>0</v>
      </c>
      <c r="P325" t="e">
        <v>#N/A</v>
      </c>
      <c r="Q325" t="e">
        <v>#N/A</v>
      </c>
      <c r="R325" t="e">
        <v>#N/A</v>
      </c>
      <c r="S325" t="e">
        <v>#N/A</v>
      </c>
      <c r="T325" t="e">
        <v>#N/A</v>
      </c>
      <c r="U325" t="e">
        <v>#N/A</v>
      </c>
      <c r="V325">
        <f t="shared" si="5"/>
        <v>797.6</v>
      </c>
    </row>
    <row r="326" spans="1:22" x14ac:dyDescent="0.25">
      <c r="A326" t="s">
        <v>1014</v>
      </c>
      <c r="B326">
        <v>-798.6</v>
      </c>
      <c r="C326">
        <v>335.3</v>
      </c>
      <c r="D326" t="s">
        <v>167</v>
      </c>
      <c r="F326">
        <v>0.58671095245859106</v>
      </c>
      <c r="G326" t="s">
        <v>166</v>
      </c>
      <c r="H326" t="b">
        <v>0</v>
      </c>
      <c r="I326">
        <v>2.7355144133126379E-2</v>
      </c>
      <c r="J326" s="22" t="s">
        <v>357</v>
      </c>
      <c r="K326" t="e">
        <v>#N/A</v>
      </c>
      <c r="L326">
        <v>0</v>
      </c>
      <c r="M326" s="22" t="s">
        <v>357</v>
      </c>
      <c r="N326" s="23" t="e">
        <v>#N/A</v>
      </c>
      <c r="O326" s="22">
        <v>0</v>
      </c>
      <c r="P326">
        <v>2.6549281310858579E-2</v>
      </c>
      <c r="Q326">
        <v>3.5314304729872611E-2</v>
      </c>
      <c r="R326">
        <v>0.77572519311315047</v>
      </c>
      <c r="S326">
        <v>0.75633865918933862</v>
      </c>
      <c r="T326">
        <v>2.0080247829095347E-2</v>
      </c>
      <c r="U326">
        <v>2.7394195856237077E-2</v>
      </c>
      <c r="V326">
        <f t="shared" si="5"/>
        <v>798.6</v>
      </c>
    </row>
    <row r="327" spans="1:22" x14ac:dyDescent="0.25">
      <c r="A327" t="s">
        <v>1036</v>
      </c>
      <c r="B327">
        <v>-798.6</v>
      </c>
      <c r="C327">
        <v>337.3</v>
      </c>
      <c r="D327" t="s">
        <v>168</v>
      </c>
      <c r="F327">
        <v>0.58671095245859106</v>
      </c>
      <c r="G327" t="s">
        <v>166</v>
      </c>
      <c r="H327" t="b">
        <v>1</v>
      </c>
      <c r="I327">
        <v>2.008627325913194E-2</v>
      </c>
      <c r="J327" t="s">
        <v>165</v>
      </c>
      <c r="K327" t="b">
        <v>0</v>
      </c>
      <c r="L327">
        <v>2.7307925137460699E-2</v>
      </c>
      <c r="M327" s="22" t="s">
        <v>357</v>
      </c>
      <c r="N327" s="23" t="e">
        <v>#N/A</v>
      </c>
      <c r="O327" s="22">
        <v>0</v>
      </c>
      <c r="P327">
        <v>2.6599808727831853E-2</v>
      </c>
      <c r="Q327">
        <v>3.5263962516602507E-2</v>
      </c>
      <c r="R327">
        <v>0.77549249300903322</v>
      </c>
      <c r="S327">
        <v>0.75656561185016746</v>
      </c>
      <c r="T327">
        <v>2.0124500565269533E-2</v>
      </c>
      <c r="U327">
        <v>2.7346938205377189E-2</v>
      </c>
      <c r="V327">
        <f t="shared" si="5"/>
        <v>798.6</v>
      </c>
    </row>
    <row r="328" spans="1:22" x14ac:dyDescent="0.25">
      <c r="A328" s="1" t="s">
        <v>802</v>
      </c>
      <c r="B328" s="1">
        <v>-799.7</v>
      </c>
      <c r="C328" s="1">
        <v>253.2</v>
      </c>
      <c r="D328" s="1" t="s">
        <v>392</v>
      </c>
      <c r="E328" s="1"/>
      <c r="F328" s="1">
        <v>0.60480107275551198</v>
      </c>
      <c r="G328" s="22" t="s">
        <v>357</v>
      </c>
      <c r="H328" t="e">
        <v>#N/A</v>
      </c>
      <c r="I328">
        <v>0</v>
      </c>
      <c r="J328" s="22" t="s">
        <v>357</v>
      </c>
      <c r="K328" t="e">
        <v>#N/A</v>
      </c>
      <c r="L328">
        <v>0</v>
      </c>
      <c r="M328" s="22" t="s">
        <v>357</v>
      </c>
      <c r="N328" s="23" t="e">
        <v>#N/A</v>
      </c>
      <c r="O328" s="22">
        <v>0</v>
      </c>
      <c r="P328" s="1">
        <v>1.641860067699746E-2</v>
      </c>
      <c r="Q328" s="1">
        <v>4.3805379937779297E-2</v>
      </c>
      <c r="R328" s="1">
        <v>0.83019791281854061</v>
      </c>
      <c r="S328" s="1">
        <v>0.72850228050104193</v>
      </c>
      <c r="T328" s="1">
        <v>1.1960988035828599E-2</v>
      </c>
      <c r="U328" s="1">
        <v>3.6367134994567542E-2</v>
      </c>
      <c r="V328">
        <f t="shared" si="5"/>
        <v>799.7</v>
      </c>
    </row>
    <row r="329" spans="1:22" x14ac:dyDescent="0.25">
      <c r="A329" s="1" t="s">
        <v>833</v>
      </c>
      <c r="B329" s="1">
        <v>-799.7</v>
      </c>
      <c r="C329" s="1">
        <v>264.2</v>
      </c>
      <c r="D329" s="1" t="s">
        <v>393</v>
      </c>
      <c r="E329" s="1"/>
      <c r="F329" s="1">
        <v>1</v>
      </c>
      <c r="G329" s="22" t="s">
        <v>357</v>
      </c>
      <c r="H329" t="e">
        <v>#N/A</v>
      </c>
      <c r="I329">
        <v>0</v>
      </c>
      <c r="J329" s="22" t="s">
        <v>357</v>
      </c>
      <c r="K329" t="e">
        <v>#N/A</v>
      </c>
      <c r="L329">
        <v>0</v>
      </c>
      <c r="M329" s="22" t="s">
        <v>357</v>
      </c>
      <c r="N329" s="23" t="e">
        <v>#N/A</v>
      </c>
      <c r="O329" s="22">
        <v>0</v>
      </c>
      <c r="P329" s="1" t="e">
        <v>#N/A</v>
      </c>
      <c r="Q329" s="1" t="e">
        <v>#N/A</v>
      </c>
      <c r="R329" s="1" t="e">
        <v>#N/A</v>
      </c>
      <c r="S329" s="1" t="e">
        <v>#N/A</v>
      </c>
      <c r="T329" s="1" t="e">
        <v>#N/A</v>
      </c>
      <c r="U329" s="1" t="e">
        <v>#N/A</v>
      </c>
      <c r="V329">
        <f t="shared" si="5"/>
        <v>799.7</v>
      </c>
    </row>
    <row r="330" spans="1:22" x14ac:dyDescent="0.25">
      <c r="A330" t="s">
        <v>573</v>
      </c>
      <c r="B330">
        <v>-800.5</v>
      </c>
      <c r="C330">
        <v>241.2</v>
      </c>
      <c r="D330" t="s">
        <v>364</v>
      </c>
      <c r="F330">
        <v>0.59752048783560596</v>
      </c>
      <c r="G330" s="22" t="s">
        <v>357</v>
      </c>
      <c r="H330" t="e">
        <v>#N/A</v>
      </c>
      <c r="I330">
        <v>0</v>
      </c>
      <c r="J330" s="22" t="s">
        <v>357</v>
      </c>
      <c r="K330" t="e">
        <v>#N/A</v>
      </c>
      <c r="L330">
        <v>0</v>
      </c>
      <c r="M330" s="22" t="s">
        <v>357</v>
      </c>
      <c r="N330" s="23" t="e">
        <v>#N/A</v>
      </c>
      <c r="O330" s="22">
        <v>0</v>
      </c>
      <c r="P330">
        <v>1.4995833503894751E-2</v>
      </c>
      <c r="Q330">
        <v>4.7920515426098299E-2</v>
      </c>
      <c r="R330">
        <v>0.83943166109053646</v>
      </c>
      <c r="S330">
        <v>0.7118155241599361</v>
      </c>
      <c r="T330">
        <v>1.0674267085789972E-2</v>
      </c>
      <c r="U330">
        <v>4.0225997864444363E-2</v>
      </c>
      <c r="V330">
        <f t="shared" si="5"/>
        <v>800.5</v>
      </c>
    </row>
    <row r="331" spans="1:22" x14ac:dyDescent="0.25">
      <c r="A331" t="s">
        <v>611</v>
      </c>
      <c r="B331">
        <v>-800.5</v>
      </c>
      <c r="C331">
        <v>269.2</v>
      </c>
      <c r="D331" t="s">
        <v>368</v>
      </c>
      <c r="F331">
        <v>0.5840967475725023</v>
      </c>
      <c r="G331" s="22" t="s">
        <v>357</v>
      </c>
      <c r="H331" t="e">
        <v>#N/A</v>
      </c>
      <c r="I331">
        <v>0</v>
      </c>
      <c r="J331" s="22" t="s">
        <v>357</v>
      </c>
      <c r="K331" t="e">
        <v>#N/A</v>
      </c>
      <c r="L331">
        <v>0</v>
      </c>
      <c r="M331" s="22" t="s">
        <v>357</v>
      </c>
      <c r="N331" s="23" t="e">
        <v>#N/A</v>
      </c>
      <c r="O331" s="22">
        <v>0</v>
      </c>
      <c r="P331">
        <v>1.799481480587874E-2</v>
      </c>
      <c r="Q331">
        <v>4.7920515426098299E-2</v>
      </c>
      <c r="R331">
        <v>0.82057320716886051</v>
      </c>
      <c r="S331">
        <v>0.7118155241599361</v>
      </c>
      <c r="T331">
        <v>1.2808988533207555E-2</v>
      </c>
      <c r="U331">
        <v>3.9322291032378338E-2</v>
      </c>
      <c r="V331">
        <f t="shared" si="5"/>
        <v>800.5</v>
      </c>
    </row>
    <row r="332" spans="1:22" x14ac:dyDescent="0.25">
      <c r="A332" t="s">
        <v>1032</v>
      </c>
      <c r="B332">
        <v>-800.6</v>
      </c>
      <c r="C332">
        <v>281.2</v>
      </c>
      <c r="D332" t="s">
        <v>413</v>
      </c>
      <c r="F332">
        <v>0.58653495237384989</v>
      </c>
      <c r="G332" s="22" t="s">
        <v>357</v>
      </c>
      <c r="H332" t="e">
        <v>#N/A</v>
      </c>
      <c r="I332">
        <v>0</v>
      </c>
      <c r="J332" s="22" t="s">
        <v>357</v>
      </c>
      <c r="K332" t="e">
        <v>#N/A</v>
      </c>
      <c r="L332">
        <v>0</v>
      </c>
      <c r="M332" s="22" t="s">
        <v>357</v>
      </c>
      <c r="N332" s="23" t="e">
        <v>#N/A</v>
      </c>
      <c r="O332" s="22">
        <v>0</v>
      </c>
      <c r="P332">
        <v>1.9555127821847394E-2</v>
      </c>
      <c r="Q332">
        <v>4.3192918423332852E-2</v>
      </c>
      <c r="R332">
        <v>0.811546901890003</v>
      </c>
      <c r="S332">
        <v>0.72273697429917472</v>
      </c>
      <c r="T332">
        <v>1.4133213913995595E-2</v>
      </c>
      <c r="U332">
        <v>3.5053079130043407E-2</v>
      </c>
      <c r="V332">
        <f t="shared" si="5"/>
        <v>800.6</v>
      </c>
    </row>
    <row r="333" spans="1:22" x14ac:dyDescent="0.25">
      <c r="A333" t="s">
        <v>715</v>
      </c>
      <c r="B333">
        <v>-802.6</v>
      </c>
      <c r="C333">
        <v>241.2</v>
      </c>
      <c r="D333" t="s">
        <v>320</v>
      </c>
      <c r="F333">
        <v>0.5973412451334662</v>
      </c>
      <c r="G333" t="s">
        <v>364</v>
      </c>
      <c r="H333" t="b">
        <v>0</v>
      </c>
      <c r="I333">
        <v>4.0225997864444363E-2</v>
      </c>
      <c r="J333" s="22" t="s">
        <v>357</v>
      </c>
      <c r="K333" t="e">
        <v>#N/A</v>
      </c>
      <c r="L333">
        <v>0</v>
      </c>
      <c r="M333" s="22" t="s">
        <v>357</v>
      </c>
      <c r="N333" s="23" t="e">
        <v>#N/A</v>
      </c>
      <c r="O333" s="22">
        <v>0</v>
      </c>
      <c r="P333">
        <v>1.4995833503894751E-2</v>
      </c>
      <c r="Q333">
        <v>4.7975686219315819E-2</v>
      </c>
      <c r="R333">
        <v>0.83943166109053646</v>
      </c>
      <c r="S333">
        <v>0.71160199551853731</v>
      </c>
      <c r="T333">
        <v>1.0671065045835242E-2</v>
      </c>
      <c r="U333">
        <v>4.0272309975038632E-2</v>
      </c>
      <c r="V333">
        <f t="shared" si="5"/>
        <v>802.6</v>
      </c>
    </row>
    <row r="334" spans="1:22" x14ac:dyDescent="0.25">
      <c r="A334" t="s">
        <v>608</v>
      </c>
      <c r="B334">
        <v>-804.6</v>
      </c>
      <c r="C334">
        <v>269.2</v>
      </c>
      <c r="D334" t="s">
        <v>367</v>
      </c>
      <c r="F334">
        <v>0.59716205620010421</v>
      </c>
      <c r="G334" s="22" t="s">
        <v>357</v>
      </c>
      <c r="H334" t="e">
        <v>#N/A</v>
      </c>
      <c r="I334">
        <v>0</v>
      </c>
      <c r="J334" s="22" t="s">
        <v>357</v>
      </c>
      <c r="K334" t="e">
        <v>#N/A</v>
      </c>
      <c r="L334">
        <v>0</v>
      </c>
      <c r="M334" s="22" t="s">
        <v>357</v>
      </c>
      <c r="N334" s="23" t="e">
        <v>#N/A</v>
      </c>
      <c r="O334" s="22">
        <v>0</v>
      </c>
      <c r="P334">
        <v>1.799481480587874E-2</v>
      </c>
      <c r="Q334">
        <v>4.3990818698189008E-2</v>
      </c>
      <c r="R334">
        <v>0.82057320716886051</v>
      </c>
      <c r="S334">
        <v>0.72773769723780191</v>
      </c>
      <c r="T334">
        <v>1.3095505089050894E-2</v>
      </c>
      <c r="U334">
        <v>3.6097687185156824E-2</v>
      </c>
      <c r="V334">
        <f t="shared" si="5"/>
        <v>804.6</v>
      </c>
    </row>
    <row r="335" spans="1:22" x14ac:dyDescent="0.25">
      <c r="A335" t="s">
        <v>714</v>
      </c>
      <c r="B335">
        <v>-804.6</v>
      </c>
      <c r="C335">
        <v>241.2</v>
      </c>
      <c r="D335" t="s">
        <v>169</v>
      </c>
      <c r="F335">
        <v>0.59716205620010421</v>
      </c>
      <c r="G335" t="s">
        <v>320</v>
      </c>
      <c r="H335" t="b">
        <v>0</v>
      </c>
      <c r="I335">
        <v>4.0272309975038632E-2</v>
      </c>
      <c r="J335" s="22" t="s">
        <v>357</v>
      </c>
      <c r="K335" t="e">
        <v>#N/A</v>
      </c>
      <c r="L335">
        <v>0</v>
      </c>
      <c r="M335" s="22" t="s">
        <v>357</v>
      </c>
      <c r="N335" s="23" t="e">
        <v>#N/A</v>
      </c>
      <c r="O335" s="22">
        <v>0</v>
      </c>
      <c r="P335">
        <v>1.4995833503894751E-2</v>
      </c>
      <c r="Q335">
        <v>4.8030883644520211E-2</v>
      </c>
      <c r="R335">
        <v>0.83943166109053646</v>
      </c>
      <c r="S335">
        <v>0.71138853093092669</v>
      </c>
      <c r="T335">
        <v>1.0667863966420457E-2</v>
      </c>
      <c r="U335">
        <v>4.0318644441365875E-2</v>
      </c>
      <c r="V335">
        <f t="shared" si="5"/>
        <v>804.6</v>
      </c>
    </row>
    <row r="336" spans="1:22" x14ac:dyDescent="0.25">
      <c r="A336" t="s">
        <v>560</v>
      </c>
      <c r="B336">
        <v>-808.5</v>
      </c>
      <c r="C336">
        <v>327.2</v>
      </c>
      <c r="D336" t="s">
        <v>321</v>
      </c>
      <c r="F336">
        <v>0.59130246413004217</v>
      </c>
      <c r="G336" s="22" t="s">
        <v>357</v>
      </c>
      <c r="H336" t="e">
        <v>#N/A</v>
      </c>
      <c r="I336">
        <v>0</v>
      </c>
      <c r="J336" s="22" t="s">
        <v>357</v>
      </c>
      <c r="K336" t="e">
        <v>#N/A</v>
      </c>
      <c r="L336">
        <v>0</v>
      </c>
      <c r="M336" s="22" t="s">
        <v>357</v>
      </c>
      <c r="N336" s="23" t="e">
        <v>#N/A</v>
      </c>
      <c r="O336" s="22">
        <v>0</v>
      </c>
      <c r="P336">
        <v>2.6347543509511545E-2</v>
      </c>
      <c r="Q336">
        <v>3.6510228499377823E-2</v>
      </c>
      <c r="R336">
        <v>0.77665669199659093</v>
      </c>
      <c r="S336">
        <v>0.76134342267746447</v>
      </c>
      <c r="T336">
        <v>2.0059528954674943E-2</v>
      </c>
      <c r="U336">
        <v>2.8355913290366453E-2</v>
      </c>
      <c r="V336">
        <f t="shared" si="5"/>
        <v>808.5</v>
      </c>
    </row>
    <row r="337" spans="1:22" x14ac:dyDescent="0.25">
      <c r="A337" t="s">
        <v>556</v>
      </c>
      <c r="B337">
        <v>-810.5</v>
      </c>
      <c r="C337">
        <v>329.2</v>
      </c>
      <c r="D337" t="s">
        <v>170</v>
      </c>
      <c r="F337">
        <v>0.59112508669510844</v>
      </c>
      <c r="G337" t="s">
        <v>321</v>
      </c>
      <c r="H337" t="b">
        <v>1</v>
      </c>
      <c r="I337">
        <v>2.0059528954674943E-2</v>
      </c>
      <c r="J337" s="22" t="s">
        <v>357</v>
      </c>
      <c r="K337" t="e">
        <v>#N/A</v>
      </c>
      <c r="L337">
        <v>0</v>
      </c>
      <c r="M337" s="22" t="s">
        <v>357</v>
      </c>
      <c r="N337" s="23" t="e">
        <v>#N/A</v>
      </c>
      <c r="O337" s="22">
        <v>0</v>
      </c>
      <c r="P337">
        <v>2.6397922084203714E-2</v>
      </c>
      <c r="Q337">
        <v>3.6510228499377823E-2</v>
      </c>
      <c r="R337">
        <v>0.77642371246376751</v>
      </c>
      <c r="S337">
        <v>0.76134342267746447</v>
      </c>
      <c r="T337">
        <v>2.0097884351160687E-2</v>
      </c>
      <c r="U337">
        <v>2.8347407154387383E-2</v>
      </c>
      <c r="V337">
        <f t="shared" si="5"/>
        <v>810.5</v>
      </c>
    </row>
    <row r="338" spans="1:22" x14ac:dyDescent="0.25">
      <c r="A338" t="s">
        <v>694</v>
      </c>
      <c r="B338">
        <v>-810.5</v>
      </c>
      <c r="C338">
        <v>301.2</v>
      </c>
      <c r="D338" t="s">
        <v>322</v>
      </c>
      <c r="F338">
        <v>0.59112508669510844</v>
      </c>
      <c r="G338" s="22" t="s">
        <v>357</v>
      </c>
      <c r="H338" t="e">
        <v>#N/A</v>
      </c>
      <c r="I338">
        <v>0</v>
      </c>
      <c r="J338" s="22" t="s">
        <v>357</v>
      </c>
      <c r="K338" t="e">
        <v>#N/A</v>
      </c>
      <c r="L338">
        <v>0</v>
      </c>
      <c r="M338" s="22" t="s">
        <v>357</v>
      </c>
      <c r="N338" s="23" t="e">
        <v>#N/A</v>
      </c>
      <c r="O338" s="22">
        <v>0</v>
      </c>
      <c r="P338">
        <v>2.2766599568501775E-2</v>
      </c>
      <c r="Q338">
        <v>4.0178839550900208E-2</v>
      </c>
      <c r="R338">
        <v>0.79426752052047089</v>
      </c>
      <c r="S338">
        <v>0.74423927886130037</v>
      </c>
      <c r="T338">
        <v>1.6943797644985756E-2</v>
      </c>
      <c r="U338">
        <v>3.1912747267483339E-2</v>
      </c>
      <c r="V338">
        <f t="shared" si="5"/>
        <v>810.5</v>
      </c>
    </row>
    <row r="339" spans="1:22" x14ac:dyDescent="0.25">
      <c r="A339" t="s">
        <v>552</v>
      </c>
      <c r="B339">
        <v>-812.5</v>
      </c>
      <c r="C339">
        <v>331.3</v>
      </c>
      <c r="D339" t="s">
        <v>362</v>
      </c>
      <c r="F339">
        <v>0.59094776246941427</v>
      </c>
      <c r="G339" t="s">
        <v>170</v>
      </c>
      <c r="H339" t="b">
        <v>1</v>
      </c>
      <c r="I339">
        <v>2.0097884351160687E-2</v>
      </c>
      <c r="J339" s="22" t="s">
        <v>357</v>
      </c>
      <c r="K339" t="e">
        <v>#N/A</v>
      </c>
      <c r="L339">
        <v>0</v>
      </c>
      <c r="M339" s="22" t="s">
        <v>357</v>
      </c>
      <c r="N339" s="23" t="e">
        <v>#N/A</v>
      </c>
      <c r="O339" s="22">
        <v>0</v>
      </c>
      <c r="P339">
        <v>2.6448337941228989E-2</v>
      </c>
      <c r="Q339">
        <v>3.6510228499377823E-2</v>
      </c>
      <c r="R339">
        <v>0.77619080281956188</v>
      </c>
      <c r="S339">
        <v>0.76134342267746447</v>
      </c>
      <c r="T339">
        <v>2.0136268132305526E-2</v>
      </c>
      <c r="U339">
        <v>2.8338903570057725E-2</v>
      </c>
      <c r="V339">
        <f t="shared" si="5"/>
        <v>812.5</v>
      </c>
    </row>
    <row r="340" spans="1:22" x14ac:dyDescent="0.25">
      <c r="A340" t="s">
        <v>693</v>
      </c>
      <c r="B340">
        <v>-812.5</v>
      </c>
      <c r="C340">
        <v>303.2</v>
      </c>
      <c r="D340" t="s">
        <v>171</v>
      </c>
      <c r="F340">
        <v>0.59094776246941427</v>
      </c>
      <c r="G340" t="s">
        <v>322</v>
      </c>
      <c r="H340" t="b">
        <v>1</v>
      </c>
      <c r="I340">
        <v>1.6943797644985756E-2</v>
      </c>
      <c r="J340" s="22" t="s">
        <v>357</v>
      </c>
      <c r="K340" t="e">
        <v>#N/A</v>
      </c>
      <c r="L340">
        <v>0</v>
      </c>
      <c r="M340" s="22" t="s">
        <v>357</v>
      </c>
      <c r="N340" s="23" t="e">
        <v>#N/A</v>
      </c>
      <c r="O340" s="22">
        <v>0</v>
      </c>
      <c r="P340">
        <v>2.2814002746246405E-2</v>
      </c>
      <c r="Q340">
        <v>4.0178839550900208E-2</v>
      </c>
      <c r="R340">
        <v>0.79402925813533398</v>
      </c>
      <c r="S340">
        <v>0.74423927886130037</v>
      </c>
      <c r="T340">
        <v>1.697907695180615E-2</v>
      </c>
      <c r="U340">
        <v>3.1903174161339906E-2</v>
      </c>
      <c r="V340">
        <f t="shared" si="5"/>
        <v>812.5</v>
      </c>
    </row>
    <row r="341" spans="1:22" x14ac:dyDescent="0.25">
      <c r="A341" t="s">
        <v>726</v>
      </c>
      <c r="B341">
        <v>-812.5</v>
      </c>
      <c r="C341">
        <v>275.2</v>
      </c>
      <c r="D341" t="s">
        <v>385</v>
      </c>
      <c r="F341">
        <v>0.59094776246941427</v>
      </c>
      <c r="G341" s="22" t="s">
        <v>357</v>
      </c>
      <c r="H341" t="e">
        <v>#N/A</v>
      </c>
      <c r="I341">
        <v>0</v>
      </c>
      <c r="J341" s="22" t="s">
        <v>357</v>
      </c>
      <c r="K341" t="e">
        <v>#N/A</v>
      </c>
      <c r="L341">
        <v>0</v>
      </c>
      <c r="M341" s="22" t="s">
        <v>357</v>
      </c>
      <c r="N341" s="23" t="e">
        <v>#N/A</v>
      </c>
      <c r="O341" s="22">
        <v>0</v>
      </c>
      <c r="P341">
        <v>1.942256403174895E-2</v>
      </c>
      <c r="Q341">
        <v>4.4043868179990356E-2</v>
      </c>
      <c r="R341">
        <v>0.81227767771104942</v>
      </c>
      <c r="S341">
        <v>0.72751939230272866</v>
      </c>
      <c r="T341">
        <v>1.4130291981338829E-2</v>
      </c>
      <c r="U341">
        <v>3.5775850962654149E-2</v>
      </c>
      <c r="V341">
        <f t="shared" si="5"/>
        <v>812.5</v>
      </c>
    </row>
    <row r="342" spans="1:22" x14ac:dyDescent="0.25">
      <c r="A342" t="s">
        <v>1449</v>
      </c>
      <c r="B342">
        <v>813.7</v>
      </c>
      <c r="C342">
        <v>184.1</v>
      </c>
      <c r="D342" t="s">
        <v>466</v>
      </c>
      <c r="F342">
        <v>0.5737301976603475</v>
      </c>
      <c r="G342" s="22" t="s">
        <v>357</v>
      </c>
      <c r="H342" t="e">
        <v>#N/A</v>
      </c>
      <c r="I342">
        <v>0</v>
      </c>
      <c r="J342" s="22" t="s">
        <v>357</v>
      </c>
      <c r="K342" t="e">
        <v>#N/A</v>
      </c>
      <c r="L342">
        <v>0</v>
      </c>
      <c r="M342" s="22" t="s">
        <v>357</v>
      </c>
      <c r="N342" s="23" t="e">
        <v>#N/A</v>
      </c>
      <c r="O342" s="22">
        <v>0</v>
      </c>
      <c r="P342">
        <v>9.028878622286898E-3</v>
      </c>
      <c r="Q342">
        <v>7.2820119828960722E-2</v>
      </c>
      <c r="R342">
        <v>0.93169202278796348</v>
      </c>
      <c r="S342">
        <v>0.61579382846226038</v>
      </c>
      <c r="T342">
        <v>5.5599277335391072E-3</v>
      </c>
      <c r="U342">
        <v>6.7845924743106301E-2</v>
      </c>
      <c r="V342">
        <f t="shared" si="5"/>
        <v>813.7</v>
      </c>
    </row>
    <row r="343" spans="1:22" x14ac:dyDescent="0.25">
      <c r="A343" t="s">
        <v>690</v>
      </c>
      <c r="B343">
        <v>-814.6</v>
      </c>
      <c r="C343">
        <v>305.2</v>
      </c>
      <c r="D343" t="s">
        <v>380</v>
      </c>
      <c r="F343">
        <v>0.59077049143699811</v>
      </c>
      <c r="G343" t="s">
        <v>171</v>
      </c>
      <c r="H343" t="b">
        <v>1</v>
      </c>
      <c r="I343">
        <v>1.697907695180615E-2</v>
      </c>
      <c r="J343" s="22" t="s">
        <v>357</v>
      </c>
      <c r="K343" t="e">
        <v>#N/A</v>
      </c>
      <c r="L343">
        <v>0</v>
      </c>
      <c r="M343" s="22" t="s">
        <v>357</v>
      </c>
      <c r="N343" s="23" t="e">
        <v>#N/A</v>
      </c>
      <c r="O343" s="22">
        <v>0</v>
      </c>
      <c r="P343">
        <v>2.2861446898164127E-2</v>
      </c>
      <c r="Q343">
        <v>4.0178839550900208E-2</v>
      </c>
      <c r="R343">
        <v>0.79379106722355164</v>
      </c>
      <c r="S343">
        <v>0.74423927886130037</v>
      </c>
      <c r="T343">
        <v>1.7014386753215583E-2</v>
      </c>
      <c r="U343">
        <v>3.1893603926912921E-2</v>
      </c>
      <c r="V343">
        <f t="shared" si="5"/>
        <v>814.6</v>
      </c>
    </row>
    <row r="344" spans="1:22" x14ac:dyDescent="0.25">
      <c r="A344" t="s">
        <v>725</v>
      </c>
      <c r="B344">
        <v>-814.6</v>
      </c>
      <c r="C344">
        <v>277.2</v>
      </c>
      <c r="D344" t="s">
        <v>324</v>
      </c>
      <c r="F344">
        <v>0.59077049143699811</v>
      </c>
      <c r="G344" t="s">
        <v>385</v>
      </c>
      <c r="H344" t="b">
        <v>1</v>
      </c>
      <c r="I344">
        <v>1.4130291981338829E-2</v>
      </c>
      <c r="J344" s="22" t="s">
        <v>357</v>
      </c>
      <c r="K344" t="e">
        <v>#N/A</v>
      </c>
      <c r="L344">
        <v>0</v>
      </c>
      <c r="M344" s="22" t="s">
        <v>357</v>
      </c>
      <c r="N344" s="23" t="e">
        <v>#N/A</v>
      </c>
      <c r="O344" s="22">
        <v>0</v>
      </c>
      <c r="P344">
        <v>1.9466707127961943E-2</v>
      </c>
      <c r="Q344">
        <v>4.4043868179990356E-2</v>
      </c>
      <c r="R344">
        <v>0.81203401268398379</v>
      </c>
      <c r="S344">
        <v>0.72751939230272866</v>
      </c>
      <c r="T344">
        <v>1.4162406939870068E-2</v>
      </c>
      <c r="U344">
        <v>3.5765119012321996E-2</v>
      </c>
      <c r="V344">
        <f t="shared" si="5"/>
        <v>814.6</v>
      </c>
    </row>
    <row r="345" spans="1:22" x14ac:dyDescent="0.25">
      <c r="A345" t="s">
        <v>743</v>
      </c>
      <c r="B345">
        <v>-814.6</v>
      </c>
      <c r="C345">
        <v>279.2</v>
      </c>
      <c r="D345" t="s">
        <v>323</v>
      </c>
      <c r="F345">
        <v>0.59077049143699811</v>
      </c>
      <c r="G345" s="22" t="s">
        <v>357</v>
      </c>
      <c r="H345" t="e">
        <v>#N/A</v>
      </c>
      <c r="I345">
        <v>0</v>
      </c>
      <c r="J345" s="22" t="s">
        <v>357</v>
      </c>
      <c r="K345" t="e">
        <v>#N/A</v>
      </c>
      <c r="L345">
        <v>0</v>
      </c>
      <c r="M345" s="22" t="s">
        <v>357</v>
      </c>
      <c r="N345" s="23" t="e">
        <v>#N/A</v>
      </c>
      <c r="O345" s="22">
        <v>0</v>
      </c>
      <c r="P345">
        <v>1.9510895075596228E-2</v>
      </c>
      <c r="Q345">
        <v>4.3990818698189008E-2</v>
      </c>
      <c r="R345">
        <v>0.81179042075094388</v>
      </c>
      <c r="S345">
        <v>0.72773769723780191</v>
      </c>
      <c r="T345">
        <v>1.4198813853362765E-2</v>
      </c>
      <c r="U345">
        <v>3.5711325220181341E-2</v>
      </c>
      <c r="V345">
        <f t="shared" si="5"/>
        <v>814.6</v>
      </c>
    </row>
    <row r="346" spans="1:22" x14ac:dyDescent="0.25">
      <c r="A346" t="s">
        <v>1445</v>
      </c>
      <c r="B346">
        <v>815.7</v>
      </c>
      <c r="C346">
        <v>184.1</v>
      </c>
      <c r="D346" t="s">
        <v>465</v>
      </c>
      <c r="F346">
        <v>0.57355809150997872</v>
      </c>
      <c r="G346" t="s">
        <v>466</v>
      </c>
      <c r="H346" t="b">
        <v>0</v>
      </c>
      <c r="I346">
        <v>6.7845924743106301E-2</v>
      </c>
      <c r="J346" s="22" t="s">
        <v>357</v>
      </c>
      <c r="K346" t="e">
        <v>#N/A</v>
      </c>
      <c r="L346">
        <v>0</v>
      </c>
      <c r="M346" s="22" t="s">
        <v>357</v>
      </c>
      <c r="N346" s="23" t="e">
        <v>#N/A</v>
      </c>
      <c r="O346" s="22">
        <v>0</v>
      </c>
      <c r="P346">
        <v>9.028878622286898E-3</v>
      </c>
      <c r="Q346">
        <v>7.2887583033563727E-2</v>
      </c>
      <c r="R346">
        <v>0.93169202278796348</v>
      </c>
      <c r="S346">
        <v>0.61560910416908277</v>
      </c>
      <c r="T346">
        <v>5.5582598803174182E-3</v>
      </c>
      <c r="U346">
        <v>6.7908779672666619E-2</v>
      </c>
      <c r="V346">
        <f t="shared" si="5"/>
        <v>815.7</v>
      </c>
    </row>
    <row r="347" spans="1:22" x14ac:dyDescent="0.25">
      <c r="A347" t="s">
        <v>548</v>
      </c>
      <c r="B347">
        <v>-816.6</v>
      </c>
      <c r="C347">
        <v>335.3</v>
      </c>
      <c r="D347" t="s">
        <v>361</v>
      </c>
      <c r="F347">
        <v>0.59059327358190317</v>
      </c>
      <c r="G347" s="22" t="s">
        <v>357</v>
      </c>
      <c r="H347" t="e">
        <v>#N/A</v>
      </c>
      <c r="I347">
        <v>0</v>
      </c>
      <c r="J347" s="22" t="s">
        <v>357</v>
      </c>
      <c r="K347" t="e">
        <v>#N/A</v>
      </c>
      <c r="L347">
        <v>0</v>
      </c>
      <c r="M347" s="22" t="s">
        <v>357</v>
      </c>
      <c r="N347" s="23" t="e">
        <v>#N/A</v>
      </c>
      <c r="O347" s="22">
        <v>0</v>
      </c>
      <c r="P347">
        <v>2.6549281310858579E-2</v>
      </c>
      <c r="Q347">
        <v>3.6510228499377823E-2</v>
      </c>
      <c r="R347">
        <v>0.77572519311315047</v>
      </c>
      <c r="S347">
        <v>0.76134342267746447</v>
      </c>
      <c r="T347">
        <v>2.0213120702835912E-2</v>
      </c>
      <c r="U347">
        <v>2.8321904053285114E-2</v>
      </c>
      <c r="V347">
        <f t="shared" si="5"/>
        <v>816.6</v>
      </c>
    </row>
    <row r="348" spans="1:22" x14ac:dyDescent="0.25">
      <c r="A348" t="s">
        <v>689</v>
      </c>
      <c r="B348">
        <v>-816.6</v>
      </c>
      <c r="C348">
        <v>307.3</v>
      </c>
      <c r="D348" t="s">
        <v>325</v>
      </c>
      <c r="F348">
        <v>0.59059327358190317</v>
      </c>
      <c r="G348" t="s">
        <v>380</v>
      </c>
      <c r="H348" t="b">
        <v>1</v>
      </c>
      <c r="I348">
        <v>1.7014386753215583E-2</v>
      </c>
      <c r="J348" s="22" t="s">
        <v>357</v>
      </c>
      <c r="K348" t="e">
        <v>#N/A</v>
      </c>
      <c r="L348">
        <v>0</v>
      </c>
      <c r="M348" s="22" t="s">
        <v>357</v>
      </c>
      <c r="N348" s="23" t="e">
        <v>#N/A</v>
      </c>
      <c r="O348" s="22">
        <v>0</v>
      </c>
      <c r="P348">
        <v>2.2908931973969478E-2</v>
      </c>
      <c r="Q348">
        <v>4.0178839550900208E-2</v>
      </c>
      <c r="R348">
        <v>0.79355294776368368</v>
      </c>
      <c r="S348">
        <v>0.74423927886130037</v>
      </c>
      <c r="T348">
        <v>1.7049727011789632E-2</v>
      </c>
      <c r="U348">
        <v>3.1884036563340941E-2</v>
      </c>
      <c r="V348">
        <f t="shared" si="5"/>
        <v>816.6</v>
      </c>
    </row>
    <row r="349" spans="1:22" x14ac:dyDescent="0.25">
      <c r="A349" t="s">
        <v>724</v>
      </c>
      <c r="B349">
        <v>-816.6</v>
      </c>
      <c r="C349">
        <v>279.2</v>
      </c>
      <c r="D349" t="s">
        <v>173</v>
      </c>
      <c r="F349">
        <v>0.59059327358190317</v>
      </c>
      <c r="G349" t="s">
        <v>324</v>
      </c>
      <c r="H349" t="b">
        <v>1</v>
      </c>
      <c r="I349">
        <v>1.4162406939870068E-2</v>
      </c>
      <c r="J349" t="s">
        <v>323</v>
      </c>
      <c r="K349" t="b">
        <v>0</v>
      </c>
      <c r="L349">
        <v>3.5711325220181341E-2</v>
      </c>
      <c r="M349" s="22" t="s">
        <v>357</v>
      </c>
      <c r="N349" s="23" t="e">
        <v>#N/A</v>
      </c>
      <c r="O349" s="22">
        <v>0</v>
      </c>
      <c r="P349">
        <v>1.9510895075596228E-2</v>
      </c>
      <c r="Q349">
        <v>4.4043868179990356E-2</v>
      </c>
      <c r="R349">
        <v>0.81179042075094388</v>
      </c>
      <c r="S349">
        <v>0.72751939230272866</v>
      </c>
      <c r="T349">
        <v>1.419455452868007E-2</v>
      </c>
      <c r="U349">
        <v>3.5754390281333481E-2</v>
      </c>
      <c r="V349">
        <f t="shared" si="5"/>
        <v>816.6</v>
      </c>
    </row>
    <row r="350" spans="1:22" x14ac:dyDescent="0.25">
      <c r="A350" t="s">
        <v>742</v>
      </c>
      <c r="B350">
        <v>-816.6</v>
      </c>
      <c r="C350">
        <v>281.2</v>
      </c>
      <c r="D350" t="s">
        <v>172</v>
      </c>
      <c r="F350">
        <v>0.59059327358190317</v>
      </c>
      <c r="G350" t="s">
        <v>323</v>
      </c>
      <c r="H350" t="b">
        <v>1</v>
      </c>
      <c r="I350">
        <v>1.4198813853362765E-2</v>
      </c>
      <c r="J350" s="22" t="s">
        <v>357</v>
      </c>
      <c r="K350" t="e">
        <v>#N/A</v>
      </c>
      <c r="L350">
        <v>0</v>
      </c>
      <c r="M350" s="22" t="s">
        <v>357</v>
      </c>
      <c r="N350" s="23" t="e">
        <v>#N/A</v>
      </c>
      <c r="O350" s="22">
        <v>0</v>
      </c>
      <c r="P350">
        <v>1.9555127821847394E-2</v>
      </c>
      <c r="Q350">
        <v>4.3990818698189008E-2</v>
      </c>
      <c r="R350">
        <v>0.811546901890003</v>
      </c>
      <c r="S350">
        <v>0.72773769723780191</v>
      </c>
      <c r="T350">
        <v>1.4231003690262096E-2</v>
      </c>
      <c r="U350">
        <v>3.5700612626120107E-2</v>
      </c>
      <c r="V350">
        <f t="shared" si="5"/>
        <v>816.6</v>
      </c>
    </row>
    <row r="351" spans="1:22" x14ac:dyDescent="0.25">
      <c r="A351" t="s">
        <v>626</v>
      </c>
      <c r="B351">
        <v>-818.6</v>
      </c>
      <c r="C351">
        <v>253.2</v>
      </c>
      <c r="D351" t="s">
        <v>369</v>
      </c>
      <c r="F351">
        <v>0.59041610888817719</v>
      </c>
      <c r="G351" s="22" t="s">
        <v>357</v>
      </c>
      <c r="H351" t="e">
        <v>#N/A</v>
      </c>
      <c r="I351">
        <v>0</v>
      </c>
      <c r="J351" s="22" t="s">
        <v>357</v>
      </c>
      <c r="K351" t="e">
        <v>#N/A</v>
      </c>
      <c r="L351">
        <v>0</v>
      </c>
      <c r="M351" s="22" t="s">
        <v>357</v>
      </c>
      <c r="N351" s="23" t="e">
        <v>#N/A</v>
      </c>
      <c r="O351" s="22">
        <v>0</v>
      </c>
      <c r="P351">
        <v>1.641860067699746E-2</v>
      </c>
      <c r="Q351">
        <v>4.8086107661557034E-2</v>
      </c>
      <c r="R351">
        <v>0.83019791281854061</v>
      </c>
      <c r="S351">
        <v>0.71117513037788938</v>
      </c>
      <c r="T351">
        <v>1.167650047708617E-2</v>
      </c>
      <c r="U351">
        <v>3.9920986216192278E-2</v>
      </c>
      <c r="V351">
        <f t="shared" si="5"/>
        <v>818.6</v>
      </c>
    </row>
    <row r="352" spans="1:22" x14ac:dyDescent="0.25">
      <c r="A352" t="s">
        <v>630</v>
      </c>
      <c r="B352">
        <v>-818.6</v>
      </c>
      <c r="C352">
        <v>225.2</v>
      </c>
      <c r="D352" t="s">
        <v>370</v>
      </c>
      <c r="F352">
        <v>0.59041610888817719</v>
      </c>
      <c r="G352" s="22" t="s">
        <v>357</v>
      </c>
      <c r="H352" t="e">
        <v>#N/A</v>
      </c>
      <c r="I352">
        <v>0</v>
      </c>
      <c r="J352" s="22" t="s">
        <v>357</v>
      </c>
      <c r="K352" t="e">
        <v>#N/A</v>
      </c>
      <c r="L352">
        <v>0</v>
      </c>
      <c r="M352" s="22" t="s">
        <v>357</v>
      </c>
      <c r="N352" s="23" t="e">
        <v>#N/A</v>
      </c>
      <c r="O352" s="22">
        <v>0</v>
      </c>
      <c r="P352">
        <v>1.357080177886158E-2</v>
      </c>
      <c r="Q352">
        <v>5.2287306751786576E-2</v>
      </c>
      <c r="R352">
        <v>0.84927756220019335</v>
      </c>
      <c r="S352">
        <v>0.6951980544012103</v>
      </c>
      <c r="T352">
        <v>9.4343949933290532E-3</v>
      </c>
      <c r="U352">
        <v>4.4406436412171006E-2</v>
      </c>
      <c r="V352">
        <f t="shared" si="5"/>
        <v>818.6</v>
      </c>
    </row>
    <row r="353" spans="1:22" x14ac:dyDescent="0.25">
      <c r="A353" t="s">
        <v>688</v>
      </c>
      <c r="B353">
        <v>-818.6</v>
      </c>
      <c r="C353">
        <v>309.3</v>
      </c>
      <c r="D353" t="s">
        <v>174</v>
      </c>
      <c r="F353">
        <v>0.59041610888817719</v>
      </c>
      <c r="G353" t="s">
        <v>325</v>
      </c>
      <c r="H353" t="b">
        <v>1</v>
      </c>
      <c r="I353">
        <v>1.7049727011789632E-2</v>
      </c>
      <c r="J353" s="22" t="s">
        <v>357</v>
      </c>
      <c r="K353" t="e">
        <v>#N/A</v>
      </c>
      <c r="L353">
        <v>0</v>
      </c>
      <c r="M353" s="22" t="s">
        <v>357</v>
      </c>
      <c r="N353" s="23" t="e">
        <v>#N/A</v>
      </c>
      <c r="O353" s="22">
        <v>0</v>
      </c>
      <c r="P353">
        <v>2.2956457923409865E-2</v>
      </c>
      <c r="Q353">
        <v>4.0178839550900208E-2</v>
      </c>
      <c r="R353">
        <v>0.79331489973429581</v>
      </c>
      <c r="S353">
        <v>0.74423927886130037</v>
      </c>
      <c r="T353">
        <v>1.7085097690128344E-2</v>
      </c>
      <c r="U353">
        <v>3.1874472069762759E-2</v>
      </c>
      <c r="V353">
        <f t="shared" si="5"/>
        <v>818.6</v>
      </c>
    </row>
    <row r="354" spans="1:22" x14ac:dyDescent="0.25">
      <c r="A354" t="s">
        <v>723</v>
      </c>
      <c r="B354">
        <v>-818.6</v>
      </c>
      <c r="C354">
        <v>281.2</v>
      </c>
      <c r="D354" t="s">
        <v>175</v>
      </c>
      <c r="F354">
        <v>0.59041610888817719</v>
      </c>
      <c r="G354" t="s">
        <v>173</v>
      </c>
      <c r="H354" t="b">
        <v>1</v>
      </c>
      <c r="I354">
        <v>1.419455452868007E-2</v>
      </c>
      <c r="J354" t="s">
        <v>172</v>
      </c>
      <c r="K354" t="b">
        <v>0</v>
      </c>
      <c r="L354">
        <v>3.5700612626120107E-2</v>
      </c>
      <c r="M354" s="22" t="s">
        <v>357</v>
      </c>
      <c r="N354" s="23" t="e">
        <v>#N/A</v>
      </c>
      <c r="O354" s="22">
        <v>0</v>
      </c>
      <c r="P354">
        <v>1.9555127821847394E-2</v>
      </c>
      <c r="Q354">
        <v>4.4043868179990356E-2</v>
      </c>
      <c r="R354">
        <v>0.811546901890003</v>
      </c>
      <c r="S354">
        <v>0.72751939230272866</v>
      </c>
      <c r="T354">
        <v>1.4226734709352601E-2</v>
      </c>
      <c r="U354">
        <v>3.5743664768722858E-2</v>
      </c>
      <c r="V354">
        <f t="shared" si="5"/>
        <v>818.6</v>
      </c>
    </row>
    <row r="355" spans="1:22" x14ac:dyDescent="0.25">
      <c r="A355" t="s">
        <v>720</v>
      </c>
      <c r="B355">
        <v>-820.6</v>
      </c>
      <c r="C355">
        <v>283.3</v>
      </c>
      <c r="D355" t="s">
        <v>384</v>
      </c>
      <c r="F355">
        <v>0.59023899733987306</v>
      </c>
      <c r="G355" t="s">
        <v>175</v>
      </c>
      <c r="H355" t="b">
        <v>1</v>
      </c>
      <c r="I355">
        <v>1.4226734709352601E-2</v>
      </c>
      <c r="J355" s="22" t="s">
        <v>357</v>
      </c>
      <c r="K355" t="e">
        <v>#N/A</v>
      </c>
      <c r="L355">
        <v>0</v>
      </c>
      <c r="M355" s="22" t="s">
        <v>357</v>
      </c>
      <c r="N355" s="23" t="e">
        <v>#N/A</v>
      </c>
      <c r="O355" s="22">
        <v>0</v>
      </c>
      <c r="P355">
        <v>1.9599405313945297E-2</v>
      </c>
      <c r="Q355">
        <v>4.4043868179990356E-2</v>
      </c>
      <c r="R355">
        <v>0.81130345607924126</v>
      </c>
      <c r="S355">
        <v>0.72751939230272866</v>
      </c>
      <c r="T355">
        <v>1.4258947443496352E-2</v>
      </c>
      <c r="U355">
        <v>3.5732942473524695E-2</v>
      </c>
      <c r="V355">
        <f t="shared" si="5"/>
        <v>820.6</v>
      </c>
    </row>
    <row r="356" spans="1:22" x14ac:dyDescent="0.25">
      <c r="A356" t="s">
        <v>1473</v>
      </c>
      <c r="B356">
        <v>820.7</v>
      </c>
      <c r="C356">
        <v>184.2</v>
      </c>
      <c r="D356" t="s">
        <v>472</v>
      </c>
      <c r="F356">
        <v>0.57433297598062893</v>
      </c>
      <c r="G356" s="22" t="s">
        <v>357</v>
      </c>
      <c r="H356" t="e">
        <v>#N/A</v>
      </c>
      <c r="I356">
        <v>0</v>
      </c>
      <c r="J356" s="22" t="s">
        <v>357</v>
      </c>
      <c r="K356" t="e">
        <v>#N/A</v>
      </c>
      <c r="L356">
        <v>0</v>
      </c>
      <c r="M356" s="22" t="s">
        <v>357</v>
      </c>
      <c r="N356" s="23" t="e">
        <v>#N/A</v>
      </c>
      <c r="O356" s="22">
        <v>0</v>
      </c>
      <c r="P356">
        <v>9.028878622286898E-3</v>
      </c>
      <c r="Q356">
        <v>7.2584064983201732E-2</v>
      </c>
      <c r="R356">
        <v>0.93169202278796348</v>
      </c>
      <c r="S356">
        <v>0.61644080010690083</v>
      </c>
      <c r="T356">
        <v>5.5657691619906266E-3</v>
      </c>
      <c r="U356">
        <v>6.7625994326372188E-2</v>
      </c>
      <c r="V356">
        <f t="shared" si="5"/>
        <v>820.7</v>
      </c>
    </row>
    <row r="357" spans="1:22" x14ac:dyDescent="0.25">
      <c r="A357" t="s">
        <v>1469</v>
      </c>
      <c r="B357">
        <v>822.7</v>
      </c>
      <c r="C357">
        <v>184.2</v>
      </c>
      <c r="D357" t="s">
        <v>471</v>
      </c>
      <c r="F357">
        <v>0.57416068901032669</v>
      </c>
      <c r="G357" t="s">
        <v>472</v>
      </c>
      <c r="H357" t="b">
        <v>0</v>
      </c>
      <c r="I357">
        <v>6.7625994326372188E-2</v>
      </c>
      <c r="J357" s="22" t="s">
        <v>357</v>
      </c>
      <c r="K357" t="e">
        <v>#N/A</v>
      </c>
      <c r="L357">
        <v>0</v>
      </c>
      <c r="M357" s="22" t="s">
        <v>357</v>
      </c>
      <c r="N357" s="23" t="e">
        <v>#N/A</v>
      </c>
      <c r="O357" s="22">
        <v>0</v>
      </c>
      <c r="P357">
        <v>9.028878622286898E-3</v>
      </c>
      <c r="Q357">
        <v>7.2651498649366542E-2</v>
      </c>
      <c r="R357">
        <v>0.93169202278796348</v>
      </c>
      <c r="S357">
        <v>0.6162558817367868</v>
      </c>
      <c r="T357">
        <v>5.5640995564718351E-3</v>
      </c>
      <c r="U357">
        <v>6.7688821735205282E-2</v>
      </c>
      <c r="V357">
        <f t="shared" si="5"/>
        <v>822.7</v>
      </c>
    </row>
    <row r="358" spans="1:22" x14ac:dyDescent="0.25">
      <c r="A358" s="1" t="s">
        <v>812</v>
      </c>
      <c r="B358" s="1">
        <v>-823.6</v>
      </c>
      <c r="C358" s="1">
        <v>277.2</v>
      </c>
      <c r="D358" s="1" t="s">
        <v>326</v>
      </c>
      <c r="E358" s="1"/>
      <c r="F358" s="1">
        <v>0.59156863008469418</v>
      </c>
      <c r="G358" s="22" t="s">
        <v>357</v>
      </c>
      <c r="H358" t="e">
        <v>#N/A</v>
      </c>
      <c r="I358">
        <v>0</v>
      </c>
      <c r="J358" s="22" t="s">
        <v>357</v>
      </c>
      <c r="K358" t="e">
        <v>#N/A</v>
      </c>
      <c r="L358">
        <v>0</v>
      </c>
      <c r="M358" s="22" t="s">
        <v>357</v>
      </c>
      <c r="N358" s="23" t="e">
        <v>#N/A</v>
      </c>
      <c r="O358" s="22">
        <v>0</v>
      </c>
      <c r="P358" s="1">
        <v>1.9466707127961943E-2</v>
      </c>
      <c r="Q358" s="1">
        <v>4.3805379937779297E-2</v>
      </c>
      <c r="R358" s="1">
        <v>0.81203401268398379</v>
      </c>
      <c r="S358" s="1">
        <v>0.72850228050104193</v>
      </c>
      <c r="T358" s="1">
        <v>1.4181540536566164E-2</v>
      </c>
      <c r="U358" s="1">
        <v>3.5571458448021405E-2</v>
      </c>
      <c r="V358">
        <f t="shared" si="5"/>
        <v>823.6</v>
      </c>
    </row>
    <row r="359" spans="1:22" x14ac:dyDescent="0.25">
      <c r="A359" s="1" t="s">
        <v>836</v>
      </c>
      <c r="B359" s="1">
        <v>-823.6</v>
      </c>
      <c r="C359" s="1">
        <v>264.2</v>
      </c>
      <c r="D359" s="1" t="s">
        <v>327</v>
      </c>
      <c r="E359" s="1"/>
      <c r="F359" s="1">
        <v>1</v>
      </c>
      <c r="G359" s="22" t="s">
        <v>357</v>
      </c>
      <c r="H359" t="e">
        <v>#N/A</v>
      </c>
      <c r="I359">
        <v>0</v>
      </c>
      <c r="J359" s="22" t="s">
        <v>357</v>
      </c>
      <c r="K359" t="e">
        <v>#N/A</v>
      </c>
      <c r="L359">
        <v>0</v>
      </c>
      <c r="M359" s="22" t="s">
        <v>357</v>
      </c>
      <c r="N359" s="23" t="e">
        <v>#N/A</v>
      </c>
      <c r="O359" s="22">
        <v>0</v>
      </c>
      <c r="P359" s="1" t="e">
        <v>#N/A</v>
      </c>
      <c r="Q359" s="1" t="e">
        <v>#N/A</v>
      </c>
      <c r="R359" s="1" t="e">
        <v>#N/A</v>
      </c>
      <c r="S359" s="1" t="e">
        <v>#N/A</v>
      </c>
      <c r="T359" s="1" t="e">
        <v>#N/A</v>
      </c>
      <c r="U359" s="1" t="e">
        <v>#N/A</v>
      </c>
      <c r="V359">
        <f t="shared" si="5"/>
        <v>823.6</v>
      </c>
    </row>
    <row r="360" spans="1:22" x14ac:dyDescent="0.25">
      <c r="A360" t="s">
        <v>585</v>
      </c>
      <c r="B360">
        <v>-824.5</v>
      </c>
      <c r="C360">
        <v>241.2</v>
      </c>
      <c r="D360" t="s">
        <v>365</v>
      </c>
      <c r="F360">
        <v>0.58444733708225083</v>
      </c>
      <c r="G360" s="22" t="s">
        <v>357</v>
      </c>
      <c r="H360" t="e">
        <v>#N/A</v>
      </c>
      <c r="I360">
        <v>0</v>
      </c>
      <c r="J360" s="22" t="s">
        <v>357</v>
      </c>
      <c r="K360" t="e">
        <v>#N/A</v>
      </c>
      <c r="L360">
        <v>0</v>
      </c>
      <c r="M360" s="22" t="s">
        <v>357</v>
      </c>
      <c r="N360" s="23" t="e">
        <v>#N/A</v>
      </c>
      <c r="O360" s="22">
        <v>0</v>
      </c>
      <c r="P360">
        <v>1.4995833503894751E-2</v>
      </c>
      <c r="Q360">
        <v>5.20017172050804E-2</v>
      </c>
      <c r="R360">
        <v>0.83943166109053646</v>
      </c>
      <c r="S360">
        <v>0.69624171230684073</v>
      </c>
      <c r="T360">
        <v>1.0440724796219974E-2</v>
      </c>
      <c r="U360">
        <v>4.3651887853020981E-2</v>
      </c>
      <c r="V360">
        <f t="shared" si="5"/>
        <v>824.5</v>
      </c>
    </row>
    <row r="361" spans="1:22" x14ac:dyDescent="0.25">
      <c r="A361" s="1" t="s">
        <v>809</v>
      </c>
      <c r="B361" s="1">
        <v>-825.6</v>
      </c>
      <c r="C361" s="1">
        <v>279.2</v>
      </c>
      <c r="D361" s="1" t="s">
        <v>176</v>
      </c>
      <c r="E361" s="1"/>
      <c r="F361" s="1">
        <v>0.59139117280596298</v>
      </c>
      <c r="G361" t="s">
        <v>326</v>
      </c>
      <c r="H361" t="b">
        <v>1</v>
      </c>
      <c r="I361">
        <v>1.4181540536566164E-2</v>
      </c>
      <c r="J361" s="22" t="s">
        <v>357</v>
      </c>
      <c r="K361" t="e">
        <v>#N/A</v>
      </c>
      <c r="L361">
        <v>0</v>
      </c>
      <c r="M361" s="22" t="s">
        <v>357</v>
      </c>
      <c r="N361" s="23" t="e">
        <v>#N/A</v>
      </c>
      <c r="O361" s="22">
        <v>0</v>
      </c>
      <c r="P361" s="1">
        <v>1.9510895075596228E-2</v>
      </c>
      <c r="Q361" s="1">
        <v>4.3805379937779297E-2</v>
      </c>
      <c r="R361" s="1">
        <v>0.81179042075094388</v>
      </c>
      <c r="S361" s="1">
        <v>0.72850228050104193</v>
      </c>
      <c r="T361" s="1">
        <v>1.4213731557188402E-2</v>
      </c>
      <c r="U361" s="1">
        <v>3.5560787810844811E-2</v>
      </c>
      <c r="V361">
        <f t="shared" si="5"/>
        <v>825.6</v>
      </c>
    </row>
    <row r="362" spans="1:22" x14ac:dyDescent="0.25">
      <c r="A362" s="1" t="s">
        <v>835</v>
      </c>
      <c r="B362" s="1">
        <v>-825.6</v>
      </c>
      <c r="C362" s="1">
        <v>264.2</v>
      </c>
      <c r="D362" s="1" t="s">
        <v>177</v>
      </c>
      <c r="E362" s="1"/>
      <c r="F362" s="1">
        <v>1</v>
      </c>
      <c r="G362" t="s">
        <v>327</v>
      </c>
      <c r="H362" t="b">
        <v>0</v>
      </c>
      <c r="I362">
        <v>0</v>
      </c>
      <c r="J362" s="22" t="s">
        <v>357</v>
      </c>
      <c r="K362" t="e">
        <v>#N/A</v>
      </c>
      <c r="L362">
        <v>0</v>
      </c>
      <c r="M362" s="22" t="s">
        <v>357</v>
      </c>
      <c r="N362" s="23" t="e">
        <v>#N/A</v>
      </c>
      <c r="O362" s="22">
        <v>0</v>
      </c>
      <c r="P362" s="1" t="e">
        <v>#N/A</v>
      </c>
      <c r="Q362" s="1" t="e">
        <v>#N/A</v>
      </c>
      <c r="R362" s="1" t="e">
        <v>#N/A</v>
      </c>
      <c r="S362" s="1" t="e">
        <v>#N/A</v>
      </c>
      <c r="T362" s="1" t="e">
        <v>#N/A</v>
      </c>
      <c r="U362" s="1" t="e">
        <v>#N/A</v>
      </c>
      <c r="V362">
        <f t="shared" si="5"/>
        <v>825.6</v>
      </c>
    </row>
    <row r="363" spans="1:22" x14ac:dyDescent="0.25">
      <c r="A363" t="s">
        <v>581</v>
      </c>
      <c r="B363">
        <v>-826.6</v>
      </c>
      <c r="C363">
        <v>241.2</v>
      </c>
      <c r="D363" t="s">
        <v>328</v>
      </c>
      <c r="F363">
        <v>0.58427201603119117</v>
      </c>
      <c r="G363" t="s">
        <v>365</v>
      </c>
      <c r="H363" t="b">
        <v>0</v>
      </c>
      <c r="I363">
        <v>4.3651887853020981E-2</v>
      </c>
      <c r="J363" s="22" t="s">
        <v>357</v>
      </c>
      <c r="K363" t="e">
        <v>#N/A</v>
      </c>
      <c r="L363">
        <v>0</v>
      </c>
      <c r="M363" s="22" t="s">
        <v>357</v>
      </c>
      <c r="N363" s="23" t="e">
        <v>#N/A</v>
      </c>
      <c r="O363" s="22">
        <v>0</v>
      </c>
      <c r="P363">
        <v>1.4995833503894751E-2</v>
      </c>
      <c r="Q363">
        <v>5.2058787743216248E-2</v>
      </c>
      <c r="R363">
        <v>0.83943166109053646</v>
      </c>
      <c r="S363">
        <v>0.69603285545858717</v>
      </c>
      <c r="T363">
        <v>1.0437592813697414E-2</v>
      </c>
      <c r="U363">
        <v>4.3699794669647685E-2</v>
      </c>
      <c r="V363">
        <f t="shared" si="5"/>
        <v>826.6</v>
      </c>
    </row>
    <row r="364" spans="1:22" x14ac:dyDescent="0.25">
      <c r="A364" s="1" t="s">
        <v>806</v>
      </c>
      <c r="B364" s="1">
        <v>-827.6</v>
      </c>
      <c r="C364" s="1">
        <v>281.2</v>
      </c>
      <c r="D364" s="1" t="s">
        <v>178</v>
      </c>
      <c r="E364" s="1"/>
      <c r="F364" s="1">
        <v>0.59121376876042253</v>
      </c>
      <c r="G364" t="s">
        <v>176</v>
      </c>
      <c r="H364" t="b">
        <v>1</v>
      </c>
      <c r="I364">
        <v>1.4213731557188402E-2</v>
      </c>
      <c r="J364" s="22" t="s">
        <v>357</v>
      </c>
      <c r="K364" t="e">
        <v>#N/A</v>
      </c>
      <c r="L364">
        <v>0</v>
      </c>
      <c r="M364" s="22" t="s">
        <v>357</v>
      </c>
      <c r="N364" s="23" t="e">
        <v>#N/A</v>
      </c>
      <c r="O364" s="22">
        <v>0</v>
      </c>
      <c r="P364" s="1">
        <v>1.9555127821847394E-2</v>
      </c>
      <c r="Q364" s="1">
        <v>4.3805379937779297E-2</v>
      </c>
      <c r="R364" s="1">
        <v>0.811546901890003</v>
      </c>
      <c r="S364" s="1">
        <v>0.72850228050104193</v>
      </c>
      <c r="T364" s="1">
        <v>1.4245955213705199E-2</v>
      </c>
      <c r="U364" s="1">
        <v>3.5550120374619285E-2</v>
      </c>
      <c r="V364">
        <f t="shared" si="5"/>
        <v>827.6</v>
      </c>
    </row>
    <row r="365" spans="1:22" x14ac:dyDescent="0.25">
      <c r="A365" s="1" t="s">
        <v>834</v>
      </c>
      <c r="B365" s="1">
        <v>-827.6</v>
      </c>
      <c r="C365" s="1">
        <v>264.2</v>
      </c>
      <c r="D365" s="1" t="s">
        <v>179</v>
      </c>
      <c r="E365" s="1"/>
      <c r="F365" s="1">
        <v>1</v>
      </c>
      <c r="G365" t="s">
        <v>177</v>
      </c>
      <c r="H365" t="b">
        <v>0</v>
      </c>
      <c r="I365">
        <v>0</v>
      </c>
      <c r="J365" s="22" t="s">
        <v>357</v>
      </c>
      <c r="K365" t="e">
        <v>#N/A</v>
      </c>
      <c r="L365">
        <v>0</v>
      </c>
      <c r="M365" s="22" t="s">
        <v>357</v>
      </c>
      <c r="N365" s="23" t="e">
        <v>#N/A</v>
      </c>
      <c r="O365" s="22">
        <v>0</v>
      </c>
      <c r="P365" s="1" t="e">
        <v>#N/A</v>
      </c>
      <c r="Q365" s="1" t="e">
        <v>#N/A</v>
      </c>
      <c r="R365" s="1" t="e">
        <v>#N/A</v>
      </c>
      <c r="S365" s="1" t="e">
        <v>#N/A</v>
      </c>
      <c r="T365" s="1" t="e">
        <v>#N/A</v>
      </c>
      <c r="U365" s="1" t="e">
        <v>#N/A</v>
      </c>
      <c r="V365">
        <f t="shared" si="5"/>
        <v>827.6</v>
      </c>
    </row>
    <row r="366" spans="1:22" x14ac:dyDescent="0.25">
      <c r="A366" t="s">
        <v>577</v>
      </c>
      <c r="B366">
        <v>-828.6</v>
      </c>
      <c r="C366">
        <v>241.2</v>
      </c>
      <c r="D366" t="s">
        <v>180</v>
      </c>
      <c r="F366">
        <v>0.5840967475725023</v>
      </c>
      <c r="G366" t="s">
        <v>328</v>
      </c>
      <c r="H366" t="b">
        <v>0</v>
      </c>
      <c r="I366">
        <v>4.3699794669647685E-2</v>
      </c>
      <c r="J366" s="22" t="s">
        <v>357</v>
      </c>
      <c r="K366" t="e">
        <v>#N/A</v>
      </c>
      <c r="L366">
        <v>0</v>
      </c>
      <c r="M366" s="22" t="s">
        <v>357</v>
      </c>
      <c r="N366" s="23" t="e">
        <v>#N/A</v>
      </c>
      <c r="O366" s="22">
        <v>0</v>
      </c>
      <c r="P366">
        <v>1.4995833503894751E-2</v>
      </c>
      <c r="Q366">
        <v>5.2115882005101845E-2</v>
      </c>
      <c r="R366">
        <v>0.83943166109053646</v>
      </c>
      <c r="S366">
        <v>0.69582406126268892</v>
      </c>
      <c r="T366">
        <v>1.0434461770699146E-2</v>
      </c>
      <c r="U366">
        <v>4.3747721400741048E-2</v>
      </c>
      <c r="V366">
        <f t="shared" si="5"/>
        <v>828.6</v>
      </c>
    </row>
    <row r="367" spans="1:22" x14ac:dyDescent="0.25">
      <c r="A367" t="s">
        <v>747</v>
      </c>
      <c r="B367">
        <v>-830.6</v>
      </c>
      <c r="C367">
        <v>269.2</v>
      </c>
      <c r="D367" t="s">
        <v>329</v>
      </c>
      <c r="F367">
        <v>0.58392153169040728</v>
      </c>
      <c r="G367" s="22" t="s">
        <v>357</v>
      </c>
      <c r="H367" t="e">
        <v>#N/A</v>
      </c>
      <c r="I367">
        <v>0</v>
      </c>
      <c r="J367" s="22" t="s">
        <v>357</v>
      </c>
      <c r="K367" t="e">
        <v>#N/A</v>
      </c>
      <c r="L367">
        <v>0</v>
      </c>
      <c r="M367" s="22" t="s">
        <v>357</v>
      </c>
      <c r="N367" s="23" t="e">
        <v>#N/A</v>
      </c>
      <c r="O367" s="22">
        <v>0</v>
      </c>
      <c r="P367">
        <v>1.799481480587874E-2</v>
      </c>
      <c r="Q367">
        <v>4.7975686219315819E-2</v>
      </c>
      <c r="R367">
        <v>0.82057320716886051</v>
      </c>
      <c r="S367">
        <v>0.71160199551853731</v>
      </c>
      <c r="T367">
        <v>1.2805146124849832E-2</v>
      </c>
      <c r="U367">
        <v>3.9367562707110886E-2</v>
      </c>
      <c r="V367">
        <f t="shared" si="5"/>
        <v>830.6</v>
      </c>
    </row>
    <row r="368" spans="1:22" x14ac:dyDescent="0.25">
      <c r="A368" t="s">
        <v>744</v>
      </c>
      <c r="B368">
        <v>-832.6</v>
      </c>
      <c r="C368">
        <v>269.2</v>
      </c>
      <c r="D368" t="s">
        <v>181</v>
      </c>
      <c r="F368">
        <v>0.58374636836913463</v>
      </c>
      <c r="G368" t="s">
        <v>329</v>
      </c>
      <c r="H368" t="b">
        <v>0</v>
      </c>
      <c r="I368">
        <v>3.9367562707110886E-2</v>
      </c>
      <c r="J368" s="22" t="s">
        <v>357</v>
      </c>
      <c r="K368" t="e">
        <v>#N/A</v>
      </c>
      <c r="L368">
        <v>0</v>
      </c>
      <c r="M368" s="22" t="s">
        <v>357</v>
      </c>
      <c r="N368" s="23" t="e">
        <v>#N/A</v>
      </c>
      <c r="O368" s="22">
        <v>0</v>
      </c>
      <c r="P368">
        <v>1.799481480587874E-2</v>
      </c>
      <c r="Q368">
        <v>4.8030883644520211E-2</v>
      </c>
      <c r="R368">
        <v>0.82057320716886051</v>
      </c>
      <c r="S368">
        <v>0.71138853093092669</v>
      </c>
      <c r="T368">
        <v>1.2801304869128165E-2</v>
      </c>
      <c r="U368">
        <v>3.9412856235338314E-2</v>
      </c>
      <c r="V368">
        <f t="shared" si="5"/>
        <v>832.6</v>
      </c>
    </row>
    <row r="369" spans="1:22" x14ac:dyDescent="0.25">
      <c r="A369" t="s">
        <v>705</v>
      </c>
      <c r="B369">
        <v>-836.5</v>
      </c>
      <c r="C369">
        <v>327.2</v>
      </c>
      <c r="D369" t="s">
        <v>383</v>
      </c>
      <c r="F369">
        <v>0.57801841637434592</v>
      </c>
      <c r="G369" s="22" t="s">
        <v>357</v>
      </c>
      <c r="H369" t="e">
        <v>#N/A</v>
      </c>
      <c r="I369">
        <v>0</v>
      </c>
      <c r="J369" s="22" t="s">
        <v>357</v>
      </c>
      <c r="K369" t="e">
        <v>#N/A</v>
      </c>
      <c r="L369">
        <v>0</v>
      </c>
      <c r="M369" s="22" t="s">
        <v>357</v>
      </c>
      <c r="N369" s="23" t="e">
        <v>#N/A</v>
      </c>
      <c r="O369" s="22">
        <v>0</v>
      </c>
      <c r="P369">
        <v>2.6347543509511545E-2</v>
      </c>
      <c r="Q369">
        <v>4.0178839550900208E-2</v>
      </c>
      <c r="R369">
        <v>0.77665669199659093</v>
      </c>
      <c r="S369">
        <v>0.74423927886130037</v>
      </c>
      <c r="T369">
        <v>1.9608876781285606E-2</v>
      </c>
      <c r="U369">
        <v>3.120516461386395E-2</v>
      </c>
      <c r="V369">
        <f t="shared" si="5"/>
        <v>836.5</v>
      </c>
    </row>
    <row r="370" spans="1:22" x14ac:dyDescent="0.25">
      <c r="A370" t="s">
        <v>787</v>
      </c>
      <c r="B370">
        <v>-836.5</v>
      </c>
      <c r="C370">
        <v>275.2</v>
      </c>
      <c r="D370" t="s">
        <v>390</v>
      </c>
      <c r="F370">
        <v>0.57801841637434592</v>
      </c>
      <c r="G370" s="22" t="s">
        <v>357</v>
      </c>
      <c r="H370" t="e">
        <v>#N/A</v>
      </c>
      <c r="I370">
        <v>0</v>
      </c>
      <c r="J370" s="22" t="s">
        <v>357</v>
      </c>
      <c r="K370" t="e">
        <v>#N/A</v>
      </c>
      <c r="L370">
        <v>0</v>
      </c>
      <c r="M370" s="22" t="s">
        <v>357</v>
      </c>
      <c r="N370" s="23" t="e">
        <v>#N/A</v>
      </c>
      <c r="O370" s="22">
        <v>0</v>
      </c>
      <c r="P370">
        <v>1.942256403174895E-2</v>
      </c>
      <c r="Q370">
        <v>4.7975686219315819E-2</v>
      </c>
      <c r="R370">
        <v>0.81227767771104942</v>
      </c>
      <c r="S370">
        <v>0.71160199551853731</v>
      </c>
      <c r="T370">
        <v>1.3821135323079116E-2</v>
      </c>
      <c r="U370">
        <v>3.8969578988819836E-2</v>
      </c>
      <c r="V370">
        <f t="shared" si="5"/>
        <v>836.5</v>
      </c>
    </row>
    <row r="371" spans="1:22" x14ac:dyDescent="0.25">
      <c r="A371" t="s">
        <v>702</v>
      </c>
      <c r="B371">
        <v>-838.6</v>
      </c>
      <c r="C371">
        <v>329.2</v>
      </c>
      <c r="D371" t="s">
        <v>382</v>
      </c>
      <c r="F371">
        <v>0.57784502385484793</v>
      </c>
      <c r="G371" t="s">
        <v>383</v>
      </c>
      <c r="H371" t="b">
        <v>1</v>
      </c>
      <c r="I371">
        <v>1.9608876781285606E-2</v>
      </c>
      <c r="J371" s="22" t="s">
        <v>357</v>
      </c>
      <c r="K371" t="e">
        <v>#N/A</v>
      </c>
      <c r="L371">
        <v>0</v>
      </c>
      <c r="M371" s="22" t="s">
        <v>357</v>
      </c>
      <c r="N371" s="23" t="e">
        <v>#N/A</v>
      </c>
      <c r="O371" s="22">
        <v>0</v>
      </c>
      <c r="P371">
        <v>2.6397922084203714E-2</v>
      </c>
      <c r="Q371">
        <v>4.0178839550900208E-2</v>
      </c>
      <c r="R371">
        <v>0.77642371246376751</v>
      </c>
      <c r="S371">
        <v>0.74423927886130037</v>
      </c>
      <c r="T371">
        <v>1.9646370495384567E-2</v>
      </c>
      <c r="U371">
        <v>3.1195803766595989E-2</v>
      </c>
      <c r="V371">
        <f t="shared" si="5"/>
        <v>838.6</v>
      </c>
    </row>
    <row r="372" spans="1:22" x14ac:dyDescent="0.25">
      <c r="A372" t="s">
        <v>733</v>
      </c>
      <c r="B372">
        <v>-838.6</v>
      </c>
      <c r="C372">
        <v>301.2</v>
      </c>
      <c r="D372" t="s">
        <v>332</v>
      </c>
      <c r="F372">
        <v>0.57784502385484793</v>
      </c>
      <c r="G372" s="22" t="s">
        <v>357</v>
      </c>
      <c r="H372" t="e">
        <v>#N/A</v>
      </c>
      <c r="I372">
        <v>0</v>
      </c>
      <c r="J372" s="22" t="s">
        <v>357</v>
      </c>
      <c r="K372" t="e">
        <v>#N/A</v>
      </c>
      <c r="L372">
        <v>0</v>
      </c>
      <c r="M372" s="22" t="s">
        <v>357</v>
      </c>
      <c r="N372" s="23" t="e">
        <v>#N/A</v>
      </c>
      <c r="O372" s="22">
        <v>0</v>
      </c>
      <c r="P372">
        <v>2.2766599568501775E-2</v>
      </c>
      <c r="Q372">
        <v>4.4043868179990356E-2</v>
      </c>
      <c r="R372">
        <v>0.79426752052047089</v>
      </c>
      <c r="S372">
        <v>0.72751939230272866</v>
      </c>
      <c r="T372">
        <v>1.6563142682875974E-2</v>
      </c>
      <c r="U372">
        <v>3.4982613973451399E-2</v>
      </c>
      <c r="V372">
        <f t="shared" si="5"/>
        <v>838.6</v>
      </c>
    </row>
    <row r="373" spans="1:22" x14ac:dyDescent="0.25">
      <c r="A373" t="s">
        <v>772</v>
      </c>
      <c r="B373">
        <v>-838.6</v>
      </c>
      <c r="C373">
        <v>275.2</v>
      </c>
      <c r="D373" t="s">
        <v>331</v>
      </c>
      <c r="F373">
        <v>0.57784502385484793</v>
      </c>
      <c r="G373" t="s">
        <v>390</v>
      </c>
      <c r="H373" t="b">
        <v>0</v>
      </c>
      <c r="I373">
        <v>3.8969578988819836E-2</v>
      </c>
      <c r="J373" s="22" t="s">
        <v>357</v>
      </c>
      <c r="K373" t="e">
        <v>#N/A</v>
      </c>
      <c r="L373">
        <v>0</v>
      </c>
      <c r="M373" s="22" t="s">
        <v>357</v>
      </c>
      <c r="N373" s="23" t="e">
        <v>#N/A</v>
      </c>
      <c r="O373" s="22">
        <v>0</v>
      </c>
      <c r="P373">
        <v>1.942256403174895E-2</v>
      </c>
      <c r="Q373">
        <v>4.8030883644520211E-2</v>
      </c>
      <c r="R373">
        <v>0.81227767771104942</v>
      </c>
      <c r="S373">
        <v>0.71138853093092669</v>
      </c>
      <c r="T373">
        <v>1.3816989293457737E-2</v>
      </c>
      <c r="U373">
        <v>3.9014414625180488E-2</v>
      </c>
      <c r="V373">
        <f t="shared" si="5"/>
        <v>838.6</v>
      </c>
    </row>
    <row r="374" spans="1:22" x14ac:dyDescent="0.25">
      <c r="A374" t="s">
        <v>786</v>
      </c>
      <c r="B374">
        <v>-838.6</v>
      </c>
      <c r="C374">
        <v>277.2</v>
      </c>
      <c r="D374" t="s">
        <v>330</v>
      </c>
      <c r="F374">
        <v>0.57784502385484793</v>
      </c>
      <c r="G374" t="s">
        <v>390</v>
      </c>
      <c r="H374" t="b">
        <v>1</v>
      </c>
      <c r="I374">
        <v>1.3821135323079116E-2</v>
      </c>
      <c r="J374" s="22" t="s">
        <v>357</v>
      </c>
      <c r="K374" t="e">
        <v>#N/A</v>
      </c>
      <c r="L374">
        <v>0</v>
      </c>
      <c r="M374" s="22" t="s">
        <v>357</v>
      </c>
      <c r="N374" s="23" t="e">
        <v>#N/A</v>
      </c>
      <c r="O374" s="22">
        <v>0</v>
      </c>
      <c r="P374">
        <v>1.9466707127961943E-2</v>
      </c>
      <c r="Q374">
        <v>4.7975686219315819E-2</v>
      </c>
      <c r="R374">
        <v>0.81203401268398379</v>
      </c>
      <c r="S374">
        <v>0.71160199551853731</v>
      </c>
      <c r="T374">
        <v>1.3852547638432649E-2</v>
      </c>
      <c r="U374">
        <v>3.8957888991938715E-2</v>
      </c>
      <c r="V374">
        <f t="shared" si="5"/>
        <v>838.6</v>
      </c>
    </row>
    <row r="375" spans="1:22" x14ac:dyDescent="0.25">
      <c r="A375" t="s">
        <v>699</v>
      </c>
      <c r="B375">
        <v>-840.6</v>
      </c>
      <c r="C375">
        <v>331.3</v>
      </c>
      <c r="D375" t="s">
        <v>381</v>
      </c>
      <c r="F375">
        <v>0.5776716833492046</v>
      </c>
      <c r="G375" t="s">
        <v>382</v>
      </c>
      <c r="H375" t="b">
        <v>1</v>
      </c>
      <c r="I375">
        <v>1.9646370495384567E-2</v>
      </c>
      <c r="J375" s="22" t="s">
        <v>357</v>
      </c>
      <c r="K375" t="e">
        <v>#N/A</v>
      </c>
      <c r="L375">
        <v>0</v>
      </c>
      <c r="M375" s="22" t="s">
        <v>357</v>
      </c>
      <c r="N375" s="23" t="e">
        <v>#N/A</v>
      </c>
      <c r="O375" s="22">
        <v>0</v>
      </c>
      <c r="P375">
        <v>2.6448337941228989E-2</v>
      </c>
      <c r="Q375">
        <v>4.0178839550900208E-2</v>
      </c>
      <c r="R375">
        <v>0.77619080281956188</v>
      </c>
      <c r="S375">
        <v>0.74423927886130037</v>
      </c>
      <c r="T375">
        <v>1.9683891956460236E-2</v>
      </c>
      <c r="U375">
        <v>3.1186445727371601E-2</v>
      </c>
      <c r="V375">
        <f t="shared" si="5"/>
        <v>840.6</v>
      </c>
    </row>
    <row r="376" spans="1:22" x14ac:dyDescent="0.25">
      <c r="A376" t="s">
        <v>732</v>
      </c>
      <c r="B376">
        <v>-840.6</v>
      </c>
      <c r="C376">
        <v>303.2</v>
      </c>
      <c r="D376" t="s">
        <v>184</v>
      </c>
      <c r="F376">
        <v>0.5776716833492046</v>
      </c>
      <c r="G376" t="s">
        <v>332</v>
      </c>
      <c r="H376" t="b">
        <v>1</v>
      </c>
      <c r="I376">
        <v>1.6563142682875974E-2</v>
      </c>
      <c r="J376" s="22" t="s">
        <v>357</v>
      </c>
      <c r="K376" t="e">
        <v>#N/A</v>
      </c>
      <c r="L376">
        <v>0</v>
      </c>
      <c r="M376" s="22" t="s">
        <v>357</v>
      </c>
      <c r="N376" s="23" t="e">
        <v>#N/A</v>
      </c>
      <c r="O376" s="22">
        <v>0</v>
      </c>
      <c r="P376">
        <v>2.2814002746246405E-2</v>
      </c>
      <c r="Q376">
        <v>4.4043868179990356E-2</v>
      </c>
      <c r="R376">
        <v>0.79402925813533398</v>
      </c>
      <c r="S376">
        <v>0.72751939230272866</v>
      </c>
      <c r="T376">
        <v>1.6597629413941967E-2</v>
      </c>
      <c r="U376">
        <v>3.4972119976368177E-2</v>
      </c>
      <c r="V376">
        <f t="shared" si="5"/>
        <v>840.6</v>
      </c>
    </row>
    <row r="377" spans="1:22" x14ac:dyDescent="0.25">
      <c r="A377" t="s">
        <v>756</v>
      </c>
      <c r="B377">
        <v>-840.6</v>
      </c>
      <c r="C377">
        <v>275.2</v>
      </c>
      <c r="D377" t="s">
        <v>183</v>
      </c>
      <c r="F377">
        <v>0.5776716833492046</v>
      </c>
      <c r="G377" t="s">
        <v>331</v>
      </c>
      <c r="H377" t="b">
        <v>0</v>
      </c>
      <c r="I377">
        <v>3.9014414625180488E-2</v>
      </c>
      <c r="J377" s="22" t="s">
        <v>357</v>
      </c>
      <c r="K377" t="e">
        <v>#N/A</v>
      </c>
      <c r="L377">
        <v>0</v>
      </c>
      <c r="M377" s="22" t="s">
        <v>357</v>
      </c>
      <c r="N377" s="23" t="e">
        <v>#N/A</v>
      </c>
      <c r="O377" s="22">
        <v>0</v>
      </c>
      <c r="P377">
        <v>1.942256403174895E-2</v>
      </c>
      <c r="Q377">
        <v>4.8086107661557034E-2</v>
      </c>
      <c r="R377">
        <v>0.81227767771104942</v>
      </c>
      <c r="S377">
        <v>0.71117513037788938</v>
      </c>
      <c r="T377">
        <v>1.3812844507551962E-2</v>
      </c>
      <c r="U377">
        <v>3.9059271861493036E-2</v>
      </c>
      <c r="V377">
        <f t="shared" si="5"/>
        <v>840.6</v>
      </c>
    </row>
    <row r="378" spans="1:22" x14ac:dyDescent="0.25">
      <c r="A378" t="s">
        <v>771</v>
      </c>
      <c r="B378">
        <v>-840.6</v>
      </c>
      <c r="C378">
        <v>277.2</v>
      </c>
      <c r="D378" t="s">
        <v>185</v>
      </c>
      <c r="F378">
        <v>0.5776716833492046</v>
      </c>
      <c r="G378" t="s">
        <v>330</v>
      </c>
      <c r="H378" t="b">
        <v>0</v>
      </c>
      <c r="I378">
        <v>3.8957888991938715E-2</v>
      </c>
      <c r="J378" t="s">
        <v>331</v>
      </c>
      <c r="K378" t="b">
        <v>1</v>
      </c>
      <c r="L378">
        <v>1.3816989293457737E-2</v>
      </c>
      <c r="M378" s="22" t="s">
        <v>357</v>
      </c>
      <c r="N378" s="23" t="e">
        <v>#N/A</v>
      </c>
      <c r="O378" s="22">
        <v>0</v>
      </c>
      <c r="P378">
        <v>1.9466707127961943E-2</v>
      </c>
      <c r="Q378">
        <v>4.8030883644520211E-2</v>
      </c>
      <c r="R378">
        <v>0.81203401268398379</v>
      </c>
      <c r="S378">
        <v>0.71138853093092669</v>
      </c>
      <c r="T378">
        <v>1.3848392185823443E-2</v>
      </c>
      <c r="U378">
        <v>3.9002711178617269E-2</v>
      </c>
      <c r="V378">
        <f t="shared" si="5"/>
        <v>840.6</v>
      </c>
    </row>
    <row r="379" spans="1:22" x14ac:dyDescent="0.25">
      <c r="A379" t="s">
        <v>785</v>
      </c>
      <c r="B379">
        <v>-840.6</v>
      </c>
      <c r="C379">
        <v>279.2</v>
      </c>
      <c r="D379" t="s">
        <v>182</v>
      </c>
      <c r="F379">
        <v>0.5776716833492046</v>
      </c>
      <c r="G379" t="s">
        <v>330</v>
      </c>
      <c r="H379" t="b">
        <v>1</v>
      </c>
      <c r="I379">
        <v>1.3852547638432649E-2</v>
      </c>
      <c r="J379" s="22" t="s">
        <v>357</v>
      </c>
      <c r="K379" t="e">
        <v>#N/A</v>
      </c>
      <c r="L379">
        <v>0</v>
      </c>
      <c r="M379" s="22" t="s">
        <v>357</v>
      </c>
      <c r="N379" s="23" t="e">
        <v>#N/A</v>
      </c>
      <c r="O379" s="22">
        <v>0</v>
      </c>
      <c r="P379">
        <v>1.9510895075596228E-2</v>
      </c>
      <c r="Q379">
        <v>4.7975686219315819E-2</v>
      </c>
      <c r="R379">
        <v>0.81179042075094388</v>
      </c>
      <c r="S379">
        <v>0.71160199551853731</v>
      </c>
      <c r="T379">
        <v>1.3883991870147076E-2</v>
      </c>
      <c r="U379">
        <v>3.8946202501793648E-2</v>
      </c>
      <c r="V379">
        <f t="shared" si="5"/>
        <v>840.6</v>
      </c>
    </row>
    <row r="380" spans="1:22" x14ac:dyDescent="0.25">
      <c r="A380" t="s">
        <v>1457</v>
      </c>
      <c r="B380">
        <v>841.7</v>
      </c>
      <c r="C380">
        <v>184.1</v>
      </c>
      <c r="D380" t="s">
        <v>468</v>
      </c>
      <c r="F380">
        <v>0.56084092388433149</v>
      </c>
      <c r="G380" s="22" t="s">
        <v>357</v>
      </c>
      <c r="H380" t="e">
        <v>#N/A</v>
      </c>
      <c r="I380">
        <v>0</v>
      </c>
      <c r="J380" s="22" t="s">
        <v>357</v>
      </c>
      <c r="K380" t="e">
        <v>#N/A</v>
      </c>
      <c r="L380">
        <v>0</v>
      </c>
      <c r="M380" s="22" t="s">
        <v>357</v>
      </c>
      <c r="N380" s="23" t="e">
        <v>#N/A</v>
      </c>
      <c r="O380" s="22">
        <v>0</v>
      </c>
      <c r="P380">
        <v>9.028878622286898E-3</v>
      </c>
      <c r="Q380">
        <v>7.7914636742432625E-2</v>
      </c>
      <c r="R380">
        <v>0.93169202278796348</v>
      </c>
      <c r="S380">
        <v>0.60195956406934814</v>
      </c>
      <c r="T380">
        <v>5.4350198395068765E-3</v>
      </c>
      <c r="U380">
        <v>7.2592445511346415E-2</v>
      </c>
      <c r="V380">
        <f t="shared" si="5"/>
        <v>841.7</v>
      </c>
    </row>
    <row r="381" spans="1:22" x14ac:dyDescent="0.25">
      <c r="A381" t="s">
        <v>729</v>
      </c>
      <c r="B381">
        <v>-842.6</v>
      </c>
      <c r="C381">
        <v>305.2</v>
      </c>
      <c r="D381" t="s">
        <v>188</v>
      </c>
      <c r="F381">
        <v>0.57749839484181265</v>
      </c>
      <c r="G381" t="s">
        <v>184</v>
      </c>
      <c r="H381" t="b">
        <v>1</v>
      </c>
      <c r="I381">
        <v>1.6597629413941967E-2</v>
      </c>
      <c r="J381" s="22" t="s">
        <v>357</v>
      </c>
      <c r="K381" t="e">
        <v>#N/A</v>
      </c>
      <c r="L381">
        <v>0</v>
      </c>
      <c r="M381" s="22" t="s">
        <v>357</v>
      </c>
      <c r="N381" s="23" t="e">
        <v>#N/A</v>
      </c>
      <c r="O381" s="22">
        <v>0</v>
      </c>
      <c r="P381">
        <v>2.2861446898164127E-2</v>
      </c>
      <c r="Q381">
        <v>4.4043868179990356E-2</v>
      </c>
      <c r="R381">
        <v>0.79379106722355164</v>
      </c>
      <c r="S381">
        <v>0.72751939230272866</v>
      </c>
      <c r="T381">
        <v>1.6632145954513466E-2</v>
      </c>
      <c r="U381">
        <v>3.4961629127247963E-2</v>
      </c>
      <c r="V381">
        <f t="shared" si="5"/>
        <v>842.6</v>
      </c>
    </row>
    <row r="382" spans="1:22" x14ac:dyDescent="0.25">
      <c r="A382" t="s">
        <v>755</v>
      </c>
      <c r="B382">
        <v>-842.6</v>
      </c>
      <c r="C382">
        <v>277.2</v>
      </c>
      <c r="D382" t="s">
        <v>186</v>
      </c>
      <c r="F382">
        <v>0.57749839484181265</v>
      </c>
      <c r="G382" t="s">
        <v>183</v>
      </c>
      <c r="H382" t="b">
        <v>1</v>
      </c>
      <c r="I382">
        <v>1.3812844507551962E-2</v>
      </c>
      <c r="J382" t="s">
        <v>185</v>
      </c>
      <c r="K382" t="b">
        <v>0</v>
      </c>
      <c r="L382">
        <v>3.9002711178617269E-2</v>
      </c>
      <c r="M382" s="22" t="s">
        <v>357</v>
      </c>
      <c r="N382" s="23" t="e">
        <v>#N/A</v>
      </c>
      <c r="O382" s="22">
        <v>0</v>
      </c>
      <c r="P382">
        <v>1.9466707127961943E-2</v>
      </c>
      <c r="Q382">
        <v>4.8086107661557034E-2</v>
      </c>
      <c r="R382">
        <v>0.81203401268398379</v>
      </c>
      <c r="S382">
        <v>0.71117513037788938</v>
      </c>
      <c r="T382">
        <v>1.3844237979756518E-2</v>
      </c>
      <c r="U382">
        <v>3.9047554958768202E-2</v>
      </c>
      <c r="V382">
        <f t="shared" si="5"/>
        <v>842.6</v>
      </c>
    </row>
    <row r="383" spans="1:22" x14ac:dyDescent="0.25">
      <c r="A383" t="s">
        <v>770</v>
      </c>
      <c r="B383">
        <v>-842.6</v>
      </c>
      <c r="C383">
        <v>279.2</v>
      </c>
      <c r="D383" t="s">
        <v>187</v>
      </c>
      <c r="F383">
        <v>0.57749839484181265</v>
      </c>
      <c r="G383" t="s">
        <v>182</v>
      </c>
      <c r="H383" t="b">
        <v>0</v>
      </c>
      <c r="I383">
        <v>3.8946202501793648E-2</v>
      </c>
      <c r="J383" t="s">
        <v>185</v>
      </c>
      <c r="K383" t="b">
        <v>1</v>
      </c>
      <c r="L383">
        <v>1.3848392185823443E-2</v>
      </c>
      <c r="M383" s="22" t="s">
        <v>357</v>
      </c>
      <c r="N383" s="23" t="e">
        <v>#N/A</v>
      </c>
      <c r="O383" s="22">
        <v>0</v>
      </c>
      <c r="P383">
        <v>1.9510895075596228E-2</v>
      </c>
      <c r="Q383">
        <v>4.8030883644520211E-2</v>
      </c>
      <c r="R383">
        <v>0.81179042075094388</v>
      </c>
      <c r="S383">
        <v>0.71138853093092669</v>
      </c>
      <c r="T383">
        <v>1.3879826984975849E-2</v>
      </c>
      <c r="U383">
        <v>3.8991011242824683E-2</v>
      </c>
      <c r="V383">
        <f t="shared" si="5"/>
        <v>842.6</v>
      </c>
    </row>
    <row r="384" spans="1:22" x14ac:dyDescent="0.25">
      <c r="A384" t="s">
        <v>1453</v>
      </c>
      <c r="B384">
        <v>843.7</v>
      </c>
      <c r="C384">
        <v>184.1</v>
      </c>
      <c r="D384" t="s">
        <v>467</v>
      </c>
      <c r="F384">
        <v>0.56067268422608707</v>
      </c>
      <c r="G384" t="s">
        <v>468</v>
      </c>
      <c r="H384" t="b">
        <v>0</v>
      </c>
      <c r="I384">
        <v>7.2592445511346415E-2</v>
      </c>
      <c r="J384" s="22" t="s">
        <v>357</v>
      </c>
      <c r="K384" t="e">
        <v>#N/A</v>
      </c>
      <c r="L384">
        <v>0</v>
      </c>
      <c r="M384" s="22" t="s">
        <v>357</v>
      </c>
      <c r="N384" s="23" t="e">
        <v>#N/A</v>
      </c>
      <c r="O384" s="22">
        <v>0</v>
      </c>
      <c r="P384">
        <v>9.028878622286898E-3</v>
      </c>
      <c r="Q384">
        <v>7.7982690216781045E-2</v>
      </c>
      <c r="R384">
        <v>0.93169202278796348</v>
      </c>
      <c r="S384">
        <v>0.60177898974421751</v>
      </c>
      <c r="T384">
        <v>5.4333894558429713E-3</v>
      </c>
      <c r="U384">
        <v>7.2655850390519847E-2</v>
      </c>
      <c r="V384">
        <f t="shared" si="5"/>
        <v>843.7</v>
      </c>
    </row>
    <row r="385" spans="1:22" x14ac:dyDescent="0.25">
      <c r="A385" t="s">
        <v>696</v>
      </c>
      <c r="B385">
        <v>-844.6</v>
      </c>
      <c r="C385">
        <v>335.3</v>
      </c>
      <c r="D385" t="s">
        <v>333</v>
      </c>
      <c r="F385">
        <v>0.57732515831707409</v>
      </c>
      <c r="G385" s="22" t="s">
        <v>357</v>
      </c>
      <c r="H385" t="e">
        <v>#N/A</v>
      </c>
      <c r="I385">
        <v>0</v>
      </c>
      <c r="J385" s="22" t="s">
        <v>357</v>
      </c>
      <c r="K385" t="e">
        <v>#N/A</v>
      </c>
      <c r="L385">
        <v>0</v>
      </c>
      <c r="M385" s="22" t="s">
        <v>357</v>
      </c>
      <c r="N385" s="23" t="e">
        <v>#N/A</v>
      </c>
      <c r="O385" s="22">
        <v>0</v>
      </c>
      <c r="P385">
        <v>2.6549281310858579E-2</v>
      </c>
      <c r="Q385">
        <v>4.0178839550900208E-2</v>
      </c>
      <c r="R385">
        <v>0.77572519311315047</v>
      </c>
      <c r="S385">
        <v>0.74423927886130037</v>
      </c>
      <c r="T385">
        <v>1.9759017977079189E-2</v>
      </c>
      <c r="U385">
        <v>3.1167738069684352E-2</v>
      </c>
      <c r="V385">
        <f t="shared" si="5"/>
        <v>844.6</v>
      </c>
    </row>
    <row r="386" spans="1:22" x14ac:dyDescent="0.25">
      <c r="A386" t="s">
        <v>728</v>
      </c>
      <c r="B386">
        <v>-844.6</v>
      </c>
      <c r="C386">
        <v>307.3</v>
      </c>
      <c r="D386" t="s">
        <v>334</v>
      </c>
      <c r="F386">
        <v>0.57732515831707409</v>
      </c>
      <c r="G386" t="s">
        <v>188</v>
      </c>
      <c r="H386" t="b">
        <v>1</v>
      </c>
      <c r="I386">
        <v>1.6632145954513466E-2</v>
      </c>
      <c r="J386" s="22" t="s">
        <v>357</v>
      </c>
      <c r="K386" t="e">
        <v>#N/A</v>
      </c>
      <c r="L386">
        <v>0</v>
      </c>
      <c r="M386" s="22" t="s">
        <v>357</v>
      </c>
      <c r="N386" s="23" t="e">
        <v>#N/A</v>
      </c>
      <c r="O386" s="22">
        <v>0</v>
      </c>
      <c r="P386">
        <v>2.2908931973969478E-2</v>
      </c>
      <c r="Q386">
        <v>4.4043868179990356E-2</v>
      </c>
      <c r="R386">
        <v>0.79355294776368368</v>
      </c>
      <c r="S386">
        <v>0.72751939230272866</v>
      </c>
      <c r="T386">
        <v>1.6666692268006822E-2</v>
      </c>
      <c r="U386">
        <v>3.4951141425146458E-2</v>
      </c>
      <c r="V386">
        <f t="shared" ref="V386:V449" si="6">ABS(B386)</f>
        <v>844.6</v>
      </c>
    </row>
    <row r="387" spans="1:22" x14ac:dyDescent="0.25">
      <c r="A387" t="s">
        <v>754</v>
      </c>
      <c r="B387">
        <v>-844.6</v>
      </c>
      <c r="C387">
        <v>279.2</v>
      </c>
      <c r="D387" t="s">
        <v>190</v>
      </c>
      <c r="F387">
        <v>0.57732515831707409</v>
      </c>
      <c r="G387" t="s">
        <v>187</v>
      </c>
      <c r="H387" t="b">
        <v>0</v>
      </c>
      <c r="I387">
        <v>3.8991011242824683E-2</v>
      </c>
      <c r="J387" t="s">
        <v>186</v>
      </c>
      <c r="K387" t="b">
        <v>1</v>
      </c>
      <c r="L387">
        <v>1.3844237979756518E-2</v>
      </c>
      <c r="M387" s="22" t="s">
        <v>357</v>
      </c>
      <c r="N387" s="23" t="e">
        <v>#N/A</v>
      </c>
      <c r="O387" s="22">
        <v>0</v>
      </c>
      <c r="P387">
        <v>1.9510895075596228E-2</v>
      </c>
      <c r="Q387">
        <v>4.8086107661557034E-2</v>
      </c>
      <c r="R387">
        <v>0.81179042075094388</v>
      </c>
      <c r="S387">
        <v>0.71117513037788938</v>
      </c>
      <c r="T387">
        <v>1.3875663349176465E-2</v>
      </c>
      <c r="U387">
        <v>3.9035841570850563E-2</v>
      </c>
      <c r="V387">
        <f t="shared" si="6"/>
        <v>844.6</v>
      </c>
    </row>
    <row r="388" spans="1:22" x14ac:dyDescent="0.25">
      <c r="A388" t="s">
        <v>769</v>
      </c>
      <c r="B388">
        <v>-844.6</v>
      </c>
      <c r="C388">
        <v>281.2</v>
      </c>
      <c r="D388" t="s">
        <v>189</v>
      </c>
      <c r="F388">
        <v>0.57732515831707409</v>
      </c>
      <c r="G388" t="s">
        <v>187</v>
      </c>
      <c r="H388" t="b">
        <v>1</v>
      </c>
      <c r="I388">
        <v>1.3879826984975849E-2</v>
      </c>
      <c r="J388" s="22" t="s">
        <v>357</v>
      </c>
      <c r="K388" t="e">
        <v>#N/A</v>
      </c>
      <c r="L388">
        <v>0</v>
      </c>
      <c r="M388" s="22" t="s">
        <v>357</v>
      </c>
      <c r="N388" s="23" t="e">
        <v>#N/A</v>
      </c>
      <c r="O388" s="22">
        <v>0</v>
      </c>
      <c r="P388">
        <v>1.9555127821847394E-2</v>
      </c>
      <c r="Q388">
        <v>4.8030883644520211E-2</v>
      </c>
      <c r="R388">
        <v>0.811546901890003</v>
      </c>
      <c r="S388">
        <v>0.71138853093092669</v>
      </c>
      <c r="T388">
        <v>1.3911293653350509E-2</v>
      </c>
      <c r="U388">
        <v>3.8979314816749593E-2</v>
      </c>
      <c r="V388">
        <f t="shared" si="6"/>
        <v>844.6</v>
      </c>
    </row>
    <row r="389" spans="1:22" x14ac:dyDescent="0.25">
      <c r="A389" t="s">
        <v>632</v>
      </c>
      <c r="B389">
        <v>-846.6</v>
      </c>
      <c r="C389">
        <v>253.2</v>
      </c>
      <c r="D389" t="s">
        <v>371</v>
      </c>
      <c r="F389">
        <v>0.57715197375939498</v>
      </c>
      <c r="G389" s="22" t="s">
        <v>357</v>
      </c>
      <c r="H389" t="e">
        <v>#N/A</v>
      </c>
      <c r="I389">
        <v>0</v>
      </c>
      <c r="J389" s="22" t="s">
        <v>357</v>
      </c>
      <c r="K389" t="e">
        <v>#N/A</v>
      </c>
      <c r="L389">
        <v>0</v>
      </c>
      <c r="M389" s="22" t="s">
        <v>357</v>
      </c>
      <c r="N389" s="23" t="e">
        <v>#N/A</v>
      </c>
      <c r="O389" s="22">
        <v>0</v>
      </c>
      <c r="P389">
        <v>1.641860067699746E-2</v>
      </c>
      <c r="Q389">
        <v>5.2287306751786576E-2</v>
      </c>
      <c r="R389">
        <v>0.83019791281854061</v>
      </c>
      <c r="S389">
        <v>0.6951980544012103</v>
      </c>
      <c r="T389">
        <v>1.1414179246639027E-2</v>
      </c>
      <c r="U389">
        <v>4.3408812932235995E-2</v>
      </c>
      <c r="V389">
        <f t="shared" si="6"/>
        <v>846.6</v>
      </c>
    </row>
    <row r="390" spans="1:22" x14ac:dyDescent="0.25">
      <c r="A390" t="s">
        <v>695</v>
      </c>
      <c r="B390">
        <v>-846.6</v>
      </c>
      <c r="C390">
        <v>337.3</v>
      </c>
      <c r="D390" t="s">
        <v>192</v>
      </c>
      <c r="F390">
        <v>0.57715197375939498</v>
      </c>
      <c r="G390" t="s">
        <v>333</v>
      </c>
      <c r="H390" t="b">
        <v>1</v>
      </c>
      <c r="I390">
        <v>1.9759017977079189E-2</v>
      </c>
      <c r="J390" s="22" t="s">
        <v>357</v>
      </c>
      <c r="K390" t="e">
        <v>#N/A</v>
      </c>
      <c r="L390">
        <v>0</v>
      </c>
      <c r="M390" s="22" t="s">
        <v>357</v>
      </c>
      <c r="N390" s="23" t="e">
        <v>#N/A</v>
      </c>
      <c r="O390" s="22">
        <v>0</v>
      </c>
      <c r="P390">
        <v>2.6599808727831853E-2</v>
      </c>
      <c r="Q390">
        <v>4.0178839550900208E-2</v>
      </c>
      <c r="R390">
        <v>0.77549249300903322</v>
      </c>
      <c r="S390">
        <v>0.74423927886130037</v>
      </c>
      <c r="T390">
        <v>1.9796622465450105E-2</v>
      </c>
      <c r="U390">
        <v>3.1158388449537548E-2</v>
      </c>
      <c r="V390">
        <f t="shared" si="6"/>
        <v>846.6</v>
      </c>
    </row>
    <row r="391" spans="1:22" x14ac:dyDescent="0.25">
      <c r="A391" t="s">
        <v>727</v>
      </c>
      <c r="B391">
        <v>-846.6</v>
      </c>
      <c r="C391">
        <v>309.3</v>
      </c>
      <c r="D391" t="s">
        <v>193</v>
      </c>
      <c r="F391">
        <v>0.57715197375939498</v>
      </c>
      <c r="G391" t="s">
        <v>334</v>
      </c>
      <c r="H391" t="b">
        <v>1</v>
      </c>
      <c r="I391">
        <v>1.6666692268006822E-2</v>
      </c>
      <c r="J391" s="22" t="s">
        <v>357</v>
      </c>
      <c r="K391" t="e">
        <v>#N/A</v>
      </c>
      <c r="L391">
        <v>0</v>
      </c>
      <c r="M391" s="22" t="s">
        <v>357</v>
      </c>
      <c r="N391" s="23" t="e">
        <v>#N/A</v>
      </c>
      <c r="O391" s="22">
        <v>0</v>
      </c>
      <c r="P391">
        <v>2.2956457923409865E-2</v>
      </c>
      <c r="Q391">
        <v>4.4043868179990356E-2</v>
      </c>
      <c r="R391">
        <v>0.79331489973429581</v>
      </c>
      <c r="S391">
        <v>0.72751939230272866</v>
      </c>
      <c r="T391">
        <v>1.6701268317862304E-2</v>
      </c>
      <c r="U391">
        <v>3.4940656869119589E-2</v>
      </c>
      <c r="V391">
        <f t="shared" si="6"/>
        <v>846.6</v>
      </c>
    </row>
    <row r="392" spans="1:22" x14ac:dyDescent="0.25">
      <c r="A392" t="s">
        <v>753</v>
      </c>
      <c r="B392">
        <v>-846.6</v>
      </c>
      <c r="C392">
        <v>281.2</v>
      </c>
      <c r="D392" t="s">
        <v>191</v>
      </c>
      <c r="F392">
        <v>0.57715197375939498</v>
      </c>
      <c r="G392" t="s">
        <v>189</v>
      </c>
      <c r="H392" t="b">
        <v>0</v>
      </c>
      <c r="I392">
        <v>3.8979314816749593E-2</v>
      </c>
      <c r="J392" t="s">
        <v>190</v>
      </c>
      <c r="K392" t="b">
        <v>1</v>
      </c>
      <c r="L392">
        <v>1.3875663349176465E-2</v>
      </c>
      <c r="M392" s="22" t="s">
        <v>357</v>
      </c>
      <c r="N392" s="23" t="e">
        <v>#N/A</v>
      </c>
      <c r="O392" s="22">
        <v>0</v>
      </c>
      <c r="P392">
        <v>1.9555127821847394E-2</v>
      </c>
      <c r="Q392">
        <v>4.8086107661557034E-2</v>
      </c>
      <c r="R392">
        <v>0.811546901890003</v>
      </c>
      <c r="S392">
        <v>0.71117513037788938</v>
      </c>
      <c r="T392">
        <v>1.390712057825861E-2</v>
      </c>
      <c r="U392">
        <v>3.902413169668574E-2</v>
      </c>
      <c r="V392">
        <f t="shared" si="6"/>
        <v>846.6</v>
      </c>
    </row>
    <row r="393" spans="1:22" x14ac:dyDescent="0.25">
      <c r="A393" s="1" t="s">
        <v>821</v>
      </c>
      <c r="B393" s="1">
        <v>-847.6</v>
      </c>
      <c r="C393" s="1">
        <v>301.2</v>
      </c>
      <c r="D393" s="1" t="s">
        <v>336</v>
      </c>
      <c r="E393" s="1"/>
      <c r="F393" s="1">
        <v>0.57862570002707103</v>
      </c>
      <c r="G393" s="22" t="s">
        <v>357</v>
      </c>
      <c r="H393" t="e">
        <v>#N/A</v>
      </c>
      <c r="I393">
        <v>0</v>
      </c>
      <c r="J393" s="22" t="s">
        <v>357</v>
      </c>
      <c r="K393" t="e">
        <v>#N/A</v>
      </c>
      <c r="L393">
        <v>0</v>
      </c>
      <c r="M393" s="22" t="s">
        <v>357</v>
      </c>
      <c r="N393" s="23" t="e">
        <v>#N/A</v>
      </c>
      <c r="O393" s="22">
        <v>0</v>
      </c>
      <c r="P393" s="1">
        <v>2.2766599568501775E-2</v>
      </c>
      <c r="Q393" s="1">
        <v>4.3805379937779297E-2</v>
      </c>
      <c r="R393" s="1">
        <v>0.79426752052047089</v>
      </c>
      <c r="S393" s="1">
        <v>0.72850228050104193</v>
      </c>
      <c r="T393" s="1">
        <v>1.6585519704907577E-2</v>
      </c>
      <c r="U393" s="1">
        <v>3.4793190508637134E-2</v>
      </c>
      <c r="V393">
        <f t="shared" si="6"/>
        <v>847.6</v>
      </c>
    </row>
    <row r="394" spans="1:22" x14ac:dyDescent="0.25">
      <c r="A394" s="1" t="s">
        <v>839</v>
      </c>
      <c r="B394" s="1">
        <v>-847.6</v>
      </c>
      <c r="C394" s="1">
        <v>264.2</v>
      </c>
      <c r="D394" s="1" t="s">
        <v>335</v>
      </c>
      <c r="E394" s="1"/>
      <c r="F394" s="1">
        <v>1</v>
      </c>
      <c r="G394" s="22" t="s">
        <v>357</v>
      </c>
      <c r="H394" t="e">
        <v>#N/A</v>
      </c>
      <c r="I394">
        <v>0</v>
      </c>
      <c r="J394" s="22" t="s">
        <v>357</v>
      </c>
      <c r="K394" t="e">
        <v>#N/A</v>
      </c>
      <c r="L394">
        <v>0</v>
      </c>
      <c r="M394" s="22" t="s">
        <v>357</v>
      </c>
      <c r="N394" s="23" t="e">
        <v>#N/A</v>
      </c>
      <c r="O394" s="22">
        <v>0</v>
      </c>
      <c r="P394" s="1" t="e">
        <v>#N/A</v>
      </c>
      <c r="Q394" s="1" t="e">
        <v>#N/A</v>
      </c>
      <c r="R394" s="1" t="e">
        <v>#N/A</v>
      </c>
      <c r="S394" s="1" t="e">
        <v>#N/A</v>
      </c>
      <c r="T394" s="1" t="e">
        <v>#N/A</v>
      </c>
      <c r="U394" s="1" t="e">
        <v>#N/A</v>
      </c>
      <c r="V394">
        <f t="shared" si="6"/>
        <v>847.6</v>
      </c>
    </row>
    <row r="395" spans="1:22" s="3" customFormat="1" x14ac:dyDescent="0.25">
      <c r="A395" s="3" t="s">
        <v>750</v>
      </c>
      <c r="B395" s="3">
        <v>-848.6</v>
      </c>
      <c r="C395" s="3">
        <v>283.3</v>
      </c>
      <c r="D395" s="3" t="s">
        <v>388</v>
      </c>
      <c r="F395" s="3">
        <v>0.57697884115318654</v>
      </c>
      <c r="G395" s="3" t="s">
        <v>191</v>
      </c>
      <c r="H395" s="3" t="b">
        <v>1</v>
      </c>
      <c r="I395" s="3">
        <f>(0.01430084+0.01075965+0.0139386*2)*0.55</f>
        <v>2.9115729500000003E-2</v>
      </c>
      <c r="J395" s="22" t="s">
        <v>357</v>
      </c>
      <c r="K395" t="e">
        <v>#N/A</v>
      </c>
      <c r="L395" s="3">
        <v>1.0759650000000001E-2</v>
      </c>
      <c r="M395" s="22" t="s">
        <v>357</v>
      </c>
      <c r="N395" s="23" t="e">
        <v>#N/A</v>
      </c>
      <c r="O395" s="22">
        <v>0</v>
      </c>
      <c r="P395" s="3">
        <v>1.9599405313945297E-2</v>
      </c>
      <c r="Q395" s="3">
        <v>4.8086107661557034E-2</v>
      </c>
      <c r="R395" s="3">
        <v>0.81130345607924126</v>
      </c>
      <c r="S395" s="3">
        <v>0.71117513037788938</v>
      </c>
      <c r="T395" s="3">
        <v>1.3938609629474142E-2</v>
      </c>
      <c r="U395" s="3">
        <v>3.9012425335219696E-2</v>
      </c>
      <c r="V395" s="3">
        <f t="shared" si="6"/>
        <v>848.6</v>
      </c>
    </row>
    <row r="396" spans="1:22" x14ac:dyDescent="0.25">
      <c r="A396" s="1" t="s">
        <v>818</v>
      </c>
      <c r="B396" s="1">
        <v>-849.6</v>
      </c>
      <c r="C396" s="1">
        <v>303.2</v>
      </c>
      <c r="D396" s="1" t="s">
        <v>195</v>
      </c>
      <c r="E396" s="1"/>
      <c r="F396" s="1">
        <v>0.57845212533614121</v>
      </c>
      <c r="G396" t="s">
        <v>336</v>
      </c>
      <c r="H396" t="b">
        <v>1</v>
      </c>
      <c r="I396">
        <v>1.6585519704907577E-2</v>
      </c>
      <c r="J396" s="22" t="s">
        <v>357</v>
      </c>
      <c r="K396" t="e">
        <v>#N/A</v>
      </c>
      <c r="L396">
        <v>0</v>
      </c>
      <c r="M396" s="22" t="s">
        <v>357</v>
      </c>
      <c r="N396" s="23" t="e">
        <v>#N/A</v>
      </c>
      <c r="O396" s="22">
        <v>0</v>
      </c>
      <c r="P396" s="1">
        <v>2.2814002746246405E-2</v>
      </c>
      <c r="Q396" s="1">
        <v>4.3805379937779297E-2</v>
      </c>
      <c r="R396" s="1">
        <v>0.79402925813533398</v>
      </c>
      <c r="S396" s="1">
        <v>0.72850228050104193</v>
      </c>
      <c r="T396" s="1">
        <v>1.6620053027997538E-2</v>
      </c>
      <c r="U396" s="1">
        <v>3.4782753334331333E-2</v>
      </c>
      <c r="V396">
        <f t="shared" si="6"/>
        <v>849.6</v>
      </c>
    </row>
    <row r="397" spans="1:22" x14ac:dyDescent="0.25">
      <c r="A397" s="1" t="s">
        <v>838</v>
      </c>
      <c r="B397" s="1">
        <v>-849.6</v>
      </c>
      <c r="C397" s="1">
        <v>264.2</v>
      </c>
      <c r="D397" s="1" t="s">
        <v>194</v>
      </c>
      <c r="E397" s="1"/>
      <c r="F397" s="1">
        <v>1</v>
      </c>
      <c r="G397" t="s">
        <v>335</v>
      </c>
      <c r="H397" t="b">
        <v>0</v>
      </c>
      <c r="I397">
        <v>0</v>
      </c>
      <c r="J397" s="22" t="s">
        <v>357</v>
      </c>
      <c r="K397" t="e">
        <v>#N/A</v>
      </c>
      <c r="L397">
        <v>0</v>
      </c>
      <c r="M397" s="22" t="s">
        <v>357</v>
      </c>
      <c r="N397" s="23" t="e">
        <v>#N/A</v>
      </c>
      <c r="O397" s="22">
        <v>0</v>
      </c>
      <c r="P397" s="1" t="e">
        <v>#N/A</v>
      </c>
      <c r="Q397" s="1" t="e">
        <v>#N/A</v>
      </c>
      <c r="R397" s="1" t="e">
        <v>#N/A</v>
      </c>
      <c r="S397" s="1" t="e">
        <v>#N/A</v>
      </c>
      <c r="T397" s="1" t="e">
        <v>#N/A</v>
      </c>
      <c r="U397" s="1" t="e">
        <v>#N/A</v>
      </c>
      <c r="V397">
        <f t="shared" si="6"/>
        <v>849.6</v>
      </c>
    </row>
    <row r="398" spans="1:22" x14ac:dyDescent="0.25">
      <c r="A398" t="s">
        <v>597</v>
      </c>
      <c r="B398">
        <v>-850.6</v>
      </c>
      <c r="C398">
        <v>241.2</v>
      </c>
      <c r="D398" t="s">
        <v>337</v>
      </c>
      <c r="F398">
        <v>0.57148872859244471</v>
      </c>
      <c r="G398" s="22" t="s">
        <v>357</v>
      </c>
      <c r="H398" t="e">
        <v>#N/A</v>
      </c>
      <c r="I398">
        <v>0</v>
      </c>
      <c r="J398" s="22" t="s">
        <v>357</v>
      </c>
      <c r="K398" t="e">
        <v>#N/A</v>
      </c>
      <c r="L398">
        <v>0</v>
      </c>
      <c r="M398" s="22" t="s">
        <v>357</v>
      </c>
      <c r="N398" s="23" t="e">
        <v>#N/A</v>
      </c>
      <c r="O398" s="22">
        <v>0</v>
      </c>
      <c r="P398">
        <v>1.4995833503894751E-2</v>
      </c>
      <c r="Q398">
        <v>5.6277135300687064E-2</v>
      </c>
      <c r="R398">
        <v>0.83943166109053646</v>
      </c>
      <c r="S398">
        <v>0.68080435261400873</v>
      </c>
      <c r="T398">
        <v>1.0209228720526528E-2</v>
      </c>
      <c r="U398">
        <v>4.7240809166872622E-2</v>
      </c>
      <c r="V398">
        <f t="shared" si="6"/>
        <v>850.6</v>
      </c>
    </row>
    <row r="399" spans="1:22" x14ac:dyDescent="0.25">
      <c r="A399" s="1" t="s">
        <v>815</v>
      </c>
      <c r="B399" s="1">
        <v>-851.6</v>
      </c>
      <c r="C399" s="1">
        <v>305.2</v>
      </c>
      <c r="D399" s="1" t="s">
        <v>197</v>
      </c>
      <c r="E399" s="1"/>
      <c r="F399" s="1">
        <v>0.57827860271371312</v>
      </c>
      <c r="G399" t="s">
        <v>195</v>
      </c>
      <c r="H399" t="b">
        <v>1</v>
      </c>
      <c r="I399">
        <v>1.6620053027997538E-2</v>
      </c>
      <c r="J399" s="22" t="s">
        <v>357</v>
      </c>
      <c r="K399" t="e">
        <v>#N/A</v>
      </c>
      <c r="L399">
        <v>0</v>
      </c>
      <c r="M399" s="22" t="s">
        <v>357</v>
      </c>
      <c r="N399" s="23" t="e">
        <v>#N/A</v>
      </c>
      <c r="O399" s="22">
        <v>0</v>
      </c>
      <c r="P399" s="1">
        <v>2.2861446898164127E-2</v>
      </c>
      <c r="Q399" s="1">
        <v>4.3805379937779297E-2</v>
      </c>
      <c r="R399" s="1">
        <v>0.79379106722355164</v>
      </c>
      <c r="S399" s="1">
        <v>0.72850228050104193</v>
      </c>
      <c r="T399" s="1">
        <v>1.6654616200866033E-2</v>
      </c>
      <c r="U399" s="1">
        <v>3.4772319290942981E-2</v>
      </c>
      <c r="V399">
        <f t="shared" si="6"/>
        <v>851.6</v>
      </c>
    </row>
    <row r="400" spans="1:22" x14ac:dyDescent="0.25">
      <c r="A400" s="1" t="s">
        <v>837</v>
      </c>
      <c r="B400" s="1">
        <v>-851.6</v>
      </c>
      <c r="C400" s="1">
        <v>264.2</v>
      </c>
      <c r="D400" s="1" t="s">
        <v>196</v>
      </c>
      <c r="E400" s="1"/>
      <c r="F400" s="1">
        <v>1</v>
      </c>
      <c r="G400" t="s">
        <v>194</v>
      </c>
      <c r="H400" t="b">
        <v>0</v>
      </c>
      <c r="I400">
        <v>0</v>
      </c>
      <c r="J400" s="22" t="s">
        <v>357</v>
      </c>
      <c r="K400" t="e">
        <v>#N/A</v>
      </c>
      <c r="L400">
        <v>0</v>
      </c>
      <c r="M400" s="22" t="s">
        <v>357</v>
      </c>
      <c r="N400" s="23" t="e">
        <v>#N/A</v>
      </c>
      <c r="O400" s="22">
        <v>0</v>
      </c>
      <c r="P400" s="1" t="e">
        <v>#N/A</v>
      </c>
      <c r="Q400" s="1" t="e">
        <v>#N/A</v>
      </c>
      <c r="R400" s="1" t="e">
        <v>#N/A</v>
      </c>
      <c r="S400" s="1" t="e">
        <v>#N/A</v>
      </c>
      <c r="T400" s="1" t="e">
        <v>#N/A</v>
      </c>
      <c r="U400" s="1" t="e">
        <v>#N/A</v>
      </c>
      <c r="V400">
        <f t="shared" si="6"/>
        <v>851.6</v>
      </c>
    </row>
    <row r="401" spans="1:22" x14ac:dyDescent="0.25">
      <c r="A401" t="s">
        <v>593</v>
      </c>
      <c r="B401">
        <v>-852.6</v>
      </c>
      <c r="C401">
        <v>241.2</v>
      </c>
      <c r="D401" t="s">
        <v>198</v>
      </c>
      <c r="F401">
        <v>0.57131729483236338</v>
      </c>
      <c r="G401" t="s">
        <v>337</v>
      </c>
      <c r="H401" t="b">
        <v>0</v>
      </c>
      <c r="I401">
        <v>4.7240809166872622E-2</v>
      </c>
      <c r="J401" s="22" t="s">
        <v>357</v>
      </c>
      <c r="K401" t="e">
        <v>#N/A</v>
      </c>
      <c r="L401">
        <v>0</v>
      </c>
      <c r="M401" s="22" t="s">
        <v>357</v>
      </c>
      <c r="N401" s="23" t="e">
        <v>#N/A</v>
      </c>
      <c r="O401" s="22">
        <v>0</v>
      </c>
      <c r="P401">
        <v>1.4995833503894751E-2</v>
      </c>
      <c r="Q401">
        <v>5.6335915918592681E-2</v>
      </c>
      <c r="R401">
        <v>0.83943166109053646</v>
      </c>
      <c r="S401">
        <v>0.68060012662632252</v>
      </c>
      <c r="T401">
        <v>1.0206166181618017E-2</v>
      </c>
      <c r="U401">
        <v>4.729015147860105E-2</v>
      </c>
      <c r="V401">
        <f t="shared" si="6"/>
        <v>852.6</v>
      </c>
    </row>
    <row r="402" spans="1:22" x14ac:dyDescent="0.25">
      <c r="A402" t="s">
        <v>616</v>
      </c>
      <c r="B402">
        <v>-852.6</v>
      </c>
      <c r="C402">
        <v>269.2</v>
      </c>
      <c r="D402" t="s">
        <v>338</v>
      </c>
      <c r="F402">
        <v>0.57131729483236338</v>
      </c>
      <c r="G402" s="22" t="s">
        <v>357</v>
      </c>
      <c r="H402" t="e">
        <v>#N/A</v>
      </c>
      <c r="I402">
        <v>0</v>
      </c>
      <c r="J402" s="22" t="s">
        <v>357</v>
      </c>
      <c r="K402" t="e">
        <v>#N/A</v>
      </c>
      <c r="L402">
        <v>0</v>
      </c>
      <c r="M402" s="22" t="s">
        <v>357</v>
      </c>
      <c r="N402" s="23" t="e">
        <v>#N/A</v>
      </c>
      <c r="O402" s="22">
        <v>0</v>
      </c>
      <c r="P402">
        <v>1.799481480587874E-2</v>
      </c>
      <c r="Q402">
        <v>5.20017172050804E-2</v>
      </c>
      <c r="R402">
        <v>0.82057320716886051</v>
      </c>
      <c r="S402">
        <v>0.69624171230684073</v>
      </c>
      <c r="T402">
        <v>1.2528740673089503E-2</v>
      </c>
      <c r="U402">
        <v>4.2671215865260938E-2</v>
      </c>
      <c r="V402">
        <f t="shared" si="6"/>
        <v>852.6</v>
      </c>
    </row>
    <row r="403" spans="1:22" x14ac:dyDescent="0.25">
      <c r="A403" t="s">
        <v>589</v>
      </c>
      <c r="B403">
        <v>-854.6</v>
      </c>
      <c r="C403">
        <v>241.2</v>
      </c>
      <c r="D403" t="s">
        <v>199</v>
      </c>
      <c r="F403">
        <v>0.57114591249855273</v>
      </c>
      <c r="G403" t="s">
        <v>198</v>
      </c>
      <c r="H403" t="b">
        <v>0</v>
      </c>
      <c r="I403">
        <v>4.729015147860105E-2</v>
      </c>
      <c r="J403" s="22" t="s">
        <v>357</v>
      </c>
      <c r="K403" t="e">
        <v>#N/A</v>
      </c>
      <c r="L403">
        <v>0</v>
      </c>
      <c r="M403" s="22" t="s">
        <v>357</v>
      </c>
      <c r="N403" s="23" t="e">
        <v>#N/A</v>
      </c>
      <c r="O403" s="22">
        <v>0</v>
      </c>
      <c r="P403">
        <v>1.4995833503894751E-2</v>
      </c>
      <c r="Q403">
        <v>5.6394717460601623E-2</v>
      </c>
      <c r="R403">
        <v>0.83943166109053646</v>
      </c>
      <c r="S403">
        <v>0.68039596190183738</v>
      </c>
      <c r="T403">
        <v>1.0203104561402269E-2</v>
      </c>
      <c r="U403">
        <v>4.733951135468431E-2</v>
      </c>
      <c r="V403">
        <f t="shared" si="6"/>
        <v>854.6</v>
      </c>
    </row>
    <row r="404" spans="1:22" x14ac:dyDescent="0.25">
      <c r="A404" t="s">
        <v>615</v>
      </c>
      <c r="B404">
        <v>-854.6</v>
      </c>
      <c r="C404">
        <v>269.2</v>
      </c>
      <c r="D404" t="s">
        <v>200</v>
      </c>
      <c r="F404">
        <v>0.57114591249855273</v>
      </c>
      <c r="G404" t="s">
        <v>338</v>
      </c>
      <c r="H404" t="b">
        <v>0</v>
      </c>
      <c r="I404">
        <v>4.2671215865260938E-2</v>
      </c>
      <c r="J404" s="22" t="s">
        <v>357</v>
      </c>
      <c r="K404" t="e">
        <v>#N/A</v>
      </c>
      <c r="L404">
        <v>0</v>
      </c>
      <c r="M404" s="22" t="s">
        <v>357</v>
      </c>
      <c r="N404" s="23" t="e">
        <v>#N/A</v>
      </c>
      <c r="O404" s="22">
        <v>0</v>
      </c>
      <c r="P404">
        <v>1.799481480587874E-2</v>
      </c>
      <c r="Q404">
        <v>5.2058787743216248E-2</v>
      </c>
      <c r="R404">
        <v>0.82057320716886051</v>
      </c>
      <c r="S404">
        <v>0.69603285545858717</v>
      </c>
      <c r="T404">
        <v>1.252498233278424E-2</v>
      </c>
      <c r="U404">
        <v>4.271804641977392E-2</v>
      </c>
      <c r="V404">
        <f t="shared" si="6"/>
        <v>854.6</v>
      </c>
    </row>
    <row r="405" spans="1:22" x14ac:dyDescent="0.25">
      <c r="A405" t="s">
        <v>612</v>
      </c>
      <c r="B405">
        <v>-856.6</v>
      </c>
      <c r="C405">
        <v>269.2</v>
      </c>
      <c r="D405" t="s">
        <v>201</v>
      </c>
      <c r="F405">
        <v>0.57097458157558623</v>
      </c>
      <c r="G405" t="s">
        <v>200</v>
      </c>
      <c r="H405" t="b">
        <v>0</v>
      </c>
      <c r="I405">
        <v>4.271804641977392E-2</v>
      </c>
      <c r="J405" s="22" t="s">
        <v>357</v>
      </c>
      <c r="K405" t="e">
        <v>#N/A</v>
      </c>
      <c r="L405">
        <v>0</v>
      </c>
      <c r="M405" s="22" t="s">
        <v>357</v>
      </c>
      <c r="N405" s="23" t="e">
        <v>#N/A</v>
      </c>
      <c r="O405" s="22">
        <v>0</v>
      </c>
      <c r="P405">
        <v>1.799481480587874E-2</v>
      </c>
      <c r="Q405">
        <v>5.2115882005101845E-2</v>
      </c>
      <c r="R405">
        <v>0.82057320716886051</v>
      </c>
      <c r="S405">
        <v>0.69582406126268892</v>
      </c>
      <c r="T405">
        <v>1.2521225119896506E-2</v>
      </c>
      <c r="U405">
        <v>4.2764896441360313E-2</v>
      </c>
      <c r="V405">
        <f t="shared" si="6"/>
        <v>856.6</v>
      </c>
    </row>
    <row r="406" spans="1:22" x14ac:dyDescent="0.25">
      <c r="A406" t="s">
        <v>792</v>
      </c>
      <c r="B406">
        <v>-862.6</v>
      </c>
      <c r="C406">
        <v>301.2</v>
      </c>
      <c r="D406" t="s">
        <v>339</v>
      </c>
      <c r="F406">
        <v>0.56520235257792784</v>
      </c>
      <c r="G406" s="22" t="s">
        <v>357</v>
      </c>
      <c r="H406" t="e">
        <v>#N/A</v>
      </c>
      <c r="I406">
        <v>0</v>
      </c>
      <c r="J406" s="22" t="s">
        <v>357</v>
      </c>
      <c r="K406" t="e">
        <v>#N/A</v>
      </c>
      <c r="L406">
        <v>0</v>
      </c>
      <c r="M406" s="22" t="s">
        <v>357</v>
      </c>
      <c r="N406" s="23" t="e">
        <v>#N/A</v>
      </c>
      <c r="O406" s="22">
        <v>0</v>
      </c>
      <c r="P406">
        <v>2.2766599568501775E-2</v>
      </c>
      <c r="Q406">
        <v>4.7975686219315819E-2</v>
      </c>
      <c r="R406">
        <v>0.79426752052047089</v>
      </c>
      <c r="S406">
        <v>0.71160199551853731</v>
      </c>
      <c r="T406">
        <v>1.6200757684117332E-2</v>
      </c>
      <c r="U406">
        <v>3.8105529338684094E-2</v>
      </c>
      <c r="V406">
        <f t="shared" si="6"/>
        <v>862.6</v>
      </c>
    </row>
    <row r="407" spans="1:22" x14ac:dyDescent="0.25">
      <c r="A407" t="s">
        <v>739</v>
      </c>
      <c r="B407">
        <v>-864.6</v>
      </c>
      <c r="C407">
        <v>327.2</v>
      </c>
      <c r="D407" t="s">
        <v>340</v>
      </c>
      <c r="F407">
        <v>0.56503280458920746</v>
      </c>
      <c r="G407" s="22" t="s">
        <v>357</v>
      </c>
      <c r="H407" t="e">
        <v>#N/A</v>
      </c>
      <c r="I407">
        <v>0</v>
      </c>
      <c r="J407" s="22" t="s">
        <v>357</v>
      </c>
      <c r="K407" t="e">
        <v>#N/A</v>
      </c>
      <c r="L407">
        <v>0</v>
      </c>
      <c r="M407" s="22" t="s">
        <v>357</v>
      </c>
      <c r="N407" s="23" t="e">
        <v>#N/A</v>
      </c>
      <c r="O407" s="22">
        <v>0</v>
      </c>
      <c r="P407">
        <v>2.6347543509511545E-2</v>
      </c>
      <c r="Q407">
        <v>4.4043868179990356E-2</v>
      </c>
      <c r="R407">
        <v>0.77665669199659093</v>
      </c>
      <c r="S407">
        <v>0.72751939230272866</v>
      </c>
      <c r="T407">
        <v>1.9168348842709546E-2</v>
      </c>
      <c r="U407">
        <v>3.420696496340523E-2</v>
      </c>
      <c r="V407">
        <f t="shared" si="6"/>
        <v>864.6</v>
      </c>
    </row>
    <row r="408" spans="1:22" x14ac:dyDescent="0.25">
      <c r="A408" t="s">
        <v>777</v>
      </c>
      <c r="B408">
        <v>-864.6</v>
      </c>
      <c r="C408">
        <v>301.2</v>
      </c>
      <c r="D408" t="s">
        <v>203</v>
      </c>
      <c r="F408">
        <v>0.56503280458920746</v>
      </c>
      <c r="G408" t="s">
        <v>339</v>
      </c>
      <c r="H408" t="b">
        <v>0</v>
      </c>
      <c r="I408">
        <v>3.8105529338684094E-2</v>
      </c>
      <c r="J408" s="22" t="s">
        <v>357</v>
      </c>
      <c r="K408" t="e">
        <v>#N/A</v>
      </c>
      <c r="L408">
        <v>0</v>
      </c>
      <c r="M408" s="22" t="s">
        <v>357</v>
      </c>
      <c r="N408" s="23" t="e">
        <v>#N/A</v>
      </c>
      <c r="O408" s="22">
        <v>0</v>
      </c>
      <c r="P408">
        <v>2.2766599568501775E-2</v>
      </c>
      <c r="Q408">
        <v>4.8030883644520211E-2</v>
      </c>
      <c r="R408">
        <v>0.79426752052047089</v>
      </c>
      <c r="S408">
        <v>0.71138853093092669</v>
      </c>
      <c r="T408">
        <v>1.6195897821329148E-2</v>
      </c>
      <c r="U408">
        <v>3.8149370860740307E-2</v>
      </c>
      <c r="V408">
        <f t="shared" si="6"/>
        <v>864.6</v>
      </c>
    </row>
    <row r="409" spans="1:22" x14ac:dyDescent="0.25">
      <c r="A409" t="s">
        <v>791</v>
      </c>
      <c r="B409">
        <v>-864.6</v>
      </c>
      <c r="C409">
        <v>303.2</v>
      </c>
      <c r="D409" t="s">
        <v>202</v>
      </c>
      <c r="F409">
        <v>0.56503280458920746</v>
      </c>
      <c r="G409" t="s">
        <v>339</v>
      </c>
      <c r="H409" t="b">
        <v>1</v>
      </c>
      <c r="I409">
        <v>1.6200757684117332E-2</v>
      </c>
      <c r="J409" s="22" t="s">
        <v>357</v>
      </c>
      <c r="K409" t="e">
        <v>#N/A</v>
      </c>
      <c r="L409">
        <v>0</v>
      </c>
      <c r="M409" s="22" t="s">
        <v>357</v>
      </c>
      <c r="N409" s="23" t="e">
        <v>#N/A</v>
      </c>
      <c r="O409" s="22">
        <v>0</v>
      </c>
      <c r="P409">
        <v>2.2814002746246405E-2</v>
      </c>
      <c r="Q409">
        <v>4.7975686219315819E-2</v>
      </c>
      <c r="R409">
        <v>0.79402925813533398</v>
      </c>
      <c r="S409">
        <v>0.71160199551853731</v>
      </c>
      <c r="T409">
        <v>1.6234489879994332E-2</v>
      </c>
      <c r="U409">
        <v>3.8094098537256905E-2</v>
      </c>
      <c r="V409">
        <f t="shared" si="6"/>
        <v>864.6</v>
      </c>
    </row>
    <row r="410" spans="1:22" x14ac:dyDescent="0.25">
      <c r="A410" t="s">
        <v>736</v>
      </c>
      <c r="B410">
        <v>-866.6</v>
      </c>
      <c r="C410">
        <v>329.2</v>
      </c>
      <c r="D410" t="s">
        <v>206</v>
      </c>
      <c r="F410">
        <v>0.56486330746106883</v>
      </c>
      <c r="G410" t="s">
        <v>340</v>
      </c>
      <c r="H410" t="b">
        <v>1</v>
      </c>
      <c r="I410">
        <v>1.9168348842709546E-2</v>
      </c>
      <c r="J410" s="22" t="s">
        <v>357</v>
      </c>
      <c r="K410" t="e">
        <v>#N/A</v>
      </c>
      <c r="L410">
        <v>0</v>
      </c>
      <c r="M410" s="22" t="s">
        <v>357</v>
      </c>
      <c r="N410" s="23" t="e">
        <v>#N/A</v>
      </c>
      <c r="O410" s="22">
        <v>0</v>
      </c>
      <c r="P410">
        <v>2.6397922084203714E-2</v>
      </c>
      <c r="Q410">
        <v>4.4043868179990356E-2</v>
      </c>
      <c r="R410">
        <v>0.77642371246376751</v>
      </c>
      <c r="S410">
        <v>0.72751939230272866</v>
      </c>
      <c r="T410">
        <v>1.9205000232754673E-2</v>
      </c>
      <c r="U410">
        <v>3.4196703643572919E-2</v>
      </c>
      <c r="V410">
        <f t="shared" si="6"/>
        <v>866.6</v>
      </c>
    </row>
    <row r="411" spans="1:22" x14ac:dyDescent="0.25">
      <c r="A411" t="s">
        <v>761</v>
      </c>
      <c r="B411">
        <v>-866.6</v>
      </c>
      <c r="C411">
        <v>301.2</v>
      </c>
      <c r="D411" t="s">
        <v>204</v>
      </c>
      <c r="F411">
        <v>0.56486330746106883</v>
      </c>
      <c r="G411" t="s">
        <v>203</v>
      </c>
      <c r="H411" t="b">
        <v>0</v>
      </c>
      <c r="I411">
        <v>3.8149370860740307E-2</v>
      </c>
      <c r="J411" s="22" t="s">
        <v>357</v>
      </c>
      <c r="K411" t="e">
        <v>#N/A</v>
      </c>
      <c r="L411">
        <v>0</v>
      </c>
      <c r="M411" s="22" t="s">
        <v>357</v>
      </c>
      <c r="N411" s="23" t="e">
        <v>#N/A</v>
      </c>
      <c r="O411" s="22">
        <v>0</v>
      </c>
      <c r="P411">
        <v>2.2766599568501775E-2</v>
      </c>
      <c r="Q411">
        <v>4.8086107661557034E-2</v>
      </c>
      <c r="R411">
        <v>0.79426752052047089</v>
      </c>
      <c r="S411">
        <v>0.71117513037788938</v>
      </c>
      <c r="T411">
        <v>1.6191039416390451E-2</v>
      </c>
      <c r="U411">
        <v>3.8193233503825322E-2</v>
      </c>
      <c r="V411">
        <f t="shared" si="6"/>
        <v>866.6</v>
      </c>
    </row>
    <row r="412" spans="1:22" x14ac:dyDescent="0.25">
      <c r="A412" t="s">
        <v>776</v>
      </c>
      <c r="B412">
        <v>-866.6</v>
      </c>
      <c r="C412">
        <v>303.2</v>
      </c>
      <c r="D412" t="s">
        <v>207</v>
      </c>
      <c r="F412">
        <v>0.56486330746106883</v>
      </c>
      <c r="G412" t="s">
        <v>203</v>
      </c>
      <c r="H412" t="b">
        <v>1</v>
      </c>
      <c r="I412">
        <v>1.6195897821329148E-2</v>
      </c>
      <c r="J412" t="s">
        <v>202</v>
      </c>
      <c r="K412" t="b">
        <v>0</v>
      </c>
      <c r="L412">
        <v>3.8094098537256905E-2</v>
      </c>
      <c r="M412" s="22" t="s">
        <v>357</v>
      </c>
      <c r="N412" s="23" t="e">
        <v>#N/A</v>
      </c>
      <c r="O412" s="22">
        <v>0</v>
      </c>
      <c r="P412">
        <v>2.2814002746246405E-2</v>
      </c>
      <c r="Q412">
        <v>4.8030883644520211E-2</v>
      </c>
      <c r="R412">
        <v>0.79402925813533398</v>
      </c>
      <c r="S412">
        <v>0.71138853093092669</v>
      </c>
      <c r="T412">
        <v>1.6229619898306357E-2</v>
      </c>
      <c r="U412">
        <v>3.8137926907842928E-2</v>
      </c>
      <c r="V412">
        <f t="shared" si="6"/>
        <v>866.6</v>
      </c>
    </row>
    <row r="413" spans="1:22" x14ac:dyDescent="0.25">
      <c r="A413" t="s">
        <v>790</v>
      </c>
      <c r="B413">
        <v>-866.6</v>
      </c>
      <c r="C413">
        <v>305.2</v>
      </c>
      <c r="D413" t="s">
        <v>205</v>
      </c>
      <c r="F413">
        <v>0.56486330746106883</v>
      </c>
      <c r="G413" t="s">
        <v>202</v>
      </c>
      <c r="H413" t="b">
        <v>1</v>
      </c>
      <c r="I413">
        <v>1.6234489879994332E-2</v>
      </c>
      <c r="J413" s="22" t="s">
        <v>357</v>
      </c>
      <c r="K413" t="e">
        <v>#N/A</v>
      </c>
      <c r="L413">
        <v>0</v>
      </c>
      <c r="M413" s="22" t="s">
        <v>357</v>
      </c>
      <c r="N413" s="23" t="e">
        <v>#N/A</v>
      </c>
      <c r="O413" s="22">
        <v>0</v>
      </c>
      <c r="P413">
        <v>2.2861446898164127E-2</v>
      </c>
      <c r="Q413">
        <v>4.7975686219315819E-2</v>
      </c>
      <c r="R413">
        <v>0.79379106722355164</v>
      </c>
      <c r="S413">
        <v>0.71160199551853731</v>
      </c>
      <c r="T413">
        <v>1.6268251233174671E-2</v>
      </c>
      <c r="U413">
        <v>3.8082671164812947E-2</v>
      </c>
      <c r="V413">
        <f t="shared" si="6"/>
        <v>866.6</v>
      </c>
    </row>
    <row r="414" spans="1:22" x14ac:dyDescent="0.25">
      <c r="A414" t="s">
        <v>645</v>
      </c>
      <c r="B414">
        <v>-868.6</v>
      </c>
      <c r="C414">
        <v>275.2</v>
      </c>
      <c r="D414" t="s">
        <v>342</v>
      </c>
      <c r="F414">
        <v>0.56469386117825482</v>
      </c>
      <c r="G414" s="22" t="s">
        <v>357</v>
      </c>
      <c r="H414" t="e">
        <v>#N/A</v>
      </c>
      <c r="I414">
        <v>0</v>
      </c>
      <c r="J414" s="22" t="s">
        <v>357</v>
      </c>
      <c r="K414" t="e">
        <v>#N/A</v>
      </c>
      <c r="L414">
        <v>0</v>
      </c>
      <c r="M414" s="22" t="s">
        <v>357</v>
      </c>
      <c r="N414" s="23" t="e">
        <v>#N/A</v>
      </c>
      <c r="O414" s="22">
        <v>0</v>
      </c>
      <c r="P414">
        <v>1.942256403174895E-2</v>
      </c>
      <c r="Q414">
        <v>5.2287306751786576E-2</v>
      </c>
      <c r="R414">
        <v>0.81227767771104942</v>
      </c>
      <c r="S414">
        <v>0.6951980544012103</v>
      </c>
      <c r="T414">
        <v>1.3502528726354796E-2</v>
      </c>
      <c r="U414">
        <v>4.2471812102106467E-2</v>
      </c>
      <c r="V414">
        <f t="shared" si="6"/>
        <v>868.6</v>
      </c>
    </row>
    <row r="415" spans="1:22" x14ac:dyDescent="0.25">
      <c r="A415" t="s">
        <v>735</v>
      </c>
      <c r="B415">
        <v>-868.6</v>
      </c>
      <c r="C415">
        <v>331.3</v>
      </c>
      <c r="D415" t="s">
        <v>387</v>
      </c>
      <c r="F415">
        <v>0.56469386117825482</v>
      </c>
      <c r="G415" t="s">
        <v>206</v>
      </c>
      <c r="H415" t="b">
        <v>1</v>
      </c>
      <c r="I415">
        <v>1.9205000232754673E-2</v>
      </c>
      <c r="J415" s="22" t="s">
        <v>357</v>
      </c>
      <c r="K415" t="e">
        <v>#N/A</v>
      </c>
      <c r="L415">
        <v>0</v>
      </c>
      <c r="M415" s="22" t="s">
        <v>357</v>
      </c>
      <c r="N415" s="23" t="e">
        <v>#N/A</v>
      </c>
      <c r="O415" s="22">
        <v>0</v>
      </c>
      <c r="P415">
        <v>2.6448337941228989E-2</v>
      </c>
      <c r="Q415">
        <v>4.4043868179990356E-2</v>
      </c>
      <c r="R415">
        <v>0.77619080281956188</v>
      </c>
      <c r="S415">
        <v>0.72751939230272866</v>
      </c>
      <c r="T415">
        <v>1.9241678746420118E-2</v>
      </c>
      <c r="U415">
        <v>3.4186445401905678E-2</v>
      </c>
      <c r="V415">
        <f t="shared" si="6"/>
        <v>868.6</v>
      </c>
    </row>
    <row r="416" spans="1:22" x14ac:dyDescent="0.25">
      <c r="A416" t="s">
        <v>760</v>
      </c>
      <c r="B416">
        <v>-868.6</v>
      </c>
      <c r="C416">
        <v>303.2</v>
      </c>
      <c r="D416" t="s">
        <v>209</v>
      </c>
      <c r="F416">
        <v>0.56469386117825482</v>
      </c>
      <c r="G416" t="s">
        <v>207</v>
      </c>
      <c r="H416" t="b">
        <v>0</v>
      </c>
      <c r="I416">
        <v>3.8137926907842928E-2</v>
      </c>
      <c r="J416" t="s">
        <v>204</v>
      </c>
      <c r="K416" t="b">
        <v>1</v>
      </c>
      <c r="L416">
        <v>1.6191039416390451E-2</v>
      </c>
      <c r="M416" s="22" t="s">
        <v>357</v>
      </c>
      <c r="N416" s="23" t="e">
        <v>#N/A</v>
      </c>
      <c r="O416" s="22">
        <v>0</v>
      </c>
      <c r="P416">
        <v>2.2814002746246405E-2</v>
      </c>
      <c r="Q416">
        <v>4.8086107661557034E-2</v>
      </c>
      <c r="R416">
        <v>0.79402925813533398</v>
      </c>
      <c r="S416">
        <v>0.71117513037788938</v>
      </c>
      <c r="T416">
        <v>1.6224751377503312E-2</v>
      </c>
      <c r="U416">
        <v>3.8181776393121925E-2</v>
      </c>
      <c r="V416">
        <f t="shared" si="6"/>
        <v>868.6</v>
      </c>
    </row>
    <row r="417" spans="1:22" x14ac:dyDescent="0.25">
      <c r="A417" t="s">
        <v>775</v>
      </c>
      <c r="B417">
        <v>-868.6</v>
      </c>
      <c r="C417">
        <v>305.2</v>
      </c>
      <c r="D417" t="s">
        <v>208</v>
      </c>
      <c r="F417">
        <v>0.56469386117825482</v>
      </c>
      <c r="G417" t="s">
        <v>207</v>
      </c>
      <c r="H417" t="b">
        <v>1</v>
      </c>
      <c r="I417">
        <v>1.6229619898306357E-2</v>
      </c>
      <c r="J417" t="s">
        <v>205</v>
      </c>
      <c r="K417" t="b">
        <v>0</v>
      </c>
      <c r="L417">
        <v>3.8082671164812947E-2</v>
      </c>
      <c r="M417" s="22" t="s">
        <v>357</v>
      </c>
      <c r="N417" s="23" t="e">
        <v>#N/A</v>
      </c>
      <c r="O417" s="22">
        <v>0</v>
      </c>
      <c r="P417">
        <v>2.2861446898164127E-2</v>
      </c>
      <c r="Q417">
        <v>4.8030883644520211E-2</v>
      </c>
      <c r="R417">
        <v>0.79379106722355164</v>
      </c>
      <c r="S417">
        <v>0.71138853093092669</v>
      </c>
      <c r="T417">
        <v>1.6263371123840367E-2</v>
      </c>
      <c r="U417">
        <v>3.8126486387873929E-2</v>
      </c>
      <c r="V417">
        <f t="shared" si="6"/>
        <v>868.6</v>
      </c>
    </row>
    <row r="418" spans="1:22" x14ac:dyDescent="0.25">
      <c r="A418" t="s">
        <v>789</v>
      </c>
      <c r="B418">
        <v>-868.6</v>
      </c>
      <c r="C418">
        <v>307.3</v>
      </c>
      <c r="D418" t="s">
        <v>341</v>
      </c>
      <c r="F418">
        <v>0.56469386117825482</v>
      </c>
      <c r="G418" t="s">
        <v>205</v>
      </c>
      <c r="H418" t="b">
        <v>1</v>
      </c>
      <c r="I418">
        <v>1.6268251233174671E-2</v>
      </c>
      <c r="J418" s="22" t="s">
        <v>357</v>
      </c>
      <c r="K418" t="e">
        <v>#N/A</v>
      </c>
      <c r="L418">
        <v>0</v>
      </c>
      <c r="M418" s="22" t="s">
        <v>357</v>
      </c>
      <c r="N418" s="23" t="e">
        <v>#N/A</v>
      </c>
      <c r="O418" s="22">
        <v>0</v>
      </c>
      <c r="P418">
        <v>2.2908931973969478E-2</v>
      </c>
      <c r="Q418">
        <v>4.7975686219315819E-2</v>
      </c>
      <c r="R418">
        <v>0.79355294776368368</v>
      </c>
      <c r="S418">
        <v>0.71160199551853731</v>
      </c>
      <c r="T418">
        <v>1.6302041707875102E-2</v>
      </c>
      <c r="U418">
        <v>3.8071247220323602E-2</v>
      </c>
      <c r="V418">
        <f t="shared" si="6"/>
        <v>868.6</v>
      </c>
    </row>
    <row r="419" spans="1:22" x14ac:dyDescent="0.25">
      <c r="A419" t="s">
        <v>642</v>
      </c>
      <c r="B419">
        <v>-870.6</v>
      </c>
      <c r="C419">
        <v>277.2</v>
      </c>
      <c r="D419" t="s">
        <v>213</v>
      </c>
      <c r="F419">
        <v>0.56452446572551318</v>
      </c>
      <c r="G419" t="s">
        <v>342</v>
      </c>
      <c r="H419" t="b">
        <v>1</v>
      </c>
      <c r="I419">
        <v>1.3502528726354796E-2</v>
      </c>
      <c r="J419" s="22" t="s">
        <v>357</v>
      </c>
      <c r="K419" t="e">
        <v>#N/A</v>
      </c>
      <c r="L419">
        <v>0</v>
      </c>
      <c r="M419" s="22" t="s">
        <v>357</v>
      </c>
      <c r="N419" s="23" t="e">
        <v>#N/A</v>
      </c>
      <c r="O419" s="22">
        <v>0</v>
      </c>
      <c r="P419">
        <v>1.9466707127961943E-2</v>
      </c>
      <c r="Q419">
        <v>5.2287306751786576E-2</v>
      </c>
      <c r="R419">
        <v>0.81203401268398379</v>
      </c>
      <c r="S419">
        <v>0.6951980544012103</v>
      </c>
      <c r="T419">
        <v>1.3533216920957313E-2</v>
      </c>
      <c r="U419">
        <v>4.2459071514091604E-2</v>
      </c>
      <c r="V419">
        <f t="shared" si="6"/>
        <v>870.6</v>
      </c>
    </row>
    <row r="420" spans="1:22" x14ac:dyDescent="0.25">
      <c r="A420" t="s">
        <v>759</v>
      </c>
      <c r="B420">
        <v>-870.6</v>
      </c>
      <c r="C420">
        <v>305.2</v>
      </c>
      <c r="D420" t="s">
        <v>210</v>
      </c>
      <c r="F420">
        <v>0.56452446572551318</v>
      </c>
      <c r="G420" t="s">
        <v>208</v>
      </c>
      <c r="H420" t="b">
        <v>0</v>
      </c>
      <c r="I420">
        <v>3.8126486387873929E-2</v>
      </c>
      <c r="J420" t="s">
        <v>209</v>
      </c>
      <c r="K420" t="b">
        <v>1</v>
      </c>
      <c r="L420">
        <v>1.6224751377503312E-2</v>
      </c>
      <c r="M420" s="22" t="s">
        <v>357</v>
      </c>
      <c r="N420" s="23" t="e">
        <v>#N/A</v>
      </c>
      <c r="O420" s="22">
        <v>0</v>
      </c>
      <c r="P420">
        <v>2.2861446898164127E-2</v>
      </c>
      <c r="Q420">
        <v>4.8086107661557034E-2</v>
      </c>
      <c r="R420">
        <v>0.79379106722355164</v>
      </c>
      <c r="S420">
        <v>0.71117513037788938</v>
      </c>
      <c r="T420">
        <v>1.6258492478429067E-2</v>
      </c>
      <c r="U420">
        <v>3.817032271929395E-2</v>
      </c>
      <c r="V420">
        <f t="shared" si="6"/>
        <v>870.6</v>
      </c>
    </row>
    <row r="421" spans="1:22" x14ac:dyDescent="0.25">
      <c r="A421" t="s">
        <v>774</v>
      </c>
      <c r="B421">
        <v>-870.6</v>
      </c>
      <c r="C421">
        <v>307.3</v>
      </c>
      <c r="D421" t="s">
        <v>212</v>
      </c>
      <c r="F421">
        <v>0.56452446572551318</v>
      </c>
      <c r="G421" t="s">
        <v>208</v>
      </c>
      <c r="H421" t="b">
        <v>1</v>
      </c>
      <c r="I421">
        <v>1.6263371123840367E-2</v>
      </c>
      <c r="J421" t="s">
        <v>341</v>
      </c>
      <c r="K421" t="b">
        <v>0</v>
      </c>
      <c r="L421">
        <v>3.8071247220323602E-2</v>
      </c>
      <c r="M421" s="22" t="s">
        <v>357</v>
      </c>
      <c r="N421" s="23" t="e">
        <v>#N/A</v>
      </c>
      <c r="O421" s="22">
        <v>0</v>
      </c>
      <c r="P421">
        <v>2.2908931973969478E-2</v>
      </c>
      <c r="Q421">
        <v>4.8030883644520211E-2</v>
      </c>
      <c r="R421">
        <v>0.79355294776368368</v>
      </c>
      <c r="S421">
        <v>0.71138853093092669</v>
      </c>
      <c r="T421">
        <v>1.6297151462158675E-2</v>
      </c>
      <c r="U421">
        <v>3.8115049299803506E-2</v>
      </c>
      <c r="V421">
        <f t="shared" si="6"/>
        <v>870.6</v>
      </c>
    </row>
    <row r="422" spans="1:22" x14ac:dyDescent="0.25">
      <c r="A422" t="s">
        <v>788</v>
      </c>
      <c r="B422">
        <v>-870.6</v>
      </c>
      <c r="C422">
        <v>309.3</v>
      </c>
      <c r="D422" t="s">
        <v>211</v>
      </c>
      <c r="F422">
        <v>0.56452446572551318</v>
      </c>
      <c r="G422" t="s">
        <v>341</v>
      </c>
      <c r="H422" t="b">
        <v>1</v>
      </c>
      <c r="I422">
        <v>1.6302041707875102E-2</v>
      </c>
      <c r="J422" s="22" t="s">
        <v>357</v>
      </c>
      <c r="K422" t="e">
        <v>#N/A</v>
      </c>
      <c r="L422">
        <v>0</v>
      </c>
      <c r="M422" s="22" t="s">
        <v>357</v>
      </c>
      <c r="N422" s="23" t="e">
        <v>#N/A</v>
      </c>
      <c r="O422" s="22">
        <v>0</v>
      </c>
      <c r="P422">
        <v>2.2956457923409865E-2</v>
      </c>
      <c r="Q422">
        <v>4.7975686219315819E-2</v>
      </c>
      <c r="R422">
        <v>0.79331489973429581</v>
      </c>
      <c r="S422">
        <v>0.71160199551853731</v>
      </c>
      <c r="T422">
        <v>1.6335861268335795E-2</v>
      </c>
      <c r="U422">
        <v>3.8059826702760563E-2</v>
      </c>
      <c r="V422">
        <f t="shared" si="6"/>
        <v>870.6</v>
      </c>
    </row>
    <row r="423" spans="1:22" x14ac:dyDescent="0.25">
      <c r="A423" t="s">
        <v>639</v>
      </c>
      <c r="B423">
        <v>-872.6</v>
      </c>
      <c r="C423">
        <v>279.2</v>
      </c>
      <c r="D423" t="s">
        <v>216</v>
      </c>
      <c r="F423">
        <v>0.564355121087596</v>
      </c>
      <c r="G423" t="s">
        <v>213</v>
      </c>
      <c r="H423" t="b">
        <v>1</v>
      </c>
      <c r="I423">
        <v>1.3533216920957313E-2</v>
      </c>
      <c r="J423" s="22" t="s">
        <v>357</v>
      </c>
      <c r="K423" t="e">
        <v>#N/A</v>
      </c>
      <c r="L423">
        <v>0</v>
      </c>
      <c r="M423" s="22" t="s">
        <v>357</v>
      </c>
      <c r="N423" s="23" t="e">
        <v>#N/A</v>
      </c>
      <c r="O423" s="22">
        <v>0</v>
      </c>
      <c r="P423">
        <v>1.9510895075596228E-2</v>
      </c>
      <c r="Q423">
        <v>5.2287306751786576E-2</v>
      </c>
      <c r="R423">
        <v>0.81179042075094388</v>
      </c>
      <c r="S423">
        <v>0.6951980544012103</v>
      </c>
      <c r="T423">
        <v>1.356393629618065E-2</v>
      </c>
      <c r="U423">
        <v>4.2446334747966483E-2</v>
      </c>
      <c r="V423">
        <f t="shared" si="6"/>
        <v>872.6</v>
      </c>
    </row>
    <row r="424" spans="1:22" x14ac:dyDescent="0.25">
      <c r="A424" t="s">
        <v>734</v>
      </c>
      <c r="B424">
        <v>-872.6</v>
      </c>
      <c r="C424">
        <v>335.3</v>
      </c>
      <c r="D424" t="s">
        <v>386</v>
      </c>
      <c r="F424">
        <v>0.564355121087596</v>
      </c>
      <c r="G424" s="22" t="s">
        <v>357</v>
      </c>
      <c r="H424" t="e">
        <v>#N/A</v>
      </c>
      <c r="I424">
        <v>0</v>
      </c>
      <c r="J424" s="22" t="s">
        <v>357</v>
      </c>
      <c r="K424" t="e">
        <v>#N/A</v>
      </c>
      <c r="L424">
        <v>0</v>
      </c>
      <c r="M424" s="22" t="s">
        <v>357</v>
      </c>
      <c r="N424" s="23" t="e">
        <v>#N/A</v>
      </c>
      <c r="O424" s="22">
        <v>0</v>
      </c>
      <c r="P424">
        <v>2.6549281310858579E-2</v>
      </c>
      <c r="Q424">
        <v>4.4043868179990356E-2</v>
      </c>
      <c r="R424">
        <v>0.77572519311315047</v>
      </c>
      <c r="S424">
        <v>0.72751939230272866</v>
      </c>
      <c r="T424">
        <v>1.9315117005350022E-2</v>
      </c>
      <c r="U424">
        <v>3.416593814937316E-2</v>
      </c>
      <c r="V424">
        <f t="shared" si="6"/>
        <v>872.6</v>
      </c>
    </row>
    <row r="425" spans="1:22" x14ac:dyDescent="0.25">
      <c r="A425" t="s">
        <v>758</v>
      </c>
      <c r="B425">
        <v>-872.6</v>
      </c>
      <c r="C425">
        <v>307.3</v>
      </c>
      <c r="D425" t="s">
        <v>215</v>
      </c>
      <c r="F425">
        <v>0.564355121087596</v>
      </c>
      <c r="G425" t="s">
        <v>212</v>
      </c>
      <c r="H425" t="b">
        <v>0</v>
      </c>
      <c r="I425">
        <v>3.8115049299803506E-2</v>
      </c>
      <c r="J425" t="s">
        <v>210</v>
      </c>
      <c r="K425" t="b">
        <v>1</v>
      </c>
      <c r="L425">
        <v>1.6258492478429067E-2</v>
      </c>
      <c r="M425" s="22" t="s">
        <v>357</v>
      </c>
      <c r="N425" s="23" t="e">
        <v>#N/A</v>
      </c>
      <c r="O425" s="22">
        <v>0</v>
      </c>
      <c r="P425">
        <v>2.2908931973969478E-2</v>
      </c>
      <c r="Q425">
        <v>4.8086107661557034E-2</v>
      </c>
      <c r="R425">
        <v>0.79355294776368368</v>
      </c>
      <c r="S425">
        <v>0.71117513037788938</v>
      </c>
      <c r="T425">
        <v>1.6292262683405938E-2</v>
      </c>
      <c r="U425">
        <v>3.8158872481310425E-2</v>
      </c>
      <c r="V425">
        <f t="shared" si="6"/>
        <v>872.6</v>
      </c>
    </row>
    <row r="426" spans="1:22" x14ac:dyDescent="0.25">
      <c r="A426" t="s">
        <v>773</v>
      </c>
      <c r="B426">
        <v>-872.6</v>
      </c>
      <c r="C426">
        <v>309.3</v>
      </c>
      <c r="D426" t="s">
        <v>214</v>
      </c>
      <c r="F426">
        <v>0.564355121087596</v>
      </c>
      <c r="G426" t="s">
        <v>212</v>
      </c>
      <c r="H426" t="b">
        <v>1</v>
      </c>
      <c r="I426">
        <v>1.6297151462158675E-2</v>
      </c>
      <c r="J426" t="s">
        <v>211</v>
      </c>
      <c r="K426" t="b">
        <v>0</v>
      </c>
      <c r="L426">
        <v>3.8059826702760563E-2</v>
      </c>
      <c r="M426" s="22" t="s">
        <v>357</v>
      </c>
      <c r="N426" s="23" t="e">
        <v>#N/A</v>
      </c>
      <c r="O426" s="22">
        <v>0</v>
      </c>
      <c r="P426">
        <v>2.2956457923409865E-2</v>
      </c>
      <c r="Q426">
        <v>4.8030883644520211E-2</v>
      </c>
      <c r="R426">
        <v>0.79331489973429581</v>
      </c>
      <c r="S426">
        <v>0.71138853093092669</v>
      </c>
      <c r="T426">
        <v>1.6330960877512173E-2</v>
      </c>
      <c r="U426">
        <v>3.8103615642602173E-2</v>
      </c>
      <c r="V426">
        <f t="shared" si="6"/>
        <v>872.6</v>
      </c>
    </row>
    <row r="427" spans="1:22" x14ac:dyDescent="0.25">
      <c r="A427" s="1" t="s">
        <v>830</v>
      </c>
      <c r="B427" s="1">
        <v>-873.6</v>
      </c>
      <c r="C427" s="1">
        <v>327.2</v>
      </c>
      <c r="D427" s="1" t="s">
        <v>343</v>
      </c>
      <c r="E427" s="1"/>
      <c r="F427" s="1">
        <v>0.56579617128591186</v>
      </c>
      <c r="G427" s="22" t="s">
        <v>357</v>
      </c>
      <c r="H427" t="e">
        <v>#N/A</v>
      </c>
      <c r="I427">
        <v>0</v>
      </c>
      <c r="J427" s="22" t="s">
        <v>357</v>
      </c>
      <c r="K427" t="e">
        <v>#N/A</v>
      </c>
      <c r="L427">
        <v>0</v>
      </c>
      <c r="M427" s="22" t="s">
        <v>357</v>
      </c>
      <c r="N427" s="23" t="e">
        <v>#N/A</v>
      </c>
      <c r="O427" s="22">
        <v>0</v>
      </c>
      <c r="P427" s="1">
        <v>2.6347543509511545E-2</v>
      </c>
      <c r="Q427" s="1">
        <v>4.3805379937779297E-2</v>
      </c>
      <c r="R427" s="1">
        <v>0.77665669199659093</v>
      </c>
      <c r="S427" s="1">
        <v>0.72850228050104193</v>
      </c>
      <c r="T427" s="1">
        <v>1.9194245532279587E-2</v>
      </c>
      <c r="U427" s="1">
        <v>3.4021741474129501E-2</v>
      </c>
      <c r="V427">
        <f t="shared" si="6"/>
        <v>873.6</v>
      </c>
    </row>
    <row r="428" spans="1:22" x14ac:dyDescent="0.25">
      <c r="A428" s="1" t="s">
        <v>842</v>
      </c>
      <c r="B428" s="1">
        <v>-873.6</v>
      </c>
      <c r="C428" s="1">
        <v>264.2</v>
      </c>
      <c r="D428" s="1" t="s">
        <v>344</v>
      </c>
      <c r="E428" s="1"/>
      <c r="F428" s="1">
        <v>1</v>
      </c>
      <c r="G428" s="22" t="s">
        <v>357</v>
      </c>
      <c r="H428" t="e">
        <v>#N/A</v>
      </c>
      <c r="I428">
        <v>0</v>
      </c>
      <c r="J428" s="22" t="s">
        <v>357</v>
      </c>
      <c r="K428" t="e">
        <v>#N/A</v>
      </c>
      <c r="L428">
        <v>0</v>
      </c>
      <c r="M428" s="22" t="s">
        <v>357</v>
      </c>
      <c r="N428" s="23" t="e">
        <v>#N/A</v>
      </c>
      <c r="O428" s="22">
        <v>0</v>
      </c>
      <c r="P428" s="1" t="e">
        <v>#N/A</v>
      </c>
      <c r="Q428" s="1" t="e">
        <v>#N/A</v>
      </c>
      <c r="R428" s="1" t="e">
        <v>#N/A</v>
      </c>
      <c r="S428" s="1" t="e">
        <v>#N/A</v>
      </c>
      <c r="T428" s="1" t="e">
        <v>#N/A</v>
      </c>
      <c r="U428" s="1" t="e">
        <v>#N/A</v>
      </c>
      <c r="V428">
        <f t="shared" si="6"/>
        <v>873.6</v>
      </c>
    </row>
    <row r="429" spans="1:22" x14ac:dyDescent="0.25">
      <c r="A429" t="s">
        <v>638</v>
      </c>
      <c r="B429">
        <v>-874.6</v>
      </c>
      <c r="C429">
        <v>281.2</v>
      </c>
      <c r="D429" t="s">
        <v>217</v>
      </c>
      <c r="F429">
        <v>0.56418582724925992</v>
      </c>
      <c r="G429" t="s">
        <v>216</v>
      </c>
      <c r="H429" t="b">
        <v>1</v>
      </c>
      <c r="I429">
        <v>1.356393629618065E-2</v>
      </c>
      <c r="J429" s="22" t="s">
        <v>357</v>
      </c>
      <c r="K429" t="e">
        <v>#N/A</v>
      </c>
      <c r="L429">
        <v>0</v>
      </c>
      <c r="M429" s="22" t="s">
        <v>357</v>
      </c>
      <c r="N429" s="23" t="e">
        <v>#N/A</v>
      </c>
      <c r="O429" s="22">
        <v>0</v>
      </c>
      <c r="P429">
        <v>1.9555127821847394E-2</v>
      </c>
      <c r="Q429">
        <v>5.2287306751786576E-2</v>
      </c>
      <c r="R429">
        <v>0.811546901890003</v>
      </c>
      <c r="S429">
        <v>0.6951980544012103</v>
      </c>
      <c r="T429">
        <v>1.3594686815315286E-2</v>
      </c>
      <c r="U429">
        <v>4.2433601802584625E-2</v>
      </c>
      <c r="V429">
        <f t="shared" si="6"/>
        <v>874.6</v>
      </c>
    </row>
    <row r="430" spans="1:22" x14ac:dyDescent="0.25">
      <c r="A430" t="s">
        <v>601</v>
      </c>
      <c r="B430">
        <v>-874.7</v>
      </c>
      <c r="C430">
        <v>337.3</v>
      </c>
      <c r="D430" t="s">
        <v>366</v>
      </c>
      <c r="F430">
        <v>0.56418582724925992</v>
      </c>
      <c r="G430" t="s">
        <v>386</v>
      </c>
      <c r="H430" t="b">
        <v>1</v>
      </c>
      <c r="I430">
        <v>1.9315117005350022E-2</v>
      </c>
      <c r="J430" s="22" t="s">
        <v>357</v>
      </c>
      <c r="K430" t="e">
        <v>#N/A</v>
      </c>
      <c r="L430">
        <v>0</v>
      </c>
      <c r="M430" s="22" t="s">
        <v>357</v>
      </c>
      <c r="N430" s="23" t="e">
        <v>#N/A</v>
      </c>
      <c r="O430" s="22">
        <v>0</v>
      </c>
      <c r="P430">
        <v>2.6599808727831853E-2</v>
      </c>
      <c r="Q430">
        <v>4.4043868179990356E-2</v>
      </c>
      <c r="R430">
        <v>0.77549249300903322</v>
      </c>
      <c r="S430">
        <v>0.72751939230272866</v>
      </c>
      <c r="T430">
        <v>1.9351876681041047E-2</v>
      </c>
      <c r="U430">
        <v>3.4155689136661949E-2</v>
      </c>
      <c r="V430">
        <f t="shared" si="6"/>
        <v>874.7</v>
      </c>
    </row>
    <row r="431" spans="1:22" x14ac:dyDescent="0.25">
      <c r="A431" t="s">
        <v>757</v>
      </c>
      <c r="B431">
        <v>-874.7</v>
      </c>
      <c r="C431">
        <v>309.3</v>
      </c>
      <c r="D431" t="s">
        <v>389</v>
      </c>
      <c r="F431">
        <v>0.56418582724925992</v>
      </c>
      <c r="G431" t="s">
        <v>214</v>
      </c>
      <c r="H431" t="b">
        <v>0</v>
      </c>
      <c r="I431">
        <v>3.8103615642602173E-2</v>
      </c>
      <c r="J431" t="s">
        <v>215</v>
      </c>
      <c r="K431" t="b">
        <v>1</v>
      </c>
      <c r="L431">
        <v>1.6292262683405938E-2</v>
      </c>
      <c r="M431" s="22" t="s">
        <v>357</v>
      </c>
      <c r="N431" s="23" t="e">
        <v>#N/A</v>
      </c>
      <c r="O431" s="22">
        <v>0</v>
      </c>
      <c r="P431">
        <v>2.2956457923409865E-2</v>
      </c>
      <c r="Q431">
        <v>4.8086107661557034E-2</v>
      </c>
      <c r="R431">
        <v>0.79331489973429581</v>
      </c>
      <c r="S431">
        <v>0.71117513037788938</v>
      </c>
      <c r="T431">
        <v>1.6326061956695538E-2</v>
      </c>
      <c r="U431">
        <v>3.814742567814066E-2</v>
      </c>
      <c r="V431">
        <f t="shared" si="6"/>
        <v>874.7</v>
      </c>
    </row>
    <row r="432" spans="1:22" x14ac:dyDescent="0.25">
      <c r="A432" s="1" t="s">
        <v>827</v>
      </c>
      <c r="B432" s="1">
        <v>-875.6</v>
      </c>
      <c r="C432" s="1">
        <v>329.2</v>
      </c>
      <c r="D432" s="1" t="s">
        <v>218</v>
      </c>
      <c r="E432" s="1"/>
      <c r="F432" s="1">
        <v>0.56562644516493998</v>
      </c>
      <c r="G432" t="s">
        <v>343</v>
      </c>
      <c r="H432" t="b">
        <v>1</v>
      </c>
      <c r="I432">
        <v>1.9194245532279587E-2</v>
      </c>
      <c r="J432" s="22" t="s">
        <v>357</v>
      </c>
      <c r="K432" t="e">
        <v>#N/A</v>
      </c>
      <c r="L432">
        <v>0</v>
      </c>
      <c r="M432" s="22" t="s">
        <v>357</v>
      </c>
      <c r="N432" s="23" t="e">
        <v>#N/A</v>
      </c>
      <c r="O432" s="22">
        <v>0</v>
      </c>
      <c r="P432" s="1">
        <v>2.6397922084203714E-2</v>
      </c>
      <c r="Q432" s="1">
        <v>4.3805379937779297E-2</v>
      </c>
      <c r="R432" s="1">
        <v>0.77642371246376751</v>
      </c>
      <c r="S432" s="1">
        <v>0.72850228050104193</v>
      </c>
      <c r="T432" s="1">
        <v>1.9230946438831227E-2</v>
      </c>
      <c r="U432" s="1">
        <v>3.4011535717176446E-2</v>
      </c>
      <c r="V432">
        <f t="shared" si="6"/>
        <v>875.6</v>
      </c>
    </row>
    <row r="433" spans="1:22" x14ac:dyDescent="0.25">
      <c r="A433" s="1" t="s">
        <v>841</v>
      </c>
      <c r="B433" s="1">
        <v>-875.6</v>
      </c>
      <c r="C433" s="1">
        <v>264.2</v>
      </c>
      <c r="D433" s="1" t="s">
        <v>219</v>
      </c>
      <c r="E433" s="1"/>
      <c r="F433" s="1">
        <v>1</v>
      </c>
      <c r="G433" t="s">
        <v>344</v>
      </c>
      <c r="H433" t="b">
        <v>0</v>
      </c>
      <c r="I433">
        <v>0</v>
      </c>
      <c r="J433" s="22" t="s">
        <v>357</v>
      </c>
      <c r="K433" t="e">
        <v>#N/A</v>
      </c>
      <c r="L433">
        <v>0</v>
      </c>
      <c r="M433" s="22" t="s">
        <v>357</v>
      </c>
      <c r="N433" s="23" t="e">
        <v>#N/A</v>
      </c>
      <c r="O433" s="22">
        <v>0</v>
      </c>
      <c r="P433" s="1" t="e">
        <v>#N/A</v>
      </c>
      <c r="Q433" s="1" t="e">
        <v>#N/A</v>
      </c>
      <c r="R433" s="1" t="e">
        <v>#N/A</v>
      </c>
      <c r="S433" s="1" t="e">
        <v>#N/A</v>
      </c>
      <c r="T433" s="1" t="e">
        <v>#N/A</v>
      </c>
      <c r="U433" s="1" t="e">
        <v>#N/A</v>
      </c>
      <c r="V433">
        <f t="shared" si="6"/>
        <v>875.6</v>
      </c>
    </row>
    <row r="434" spans="1:22" x14ac:dyDescent="0.25">
      <c r="A434" t="s">
        <v>635</v>
      </c>
      <c r="B434">
        <v>-876.7</v>
      </c>
      <c r="C434">
        <v>283.3</v>
      </c>
      <c r="D434" t="s">
        <v>372</v>
      </c>
      <c r="F434">
        <v>0.56401658419526635</v>
      </c>
      <c r="G434" t="s">
        <v>217</v>
      </c>
      <c r="H434" t="b">
        <v>1</v>
      </c>
      <c r="I434">
        <v>1.3594686815315286E-2</v>
      </c>
      <c r="J434" s="22" t="s">
        <v>357</v>
      </c>
      <c r="K434" t="e">
        <v>#N/A</v>
      </c>
      <c r="L434">
        <v>0</v>
      </c>
      <c r="M434" s="22" t="s">
        <v>357</v>
      </c>
      <c r="N434" s="23" t="e">
        <v>#N/A</v>
      </c>
      <c r="O434" s="22">
        <v>0</v>
      </c>
      <c r="P434">
        <v>1.9599405313945297E-2</v>
      </c>
      <c r="Q434">
        <v>5.2287306751786576E-2</v>
      </c>
      <c r="R434">
        <v>0.81130345607924126</v>
      </c>
      <c r="S434">
        <v>0.6951980544012103</v>
      </c>
      <c r="T434">
        <v>1.3625468441675514E-2</v>
      </c>
      <c r="U434">
        <v>4.2420872676799899E-2</v>
      </c>
      <c r="V434">
        <f t="shared" si="6"/>
        <v>876.7</v>
      </c>
    </row>
    <row r="435" spans="1:22" x14ac:dyDescent="0.25">
      <c r="A435" s="1" t="s">
        <v>824</v>
      </c>
      <c r="B435" s="1">
        <v>-877.6</v>
      </c>
      <c r="C435" s="1">
        <v>331.2</v>
      </c>
      <c r="D435" s="1" t="s">
        <v>220</v>
      </c>
      <c r="E435" s="1"/>
      <c r="F435" s="1">
        <v>0.56545676995798544</v>
      </c>
      <c r="G435" t="s">
        <v>218</v>
      </c>
      <c r="H435" t="b">
        <v>1</v>
      </c>
      <c r="I435">
        <v>1.9230946438831227E-2</v>
      </c>
      <c r="J435" s="22" t="s">
        <v>357</v>
      </c>
      <c r="K435" t="e">
        <v>#N/A</v>
      </c>
      <c r="L435">
        <v>0</v>
      </c>
      <c r="M435" s="22" t="s">
        <v>357</v>
      </c>
      <c r="N435" s="23" t="e">
        <v>#N/A</v>
      </c>
      <c r="O435" s="22">
        <v>0</v>
      </c>
      <c r="P435" s="1">
        <v>2.6448337941228989E-2</v>
      </c>
      <c r="Q435" s="1">
        <v>4.3805379937779297E-2</v>
      </c>
      <c r="R435" s="1">
        <v>0.77619080281956188</v>
      </c>
      <c r="S435" s="1">
        <v>0.72850228050104193</v>
      </c>
      <c r="T435" s="1">
        <v>1.926767450564755E-2</v>
      </c>
      <c r="U435" s="1">
        <v>3.4001333021720842E-2</v>
      </c>
      <c r="V435">
        <f t="shared" si="6"/>
        <v>877.6</v>
      </c>
    </row>
    <row r="436" spans="1:22" x14ac:dyDescent="0.25">
      <c r="A436" s="1" t="s">
        <v>840</v>
      </c>
      <c r="B436" s="1">
        <v>-877.6</v>
      </c>
      <c r="C436" s="1">
        <v>264.2</v>
      </c>
      <c r="D436" s="1" t="s">
        <v>221</v>
      </c>
      <c r="E436" s="1"/>
      <c r="F436" s="1">
        <v>1</v>
      </c>
      <c r="G436" t="s">
        <v>219</v>
      </c>
      <c r="H436" t="b">
        <v>0</v>
      </c>
      <c r="I436">
        <v>0</v>
      </c>
      <c r="J436" s="22" t="s">
        <v>357</v>
      </c>
      <c r="K436" t="e">
        <v>#N/A</v>
      </c>
      <c r="L436">
        <v>0</v>
      </c>
      <c r="M436" s="22" t="s">
        <v>357</v>
      </c>
      <c r="N436" s="23" t="e">
        <v>#N/A</v>
      </c>
      <c r="O436" s="22">
        <v>0</v>
      </c>
      <c r="P436" s="1" t="e">
        <v>#N/A</v>
      </c>
      <c r="Q436" s="1" t="e">
        <v>#N/A</v>
      </c>
      <c r="R436" s="1" t="e">
        <v>#N/A</v>
      </c>
      <c r="S436" s="1" t="e">
        <v>#N/A</v>
      </c>
      <c r="T436" s="1" t="e">
        <v>#N/A</v>
      </c>
      <c r="U436" s="1" t="e">
        <v>#N/A</v>
      </c>
      <c r="V436">
        <f t="shared" si="6"/>
        <v>877.6</v>
      </c>
    </row>
    <row r="437" spans="1:22" x14ac:dyDescent="0.25">
      <c r="A437" t="s">
        <v>623</v>
      </c>
      <c r="B437">
        <v>-878.6</v>
      </c>
      <c r="C437">
        <v>269.2</v>
      </c>
      <c r="D437" t="s">
        <v>345</v>
      </c>
      <c r="F437">
        <v>0.55864981107899692</v>
      </c>
      <c r="G437" s="22" t="s">
        <v>357</v>
      </c>
      <c r="H437" t="e">
        <v>#N/A</v>
      </c>
      <c r="I437">
        <v>0</v>
      </c>
      <c r="J437" s="22" t="s">
        <v>357</v>
      </c>
      <c r="K437" t="e">
        <v>#N/A</v>
      </c>
      <c r="L437">
        <v>0</v>
      </c>
      <c r="M437" s="22" t="s">
        <v>357</v>
      </c>
      <c r="N437" s="23" t="e">
        <v>#N/A</v>
      </c>
      <c r="O437" s="22">
        <v>0</v>
      </c>
      <c r="P437">
        <v>1.799481480587874E-2</v>
      </c>
      <c r="Q437">
        <v>5.6277135300687064E-2</v>
      </c>
      <c r="R437">
        <v>0.82057320716886051</v>
      </c>
      <c r="S437">
        <v>0.68080435261400873</v>
      </c>
      <c r="T437">
        <v>1.2250948244325254E-2</v>
      </c>
      <c r="U437">
        <v>4.6179509403960678E-2</v>
      </c>
      <c r="V437">
        <f t="shared" si="6"/>
        <v>878.6</v>
      </c>
    </row>
    <row r="438" spans="1:22" x14ac:dyDescent="0.25">
      <c r="A438" t="s">
        <v>620</v>
      </c>
      <c r="B438">
        <v>-880.6</v>
      </c>
      <c r="C438">
        <v>269.2</v>
      </c>
      <c r="D438" t="s">
        <v>222</v>
      </c>
      <c r="F438">
        <v>0.55848222870529407</v>
      </c>
      <c r="G438" t="s">
        <v>345</v>
      </c>
      <c r="H438" t="b">
        <v>0</v>
      </c>
      <c r="I438">
        <v>4.6179509403960678E-2</v>
      </c>
      <c r="J438" s="22" t="s">
        <v>357</v>
      </c>
      <c r="K438" t="e">
        <v>#N/A</v>
      </c>
      <c r="L438">
        <v>0</v>
      </c>
      <c r="M438" s="22" t="s">
        <v>357</v>
      </c>
      <c r="N438" s="23" t="e">
        <v>#N/A</v>
      </c>
      <c r="O438" s="22">
        <v>0</v>
      </c>
      <c r="P438">
        <v>1.799481480587874E-2</v>
      </c>
      <c r="Q438">
        <v>5.6335915918592681E-2</v>
      </c>
      <c r="R438">
        <v>0.82057320716886051</v>
      </c>
      <c r="S438">
        <v>0.68060012662632252</v>
      </c>
      <c r="T438">
        <v>1.2247273235498296E-2</v>
      </c>
      <c r="U438">
        <v>4.6227743204114859E-2</v>
      </c>
      <c r="V438">
        <f t="shared" si="6"/>
        <v>880.6</v>
      </c>
    </row>
    <row r="439" spans="1:22" x14ac:dyDescent="0.25">
      <c r="A439" t="s">
        <v>617</v>
      </c>
      <c r="B439">
        <v>-882.6</v>
      </c>
      <c r="C439">
        <v>269.2</v>
      </c>
      <c r="D439" t="s">
        <v>223</v>
      </c>
      <c r="F439">
        <v>0.55831469660253252</v>
      </c>
      <c r="G439" t="s">
        <v>222</v>
      </c>
      <c r="H439" t="b">
        <v>0</v>
      </c>
      <c r="I439">
        <v>4.6227743204114859E-2</v>
      </c>
      <c r="J439" s="22" t="s">
        <v>357</v>
      </c>
      <c r="K439" t="e">
        <v>#N/A</v>
      </c>
      <c r="L439">
        <v>0</v>
      </c>
      <c r="M439" s="22" t="s">
        <v>357</v>
      </c>
      <c r="N439" s="23" t="e">
        <v>#N/A</v>
      </c>
      <c r="O439" s="22">
        <v>0</v>
      </c>
      <c r="P439">
        <v>1.799481480587874E-2</v>
      </c>
      <c r="Q439">
        <v>5.6394717460601623E-2</v>
      </c>
      <c r="R439">
        <v>0.82057320716886051</v>
      </c>
      <c r="S439">
        <v>0.68039596190183738</v>
      </c>
      <c r="T439">
        <v>1.224359932909129E-2</v>
      </c>
      <c r="U439">
        <v>4.6275994174027613E-2</v>
      </c>
      <c r="V439">
        <f t="shared" si="6"/>
        <v>882.6</v>
      </c>
    </row>
    <row r="440" spans="1:22" x14ac:dyDescent="0.25">
      <c r="A440" t="s">
        <v>799</v>
      </c>
      <c r="B440">
        <v>-888.6</v>
      </c>
      <c r="C440">
        <v>327.2</v>
      </c>
      <c r="D440" t="s">
        <v>346</v>
      </c>
      <c r="F440">
        <v>0.55267045185760011</v>
      </c>
      <c r="G440" s="22" t="s">
        <v>357</v>
      </c>
      <c r="H440" t="e">
        <v>#N/A</v>
      </c>
      <c r="I440">
        <v>0</v>
      </c>
      <c r="J440" s="22" t="s">
        <v>357</v>
      </c>
      <c r="K440" t="e">
        <v>#N/A</v>
      </c>
      <c r="L440">
        <v>0</v>
      </c>
      <c r="M440" s="22" t="s">
        <v>357</v>
      </c>
      <c r="N440" s="23" t="e">
        <v>#N/A</v>
      </c>
      <c r="O440" s="22">
        <v>0</v>
      </c>
      <c r="P440">
        <v>2.6347543509511545E-2</v>
      </c>
      <c r="Q440">
        <v>4.7975686219315819E-2</v>
      </c>
      <c r="R440">
        <v>0.77665669199659093</v>
      </c>
      <c r="S440">
        <v>0.71160199551853731</v>
      </c>
      <c r="T440">
        <v>1.87489645383799E-2</v>
      </c>
      <c r="U440">
        <v>3.726063775536026E-2</v>
      </c>
      <c r="V440">
        <f t="shared" si="6"/>
        <v>888.6</v>
      </c>
    </row>
    <row r="441" spans="1:22" x14ac:dyDescent="0.25">
      <c r="A441" t="s">
        <v>782</v>
      </c>
      <c r="B441">
        <v>-890.6</v>
      </c>
      <c r="C441">
        <v>327.2</v>
      </c>
      <c r="D441" t="s">
        <v>224</v>
      </c>
      <c r="F441">
        <v>0.5525046631571281</v>
      </c>
      <c r="G441" t="s">
        <v>346</v>
      </c>
      <c r="H441" t="b">
        <v>0</v>
      </c>
      <c r="I441">
        <v>3.726063775536026E-2</v>
      </c>
      <c r="J441" s="22" t="s">
        <v>357</v>
      </c>
      <c r="K441" t="e">
        <v>#N/A</v>
      </c>
      <c r="L441">
        <v>0</v>
      </c>
      <c r="M441" s="22" t="s">
        <v>357</v>
      </c>
      <c r="N441" s="23" t="e">
        <v>#N/A</v>
      </c>
      <c r="O441" s="22">
        <v>0</v>
      </c>
      <c r="P441">
        <v>2.6347543509511545E-2</v>
      </c>
      <c r="Q441">
        <v>4.8030883644520211E-2</v>
      </c>
      <c r="R441">
        <v>0.77665669199659093</v>
      </c>
      <c r="S441">
        <v>0.71138853093092669</v>
      </c>
      <c r="T441">
        <v>1.8743340270870094E-2</v>
      </c>
      <c r="U441">
        <v>3.7303507205026232E-2</v>
      </c>
      <c r="V441">
        <f t="shared" si="6"/>
        <v>890.6</v>
      </c>
    </row>
    <row r="442" spans="1:22" x14ac:dyDescent="0.25">
      <c r="A442" t="s">
        <v>798</v>
      </c>
      <c r="B442">
        <v>-890.6</v>
      </c>
      <c r="C442">
        <v>329.2</v>
      </c>
      <c r="D442" t="s">
        <v>225</v>
      </c>
      <c r="F442">
        <v>0.5525046631571281</v>
      </c>
      <c r="G442" t="s">
        <v>346</v>
      </c>
      <c r="H442" t="b">
        <v>1</v>
      </c>
      <c r="I442">
        <v>1.87489645383799E-2</v>
      </c>
      <c r="J442" s="22" t="s">
        <v>357</v>
      </c>
      <c r="K442" t="e">
        <v>#N/A</v>
      </c>
      <c r="L442">
        <v>0</v>
      </c>
      <c r="M442" s="22" t="s">
        <v>357</v>
      </c>
      <c r="N442" s="23" t="e">
        <v>#N/A</v>
      </c>
      <c r="O442" s="22">
        <v>0</v>
      </c>
      <c r="P442">
        <v>2.6397922084203714E-2</v>
      </c>
      <c r="Q442">
        <v>4.7975686219315819E-2</v>
      </c>
      <c r="R442">
        <v>0.77642371246376751</v>
      </c>
      <c r="S442">
        <v>0.71160199551853731</v>
      </c>
      <c r="T442">
        <v>1.8784814032662231E-2</v>
      </c>
      <c r="U442">
        <v>3.7249460402398002E-2</v>
      </c>
      <c r="V442">
        <f t="shared" si="6"/>
        <v>890.6</v>
      </c>
    </row>
    <row r="443" spans="1:22" x14ac:dyDescent="0.25">
      <c r="A443" t="s">
        <v>766</v>
      </c>
      <c r="B443">
        <v>-892.6</v>
      </c>
      <c r="C443">
        <v>327.2</v>
      </c>
      <c r="D443" t="s">
        <v>227</v>
      </c>
      <c r="F443">
        <v>0.55233892418953578</v>
      </c>
      <c r="G443" t="s">
        <v>224</v>
      </c>
      <c r="H443" t="b">
        <v>0</v>
      </c>
      <c r="I443">
        <v>3.7303507205026232E-2</v>
      </c>
      <c r="J443" s="22" t="s">
        <v>357</v>
      </c>
      <c r="K443" t="e">
        <v>#N/A</v>
      </c>
      <c r="L443">
        <v>0</v>
      </c>
      <c r="M443" s="22" t="s">
        <v>357</v>
      </c>
      <c r="N443" s="23" t="e">
        <v>#N/A</v>
      </c>
      <c r="O443" s="22">
        <v>0</v>
      </c>
      <c r="P443">
        <v>2.6347543509511545E-2</v>
      </c>
      <c r="Q443">
        <v>4.8086107661557034E-2</v>
      </c>
      <c r="R443">
        <v>0.77665669199659093</v>
      </c>
      <c r="S443">
        <v>0.71117513037788938</v>
      </c>
      <c r="T443">
        <v>1.8737717690513984E-2</v>
      </c>
      <c r="U443">
        <v>3.7346397307416811E-2</v>
      </c>
      <c r="V443">
        <f t="shared" si="6"/>
        <v>892.6</v>
      </c>
    </row>
    <row r="444" spans="1:22" x14ac:dyDescent="0.25">
      <c r="A444" t="s">
        <v>781</v>
      </c>
      <c r="B444">
        <v>-892.6</v>
      </c>
      <c r="C444">
        <v>329.2</v>
      </c>
      <c r="D444" t="s">
        <v>226</v>
      </c>
      <c r="F444">
        <v>0.55233892418953578</v>
      </c>
      <c r="G444" t="s">
        <v>224</v>
      </c>
      <c r="H444" t="b">
        <v>1</v>
      </c>
      <c r="I444">
        <v>1.8743340270870094E-2</v>
      </c>
      <c r="J444" t="s">
        <v>225</v>
      </c>
      <c r="K444" t="b">
        <v>0</v>
      </c>
      <c r="L444">
        <v>3.7249460402398002E-2</v>
      </c>
      <c r="M444" s="22" t="s">
        <v>357</v>
      </c>
      <c r="N444" s="23" t="e">
        <v>#N/A</v>
      </c>
      <c r="O444" s="22">
        <v>0</v>
      </c>
      <c r="P444">
        <v>2.6397922084203714E-2</v>
      </c>
      <c r="Q444">
        <v>4.8030883644520211E-2</v>
      </c>
      <c r="R444">
        <v>0.77642371246376751</v>
      </c>
      <c r="S444">
        <v>0.71138853093092669</v>
      </c>
      <c r="T444">
        <v>1.8779179011110744E-2</v>
      </c>
      <c r="U444">
        <v>3.7292316992193632E-2</v>
      </c>
      <c r="V444">
        <f t="shared" si="6"/>
        <v>892.6</v>
      </c>
    </row>
    <row r="445" spans="1:22" x14ac:dyDescent="0.25">
      <c r="A445" t="s">
        <v>797</v>
      </c>
      <c r="B445">
        <v>-892.6</v>
      </c>
      <c r="C445">
        <v>331.3</v>
      </c>
      <c r="D445" t="s">
        <v>347</v>
      </c>
      <c r="F445">
        <v>0.55233892418953578</v>
      </c>
      <c r="G445" t="s">
        <v>225</v>
      </c>
      <c r="H445" t="b">
        <v>1</v>
      </c>
      <c r="I445">
        <v>1.8784814032662231E-2</v>
      </c>
      <c r="J445" s="22" t="s">
        <v>357</v>
      </c>
      <c r="K445" t="e">
        <v>#N/A</v>
      </c>
      <c r="L445">
        <v>0</v>
      </c>
      <c r="M445" s="22" t="s">
        <v>357</v>
      </c>
      <c r="N445" s="23" t="e">
        <v>#N/A</v>
      </c>
      <c r="O445" s="22">
        <v>0</v>
      </c>
      <c r="P445">
        <v>2.6448337941228989E-2</v>
      </c>
      <c r="Q445">
        <v>4.7975686219315819E-2</v>
      </c>
      <c r="R445">
        <v>0.77619080281956188</v>
      </c>
      <c r="S445">
        <v>0.71160199551853731</v>
      </c>
      <c r="T445">
        <v>1.8820690057127193E-2</v>
      </c>
      <c r="U445">
        <v>3.7238286402390137E-2</v>
      </c>
      <c r="V445">
        <f t="shared" si="6"/>
        <v>892.6</v>
      </c>
    </row>
    <row r="446" spans="1:22" x14ac:dyDescent="0.25">
      <c r="A446" t="s">
        <v>660</v>
      </c>
      <c r="B446">
        <v>-894.6</v>
      </c>
      <c r="C446">
        <v>301.2</v>
      </c>
      <c r="D446" t="s">
        <v>348</v>
      </c>
      <c r="F446">
        <v>0.55217323493990478</v>
      </c>
      <c r="G446" s="22" t="s">
        <v>357</v>
      </c>
      <c r="H446" t="e">
        <v>#N/A</v>
      </c>
      <c r="I446">
        <v>0</v>
      </c>
      <c r="J446" s="22" t="s">
        <v>357</v>
      </c>
      <c r="K446" t="e">
        <v>#N/A</v>
      </c>
      <c r="L446">
        <v>0</v>
      </c>
      <c r="M446" s="22" t="s">
        <v>357</v>
      </c>
      <c r="N446" s="23" t="e">
        <v>#N/A</v>
      </c>
      <c r="O446" s="22">
        <v>0</v>
      </c>
      <c r="P446">
        <v>2.2766599568501775E-2</v>
      </c>
      <c r="Q446">
        <v>5.2287306751786576E-2</v>
      </c>
      <c r="R446">
        <v>0.79426752052047089</v>
      </c>
      <c r="S446">
        <v>0.6951980544012103</v>
      </c>
      <c r="T446">
        <v>1.5827295725353869E-2</v>
      </c>
      <c r="U446">
        <v>4.1530109488434802E-2</v>
      </c>
      <c r="V446">
        <f t="shared" si="6"/>
        <v>894.6</v>
      </c>
    </row>
    <row r="447" spans="1:22" x14ac:dyDescent="0.25">
      <c r="A447" t="s">
        <v>765</v>
      </c>
      <c r="B447">
        <v>-894.6</v>
      </c>
      <c r="C447">
        <v>329.2</v>
      </c>
      <c r="D447" t="s">
        <v>228</v>
      </c>
      <c r="F447">
        <v>0.55217323493990478</v>
      </c>
      <c r="G447" t="s">
        <v>227</v>
      </c>
      <c r="H447" t="b">
        <v>1</v>
      </c>
      <c r="I447">
        <v>1.8737717690513984E-2</v>
      </c>
      <c r="J447" t="s">
        <v>226</v>
      </c>
      <c r="K447" t="b">
        <v>0</v>
      </c>
      <c r="L447">
        <v>3.7292316992193632E-2</v>
      </c>
      <c r="M447" s="22" t="s">
        <v>357</v>
      </c>
      <c r="N447" s="23" t="e">
        <v>#N/A</v>
      </c>
      <c r="O447" s="22">
        <v>0</v>
      </c>
      <c r="P447">
        <v>2.6397922084203714E-2</v>
      </c>
      <c r="Q447">
        <v>4.8086107661557034E-2</v>
      </c>
      <c r="R447">
        <v>0.77642371246376751</v>
      </c>
      <c r="S447">
        <v>0.71117513037788938</v>
      </c>
      <c r="T447">
        <v>1.8773545679938945E-2</v>
      </c>
      <c r="U447">
        <v>3.7335194228518533E-2</v>
      </c>
      <c r="V447">
        <f t="shared" si="6"/>
        <v>894.6</v>
      </c>
    </row>
    <row r="448" spans="1:22" x14ac:dyDescent="0.25">
      <c r="A448" t="s">
        <v>780</v>
      </c>
      <c r="B448">
        <v>-894.6</v>
      </c>
      <c r="C448">
        <v>331.3</v>
      </c>
      <c r="D448" t="s">
        <v>229</v>
      </c>
      <c r="F448">
        <v>0.55217323493990478</v>
      </c>
      <c r="G448" t="s">
        <v>347</v>
      </c>
      <c r="H448" t="b">
        <v>0</v>
      </c>
      <c r="I448">
        <v>3.7238286402390137E-2</v>
      </c>
      <c r="J448" t="s">
        <v>226</v>
      </c>
      <c r="K448" t="b">
        <v>1</v>
      </c>
      <c r="L448">
        <v>1.8779179011110744E-2</v>
      </c>
      <c r="M448" s="22" t="s">
        <v>357</v>
      </c>
      <c r="N448" s="23" t="e">
        <v>#N/A</v>
      </c>
      <c r="O448" s="22">
        <v>0</v>
      </c>
      <c r="P448">
        <v>2.6448337941228989E-2</v>
      </c>
      <c r="Q448">
        <v>4.8030883644520211E-2</v>
      </c>
      <c r="R448">
        <v>0.77619080281956188</v>
      </c>
      <c r="S448">
        <v>0.71138853093092669</v>
      </c>
      <c r="T448">
        <v>1.8815044273575582E-2</v>
      </c>
      <c r="U448">
        <v>3.728113013617311E-2</v>
      </c>
      <c r="V448">
        <f t="shared" si="6"/>
        <v>894.6</v>
      </c>
    </row>
    <row r="449" spans="1:22" x14ac:dyDescent="0.25">
      <c r="A449" t="s">
        <v>657</v>
      </c>
      <c r="B449">
        <v>-896.6</v>
      </c>
      <c r="C449">
        <v>303.2</v>
      </c>
      <c r="D449" t="s">
        <v>230</v>
      </c>
      <c r="F449">
        <v>0.55200759539332056</v>
      </c>
      <c r="G449" t="s">
        <v>348</v>
      </c>
      <c r="H449" t="b">
        <v>1</v>
      </c>
      <c r="I449">
        <v>1.5827295725353869E-2</v>
      </c>
      <c r="J449" s="22" t="s">
        <v>357</v>
      </c>
      <c r="K449" t="e">
        <v>#N/A</v>
      </c>
      <c r="L449">
        <v>0</v>
      </c>
      <c r="M449" s="22" t="s">
        <v>357</v>
      </c>
      <c r="N449" s="23" t="e">
        <v>#N/A</v>
      </c>
      <c r="O449" s="22">
        <v>0</v>
      </c>
      <c r="P449">
        <v>2.2814002746246405E-2</v>
      </c>
      <c r="Q449">
        <v>5.2287306751786576E-2</v>
      </c>
      <c r="R449">
        <v>0.79402925813533398</v>
      </c>
      <c r="S449">
        <v>0.6951980544012103</v>
      </c>
      <c r="T449">
        <v>1.5860250322294371E-2</v>
      </c>
      <c r="U449">
        <v>4.1517651390015731E-2</v>
      </c>
      <c r="V449">
        <f t="shared" si="6"/>
        <v>896.6</v>
      </c>
    </row>
    <row r="450" spans="1:22" x14ac:dyDescent="0.25">
      <c r="A450" t="s">
        <v>764</v>
      </c>
      <c r="B450">
        <v>-896.6</v>
      </c>
      <c r="C450">
        <v>331.3</v>
      </c>
      <c r="D450" t="s">
        <v>231</v>
      </c>
      <c r="F450">
        <v>0.55200759539332056</v>
      </c>
      <c r="G450" t="s">
        <v>229</v>
      </c>
      <c r="H450" t="b">
        <v>0</v>
      </c>
      <c r="I450">
        <v>3.728113013617311E-2</v>
      </c>
      <c r="J450" t="s">
        <v>228</v>
      </c>
      <c r="K450" t="b">
        <v>1</v>
      </c>
      <c r="L450">
        <v>1.8773545679938945E-2</v>
      </c>
      <c r="M450" s="22" t="s">
        <v>357</v>
      </c>
      <c r="N450" s="23" t="e">
        <v>#N/A</v>
      </c>
      <c r="O450" s="22">
        <v>0</v>
      </c>
      <c r="P450">
        <v>2.6448337941228989E-2</v>
      </c>
      <c r="Q450">
        <v>4.8086107661557034E-2</v>
      </c>
      <c r="R450">
        <v>0.77619080281956188</v>
      </c>
      <c r="S450">
        <v>0.71117513037788938</v>
      </c>
      <c r="T450">
        <v>1.8809400183632006E-2</v>
      </c>
      <c r="U450">
        <v>3.7323994510291836E-2</v>
      </c>
      <c r="V450">
        <f t="shared" ref="V450:V463" si="7">ABS(B450)</f>
        <v>896.6</v>
      </c>
    </row>
    <row r="451" spans="1:22" x14ac:dyDescent="0.25">
      <c r="A451" t="s">
        <v>796</v>
      </c>
      <c r="B451">
        <v>-896.6</v>
      </c>
      <c r="C451">
        <v>335.3</v>
      </c>
      <c r="D451" t="s">
        <v>391</v>
      </c>
      <c r="F451">
        <v>0.55200759539332056</v>
      </c>
      <c r="G451" s="22" t="s">
        <v>357</v>
      </c>
      <c r="H451" t="e">
        <v>#N/A</v>
      </c>
      <c r="I451">
        <v>0</v>
      </c>
      <c r="J451" s="22" t="s">
        <v>357</v>
      </c>
      <c r="K451" t="e">
        <v>#N/A</v>
      </c>
      <c r="L451">
        <v>0</v>
      </c>
      <c r="M451" s="22" t="s">
        <v>357</v>
      </c>
      <c r="N451" s="23" t="e">
        <v>#N/A</v>
      </c>
      <c r="O451" s="22">
        <v>0</v>
      </c>
      <c r="P451">
        <v>2.6549281310858579E-2</v>
      </c>
      <c r="Q451">
        <v>4.7975686219315819E-2</v>
      </c>
      <c r="R451">
        <v>0.77572519311315047</v>
      </c>
      <c r="S451">
        <v>0.71160199551853731</v>
      </c>
      <c r="T451">
        <v>1.8892521560389973E-2</v>
      </c>
      <c r="U451">
        <v>3.7215948457214675E-2</v>
      </c>
      <c r="V451">
        <f t="shared" si="7"/>
        <v>896.6</v>
      </c>
    </row>
    <row r="452" spans="1:22" x14ac:dyDescent="0.25">
      <c r="A452" t="s">
        <v>654</v>
      </c>
      <c r="B452">
        <v>-898.7</v>
      </c>
      <c r="C452">
        <v>305.2</v>
      </c>
      <c r="D452" t="s">
        <v>373</v>
      </c>
      <c r="F452">
        <v>0.55184200553487328</v>
      </c>
      <c r="G452" t="s">
        <v>230</v>
      </c>
      <c r="H452" t="b">
        <v>1</v>
      </c>
      <c r="I452">
        <v>1.5860250322294371E-2</v>
      </c>
      <c r="J452" s="22" t="s">
        <v>357</v>
      </c>
      <c r="K452" t="e">
        <v>#N/A</v>
      </c>
      <c r="L452">
        <v>0</v>
      </c>
      <c r="M452" s="22" t="s">
        <v>357</v>
      </c>
      <c r="N452" s="23" t="e">
        <v>#N/A</v>
      </c>
      <c r="O452" s="22">
        <v>0</v>
      </c>
      <c r="P452">
        <v>2.2861446898164127E-2</v>
      </c>
      <c r="Q452">
        <v>5.2287306751786576E-2</v>
      </c>
      <c r="R452">
        <v>0.79379106722355164</v>
      </c>
      <c r="S452">
        <v>0.6951980544012103</v>
      </c>
      <c r="T452">
        <v>1.589323340440028E-2</v>
      </c>
      <c r="U452">
        <v>4.1505197028745874E-2</v>
      </c>
      <c r="V452">
        <f t="shared" si="7"/>
        <v>898.7</v>
      </c>
    </row>
    <row r="453" spans="1:22" x14ac:dyDescent="0.25">
      <c r="A453" t="s">
        <v>779</v>
      </c>
      <c r="B453">
        <v>-898.7</v>
      </c>
      <c r="C453">
        <v>335.3</v>
      </c>
      <c r="D453" t="s">
        <v>350</v>
      </c>
      <c r="F453">
        <v>0.55184200553487328</v>
      </c>
      <c r="G453" t="s">
        <v>391</v>
      </c>
      <c r="H453" t="b">
        <v>0</v>
      </c>
      <c r="I453">
        <v>3.7215948457214675E-2</v>
      </c>
      <c r="J453" s="22" t="s">
        <v>357</v>
      </c>
      <c r="K453" t="e">
        <v>#N/A</v>
      </c>
      <c r="L453">
        <v>0</v>
      </c>
      <c r="M453" s="22" t="s">
        <v>357</v>
      </c>
      <c r="N453" s="23" t="e">
        <v>#N/A</v>
      </c>
      <c r="O453" s="22">
        <v>0</v>
      </c>
      <c r="P453">
        <v>2.6549281310858579E-2</v>
      </c>
      <c r="Q453">
        <v>4.8030883644520211E-2</v>
      </c>
      <c r="R453">
        <v>0.77572519311315047</v>
      </c>
      <c r="S453">
        <v>0.71138853093092669</v>
      </c>
      <c r="T453">
        <v>1.8886854229003585E-2</v>
      </c>
      <c r="U453">
        <v>3.7258766490540683E-2</v>
      </c>
      <c r="V453">
        <f t="shared" si="7"/>
        <v>898.7</v>
      </c>
    </row>
    <row r="454" spans="1:22" x14ac:dyDescent="0.25">
      <c r="A454" t="s">
        <v>795</v>
      </c>
      <c r="B454">
        <v>-898.7</v>
      </c>
      <c r="C454">
        <v>337.3</v>
      </c>
      <c r="D454" t="s">
        <v>349</v>
      </c>
      <c r="F454">
        <v>0.55184200553487328</v>
      </c>
      <c r="G454" t="s">
        <v>391</v>
      </c>
      <c r="H454" t="b">
        <v>1</v>
      </c>
      <c r="I454">
        <v>1.8892521560389973E-2</v>
      </c>
      <c r="J454" s="22" t="s">
        <v>357</v>
      </c>
      <c r="K454" t="e">
        <v>#N/A</v>
      </c>
      <c r="L454">
        <v>0</v>
      </c>
      <c r="M454" s="22" t="s">
        <v>357</v>
      </c>
      <c r="N454" s="23" t="e">
        <v>#N/A</v>
      </c>
      <c r="O454" s="22">
        <v>0</v>
      </c>
      <c r="P454">
        <v>2.6599808727831853E-2</v>
      </c>
      <c r="Q454">
        <v>4.7975686219315819E-2</v>
      </c>
      <c r="R454">
        <v>0.77549249300903322</v>
      </c>
      <c r="S454">
        <v>0.71160199551853731</v>
      </c>
      <c r="T454">
        <v>1.8928476971136549E-2</v>
      </c>
      <c r="U454">
        <v>3.7204784510036337E-2</v>
      </c>
      <c r="V454">
        <f t="shared" si="7"/>
        <v>898.7</v>
      </c>
    </row>
    <row r="455" spans="1:22" x14ac:dyDescent="0.25">
      <c r="A455" t="s">
        <v>651</v>
      </c>
      <c r="B455">
        <v>-900.7</v>
      </c>
      <c r="C455">
        <v>307.3</v>
      </c>
      <c r="D455" t="s">
        <v>351</v>
      </c>
      <c r="F455">
        <v>0.55167646534965809</v>
      </c>
      <c r="G455" t="s">
        <v>373</v>
      </c>
      <c r="H455" t="b">
        <v>1</v>
      </c>
      <c r="I455">
        <v>1.589323340440028E-2</v>
      </c>
      <c r="J455" s="22" t="s">
        <v>357</v>
      </c>
      <c r="K455" t="e">
        <v>#N/A</v>
      </c>
      <c r="L455">
        <v>0</v>
      </c>
      <c r="M455" s="22" t="s">
        <v>357</v>
      </c>
      <c r="N455" s="23" t="e">
        <v>#N/A</v>
      </c>
      <c r="O455" s="22">
        <v>0</v>
      </c>
      <c r="P455">
        <v>2.2908931973969478E-2</v>
      </c>
      <c r="Q455">
        <v>5.2287306751786576E-2</v>
      </c>
      <c r="R455">
        <v>0.79355294776368368</v>
      </c>
      <c r="S455">
        <v>0.6951980544012103</v>
      </c>
      <c r="T455">
        <v>1.5926244936713258E-2</v>
      </c>
      <c r="U455">
        <v>4.1492746403504192E-2</v>
      </c>
      <c r="V455">
        <f t="shared" si="7"/>
        <v>900.7</v>
      </c>
    </row>
    <row r="456" spans="1:22" x14ac:dyDescent="0.25">
      <c r="A456" t="s">
        <v>763</v>
      </c>
      <c r="B456">
        <v>-900.7</v>
      </c>
      <c r="C456">
        <v>335.3</v>
      </c>
      <c r="D456" t="s">
        <v>233</v>
      </c>
      <c r="F456">
        <v>0.55167646534965809</v>
      </c>
      <c r="G456" t="s">
        <v>350</v>
      </c>
      <c r="H456" t="b">
        <v>0</v>
      </c>
      <c r="I456">
        <v>3.7258766490540683E-2</v>
      </c>
      <c r="J456" s="22" t="s">
        <v>357</v>
      </c>
      <c r="K456" t="e">
        <v>#N/A</v>
      </c>
      <c r="L456">
        <v>0</v>
      </c>
      <c r="M456" s="22" t="s">
        <v>357</v>
      </c>
      <c r="N456" s="23" t="e">
        <v>#N/A</v>
      </c>
      <c r="O456" s="22">
        <v>0</v>
      </c>
      <c r="P456">
        <v>2.6549281310858579E-2</v>
      </c>
      <c r="Q456">
        <v>4.8086107661557034E-2</v>
      </c>
      <c r="R456">
        <v>0.77572519311315047</v>
      </c>
      <c r="S456">
        <v>0.71117513037788938</v>
      </c>
      <c r="T456">
        <v>1.888118859768911E-2</v>
      </c>
      <c r="U456">
        <v>3.7301605151821064E-2</v>
      </c>
      <c r="V456">
        <f t="shared" si="7"/>
        <v>900.7</v>
      </c>
    </row>
    <row r="457" spans="1:22" x14ac:dyDescent="0.25">
      <c r="A457" t="s">
        <v>778</v>
      </c>
      <c r="B457">
        <v>-900.7</v>
      </c>
      <c r="C457">
        <v>337.3</v>
      </c>
      <c r="D457" t="s">
        <v>232</v>
      </c>
      <c r="F457">
        <v>0.55167646534965809</v>
      </c>
      <c r="G457" t="s">
        <v>349</v>
      </c>
      <c r="H457" t="b">
        <v>0</v>
      </c>
      <c r="I457">
        <v>3.7204784510036337E-2</v>
      </c>
      <c r="J457" t="s">
        <v>350</v>
      </c>
      <c r="K457" t="b">
        <v>1</v>
      </c>
      <c r="L457">
        <v>1.8886854229003585E-2</v>
      </c>
      <c r="M457" s="22" t="s">
        <v>357</v>
      </c>
      <c r="N457" s="23" t="e">
        <v>#N/A</v>
      </c>
      <c r="O457" s="22">
        <v>0</v>
      </c>
      <c r="P457">
        <v>2.6599808727831853E-2</v>
      </c>
      <c r="Q457">
        <v>4.8030883644520211E-2</v>
      </c>
      <c r="R457">
        <v>0.77549249300903322</v>
      </c>
      <c r="S457">
        <v>0.71138853093092669</v>
      </c>
      <c r="T457">
        <v>1.8922798853935944E-2</v>
      </c>
      <c r="U457">
        <v>3.7247589698915784E-2</v>
      </c>
      <c r="V457">
        <f t="shared" si="7"/>
        <v>900.7</v>
      </c>
    </row>
    <row r="458" spans="1:22" x14ac:dyDescent="0.25">
      <c r="A458" t="s">
        <v>648</v>
      </c>
      <c r="B458">
        <v>-902.7</v>
      </c>
      <c r="C458">
        <v>309.3</v>
      </c>
      <c r="D458" t="s">
        <v>234</v>
      </c>
      <c r="F458">
        <v>0.55151097482277356</v>
      </c>
      <c r="G458" t="s">
        <v>351</v>
      </c>
      <c r="H458" t="b">
        <v>1</v>
      </c>
      <c r="I458">
        <v>1.5926244936713258E-2</v>
      </c>
      <c r="J458" s="22" t="s">
        <v>357</v>
      </c>
      <c r="K458" t="e">
        <v>#N/A</v>
      </c>
      <c r="L458">
        <v>0</v>
      </c>
      <c r="M458" s="22" t="s">
        <v>357</v>
      </c>
      <c r="N458" s="23" t="e">
        <v>#N/A</v>
      </c>
      <c r="O458" s="22">
        <v>0</v>
      </c>
      <c r="P458">
        <v>2.2956457923409865E-2</v>
      </c>
      <c r="Q458">
        <v>5.2287306751786576E-2</v>
      </c>
      <c r="R458">
        <v>0.79331489973429581</v>
      </c>
      <c r="S458">
        <v>0.6951980544012103</v>
      </c>
      <c r="T458">
        <v>1.5959284884297785E-2</v>
      </c>
      <c r="U458">
        <v>4.1480299513169928E-2</v>
      </c>
      <c r="V458">
        <f t="shared" si="7"/>
        <v>902.7</v>
      </c>
    </row>
    <row r="459" spans="1:22" x14ac:dyDescent="0.25">
      <c r="A459" t="s">
        <v>762</v>
      </c>
      <c r="B459">
        <v>-902.7</v>
      </c>
      <c r="C459">
        <v>337.3</v>
      </c>
      <c r="D459" t="s">
        <v>235</v>
      </c>
      <c r="F459">
        <v>0.55151097482277356</v>
      </c>
      <c r="G459" t="s">
        <v>232</v>
      </c>
      <c r="H459" t="b">
        <v>0</v>
      </c>
      <c r="I459">
        <v>3.7247589698915784E-2</v>
      </c>
      <c r="J459" t="s">
        <v>233</v>
      </c>
      <c r="K459" t="b">
        <v>1</v>
      </c>
      <c r="L459">
        <v>1.888118859768911E-2</v>
      </c>
      <c r="M459" s="22" t="s">
        <v>357</v>
      </c>
      <c r="N459" s="23" t="e">
        <v>#N/A</v>
      </c>
      <c r="O459" s="22">
        <v>0</v>
      </c>
      <c r="P459">
        <v>2.6599808727831853E-2</v>
      </c>
      <c r="Q459">
        <v>4.8086107661557034E-2</v>
      </c>
      <c r="R459">
        <v>0.77549249300903322</v>
      </c>
      <c r="S459">
        <v>0.71117513037788938</v>
      </c>
      <c r="T459">
        <v>1.8917122440042733E-2</v>
      </c>
      <c r="U459">
        <v>3.7290415509561629E-2</v>
      </c>
      <c r="V459">
        <f t="shared" si="7"/>
        <v>902.7</v>
      </c>
    </row>
    <row r="460" spans="1:22" x14ac:dyDescent="0.25">
      <c r="A460" t="s">
        <v>672</v>
      </c>
      <c r="B460">
        <v>-920.6</v>
      </c>
      <c r="C460">
        <v>327.2</v>
      </c>
      <c r="D460" t="s">
        <v>377</v>
      </c>
      <c r="F460">
        <v>0.53993022121371004</v>
      </c>
      <c r="G460" s="22" t="s">
        <v>357</v>
      </c>
      <c r="H460" t="e">
        <v>#N/A</v>
      </c>
      <c r="I460">
        <v>0</v>
      </c>
      <c r="J460" s="22" t="s">
        <v>357</v>
      </c>
      <c r="K460" t="e">
        <v>#N/A</v>
      </c>
      <c r="L460">
        <v>0</v>
      </c>
      <c r="M460" s="22" t="s">
        <v>357</v>
      </c>
      <c r="N460" s="23" t="e">
        <v>#N/A</v>
      </c>
      <c r="O460" s="22">
        <v>0</v>
      </c>
      <c r="P460">
        <v>2.6347543509511545E-2</v>
      </c>
      <c r="Q460">
        <v>5.2287306751786576E-2</v>
      </c>
      <c r="R460">
        <v>0.77665669199659093</v>
      </c>
      <c r="S460">
        <v>0.6951980544012103</v>
      </c>
      <c r="T460">
        <v>1.8316760986063663E-2</v>
      </c>
      <c r="U460">
        <v>4.0609286695253578E-2</v>
      </c>
      <c r="V460">
        <f t="shared" si="7"/>
        <v>920.6</v>
      </c>
    </row>
    <row r="461" spans="1:22" x14ac:dyDescent="0.25">
      <c r="A461" t="s">
        <v>669</v>
      </c>
      <c r="B461">
        <v>-922.7</v>
      </c>
      <c r="C461">
        <v>329.2</v>
      </c>
      <c r="D461" t="s">
        <v>376</v>
      </c>
      <c r="F461">
        <v>0.5397682542957758</v>
      </c>
      <c r="G461" t="s">
        <v>377</v>
      </c>
      <c r="H461" t="b">
        <v>1</v>
      </c>
      <c r="I461">
        <v>1.8316760986063663E-2</v>
      </c>
      <c r="J461" s="22" t="s">
        <v>357</v>
      </c>
      <c r="K461" t="e">
        <v>#N/A</v>
      </c>
      <c r="L461">
        <v>0</v>
      </c>
      <c r="M461" s="22" t="s">
        <v>357</v>
      </c>
      <c r="N461" s="23" t="e">
        <v>#N/A</v>
      </c>
      <c r="O461" s="22">
        <v>0</v>
      </c>
      <c r="P461">
        <v>2.6397922084203714E-2</v>
      </c>
      <c r="Q461">
        <v>5.2287306751786576E-2</v>
      </c>
      <c r="R461">
        <v>0.77642371246376751</v>
      </c>
      <c r="S461">
        <v>0.6951980544012103</v>
      </c>
      <c r="T461">
        <v>1.8351784073173161E-2</v>
      </c>
      <c r="U461">
        <v>4.0597104822953936E-2</v>
      </c>
      <c r="V461">
        <f t="shared" si="7"/>
        <v>922.7</v>
      </c>
    </row>
    <row r="462" spans="1:22" x14ac:dyDescent="0.25">
      <c r="A462" t="s">
        <v>666</v>
      </c>
      <c r="B462">
        <v>-924.7</v>
      </c>
      <c r="C462">
        <v>331.3</v>
      </c>
      <c r="D462" t="s">
        <v>375</v>
      </c>
      <c r="F462">
        <v>0.53960633596427288</v>
      </c>
      <c r="G462" t="s">
        <v>376</v>
      </c>
      <c r="H462" t="b">
        <v>1</v>
      </c>
      <c r="I462">
        <v>1.8351784073173161E-2</v>
      </c>
      <c r="J462" s="22" t="s">
        <v>357</v>
      </c>
      <c r="K462" t="e">
        <v>#N/A</v>
      </c>
      <c r="L462">
        <v>0</v>
      </c>
      <c r="M462" s="22" t="s">
        <v>357</v>
      </c>
      <c r="N462" s="23" t="e">
        <v>#N/A</v>
      </c>
      <c r="O462" s="22">
        <v>0</v>
      </c>
      <c r="P462">
        <v>2.6448337941228989E-2</v>
      </c>
      <c r="Q462">
        <v>5.2287306751786576E-2</v>
      </c>
      <c r="R462">
        <v>0.77619080281956188</v>
      </c>
      <c r="S462">
        <v>0.6951980544012103</v>
      </c>
      <c r="T462">
        <v>1.8386833078888106E-2</v>
      </c>
      <c r="U462">
        <v>4.0584926604941923E-2</v>
      </c>
      <c r="V462">
        <f t="shared" si="7"/>
        <v>924.7</v>
      </c>
    </row>
    <row r="463" spans="1:22" x14ac:dyDescent="0.25">
      <c r="A463" t="s">
        <v>663</v>
      </c>
      <c r="B463">
        <v>-928.7</v>
      </c>
      <c r="C463">
        <v>335.3</v>
      </c>
      <c r="D463" t="s">
        <v>374</v>
      </c>
      <c r="F463">
        <v>0.53928264500226519</v>
      </c>
      <c r="G463" s="22" t="s">
        <v>357</v>
      </c>
      <c r="H463" t="e">
        <v>#N/A</v>
      </c>
      <c r="I463">
        <v>0</v>
      </c>
      <c r="J463" s="22" t="s">
        <v>357</v>
      </c>
      <c r="K463" t="e">
        <v>#N/A</v>
      </c>
      <c r="L463">
        <v>0</v>
      </c>
      <c r="M463" s="22" t="s">
        <v>357</v>
      </c>
      <c r="N463" s="23" t="e">
        <v>#N/A</v>
      </c>
      <c r="O463" s="22">
        <v>0</v>
      </c>
      <c r="P463">
        <v>2.6549281310858579E-2</v>
      </c>
      <c r="Q463">
        <v>5.2287306751786576E-2</v>
      </c>
      <c r="R463">
        <v>0.77572519311315047</v>
      </c>
      <c r="S463">
        <v>0.6951980544012103</v>
      </c>
      <c r="T463">
        <v>1.8457008713059293E-2</v>
      </c>
      <c r="U463">
        <v>4.0560581127396168E-2</v>
      </c>
      <c r="V463">
        <f t="shared" si="7"/>
        <v>928.7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5"/>
  <sheetViews>
    <sheetView tabSelected="1" workbookViewId="0">
      <selection activeCell="J2" sqref="J2"/>
    </sheetView>
  </sheetViews>
  <sheetFormatPr defaultRowHeight="15" x14ac:dyDescent="0.25"/>
  <cols>
    <col min="1" max="1" width="4" bestFit="1" customWidth="1"/>
    <col min="2" max="2" width="7" bestFit="1" customWidth="1"/>
    <col min="3" max="3" width="6" bestFit="1" customWidth="1"/>
    <col min="7" max="7" width="16" bestFit="1" customWidth="1"/>
    <col min="10" max="10" width="15.85546875" bestFit="1" customWidth="1"/>
  </cols>
  <sheetData>
    <row r="1" spans="1:22" x14ac:dyDescent="0.25">
      <c r="A1" s="6"/>
      <c r="B1" s="6" t="s">
        <v>0</v>
      </c>
      <c r="C1" s="6" t="s">
        <v>1</v>
      </c>
      <c r="D1" s="6" t="s">
        <v>356</v>
      </c>
      <c r="E1" s="6" t="s">
        <v>1484</v>
      </c>
      <c r="F1" s="6" t="s">
        <v>476</v>
      </c>
      <c r="G1" s="19" t="s">
        <v>1480</v>
      </c>
      <c r="H1" s="19" t="s">
        <v>1488</v>
      </c>
      <c r="I1" s="19" t="s">
        <v>1481</v>
      </c>
      <c r="J1" s="20" t="s">
        <v>1482</v>
      </c>
      <c r="K1" s="20" t="s">
        <v>1489</v>
      </c>
      <c r="L1" s="20" t="s">
        <v>1483</v>
      </c>
      <c r="M1" s="21" t="s">
        <v>3047</v>
      </c>
      <c r="N1" s="21" t="s">
        <v>3048</v>
      </c>
      <c r="O1" s="21" t="s">
        <v>3049</v>
      </c>
      <c r="P1" s="6" t="s">
        <v>493</v>
      </c>
      <c r="Q1" s="6" t="s">
        <v>494</v>
      </c>
      <c r="R1" s="6" t="s">
        <v>495</v>
      </c>
      <c r="S1" s="6" t="s">
        <v>496</v>
      </c>
      <c r="T1" s="6" t="s">
        <v>497</v>
      </c>
      <c r="U1" s="6" t="s">
        <v>498</v>
      </c>
      <c r="V1" s="6" t="s">
        <v>2396</v>
      </c>
    </row>
    <row r="2" spans="1:22" x14ac:dyDescent="0.25">
      <c r="A2" t="s">
        <v>499</v>
      </c>
      <c r="B2">
        <v>-199.2</v>
      </c>
      <c r="C2">
        <v>199.2</v>
      </c>
      <c r="D2" t="s">
        <v>1490</v>
      </c>
      <c r="F2">
        <v>0.86853508186262862</v>
      </c>
      <c r="G2" s="3" t="s">
        <v>1490</v>
      </c>
      <c r="H2" s="23" t="e">
        <v>#N/A</v>
      </c>
      <c r="I2">
        <v>0</v>
      </c>
      <c r="J2" s="3" t="s">
        <v>1490</v>
      </c>
      <c r="K2" t="e">
        <v>#N/A</v>
      </c>
      <c r="L2">
        <v>0</v>
      </c>
      <c r="M2" s="3" t="s">
        <v>1490</v>
      </c>
      <c r="N2" s="23" t="e">
        <v>#N/A</v>
      </c>
      <c r="O2" s="22">
        <v>0</v>
      </c>
      <c r="P2">
        <v>1.1069355131472782E-2</v>
      </c>
      <c r="Q2" t="e">
        <v>#N/A</v>
      </c>
      <c r="R2">
        <v>0.86853508186262862</v>
      </c>
      <c r="S2" t="e">
        <v>#N/A</v>
      </c>
      <c r="T2">
        <v>1.1069355131472782E-2</v>
      </c>
      <c r="U2" t="e">
        <v>#N/A</v>
      </c>
      <c r="V2">
        <f>ABS(B2)</f>
        <v>199.2</v>
      </c>
    </row>
    <row r="3" spans="1:22" x14ac:dyDescent="0.25">
      <c r="A3" t="s">
        <v>504</v>
      </c>
      <c r="B3">
        <v>-225.2</v>
      </c>
      <c r="C3">
        <v>225.2</v>
      </c>
      <c r="D3" t="s">
        <v>1492</v>
      </c>
      <c r="F3">
        <v>0.84927756220019335</v>
      </c>
      <c r="G3" s="3" t="s">
        <v>1490</v>
      </c>
      <c r="H3" s="23" t="e">
        <v>#N/A</v>
      </c>
      <c r="I3">
        <v>0</v>
      </c>
      <c r="J3" s="3" t="s">
        <v>1490</v>
      </c>
      <c r="K3" t="e">
        <v>#N/A</v>
      </c>
      <c r="L3">
        <v>0</v>
      </c>
      <c r="M3" s="3" t="s">
        <v>1490</v>
      </c>
      <c r="N3" s="23" t="e">
        <v>#N/A</v>
      </c>
      <c r="O3" s="22">
        <v>0</v>
      </c>
      <c r="P3">
        <v>1.357080177886158E-2</v>
      </c>
      <c r="Q3" t="e">
        <v>#N/A</v>
      </c>
      <c r="R3">
        <v>0.84927756220019335</v>
      </c>
      <c r="S3" t="e">
        <v>#N/A</v>
      </c>
      <c r="T3">
        <v>1.357080177886158E-2</v>
      </c>
      <c r="U3" t="e">
        <v>#N/A</v>
      </c>
      <c r="V3">
        <f>ABS(B3)</f>
        <v>225.2</v>
      </c>
    </row>
    <row r="4" spans="1:22" x14ac:dyDescent="0.25">
      <c r="A4" t="s">
        <v>502</v>
      </c>
      <c r="B4">
        <v>-227.2</v>
      </c>
      <c r="C4">
        <v>227.2</v>
      </c>
      <c r="D4" t="s">
        <v>1491</v>
      </c>
      <c r="F4">
        <v>0.84902279804027836</v>
      </c>
      <c r="G4" t="s">
        <v>1492</v>
      </c>
      <c r="H4" t="b">
        <v>1</v>
      </c>
      <c r="I4">
        <v>1.357080177886158E-2</v>
      </c>
      <c r="J4" s="3" t="s">
        <v>1490</v>
      </c>
      <c r="K4" t="e">
        <v>#N/A</v>
      </c>
      <c r="L4">
        <v>0</v>
      </c>
      <c r="M4" s="3" t="s">
        <v>1490</v>
      </c>
      <c r="N4" s="23" t="e">
        <v>#N/A</v>
      </c>
      <c r="O4" s="22">
        <v>0</v>
      </c>
      <c r="P4">
        <v>1.3607566533507585E-2</v>
      </c>
      <c r="Q4" t="e">
        <v>#N/A</v>
      </c>
      <c r="R4">
        <v>0.84902279804027836</v>
      </c>
      <c r="S4" t="e">
        <v>#N/A</v>
      </c>
      <c r="T4">
        <v>1.3607566533507585E-2</v>
      </c>
      <c r="U4" t="e">
        <v>#N/A</v>
      </c>
      <c r="V4">
        <f>ABS(B4)</f>
        <v>227.2</v>
      </c>
    </row>
    <row r="5" spans="1:22" x14ac:dyDescent="0.25">
      <c r="A5" t="s">
        <v>508</v>
      </c>
      <c r="B5">
        <v>-241.2</v>
      </c>
      <c r="C5">
        <v>241.2</v>
      </c>
      <c r="D5" t="s">
        <v>1493</v>
      </c>
      <c r="F5">
        <v>0.83943166109053646</v>
      </c>
      <c r="G5" s="3" t="s">
        <v>1490</v>
      </c>
      <c r="H5" s="23" t="e">
        <v>#N/A</v>
      </c>
      <c r="I5">
        <v>0</v>
      </c>
      <c r="J5" s="3" t="s">
        <v>1490</v>
      </c>
      <c r="K5" t="e">
        <v>#N/A</v>
      </c>
      <c r="L5">
        <v>0</v>
      </c>
      <c r="M5" s="3" t="s">
        <v>1490</v>
      </c>
      <c r="N5" s="23" t="e">
        <v>#N/A</v>
      </c>
      <c r="O5" s="22">
        <v>0</v>
      </c>
      <c r="P5">
        <v>1.4995833503894751E-2</v>
      </c>
      <c r="Q5" t="e">
        <v>#N/A</v>
      </c>
      <c r="R5">
        <v>0.83943166109053646</v>
      </c>
      <c r="S5" t="e">
        <v>#N/A</v>
      </c>
      <c r="T5">
        <v>1.4995833503894751E-2</v>
      </c>
      <c r="U5" t="e">
        <v>#N/A</v>
      </c>
      <c r="V5">
        <f>ABS(B5)</f>
        <v>241.2</v>
      </c>
    </row>
    <row r="6" spans="1:22" x14ac:dyDescent="0.25">
      <c r="A6" t="s">
        <v>516</v>
      </c>
      <c r="B6">
        <v>-253.2</v>
      </c>
      <c r="C6">
        <v>253.2</v>
      </c>
      <c r="D6" t="s">
        <v>1495</v>
      </c>
      <c r="F6">
        <v>0.83019791281854061</v>
      </c>
      <c r="G6" s="3" t="s">
        <v>1490</v>
      </c>
      <c r="H6" s="23" t="e">
        <v>#N/A</v>
      </c>
      <c r="I6">
        <v>0</v>
      </c>
      <c r="J6" s="3" t="s">
        <v>1490</v>
      </c>
      <c r="K6" t="e">
        <v>#N/A</v>
      </c>
      <c r="L6">
        <v>0</v>
      </c>
      <c r="M6" s="3" t="s">
        <v>1490</v>
      </c>
      <c r="N6" s="23" t="e">
        <v>#N/A</v>
      </c>
      <c r="O6" s="22">
        <v>0</v>
      </c>
      <c r="P6">
        <v>1.641860067699746E-2</v>
      </c>
      <c r="Q6" t="e">
        <v>#N/A</v>
      </c>
      <c r="R6">
        <v>0.83019791281854061</v>
      </c>
      <c r="S6" t="e">
        <v>#N/A</v>
      </c>
      <c r="T6">
        <v>1.641860067699746E-2</v>
      </c>
      <c r="U6" t="e">
        <v>#N/A</v>
      </c>
      <c r="V6">
        <f>ABS(B6)</f>
        <v>253.2</v>
      </c>
    </row>
    <row r="7" spans="1:22" x14ac:dyDescent="0.25">
      <c r="A7" t="s">
        <v>512</v>
      </c>
      <c r="B7">
        <v>-255.2</v>
      </c>
      <c r="C7">
        <v>255.2</v>
      </c>
      <c r="D7" t="s">
        <v>1494</v>
      </c>
      <c r="F7">
        <v>0.82994887212414814</v>
      </c>
      <c r="G7" t="s">
        <v>1495</v>
      </c>
      <c r="H7" t="b">
        <v>1</v>
      </c>
      <c r="I7">
        <v>1.641860067699746E-2</v>
      </c>
      <c r="J7" s="3" t="s">
        <v>1490</v>
      </c>
      <c r="K7" t="e">
        <v>#N/A</v>
      </c>
      <c r="L7">
        <v>0</v>
      </c>
      <c r="M7" s="3" t="s">
        <v>1490</v>
      </c>
      <c r="N7" s="23" t="e">
        <v>#N/A</v>
      </c>
      <c r="O7" s="22">
        <v>0</v>
      </c>
      <c r="P7">
        <v>1.6459282605585927E-2</v>
      </c>
      <c r="Q7" t="e">
        <v>#N/A</v>
      </c>
      <c r="R7">
        <v>0.82994887212414814</v>
      </c>
      <c r="S7" t="e">
        <v>#N/A</v>
      </c>
      <c r="T7">
        <v>1.6459282605585927E-2</v>
      </c>
      <c r="U7" t="e">
        <v>#N/A</v>
      </c>
      <c r="V7">
        <f>ABS(B7)</f>
        <v>255.2</v>
      </c>
    </row>
    <row r="8" spans="1:22" x14ac:dyDescent="0.25">
      <c r="A8" t="s">
        <v>601</v>
      </c>
      <c r="B8">
        <v>-264.2</v>
      </c>
      <c r="C8">
        <v>264.2</v>
      </c>
      <c r="D8" t="s">
        <v>1517</v>
      </c>
      <c r="F8">
        <v>0.83107014388713463</v>
      </c>
      <c r="G8" s="3" t="s">
        <v>1490</v>
      </c>
      <c r="H8" s="23" t="e">
        <v>#N/A</v>
      </c>
      <c r="I8">
        <v>0</v>
      </c>
      <c r="J8" s="3" t="s">
        <v>1490</v>
      </c>
      <c r="K8" t="e">
        <v>#N/A</v>
      </c>
      <c r="L8">
        <v>0</v>
      </c>
      <c r="M8" s="3" t="s">
        <v>1490</v>
      </c>
      <c r="N8" s="23" t="e">
        <v>#N/A</v>
      </c>
      <c r="O8" s="22">
        <v>0</v>
      </c>
      <c r="P8">
        <v>1.6276599110545253E-2</v>
      </c>
      <c r="Q8" t="e">
        <v>#N/A</v>
      </c>
      <c r="R8">
        <v>0.83107014388713463</v>
      </c>
      <c r="S8" t="e">
        <v>#N/A</v>
      </c>
      <c r="T8">
        <v>1.6276599110545253E-2</v>
      </c>
      <c r="U8" t="e">
        <v>#N/A</v>
      </c>
      <c r="V8">
        <f>ABS(B8)</f>
        <v>264.2</v>
      </c>
    </row>
    <row r="9" spans="1:22" x14ac:dyDescent="0.25">
      <c r="A9" t="s">
        <v>606</v>
      </c>
      <c r="B9">
        <v>-267.2</v>
      </c>
      <c r="C9">
        <v>267.2</v>
      </c>
      <c r="D9" t="s">
        <v>1497</v>
      </c>
      <c r="F9">
        <v>0.82081943453078254</v>
      </c>
      <c r="G9" s="3" t="s">
        <v>1490</v>
      </c>
      <c r="H9" s="23" t="e">
        <v>#N/A</v>
      </c>
      <c r="I9">
        <v>0</v>
      </c>
      <c r="J9" s="3" t="s">
        <v>1490</v>
      </c>
      <c r="K9" t="e">
        <v>#N/A</v>
      </c>
      <c r="L9">
        <v>0</v>
      </c>
      <c r="M9" s="3" t="s">
        <v>1490</v>
      </c>
      <c r="N9" s="23" t="e">
        <v>#N/A</v>
      </c>
      <c r="O9" s="22">
        <v>0</v>
      </c>
      <c r="P9">
        <v>1.7952295866292982E-2</v>
      </c>
      <c r="Q9" t="e">
        <v>#N/A</v>
      </c>
      <c r="R9">
        <v>0.82081943453078254</v>
      </c>
      <c r="S9" t="e">
        <v>#N/A</v>
      </c>
      <c r="T9">
        <v>1.7952295866292982E-2</v>
      </c>
      <c r="U9" t="e">
        <v>#N/A</v>
      </c>
      <c r="V9">
        <f>ABS(B9)</f>
        <v>267.2</v>
      </c>
    </row>
    <row r="10" spans="1:22" x14ac:dyDescent="0.25">
      <c r="A10" t="s">
        <v>520</v>
      </c>
      <c r="B10">
        <v>-269.2</v>
      </c>
      <c r="C10">
        <v>269.2</v>
      </c>
      <c r="D10" t="s">
        <v>1496</v>
      </c>
      <c r="F10">
        <v>0.82057320716886051</v>
      </c>
      <c r="G10" t="s">
        <v>1497</v>
      </c>
      <c r="H10" t="b">
        <v>1</v>
      </c>
      <c r="I10">
        <v>1.7952295866292982E-2</v>
      </c>
      <c r="J10" s="3" t="s">
        <v>1490</v>
      </c>
      <c r="K10" t="e">
        <v>#N/A</v>
      </c>
      <c r="L10">
        <v>0</v>
      </c>
      <c r="M10" s="3" t="s">
        <v>1490</v>
      </c>
      <c r="N10" s="23" t="e">
        <v>#N/A</v>
      </c>
      <c r="O10" s="22">
        <v>0</v>
      </c>
      <c r="P10">
        <v>1.799481480587874E-2</v>
      </c>
      <c r="Q10" t="e">
        <v>#N/A</v>
      </c>
      <c r="R10">
        <v>0.82057320716886051</v>
      </c>
      <c r="S10" t="e">
        <v>#N/A</v>
      </c>
      <c r="T10">
        <v>1.799481480587874E-2</v>
      </c>
      <c r="U10" t="e">
        <v>#N/A</v>
      </c>
      <c r="V10">
        <f>ABS(B10)</f>
        <v>269.2</v>
      </c>
    </row>
    <row r="11" spans="1:22" x14ac:dyDescent="0.25">
      <c r="A11" t="s">
        <v>540</v>
      </c>
      <c r="B11">
        <v>-275.2</v>
      </c>
      <c r="C11">
        <v>275.2</v>
      </c>
      <c r="D11" t="s">
        <v>1502</v>
      </c>
      <c r="F11">
        <v>0.81227767771104942</v>
      </c>
      <c r="G11" s="3" t="s">
        <v>1490</v>
      </c>
      <c r="H11" s="23" t="e">
        <v>#N/A</v>
      </c>
      <c r="I11">
        <v>0</v>
      </c>
      <c r="J11" s="3" t="s">
        <v>1490</v>
      </c>
      <c r="K11" t="e">
        <v>#N/A</v>
      </c>
      <c r="L11">
        <v>0</v>
      </c>
      <c r="M11" s="3" t="s">
        <v>1490</v>
      </c>
      <c r="N11" s="23" t="e">
        <v>#N/A</v>
      </c>
      <c r="O11" s="22">
        <v>0</v>
      </c>
      <c r="P11">
        <v>1.942256403174895E-2</v>
      </c>
      <c r="Q11" t="e">
        <v>#N/A</v>
      </c>
      <c r="R11">
        <v>0.81227767771104942</v>
      </c>
      <c r="S11" t="e">
        <v>#N/A</v>
      </c>
      <c r="T11">
        <v>1.942256403174895E-2</v>
      </c>
      <c r="U11" t="e">
        <v>#N/A</v>
      </c>
      <c r="V11">
        <f>ABS(B11)</f>
        <v>275.2</v>
      </c>
    </row>
    <row r="12" spans="1:22" x14ac:dyDescent="0.25">
      <c r="A12" t="s">
        <v>536</v>
      </c>
      <c r="B12">
        <v>-277.2</v>
      </c>
      <c r="C12">
        <v>277.2</v>
      </c>
      <c r="D12" t="s">
        <v>1501</v>
      </c>
      <c r="F12">
        <v>0.81203401268398379</v>
      </c>
      <c r="G12" t="s">
        <v>1502</v>
      </c>
      <c r="H12" t="b">
        <v>1</v>
      </c>
      <c r="I12">
        <v>1.942256403174895E-2</v>
      </c>
      <c r="J12" s="3" t="s">
        <v>1490</v>
      </c>
      <c r="K12" t="e">
        <v>#N/A</v>
      </c>
      <c r="L12">
        <v>0</v>
      </c>
      <c r="M12" s="3" t="s">
        <v>1490</v>
      </c>
      <c r="N12" s="23" t="e">
        <v>#N/A</v>
      </c>
      <c r="O12" s="22">
        <v>0</v>
      </c>
      <c r="P12">
        <v>1.9466707127961943E-2</v>
      </c>
      <c r="Q12" t="e">
        <v>#N/A</v>
      </c>
      <c r="R12">
        <v>0.81203401268398379</v>
      </c>
      <c r="S12" t="e">
        <v>#N/A</v>
      </c>
      <c r="T12">
        <v>1.9466707127961943E-2</v>
      </c>
      <c r="U12" t="e">
        <v>#N/A</v>
      </c>
      <c r="V12">
        <f>ABS(B12)</f>
        <v>277.2</v>
      </c>
    </row>
    <row r="13" spans="1:22" x14ac:dyDescent="0.25">
      <c r="A13" t="s">
        <v>532</v>
      </c>
      <c r="B13">
        <v>-279.2</v>
      </c>
      <c r="C13">
        <v>279.2</v>
      </c>
      <c r="D13" t="s">
        <v>1500</v>
      </c>
      <c r="F13">
        <v>0.81179042075094388</v>
      </c>
      <c r="G13" t="s">
        <v>1501</v>
      </c>
      <c r="H13" t="b">
        <v>1</v>
      </c>
      <c r="I13">
        <v>1.9466707127961943E-2</v>
      </c>
      <c r="J13" s="3" t="s">
        <v>1490</v>
      </c>
      <c r="K13" t="e">
        <v>#N/A</v>
      </c>
      <c r="L13">
        <v>0</v>
      </c>
      <c r="M13" s="3" t="s">
        <v>1490</v>
      </c>
      <c r="N13" s="23" t="e">
        <v>#N/A</v>
      </c>
      <c r="O13" s="22">
        <v>0</v>
      </c>
      <c r="P13">
        <v>1.9510895075596228E-2</v>
      </c>
      <c r="Q13" t="e">
        <v>#N/A</v>
      </c>
      <c r="R13">
        <v>0.81179042075094388</v>
      </c>
      <c r="S13" t="e">
        <v>#N/A</v>
      </c>
      <c r="T13">
        <v>1.9510895075596231E-2</v>
      </c>
      <c r="U13" t="e">
        <v>#N/A</v>
      </c>
      <c r="V13">
        <f>ABS(B13)</f>
        <v>279.2</v>
      </c>
    </row>
    <row r="14" spans="1:22" x14ac:dyDescent="0.25">
      <c r="A14" t="s">
        <v>528</v>
      </c>
      <c r="B14">
        <v>-281.2</v>
      </c>
      <c r="C14">
        <v>281.2</v>
      </c>
      <c r="D14" t="s">
        <v>1499</v>
      </c>
      <c r="F14">
        <v>0.811546901890003</v>
      </c>
      <c r="G14" t="s">
        <v>1500</v>
      </c>
      <c r="H14" t="b">
        <v>1</v>
      </c>
      <c r="I14">
        <v>1.9510895075596231E-2</v>
      </c>
      <c r="J14" s="3" t="s">
        <v>1490</v>
      </c>
      <c r="K14" t="e">
        <v>#N/A</v>
      </c>
      <c r="L14">
        <v>0</v>
      </c>
      <c r="M14" s="3" t="s">
        <v>1490</v>
      </c>
      <c r="N14" s="23" t="e">
        <v>#N/A</v>
      </c>
      <c r="O14" s="22">
        <v>0</v>
      </c>
      <c r="P14">
        <v>1.9555127821847394E-2</v>
      </c>
      <c r="Q14" t="e">
        <v>#N/A</v>
      </c>
      <c r="R14">
        <v>0.811546901890003</v>
      </c>
      <c r="S14" t="e">
        <v>#N/A</v>
      </c>
      <c r="T14">
        <v>1.9555127821847394E-2</v>
      </c>
      <c r="U14" t="e">
        <v>#N/A</v>
      </c>
      <c r="V14">
        <f>ABS(B14)</f>
        <v>281.2</v>
      </c>
    </row>
    <row r="15" spans="1:22" x14ac:dyDescent="0.25">
      <c r="A15" t="s">
        <v>524</v>
      </c>
      <c r="B15">
        <v>-283.3</v>
      </c>
      <c r="C15">
        <v>283.3</v>
      </c>
      <c r="D15" t="s">
        <v>1498</v>
      </c>
      <c r="F15">
        <v>0.81130345607924126</v>
      </c>
      <c r="G15" s="3" t="s">
        <v>1490</v>
      </c>
      <c r="H15" s="23" t="e">
        <v>#N/A</v>
      </c>
      <c r="I15">
        <v>0</v>
      </c>
      <c r="J15" s="3" t="s">
        <v>1490</v>
      </c>
      <c r="K15" t="e">
        <v>#N/A</v>
      </c>
      <c r="L15">
        <v>0</v>
      </c>
      <c r="M15" s="3" t="s">
        <v>1490</v>
      </c>
      <c r="N15" s="23" t="e">
        <v>#N/A</v>
      </c>
      <c r="O15" s="22">
        <v>0</v>
      </c>
      <c r="P15">
        <v>1.9599405313945297E-2</v>
      </c>
      <c r="Q15" t="e">
        <v>#N/A</v>
      </c>
      <c r="R15">
        <v>0.81130345607924126</v>
      </c>
      <c r="S15" t="e">
        <v>#N/A</v>
      </c>
      <c r="T15">
        <v>1.9599405313945294E-2</v>
      </c>
      <c r="U15" t="e">
        <v>#N/A</v>
      </c>
      <c r="V15">
        <f>ABS(B15)</f>
        <v>283.3</v>
      </c>
    </row>
    <row r="16" spans="1:22" x14ac:dyDescent="0.25">
      <c r="A16" t="s">
        <v>564</v>
      </c>
      <c r="B16">
        <v>-301.2</v>
      </c>
      <c r="C16">
        <v>301.2</v>
      </c>
      <c r="D16" t="s">
        <v>1508</v>
      </c>
      <c r="F16">
        <v>0.79426752052047089</v>
      </c>
      <c r="G16" s="3" t="s">
        <v>1490</v>
      </c>
      <c r="H16" s="23" t="e">
        <v>#N/A</v>
      </c>
      <c r="I16">
        <v>0</v>
      </c>
      <c r="J16" s="3" t="s">
        <v>1490</v>
      </c>
      <c r="K16" t="e">
        <v>#N/A</v>
      </c>
      <c r="L16">
        <v>0</v>
      </c>
      <c r="M16" s="3" t="s">
        <v>1490</v>
      </c>
      <c r="N16" s="23" t="e">
        <v>#N/A</v>
      </c>
      <c r="O16" s="22">
        <v>0</v>
      </c>
      <c r="P16">
        <v>2.2766599568501775E-2</v>
      </c>
      <c r="Q16" t="e">
        <v>#N/A</v>
      </c>
      <c r="R16">
        <v>0.79426752052047089</v>
      </c>
      <c r="S16" t="e">
        <v>#N/A</v>
      </c>
      <c r="T16">
        <v>2.2766599568501775E-2</v>
      </c>
      <c r="U16" t="e">
        <v>#N/A</v>
      </c>
      <c r="V16">
        <f>ABS(B16)</f>
        <v>301.2</v>
      </c>
    </row>
    <row r="17" spans="1:22" x14ac:dyDescent="0.25">
      <c r="A17" t="s">
        <v>560</v>
      </c>
      <c r="B17">
        <v>-303.2</v>
      </c>
      <c r="C17">
        <v>303.2</v>
      </c>
      <c r="D17" t="s">
        <v>1507</v>
      </c>
      <c r="F17">
        <v>0.79402925813533398</v>
      </c>
      <c r="G17" t="s">
        <v>1508</v>
      </c>
      <c r="H17" t="b">
        <v>1</v>
      </c>
      <c r="I17">
        <v>2.2766599568501775E-2</v>
      </c>
      <c r="J17" s="3" t="s">
        <v>1490</v>
      </c>
      <c r="K17" t="e">
        <v>#N/A</v>
      </c>
      <c r="L17">
        <v>0</v>
      </c>
      <c r="M17" s="3" t="s">
        <v>1490</v>
      </c>
      <c r="N17" s="23" t="e">
        <v>#N/A</v>
      </c>
      <c r="O17" s="22">
        <v>0</v>
      </c>
      <c r="P17">
        <v>2.2814002746246405E-2</v>
      </c>
      <c r="Q17" t="e">
        <v>#N/A</v>
      </c>
      <c r="R17">
        <v>0.79402925813533398</v>
      </c>
      <c r="S17" t="e">
        <v>#N/A</v>
      </c>
      <c r="T17">
        <v>2.2814002746246401E-2</v>
      </c>
      <c r="U17" t="e">
        <v>#N/A</v>
      </c>
      <c r="V17">
        <f>ABS(B17)</f>
        <v>303.2</v>
      </c>
    </row>
    <row r="18" spans="1:22" x14ac:dyDescent="0.25">
      <c r="A18" t="s">
        <v>556</v>
      </c>
      <c r="B18">
        <v>-305.2</v>
      </c>
      <c r="C18">
        <v>305.2</v>
      </c>
      <c r="D18" t="s">
        <v>1506</v>
      </c>
      <c r="F18">
        <v>0.79379106722355164</v>
      </c>
      <c r="G18" t="s">
        <v>1507</v>
      </c>
      <c r="H18" t="b">
        <v>1</v>
      </c>
      <c r="I18">
        <v>2.2814002746246401E-2</v>
      </c>
      <c r="J18" s="3" t="s">
        <v>1490</v>
      </c>
      <c r="K18" t="e">
        <v>#N/A</v>
      </c>
      <c r="L18">
        <v>0</v>
      </c>
      <c r="M18" s="3" t="s">
        <v>1490</v>
      </c>
      <c r="N18" s="23" t="e">
        <v>#N/A</v>
      </c>
      <c r="O18" s="22">
        <v>0</v>
      </c>
      <c r="P18">
        <v>2.2861446898164127E-2</v>
      </c>
      <c r="Q18" t="e">
        <v>#N/A</v>
      </c>
      <c r="R18">
        <v>0.79379106722355164</v>
      </c>
      <c r="S18" t="e">
        <v>#N/A</v>
      </c>
      <c r="T18">
        <v>2.2861446898164123E-2</v>
      </c>
      <c r="U18" t="e">
        <v>#N/A</v>
      </c>
      <c r="V18">
        <f>ABS(B18)</f>
        <v>305.2</v>
      </c>
    </row>
    <row r="19" spans="1:22" x14ac:dyDescent="0.25">
      <c r="A19" t="s">
        <v>552</v>
      </c>
      <c r="B19">
        <v>-307.3</v>
      </c>
      <c r="C19">
        <v>307.3</v>
      </c>
      <c r="D19" t="s">
        <v>1505</v>
      </c>
      <c r="F19">
        <v>0.79355294776368368</v>
      </c>
      <c r="G19" s="3" t="s">
        <v>1490</v>
      </c>
      <c r="H19" s="23" t="e">
        <v>#N/A</v>
      </c>
      <c r="I19">
        <v>0</v>
      </c>
      <c r="J19" s="3" t="s">
        <v>1490</v>
      </c>
      <c r="K19" t="e">
        <v>#N/A</v>
      </c>
      <c r="L19">
        <v>0</v>
      </c>
      <c r="M19" s="3" t="s">
        <v>1490</v>
      </c>
      <c r="N19" s="23" t="e">
        <v>#N/A</v>
      </c>
      <c r="O19" s="22">
        <v>0</v>
      </c>
      <c r="P19">
        <v>2.2908931973969478E-2</v>
      </c>
      <c r="Q19" t="e">
        <v>#N/A</v>
      </c>
      <c r="R19">
        <v>0.79355294776368368</v>
      </c>
      <c r="S19" t="e">
        <v>#N/A</v>
      </c>
      <c r="T19">
        <v>2.2908931973969482E-2</v>
      </c>
      <c r="U19" t="e">
        <v>#N/A</v>
      </c>
      <c r="V19">
        <f>ABS(B19)</f>
        <v>307.3</v>
      </c>
    </row>
    <row r="20" spans="1:22" x14ac:dyDescent="0.25">
      <c r="A20" t="s">
        <v>548</v>
      </c>
      <c r="B20">
        <v>-309.3</v>
      </c>
      <c r="C20">
        <v>309.3</v>
      </c>
      <c r="D20" t="s">
        <v>1504</v>
      </c>
      <c r="F20">
        <v>0.79331489973429581</v>
      </c>
      <c r="G20" t="s">
        <v>1505</v>
      </c>
      <c r="H20" t="b">
        <v>1</v>
      </c>
      <c r="I20">
        <v>2.2908931973969482E-2</v>
      </c>
      <c r="J20" s="3" t="s">
        <v>1490</v>
      </c>
      <c r="K20" t="e">
        <v>#N/A</v>
      </c>
      <c r="L20">
        <v>0</v>
      </c>
      <c r="M20" s="3" t="s">
        <v>1490</v>
      </c>
      <c r="N20" s="23" t="e">
        <v>#N/A</v>
      </c>
      <c r="O20" s="22">
        <v>0</v>
      </c>
      <c r="P20">
        <v>2.2956457923409865E-2</v>
      </c>
      <c r="Q20" t="e">
        <v>#N/A</v>
      </c>
      <c r="R20">
        <v>0.79331489973429581</v>
      </c>
      <c r="S20" t="e">
        <v>#N/A</v>
      </c>
      <c r="T20">
        <v>2.2956457923409865E-2</v>
      </c>
      <c r="U20" t="e">
        <v>#N/A</v>
      </c>
      <c r="V20">
        <f>ABS(B20)</f>
        <v>309.3</v>
      </c>
    </row>
    <row r="21" spans="1:22" x14ac:dyDescent="0.25">
      <c r="A21" t="s">
        <v>544</v>
      </c>
      <c r="B21">
        <v>-311.3</v>
      </c>
      <c r="C21">
        <v>311.3</v>
      </c>
      <c r="D21" t="s">
        <v>1503</v>
      </c>
      <c r="F21">
        <v>0.79307692311396072</v>
      </c>
      <c r="G21" t="s">
        <v>1504</v>
      </c>
      <c r="H21" t="b">
        <v>1</v>
      </c>
      <c r="I21">
        <v>2.2956457923409865E-2</v>
      </c>
      <c r="J21" s="3" t="s">
        <v>1490</v>
      </c>
      <c r="K21" t="e">
        <v>#N/A</v>
      </c>
      <c r="L21">
        <v>0</v>
      </c>
      <c r="M21" s="3" t="s">
        <v>1490</v>
      </c>
      <c r="N21" s="23" t="e">
        <v>#N/A</v>
      </c>
      <c r="O21" s="22">
        <v>0</v>
      </c>
      <c r="P21">
        <v>2.3004024696265616E-2</v>
      </c>
      <c r="Q21" t="e">
        <v>#N/A</v>
      </c>
      <c r="R21">
        <v>0.79307692311396072</v>
      </c>
      <c r="S21" t="e">
        <v>#N/A</v>
      </c>
      <c r="T21">
        <v>2.3004024696265616E-2</v>
      </c>
      <c r="U21" t="e">
        <v>#N/A</v>
      </c>
      <c r="V21">
        <f>ABS(B21)</f>
        <v>311.3</v>
      </c>
    </row>
    <row r="22" spans="1:22" x14ac:dyDescent="0.25">
      <c r="A22" t="s">
        <v>589</v>
      </c>
      <c r="B22">
        <v>-327.2</v>
      </c>
      <c r="C22">
        <v>327.2</v>
      </c>
      <c r="D22" t="s">
        <v>1514</v>
      </c>
      <c r="F22">
        <v>0.77665669199659093</v>
      </c>
      <c r="G22" s="3" t="s">
        <v>1490</v>
      </c>
      <c r="H22" s="23" t="e">
        <v>#N/A</v>
      </c>
      <c r="I22">
        <v>0</v>
      </c>
      <c r="J22" s="3" t="s">
        <v>1490</v>
      </c>
      <c r="K22" t="e">
        <v>#N/A</v>
      </c>
      <c r="L22">
        <v>0</v>
      </c>
      <c r="M22" s="3" t="s">
        <v>1490</v>
      </c>
      <c r="N22" s="23" t="e">
        <v>#N/A</v>
      </c>
      <c r="O22" s="22">
        <v>0</v>
      </c>
      <c r="P22">
        <v>2.6347543509511545E-2</v>
      </c>
      <c r="Q22" t="e">
        <v>#N/A</v>
      </c>
      <c r="R22">
        <v>0.77665669199659093</v>
      </c>
      <c r="S22" t="e">
        <v>#N/A</v>
      </c>
      <c r="T22">
        <v>2.6347543509511545E-2</v>
      </c>
      <c r="U22" t="e">
        <v>#N/A</v>
      </c>
      <c r="V22">
        <f>ABS(B22)</f>
        <v>327.2</v>
      </c>
    </row>
    <row r="23" spans="1:22" x14ac:dyDescent="0.25">
      <c r="A23" t="s">
        <v>585</v>
      </c>
      <c r="B23">
        <v>-329.2</v>
      </c>
      <c r="C23">
        <v>329.2</v>
      </c>
      <c r="D23" t="s">
        <v>1513</v>
      </c>
      <c r="F23">
        <v>0.77642371246376751</v>
      </c>
      <c r="G23" t="s">
        <v>1514</v>
      </c>
      <c r="H23" t="b">
        <v>1</v>
      </c>
      <c r="I23">
        <v>2.6347543509511545E-2</v>
      </c>
      <c r="J23" s="3" t="s">
        <v>1490</v>
      </c>
      <c r="K23" t="e">
        <v>#N/A</v>
      </c>
      <c r="L23">
        <v>0</v>
      </c>
      <c r="M23" s="3" t="s">
        <v>1490</v>
      </c>
      <c r="N23" s="23" t="e">
        <v>#N/A</v>
      </c>
      <c r="O23" s="22">
        <v>0</v>
      </c>
      <c r="P23">
        <v>2.6397922084203714E-2</v>
      </c>
      <c r="Q23" t="e">
        <v>#N/A</v>
      </c>
      <c r="R23">
        <v>0.77642371246376751</v>
      </c>
      <c r="S23" t="e">
        <v>#N/A</v>
      </c>
      <c r="T23">
        <v>2.6397922084203714E-2</v>
      </c>
      <c r="U23" t="e">
        <v>#N/A</v>
      </c>
      <c r="V23">
        <f>ABS(B23)</f>
        <v>329.2</v>
      </c>
    </row>
    <row r="24" spans="1:22" x14ac:dyDescent="0.25">
      <c r="A24" t="s">
        <v>581</v>
      </c>
      <c r="B24">
        <v>-331.3</v>
      </c>
      <c r="C24">
        <v>331.3</v>
      </c>
      <c r="D24" t="s">
        <v>1512</v>
      </c>
      <c r="F24">
        <v>0.77619080281956188</v>
      </c>
      <c r="G24" s="3" t="s">
        <v>1490</v>
      </c>
      <c r="H24" s="23" t="e">
        <v>#N/A</v>
      </c>
      <c r="I24">
        <v>0</v>
      </c>
      <c r="J24" s="3" t="s">
        <v>1490</v>
      </c>
      <c r="K24" t="e">
        <v>#N/A</v>
      </c>
      <c r="L24">
        <v>0</v>
      </c>
      <c r="M24" s="3" t="s">
        <v>1490</v>
      </c>
      <c r="N24" s="23" t="e">
        <v>#N/A</v>
      </c>
      <c r="O24" s="22">
        <v>0</v>
      </c>
      <c r="P24">
        <v>2.6448337941228989E-2</v>
      </c>
      <c r="Q24" t="e">
        <v>#N/A</v>
      </c>
      <c r="R24">
        <v>0.77619080281956188</v>
      </c>
      <c r="S24" t="e">
        <v>#N/A</v>
      </c>
      <c r="T24">
        <v>2.6448337941228986E-2</v>
      </c>
      <c r="U24" t="e">
        <v>#N/A</v>
      </c>
      <c r="V24">
        <f>ABS(B24)</f>
        <v>331.3</v>
      </c>
    </row>
    <row r="25" spans="1:22" x14ac:dyDescent="0.25">
      <c r="A25" t="s">
        <v>577</v>
      </c>
      <c r="B25">
        <v>-335.3</v>
      </c>
      <c r="C25">
        <v>335.3</v>
      </c>
      <c r="D25" t="s">
        <v>1511</v>
      </c>
      <c r="F25">
        <v>0.77572519311315047</v>
      </c>
      <c r="G25" s="3" t="s">
        <v>1490</v>
      </c>
      <c r="H25" s="23" t="e">
        <v>#N/A</v>
      </c>
      <c r="I25">
        <v>0</v>
      </c>
      <c r="J25" s="3" t="s">
        <v>1490</v>
      </c>
      <c r="K25" t="e">
        <v>#N/A</v>
      </c>
      <c r="L25">
        <v>0</v>
      </c>
      <c r="M25" s="3" t="s">
        <v>1490</v>
      </c>
      <c r="N25" s="23" t="e">
        <v>#N/A</v>
      </c>
      <c r="O25" s="22">
        <v>0</v>
      </c>
      <c r="P25">
        <v>2.6549281310858579E-2</v>
      </c>
      <c r="Q25" t="e">
        <v>#N/A</v>
      </c>
      <c r="R25">
        <v>0.77572519311315047</v>
      </c>
      <c r="S25" t="e">
        <v>#N/A</v>
      </c>
      <c r="T25">
        <v>2.6549281310858579E-2</v>
      </c>
      <c r="U25" t="e">
        <v>#N/A</v>
      </c>
      <c r="V25">
        <f>ABS(B25)</f>
        <v>335.3</v>
      </c>
    </row>
    <row r="26" spans="1:22" x14ac:dyDescent="0.25">
      <c r="A26" t="s">
        <v>573</v>
      </c>
      <c r="B26">
        <v>-337.3</v>
      </c>
      <c r="C26">
        <v>337.3</v>
      </c>
      <c r="D26" t="s">
        <v>1510</v>
      </c>
      <c r="F26">
        <v>0.77549249300903322</v>
      </c>
      <c r="G26" t="s">
        <v>1511</v>
      </c>
      <c r="H26" t="b">
        <v>1</v>
      </c>
      <c r="I26">
        <v>2.6549281310858579E-2</v>
      </c>
      <c r="J26" s="3" t="s">
        <v>1490</v>
      </c>
      <c r="K26" t="e">
        <v>#N/A</v>
      </c>
      <c r="L26">
        <v>0</v>
      </c>
      <c r="M26" s="3" t="s">
        <v>1490</v>
      </c>
      <c r="N26" s="23" t="e">
        <v>#N/A</v>
      </c>
      <c r="O26" s="22">
        <v>0</v>
      </c>
      <c r="P26">
        <v>2.6599808727831853E-2</v>
      </c>
      <c r="Q26" t="e">
        <v>#N/A</v>
      </c>
      <c r="R26">
        <v>0.77549249300903322</v>
      </c>
      <c r="S26" t="e">
        <v>#N/A</v>
      </c>
      <c r="T26">
        <v>2.6599808727831853E-2</v>
      </c>
      <c r="U26" t="e">
        <v>#N/A</v>
      </c>
      <c r="V26">
        <f>ABS(B26)</f>
        <v>337.3</v>
      </c>
    </row>
    <row r="27" spans="1:22" x14ac:dyDescent="0.25">
      <c r="A27" t="s">
        <v>569</v>
      </c>
      <c r="B27">
        <v>-339.3</v>
      </c>
      <c r="C27">
        <v>339.3</v>
      </c>
      <c r="D27" t="s">
        <v>1509</v>
      </c>
      <c r="F27">
        <v>0.77525986270971159</v>
      </c>
      <c r="G27" t="s">
        <v>1510</v>
      </c>
      <c r="H27" t="b">
        <v>1</v>
      </c>
      <c r="I27">
        <v>2.6599808727831853E-2</v>
      </c>
      <c r="J27" s="3" t="s">
        <v>1490</v>
      </c>
      <c r="K27" t="e">
        <v>#N/A</v>
      </c>
      <c r="L27">
        <v>0</v>
      </c>
      <c r="M27" s="3" t="s">
        <v>1490</v>
      </c>
      <c r="N27" s="23" t="e">
        <v>#N/A</v>
      </c>
      <c r="O27" s="22">
        <v>0</v>
      </c>
      <c r="P27">
        <v>2.6650373235876143E-2</v>
      </c>
      <c r="Q27" t="e">
        <v>#N/A</v>
      </c>
      <c r="R27">
        <v>0.77525986270971159</v>
      </c>
      <c r="S27" t="e">
        <v>#N/A</v>
      </c>
      <c r="T27">
        <v>2.6650373235876143E-2</v>
      </c>
      <c r="U27" t="e">
        <v>#N/A</v>
      </c>
      <c r="V27">
        <f>ABS(B27)</f>
        <v>339.3</v>
      </c>
    </row>
    <row r="28" spans="1:22" x14ac:dyDescent="0.25">
      <c r="A28" t="s">
        <v>597</v>
      </c>
      <c r="B28">
        <v>-365.3</v>
      </c>
      <c r="C28">
        <v>365.3</v>
      </c>
      <c r="D28" t="s">
        <v>1516</v>
      </c>
      <c r="F28">
        <v>0.75807047984953779</v>
      </c>
      <c r="G28" s="3" t="s">
        <v>1490</v>
      </c>
      <c r="H28" s="23" t="e">
        <v>#N/A</v>
      </c>
      <c r="I28">
        <v>0</v>
      </c>
      <c r="J28" s="3" t="s">
        <v>1490</v>
      </c>
      <c r="K28" t="e">
        <v>#N/A</v>
      </c>
      <c r="L28">
        <v>0</v>
      </c>
      <c r="M28" s="3" t="s">
        <v>1490</v>
      </c>
      <c r="N28" s="23" t="e">
        <v>#N/A</v>
      </c>
      <c r="O28" s="22">
        <v>0</v>
      </c>
      <c r="P28">
        <v>3.0463496932116498E-2</v>
      </c>
      <c r="Q28" t="e">
        <v>#N/A</v>
      </c>
      <c r="R28">
        <v>0.75807047984953779</v>
      </c>
      <c r="S28" t="e">
        <v>#N/A</v>
      </c>
      <c r="T28">
        <v>3.0463496932116498E-2</v>
      </c>
      <c r="U28" t="e">
        <v>#N/A</v>
      </c>
      <c r="V28">
        <f>ABS(B28)</f>
        <v>365.3</v>
      </c>
    </row>
    <row r="29" spans="1:22" x14ac:dyDescent="0.25">
      <c r="A29" t="s">
        <v>593</v>
      </c>
      <c r="B29">
        <v>-367.4</v>
      </c>
      <c r="C29">
        <v>367.4</v>
      </c>
      <c r="D29" t="s">
        <v>1515</v>
      </c>
      <c r="F29">
        <v>0.75784307576216869</v>
      </c>
      <c r="G29" s="3" t="s">
        <v>1490</v>
      </c>
      <c r="H29" s="23" t="e">
        <v>#N/A</v>
      </c>
      <c r="I29">
        <v>0</v>
      </c>
      <c r="J29" s="3" t="s">
        <v>1490</v>
      </c>
      <c r="K29" t="e">
        <v>#N/A</v>
      </c>
      <c r="L29">
        <v>0</v>
      </c>
      <c r="M29" s="3" t="s">
        <v>1490</v>
      </c>
      <c r="N29" s="23" t="e">
        <v>#N/A</v>
      </c>
      <c r="O29" s="22">
        <v>0</v>
      </c>
      <c r="P29">
        <v>3.0516781796699647E-2</v>
      </c>
      <c r="Q29" t="e">
        <v>#N/A</v>
      </c>
      <c r="R29">
        <v>0.75784307576216869</v>
      </c>
      <c r="S29" t="e">
        <v>#N/A</v>
      </c>
      <c r="T29">
        <v>3.051678179669965E-2</v>
      </c>
      <c r="U29" t="e">
        <v>#N/A</v>
      </c>
      <c r="V29">
        <f>ABS(B29)</f>
        <v>367.4</v>
      </c>
    </row>
    <row r="30" spans="1:22" x14ac:dyDescent="0.25">
      <c r="A30" t="s">
        <v>2380</v>
      </c>
      <c r="B30">
        <v>482.6</v>
      </c>
      <c r="C30">
        <v>264.39999999999998</v>
      </c>
      <c r="D30" t="s">
        <v>2381</v>
      </c>
      <c r="F30">
        <v>0.70353030903998381</v>
      </c>
      <c r="G30" s="3" t="s">
        <v>1490</v>
      </c>
      <c r="H30" s="23" t="e">
        <v>#N/A</v>
      </c>
      <c r="I30">
        <v>0</v>
      </c>
      <c r="J30" s="3" t="s">
        <v>1490</v>
      </c>
      <c r="K30" t="e">
        <v>#N/A</v>
      </c>
      <c r="L30">
        <v>0</v>
      </c>
      <c r="M30" s="3" t="s">
        <v>1490</v>
      </c>
      <c r="N30" s="23" t="e">
        <v>#N/A</v>
      </c>
      <c r="O30" s="22">
        <v>0</v>
      </c>
      <c r="P30">
        <v>1.7884863255184957E-2</v>
      </c>
      <c r="Q30">
        <v>1.1549788701587044E-2</v>
      </c>
      <c r="R30">
        <v>0.8136050321643824</v>
      </c>
      <c r="S30">
        <v>0.86470742095636544</v>
      </c>
      <c r="T30">
        <v>1.546517397954825E-2</v>
      </c>
      <c r="U30">
        <v>9.3969662080465467E-3</v>
      </c>
      <c r="V30">
        <f>ABS(B30)</f>
        <v>482.6</v>
      </c>
    </row>
    <row r="31" spans="1:22" x14ac:dyDescent="0.25">
      <c r="A31" t="s">
        <v>2382</v>
      </c>
      <c r="B31">
        <v>484.7</v>
      </c>
      <c r="C31">
        <v>266.39999999999998</v>
      </c>
      <c r="D31" t="s">
        <v>2383</v>
      </c>
      <c r="F31">
        <v>0.70331926577670356</v>
      </c>
      <c r="G31" s="3" t="s">
        <v>1490</v>
      </c>
      <c r="H31" s="23" t="e">
        <v>#N/A</v>
      </c>
      <c r="I31">
        <v>0</v>
      </c>
      <c r="J31" s="3" t="s">
        <v>1490</v>
      </c>
      <c r="K31" t="e">
        <v>#N/A</v>
      </c>
      <c r="L31">
        <v>0</v>
      </c>
      <c r="M31" s="3" t="s">
        <v>1490</v>
      </c>
      <c r="N31" s="23" t="e">
        <v>#N/A</v>
      </c>
      <c r="O31" s="22">
        <v>0</v>
      </c>
      <c r="P31">
        <v>1.7929639385613552E-2</v>
      </c>
      <c r="Q31">
        <v>1.1549788701587044E-2</v>
      </c>
      <c r="R31">
        <v>0.81336096896084631</v>
      </c>
      <c r="S31">
        <v>0.86470742095636544</v>
      </c>
      <c r="T31">
        <v>1.5503892231811561E-2</v>
      </c>
      <c r="U31">
        <v>9.3941473296158713E-3</v>
      </c>
      <c r="V31">
        <f>ABS(B31)</f>
        <v>484.7</v>
      </c>
    </row>
    <row r="32" spans="1:22" x14ac:dyDescent="0.25">
      <c r="A32" t="s">
        <v>2284</v>
      </c>
      <c r="B32">
        <v>510.6</v>
      </c>
      <c r="C32">
        <v>264.39999999999998</v>
      </c>
      <c r="D32" t="s">
        <v>2285</v>
      </c>
      <c r="F32">
        <v>0.68772497963616219</v>
      </c>
      <c r="G32" s="3" t="s">
        <v>1490</v>
      </c>
      <c r="H32" s="23" t="e">
        <v>#N/A</v>
      </c>
      <c r="I32">
        <v>0</v>
      </c>
      <c r="J32" s="3" t="s">
        <v>1490</v>
      </c>
      <c r="K32" t="e">
        <v>#N/A</v>
      </c>
      <c r="L32">
        <v>0</v>
      </c>
      <c r="M32" s="3" t="s">
        <v>1490</v>
      </c>
      <c r="N32" s="23" t="e">
        <v>#N/A</v>
      </c>
      <c r="O32" s="22">
        <v>0</v>
      </c>
      <c r="P32">
        <v>1.7884863255184957E-2</v>
      </c>
      <c r="Q32">
        <v>1.4150344940109109E-2</v>
      </c>
      <c r="R32">
        <v>0.8136050321643824</v>
      </c>
      <c r="S32">
        <v>0.84528112837091307</v>
      </c>
      <c r="T32">
        <v>1.5117737393102222E-2</v>
      </c>
      <c r="U32">
        <v>1.1512791850134577E-2</v>
      </c>
      <c r="V32">
        <f>ABS(B32)</f>
        <v>510.6</v>
      </c>
    </row>
    <row r="33" spans="1:22" x14ac:dyDescent="0.25">
      <c r="A33" t="s">
        <v>2308</v>
      </c>
      <c r="B33">
        <v>512.6</v>
      </c>
      <c r="C33">
        <v>266.39999999999998</v>
      </c>
      <c r="D33" t="s">
        <v>2309</v>
      </c>
      <c r="F33">
        <v>0.68751867761608343</v>
      </c>
      <c r="G33" t="s">
        <v>2285</v>
      </c>
      <c r="H33" t="b">
        <v>1</v>
      </c>
      <c r="I33">
        <v>1.5117737393102222E-2</v>
      </c>
      <c r="J33" s="3" t="s">
        <v>1490</v>
      </c>
      <c r="K33" t="e">
        <v>#N/A</v>
      </c>
      <c r="L33">
        <v>0</v>
      </c>
      <c r="M33" s="3" t="s">
        <v>1490</v>
      </c>
      <c r="N33" s="23" t="e">
        <v>#N/A</v>
      </c>
      <c r="O33" s="22">
        <v>0</v>
      </c>
      <c r="P33">
        <v>1.7929639385613552E-2</v>
      </c>
      <c r="Q33">
        <v>1.4150344940109109E-2</v>
      </c>
      <c r="R33">
        <v>0.81336096896084631</v>
      </c>
      <c r="S33">
        <v>0.84528112837091307</v>
      </c>
      <c r="T33">
        <v>1.515558581115499E-2</v>
      </c>
      <c r="U33">
        <v>1.1509338271617355E-2</v>
      </c>
      <c r="V33">
        <f>ABS(B33)</f>
        <v>512.6</v>
      </c>
    </row>
    <row r="34" spans="1:22" x14ac:dyDescent="0.25">
      <c r="A34" t="s">
        <v>2150</v>
      </c>
      <c r="B34">
        <v>530.4</v>
      </c>
      <c r="C34">
        <v>285.2</v>
      </c>
      <c r="D34" t="s">
        <v>2151</v>
      </c>
      <c r="F34">
        <v>0.69206805286397233</v>
      </c>
      <c r="G34" s="3" t="s">
        <v>1490</v>
      </c>
      <c r="H34" s="23" t="e">
        <v>#N/A</v>
      </c>
      <c r="I34">
        <v>0</v>
      </c>
      <c r="J34" s="3" t="s">
        <v>1490</v>
      </c>
      <c r="K34" t="e">
        <v>#N/A</v>
      </c>
      <c r="L34">
        <v>0</v>
      </c>
      <c r="M34" s="3" t="s">
        <v>1490</v>
      </c>
      <c r="N34" s="23" t="e">
        <v>#N/A</v>
      </c>
      <c r="O34" s="22">
        <v>0</v>
      </c>
      <c r="P34">
        <v>1.965387331297453E-2</v>
      </c>
      <c r="Q34">
        <v>1.4131566343376201E-2</v>
      </c>
      <c r="R34">
        <v>0.81862024293579849</v>
      </c>
      <c r="S34">
        <v>0.84540793956184734</v>
      </c>
      <c r="T34">
        <v>1.6615540541931376E-2</v>
      </c>
      <c r="U34">
        <v>1.156838627307798E-2</v>
      </c>
      <c r="V34">
        <f>ABS(B34)</f>
        <v>530.4</v>
      </c>
    </row>
    <row r="35" spans="1:22" x14ac:dyDescent="0.25">
      <c r="A35" t="s">
        <v>2152</v>
      </c>
      <c r="B35">
        <v>530.4</v>
      </c>
      <c r="C35">
        <v>257.2</v>
      </c>
      <c r="D35" t="s">
        <v>2153</v>
      </c>
      <c r="F35">
        <v>0.69206805286397233</v>
      </c>
      <c r="G35" s="3" t="s">
        <v>1490</v>
      </c>
      <c r="H35" s="23" t="e">
        <v>#N/A</v>
      </c>
      <c r="I35">
        <v>0</v>
      </c>
      <c r="J35" s="3" t="s">
        <v>1490</v>
      </c>
      <c r="K35" t="e">
        <v>#N/A</v>
      </c>
      <c r="L35">
        <v>0</v>
      </c>
      <c r="M35" s="3" t="s">
        <v>1490</v>
      </c>
      <c r="N35" s="23" t="e">
        <v>#N/A</v>
      </c>
      <c r="O35" s="22">
        <v>0</v>
      </c>
      <c r="P35">
        <v>1.6693855297775218E-2</v>
      </c>
      <c r="Q35">
        <v>1.7038748360751518E-2</v>
      </c>
      <c r="R35">
        <v>0.83743381373714099</v>
      </c>
      <c r="S35">
        <v>0.82641522411847945</v>
      </c>
      <c r="T35">
        <v>1.3796056167312372E-2</v>
      </c>
      <c r="U35">
        <v>1.4268824021051603E-2</v>
      </c>
      <c r="V35">
        <f>ABS(B35)</f>
        <v>530.4</v>
      </c>
    </row>
    <row r="36" spans="1:22" x14ac:dyDescent="0.25">
      <c r="A36" t="s">
        <v>2286</v>
      </c>
      <c r="B36">
        <v>538.6</v>
      </c>
      <c r="C36">
        <v>264.39999999999998</v>
      </c>
      <c r="D36" t="s">
        <v>2287</v>
      </c>
      <c r="F36">
        <v>0.67227472866230065</v>
      </c>
      <c r="G36" s="3" t="s">
        <v>1490</v>
      </c>
      <c r="H36" s="23" t="e">
        <v>#N/A</v>
      </c>
      <c r="I36">
        <v>0</v>
      </c>
      <c r="J36" s="3" t="s">
        <v>1490</v>
      </c>
      <c r="K36" t="e">
        <v>#N/A</v>
      </c>
      <c r="L36">
        <v>0</v>
      </c>
      <c r="M36" s="3" t="s">
        <v>1490</v>
      </c>
      <c r="N36" s="23" t="e">
        <v>#N/A</v>
      </c>
      <c r="O36" s="22">
        <v>0</v>
      </c>
      <c r="P36">
        <v>1.7884863255184957E-2</v>
      </c>
      <c r="Q36">
        <v>1.7059453274982428E-2</v>
      </c>
      <c r="R36">
        <v>0.8136050321643824</v>
      </c>
      <c r="S36">
        <v>0.82629126183486168</v>
      </c>
      <c r="T36">
        <v>1.4778106226870728E-2</v>
      </c>
      <c r="U36">
        <v>1.3879657030498854E-2</v>
      </c>
      <c r="V36">
        <f>ABS(B36)</f>
        <v>538.6</v>
      </c>
    </row>
    <row r="37" spans="1:22" x14ac:dyDescent="0.25">
      <c r="A37" t="s">
        <v>2310</v>
      </c>
      <c r="B37">
        <v>540.6</v>
      </c>
      <c r="C37">
        <v>266.39999999999998</v>
      </c>
      <c r="D37" t="s">
        <v>2311</v>
      </c>
      <c r="F37">
        <v>0.67207306136988343</v>
      </c>
      <c r="G37" t="s">
        <v>2287</v>
      </c>
      <c r="H37" t="b">
        <v>1</v>
      </c>
      <c r="I37">
        <v>1.4778106226870728E-2</v>
      </c>
      <c r="J37" s="3" t="s">
        <v>1490</v>
      </c>
      <c r="K37" t="e">
        <v>#N/A</v>
      </c>
      <c r="L37">
        <v>0</v>
      </c>
      <c r="M37" s="3" t="s">
        <v>1490</v>
      </c>
      <c r="N37" s="23" t="e">
        <v>#N/A</v>
      </c>
      <c r="O37" s="22">
        <v>0</v>
      </c>
      <c r="P37">
        <v>1.7929639385613552E-2</v>
      </c>
      <c r="Q37">
        <v>1.7059453274982428E-2</v>
      </c>
      <c r="R37">
        <v>0.81336096896084631</v>
      </c>
      <c r="S37">
        <v>0.82629126183486168</v>
      </c>
      <c r="T37">
        <v>1.4815104352182655E-2</v>
      </c>
      <c r="U37">
        <v>1.3875493445681989E-2</v>
      </c>
      <c r="V37">
        <f>ABS(B37)</f>
        <v>540.6</v>
      </c>
    </row>
    <row r="38" spans="1:22" x14ac:dyDescent="0.25">
      <c r="A38" t="s">
        <v>2388</v>
      </c>
      <c r="B38">
        <v>547.6</v>
      </c>
      <c r="C38">
        <v>264.39999999999998</v>
      </c>
      <c r="D38" t="s">
        <v>2389</v>
      </c>
      <c r="F38">
        <v>0.6731829805986993</v>
      </c>
      <c r="G38" s="3" t="s">
        <v>1490</v>
      </c>
      <c r="H38" s="23" t="e">
        <v>#N/A</v>
      </c>
      <c r="I38">
        <v>0</v>
      </c>
      <c r="J38" s="3" t="s">
        <v>1490</v>
      </c>
      <c r="K38" t="e">
        <v>#N/A</v>
      </c>
      <c r="L38">
        <v>0</v>
      </c>
      <c r="M38" s="3" t="s">
        <v>1490</v>
      </c>
      <c r="N38" s="23" t="e">
        <v>#N/A</v>
      </c>
      <c r="O38" s="22">
        <v>0</v>
      </c>
      <c r="P38">
        <v>1.7884863255184957E-2</v>
      </c>
      <c r="Q38">
        <v>1.687354185208724E-2</v>
      </c>
      <c r="R38">
        <v>0.8136050321643824</v>
      </c>
      <c r="S38">
        <v>0.82740759211858961</v>
      </c>
      <c r="T38">
        <v>1.4798071641342826E-2</v>
      </c>
      <c r="U38">
        <v>1.3728398561294491E-2</v>
      </c>
      <c r="V38">
        <f>ABS(B38)</f>
        <v>547.6</v>
      </c>
    </row>
    <row r="39" spans="1:22" x14ac:dyDescent="0.25">
      <c r="A39" t="s">
        <v>2390</v>
      </c>
      <c r="B39">
        <v>549.6</v>
      </c>
      <c r="C39">
        <v>266.39999999999998</v>
      </c>
      <c r="D39" t="s">
        <v>2391</v>
      </c>
      <c r="F39">
        <v>0.67298104085113664</v>
      </c>
      <c r="G39" t="s">
        <v>2389</v>
      </c>
      <c r="H39" t="b">
        <v>1</v>
      </c>
      <c r="I39">
        <v>1.4798071641342826E-2</v>
      </c>
      <c r="J39" s="3" t="s">
        <v>1490</v>
      </c>
      <c r="K39" t="e">
        <v>#N/A</v>
      </c>
      <c r="L39">
        <v>0</v>
      </c>
      <c r="M39" s="3" t="s">
        <v>1490</v>
      </c>
      <c r="N39" s="23" t="e">
        <v>#N/A</v>
      </c>
      <c r="O39" s="22">
        <v>0</v>
      </c>
      <c r="P39">
        <v>1.7929639385613552E-2</v>
      </c>
      <c r="Q39">
        <v>1.687354185208724E-2</v>
      </c>
      <c r="R39">
        <v>0.81336096896084631</v>
      </c>
      <c r="S39">
        <v>0.82740759211858961</v>
      </c>
      <c r="T39">
        <v>1.4835119751605137E-2</v>
      </c>
      <c r="U39">
        <v>1.3724280350615068E-2</v>
      </c>
      <c r="V39">
        <f>ABS(B39)</f>
        <v>549.6</v>
      </c>
    </row>
    <row r="40" spans="1:22" x14ac:dyDescent="0.25">
      <c r="A40" t="s">
        <v>2164</v>
      </c>
      <c r="B40">
        <v>554.4</v>
      </c>
      <c r="C40">
        <v>257.2</v>
      </c>
      <c r="D40" t="s">
        <v>2165</v>
      </c>
      <c r="F40">
        <v>0.67692629593536147</v>
      </c>
      <c r="G40" s="3" t="s">
        <v>1490</v>
      </c>
      <c r="H40" s="23" t="e">
        <v>#N/A</v>
      </c>
      <c r="I40">
        <v>0</v>
      </c>
      <c r="J40" s="3" t="s">
        <v>1490</v>
      </c>
      <c r="K40" t="e">
        <v>#N/A</v>
      </c>
      <c r="L40">
        <v>0</v>
      </c>
      <c r="M40" s="3" t="s">
        <v>1490</v>
      </c>
      <c r="N40" s="23" t="e">
        <v>#N/A</v>
      </c>
      <c r="O40" s="22">
        <v>0</v>
      </c>
      <c r="P40">
        <v>1.6693855297775218E-2</v>
      </c>
      <c r="Q40">
        <v>2.013999973989284E-2</v>
      </c>
      <c r="R40">
        <v>0.83743381373714099</v>
      </c>
      <c r="S40">
        <v>0.8083340854299913</v>
      </c>
      <c r="T40">
        <v>1.3494212254427745E-2</v>
      </c>
      <c r="U40">
        <v>1.6865916790843486E-2</v>
      </c>
      <c r="V40">
        <f>ABS(B40)</f>
        <v>554.4</v>
      </c>
    </row>
    <row r="41" spans="1:22" x14ac:dyDescent="0.25">
      <c r="A41" t="s">
        <v>2161</v>
      </c>
      <c r="B41">
        <v>556.5</v>
      </c>
      <c r="C41">
        <v>283.2</v>
      </c>
      <c r="D41" t="s">
        <v>2157</v>
      </c>
      <c r="F41">
        <v>0.67672323327742268</v>
      </c>
      <c r="G41" s="3" t="s">
        <v>1490</v>
      </c>
      <c r="H41" s="23" t="e">
        <v>#N/A</v>
      </c>
      <c r="I41">
        <v>0</v>
      </c>
      <c r="J41" s="3" t="s">
        <v>1490</v>
      </c>
      <c r="K41" t="e">
        <v>#N/A</v>
      </c>
      <c r="L41">
        <v>0</v>
      </c>
      <c r="M41" s="3" t="s">
        <v>1490</v>
      </c>
      <c r="N41" s="23" t="e">
        <v>#N/A</v>
      </c>
      <c r="O41" s="22">
        <v>0</v>
      </c>
      <c r="P41">
        <v>1.9611872661761526E-2</v>
      </c>
      <c r="Q41">
        <v>1.7038748360751518E-2</v>
      </c>
      <c r="R41">
        <v>0.81886588427659923</v>
      </c>
      <c r="S41">
        <v>0.82641522411847945</v>
      </c>
      <c r="T41">
        <v>1.6207550141152733E-2</v>
      </c>
      <c r="U41">
        <v>1.3952449743393248E-2</v>
      </c>
      <c r="V41">
        <f>ABS(B41)</f>
        <v>556.5</v>
      </c>
    </row>
    <row r="42" spans="1:22" x14ac:dyDescent="0.25">
      <c r="A42" t="s">
        <v>2162</v>
      </c>
      <c r="B42">
        <v>556.5</v>
      </c>
      <c r="C42">
        <v>285.2</v>
      </c>
      <c r="D42" t="s">
        <v>2156</v>
      </c>
      <c r="F42">
        <v>0.67672323327742268</v>
      </c>
      <c r="G42" s="3" t="s">
        <v>1490</v>
      </c>
      <c r="H42" s="23" t="e">
        <v>#N/A</v>
      </c>
      <c r="I42">
        <v>0</v>
      </c>
      <c r="J42" s="3" t="s">
        <v>1490</v>
      </c>
      <c r="K42" t="e">
        <v>#N/A</v>
      </c>
      <c r="L42">
        <v>0</v>
      </c>
      <c r="M42" s="3" t="s">
        <v>1490</v>
      </c>
      <c r="N42" s="23" t="e">
        <v>#N/A</v>
      </c>
      <c r="O42" s="22">
        <v>0</v>
      </c>
      <c r="P42">
        <v>1.965387331297453E-2</v>
      </c>
      <c r="Q42">
        <v>1.6997374558209467E-2</v>
      </c>
      <c r="R42">
        <v>0.81862024293579849</v>
      </c>
      <c r="S42">
        <v>0.82666320447990127</v>
      </c>
      <c r="T42">
        <v>1.6247133893345544E-2</v>
      </c>
      <c r="U42">
        <v>1.3914394890112199E-2</v>
      </c>
      <c r="V42">
        <f>ABS(B42)</f>
        <v>556.5</v>
      </c>
    </row>
    <row r="43" spans="1:22" x14ac:dyDescent="0.25">
      <c r="A43" t="s">
        <v>2163</v>
      </c>
      <c r="B43">
        <v>556.5</v>
      </c>
      <c r="C43">
        <v>257.2</v>
      </c>
      <c r="D43" t="s">
        <v>2160</v>
      </c>
      <c r="F43">
        <v>0.67672323327742268</v>
      </c>
      <c r="G43" s="3" t="s">
        <v>1490</v>
      </c>
      <c r="H43" s="23" t="e">
        <v>#N/A</v>
      </c>
      <c r="I43">
        <v>0</v>
      </c>
      <c r="J43" s="3" t="s">
        <v>1490</v>
      </c>
      <c r="K43" t="e">
        <v>#N/A</v>
      </c>
      <c r="L43">
        <v>0</v>
      </c>
      <c r="M43" s="3" t="s">
        <v>1490</v>
      </c>
      <c r="N43" s="23" t="e">
        <v>#N/A</v>
      </c>
      <c r="O43" s="22">
        <v>0</v>
      </c>
      <c r="P43">
        <v>1.6693855297775218E-2</v>
      </c>
      <c r="Q43">
        <v>2.0184866698779291E-2</v>
      </c>
      <c r="R43">
        <v>0.83743381373714099</v>
      </c>
      <c r="S43">
        <v>0.80809160339187913</v>
      </c>
      <c r="T43">
        <v>1.3490164294371195E-2</v>
      </c>
      <c r="U43">
        <v>1.6903489899334559E-2</v>
      </c>
      <c r="V43">
        <f>ABS(B43)</f>
        <v>556.5</v>
      </c>
    </row>
    <row r="44" spans="1:22" x14ac:dyDescent="0.25">
      <c r="A44" t="s">
        <v>2154</v>
      </c>
      <c r="B44">
        <v>558.5</v>
      </c>
      <c r="C44">
        <v>285.2</v>
      </c>
      <c r="D44" t="s">
        <v>2155</v>
      </c>
      <c r="F44">
        <v>0.6765202315337121</v>
      </c>
      <c r="G44" t="s">
        <v>2156</v>
      </c>
      <c r="H44" t="b">
        <v>0</v>
      </c>
      <c r="I44">
        <v>1.3914394890112199E-2</v>
      </c>
      <c r="J44" t="s">
        <v>2157</v>
      </c>
      <c r="K44" t="b">
        <v>1</v>
      </c>
      <c r="L44">
        <v>1.6207550141152733E-2</v>
      </c>
      <c r="M44" s="3" t="s">
        <v>1490</v>
      </c>
      <c r="N44" s="23" t="e">
        <v>#N/A</v>
      </c>
      <c r="O44" s="22">
        <v>0</v>
      </c>
      <c r="P44">
        <v>1.965387331297453E-2</v>
      </c>
      <c r="Q44">
        <v>1.7038748360751518E-2</v>
      </c>
      <c r="R44">
        <v>0.81862024293579849</v>
      </c>
      <c r="S44">
        <v>0.82641522411847945</v>
      </c>
      <c r="T44">
        <v>1.6242260118738049E-2</v>
      </c>
      <c r="U44">
        <v>1.394826432240035E-2</v>
      </c>
      <c r="V44">
        <f>ABS(B44)</f>
        <v>558.5</v>
      </c>
    </row>
    <row r="45" spans="1:22" x14ac:dyDescent="0.25">
      <c r="A45" t="s">
        <v>2158</v>
      </c>
      <c r="B45">
        <v>558.5</v>
      </c>
      <c r="C45">
        <v>257.2</v>
      </c>
      <c r="D45" t="s">
        <v>2159</v>
      </c>
      <c r="F45">
        <v>0.6765202315337121</v>
      </c>
      <c r="G45" t="s">
        <v>2160</v>
      </c>
      <c r="H45" t="b">
        <v>0</v>
      </c>
      <c r="I45">
        <v>1.6903489899334559E-2</v>
      </c>
      <c r="J45" s="3" t="s">
        <v>1490</v>
      </c>
      <c r="K45" t="e">
        <v>#N/A</v>
      </c>
      <c r="L45">
        <v>0</v>
      </c>
      <c r="M45" s="3" t="s">
        <v>1490</v>
      </c>
      <c r="N45" s="23" t="e">
        <v>#N/A</v>
      </c>
      <c r="O45" s="22">
        <v>0</v>
      </c>
      <c r="P45">
        <v>1.6693855297775218E-2</v>
      </c>
      <c r="Q45">
        <v>2.0229777655425638E-2</v>
      </c>
      <c r="R45">
        <v>0.83743381373714099</v>
      </c>
      <c r="S45">
        <v>0.80784919409292277</v>
      </c>
      <c r="T45">
        <v>1.3486117548611579E-2</v>
      </c>
      <c r="U45">
        <v>1.6941099853037489E-2</v>
      </c>
      <c r="V45">
        <f>ABS(B45)</f>
        <v>558.5</v>
      </c>
    </row>
    <row r="46" spans="1:22" x14ac:dyDescent="0.25">
      <c r="A46" t="s">
        <v>2290</v>
      </c>
      <c r="B46">
        <v>564.79999999999995</v>
      </c>
      <c r="C46">
        <v>264.39999999999998</v>
      </c>
      <c r="D46" t="s">
        <v>2291</v>
      </c>
      <c r="F46">
        <v>0.65736877486017187</v>
      </c>
      <c r="G46" s="3" t="s">
        <v>1490</v>
      </c>
      <c r="H46" s="23" t="e">
        <v>#N/A</v>
      </c>
      <c r="I46">
        <v>0</v>
      </c>
      <c r="J46" s="3" t="s">
        <v>1490</v>
      </c>
      <c r="K46" t="e">
        <v>#N/A</v>
      </c>
      <c r="L46">
        <v>0</v>
      </c>
      <c r="M46" s="3" t="s">
        <v>1490</v>
      </c>
      <c r="N46" s="23" t="e">
        <v>#N/A</v>
      </c>
      <c r="O46" s="22">
        <v>0</v>
      </c>
      <c r="P46">
        <v>1.7884863255184957E-2</v>
      </c>
      <c r="Q46">
        <v>2.0207316680648953E-2</v>
      </c>
      <c r="R46">
        <v>0.8136050321643824</v>
      </c>
      <c r="S46">
        <v>0.80797038965137036</v>
      </c>
      <c r="T46">
        <v>1.4450439933153269E-2</v>
      </c>
      <c r="U46">
        <v>1.6440774537915256E-2</v>
      </c>
      <c r="V46">
        <f>ABS(B46)</f>
        <v>564.79999999999995</v>
      </c>
    </row>
    <row r="47" spans="1:22" x14ac:dyDescent="0.25">
      <c r="A47" t="s">
        <v>2288</v>
      </c>
      <c r="B47">
        <v>566.70000000000005</v>
      </c>
      <c r="C47">
        <v>264.39999999999998</v>
      </c>
      <c r="D47" t="s">
        <v>2289</v>
      </c>
      <c r="F47">
        <v>0.6571715790185112</v>
      </c>
      <c r="G47" s="3" t="s">
        <v>1490</v>
      </c>
      <c r="H47" s="23" t="e">
        <v>#N/A</v>
      </c>
      <c r="I47">
        <v>0</v>
      </c>
      <c r="J47" s="3" t="s">
        <v>1490</v>
      </c>
      <c r="K47" t="e">
        <v>#N/A</v>
      </c>
      <c r="L47">
        <v>0</v>
      </c>
      <c r="M47" s="3" t="s">
        <v>1490</v>
      </c>
      <c r="N47" s="23" t="e">
        <v>#N/A</v>
      </c>
      <c r="O47" s="22">
        <v>0</v>
      </c>
      <c r="P47">
        <v>1.7884863255184957E-2</v>
      </c>
      <c r="Q47">
        <v>2.025224961657902E-2</v>
      </c>
      <c r="R47">
        <v>0.8136050321643824</v>
      </c>
      <c r="S47">
        <v>0.80772801671380867</v>
      </c>
      <c r="T47">
        <v>1.4446105126308218E-2</v>
      </c>
      <c r="U47">
        <v>1.6477332200697876E-2</v>
      </c>
      <c r="V47">
        <f>ABS(B47)</f>
        <v>566.70000000000005</v>
      </c>
    </row>
    <row r="48" spans="1:22" x14ac:dyDescent="0.25">
      <c r="A48" t="s">
        <v>2314</v>
      </c>
      <c r="B48">
        <v>566.79999999999995</v>
      </c>
      <c r="C48">
        <v>266.39999999999998</v>
      </c>
      <c r="D48" t="s">
        <v>2315</v>
      </c>
      <c r="F48">
        <v>0.6571715790185112</v>
      </c>
      <c r="G48" t="s">
        <v>2291</v>
      </c>
      <c r="H48" t="b">
        <v>1</v>
      </c>
      <c r="I48">
        <v>1.4450439933153269E-2</v>
      </c>
      <c r="J48" s="3" t="s">
        <v>1490</v>
      </c>
      <c r="K48" t="e">
        <v>#N/A</v>
      </c>
      <c r="L48">
        <v>0</v>
      </c>
      <c r="M48" s="3" t="s">
        <v>1490</v>
      </c>
      <c r="N48" s="23" t="e">
        <v>#N/A</v>
      </c>
      <c r="O48" s="22">
        <v>0</v>
      </c>
      <c r="P48">
        <v>1.7929639385613552E-2</v>
      </c>
      <c r="Q48">
        <v>2.0207316680648953E-2</v>
      </c>
      <c r="R48">
        <v>0.81336096896084631</v>
      </c>
      <c r="S48">
        <v>0.80797038965137036</v>
      </c>
      <c r="T48">
        <v>1.4486617720702741E-2</v>
      </c>
      <c r="U48">
        <v>1.6435842675471306E-2</v>
      </c>
      <c r="V48">
        <f>ABS(B48)</f>
        <v>566.79999999999995</v>
      </c>
    </row>
    <row r="49" spans="1:22" x14ac:dyDescent="0.25">
      <c r="A49" t="s">
        <v>2312</v>
      </c>
      <c r="B49">
        <v>568.70000000000005</v>
      </c>
      <c r="C49">
        <v>266.39999999999998</v>
      </c>
      <c r="D49" t="s">
        <v>2313</v>
      </c>
      <c r="F49">
        <v>0.6569744423311662</v>
      </c>
      <c r="G49" t="s">
        <v>2289</v>
      </c>
      <c r="H49" t="b">
        <v>1</v>
      </c>
      <c r="I49">
        <v>1.4446105126308218E-2</v>
      </c>
      <c r="J49" s="3" t="s">
        <v>1490</v>
      </c>
      <c r="K49" t="e">
        <v>#N/A</v>
      </c>
      <c r="L49">
        <v>0</v>
      </c>
      <c r="M49" s="3" t="s">
        <v>1490</v>
      </c>
      <c r="N49" s="23" t="e">
        <v>#N/A</v>
      </c>
      <c r="O49" s="22">
        <v>0</v>
      </c>
      <c r="P49">
        <v>1.7929639385613552E-2</v>
      </c>
      <c r="Q49">
        <v>2.025224961657902E-2</v>
      </c>
      <c r="R49">
        <v>0.81336096896084631</v>
      </c>
      <c r="S49">
        <v>0.80772801671380867</v>
      </c>
      <c r="T49">
        <v>1.4482272061335429E-2</v>
      </c>
      <c r="U49">
        <v>1.6472389371777644E-2</v>
      </c>
      <c r="V49">
        <f>ABS(B49)</f>
        <v>568.70000000000005</v>
      </c>
    </row>
    <row r="50" spans="1:22" x14ac:dyDescent="0.25">
      <c r="A50" t="s">
        <v>2179</v>
      </c>
      <c r="B50">
        <v>580.4</v>
      </c>
      <c r="C50">
        <v>285.2</v>
      </c>
      <c r="D50" t="s">
        <v>2178</v>
      </c>
      <c r="F50">
        <v>0.66191720565654577</v>
      </c>
      <c r="G50" s="3" t="s">
        <v>1490</v>
      </c>
      <c r="H50" s="23" t="e">
        <v>#N/A</v>
      </c>
      <c r="I50">
        <v>0</v>
      </c>
      <c r="J50" s="3" t="s">
        <v>1490</v>
      </c>
      <c r="K50" t="e">
        <v>#N/A</v>
      </c>
      <c r="L50">
        <v>0</v>
      </c>
      <c r="M50" s="3" t="s">
        <v>1490</v>
      </c>
      <c r="N50" s="23" t="e">
        <v>#N/A</v>
      </c>
      <c r="O50" s="22">
        <v>0</v>
      </c>
      <c r="P50">
        <v>1.965387331297453E-2</v>
      </c>
      <c r="Q50">
        <v>2.0095176831051158E-2</v>
      </c>
      <c r="R50">
        <v>0.81862024293579849</v>
      </c>
      <c r="S50">
        <v>0.8085766402290856</v>
      </c>
      <c r="T50">
        <v>1.5891662850893034E-2</v>
      </c>
      <c r="U50">
        <v>1.6450318539272927E-2</v>
      </c>
      <c r="V50">
        <f>ABS(B50)</f>
        <v>580.4</v>
      </c>
    </row>
    <row r="51" spans="1:22" x14ac:dyDescent="0.25">
      <c r="A51" t="s">
        <v>2175</v>
      </c>
      <c r="B51">
        <v>582.4</v>
      </c>
      <c r="C51">
        <v>311.2</v>
      </c>
      <c r="D51" t="s">
        <v>2170</v>
      </c>
      <c r="F51">
        <v>0.66171864538798597</v>
      </c>
      <c r="G51" s="3" t="s">
        <v>1490</v>
      </c>
      <c r="H51" s="23" t="e">
        <v>#N/A</v>
      </c>
      <c r="I51">
        <v>0</v>
      </c>
      <c r="J51" s="3" t="s">
        <v>1490</v>
      </c>
      <c r="K51" t="e">
        <v>#N/A</v>
      </c>
      <c r="L51">
        <v>0</v>
      </c>
      <c r="M51" s="3" t="s">
        <v>1490</v>
      </c>
      <c r="N51" s="23" t="e">
        <v>#N/A</v>
      </c>
      <c r="O51" s="22">
        <v>0</v>
      </c>
      <c r="P51">
        <v>2.2844654423169762E-2</v>
      </c>
      <c r="Q51">
        <v>1.6997374558209467E-2</v>
      </c>
      <c r="R51">
        <v>0.80046945576138107</v>
      </c>
      <c r="S51">
        <v>0.82666320447990127</v>
      </c>
      <c r="T51">
        <v>1.888483523069347E-2</v>
      </c>
      <c r="U51">
        <v>1.3605879161982281E-2</v>
      </c>
      <c r="V51">
        <f>ABS(B51)</f>
        <v>582.4</v>
      </c>
    </row>
    <row r="52" spans="1:22" x14ac:dyDescent="0.25">
      <c r="A52" t="s">
        <v>2176</v>
      </c>
      <c r="B52">
        <v>582.4</v>
      </c>
      <c r="C52">
        <v>283.2</v>
      </c>
      <c r="D52" t="s">
        <v>2173</v>
      </c>
      <c r="F52">
        <v>0.66171864538798597</v>
      </c>
      <c r="G52" s="3" t="s">
        <v>1490</v>
      </c>
      <c r="H52" s="23" t="e">
        <v>#N/A</v>
      </c>
      <c r="I52">
        <v>0</v>
      </c>
      <c r="J52" s="3" t="s">
        <v>1490</v>
      </c>
      <c r="K52" t="e">
        <v>#N/A</v>
      </c>
      <c r="L52">
        <v>0</v>
      </c>
      <c r="M52" s="3" t="s">
        <v>1490</v>
      </c>
      <c r="N52" s="23" t="e">
        <v>#N/A</v>
      </c>
      <c r="O52" s="22">
        <v>0</v>
      </c>
      <c r="P52">
        <v>1.9611872661761526E-2</v>
      </c>
      <c r="Q52">
        <v>2.0184866698779291E-2</v>
      </c>
      <c r="R52">
        <v>0.81886588427659923</v>
      </c>
      <c r="S52">
        <v>0.80809160339187913</v>
      </c>
      <c r="T52">
        <v>1.5848189624760232E-2</v>
      </c>
      <c r="U52">
        <v>1.6528698718301184E-2</v>
      </c>
      <c r="V52">
        <f>ABS(B52)</f>
        <v>582.4</v>
      </c>
    </row>
    <row r="53" spans="1:22" x14ac:dyDescent="0.25">
      <c r="A53" t="s">
        <v>2177</v>
      </c>
      <c r="B53">
        <v>582.4</v>
      </c>
      <c r="C53">
        <v>285.2</v>
      </c>
      <c r="D53" t="s">
        <v>2174</v>
      </c>
      <c r="F53">
        <v>0.66171864538798597</v>
      </c>
      <c r="G53" t="s">
        <v>2178</v>
      </c>
      <c r="H53" t="b">
        <v>0</v>
      </c>
      <c r="I53">
        <v>1.6450318539272927E-2</v>
      </c>
      <c r="J53" s="3" t="s">
        <v>1490</v>
      </c>
      <c r="K53" t="e">
        <v>#N/A</v>
      </c>
      <c r="L53">
        <v>0</v>
      </c>
      <c r="M53" s="3" t="s">
        <v>1490</v>
      </c>
      <c r="N53" s="23" t="e">
        <v>#N/A</v>
      </c>
      <c r="O53" s="22">
        <v>0</v>
      </c>
      <c r="P53">
        <v>1.965387331297453E-2</v>
      </c>
      <c r="Q53">
        <v>2.013999973989284E-2</v>
      </c>
      <c r="R53">
        <v>0.81862024293579849</v>
      </c>
      <c r="S53">
        <v>0.8083340854299913</v>
      </c>
      <c r="T53">
        <v>1.5886895709600182E-2</v>
      </c>
      <c r="U53">
        <v>1.6487011479797996E-2</v>
      </c>
      <c r="V53">
        <f>ABS(B53)</f>
        <v>582.4</v>
      </c>
    </row>
    <row r="54" spans="1:22" x14ac:dyDescent="0.25">
      <c r="A54" t="s">
        <v>2168</v>
      </c>
      <c r="B54">
        <v>584.4</v>
      </c>
      <c r="C54">
        <v>313.2</v>
      </c>
      <c r="D54" t="s">
        <v>2169</v>
      </c>
      <c r="F54">
        <v>0.66152014468303899</v>
      </c>
      <c r="G54" t="s">
        <v>2170</v>
      </c>
      <c r="H54" t="b">
        <v>1</v>
      </c>
      <c r="I54">
        <v>1.888483523069347E-2</v>
      </c>
      <c r="J54" s="3" t="s">
        <v>1490</v>
      </c>
      <c r="K54" t="e">
        <v>#N/A</v>
      </c>
      <c r="L54">
        <v>0</v>
      </c>
      <c r="M54" s="3" t="s">
        <v>1490</v>
      </c>
      <c r="N54" s="23" t="e">
        <v>#N/A</v>
      </c>
      <c r="O54" s="22">
        <v>0</v>
      </c>
      <c r="P54">
        <v>2.2890094710277208E-2</v>
      </c>
      <c r="Q54">
        <v>1.6997374558209467E-2</v>
      </c>
      <c r="R54">
        <v>0.80022933293521537</v>
      </c>
      <c r="S54">
        <v>0.82666320447990127</v>
      </c>
      <c r="T54">
        <v>1.8922399044046197E-2</v>
      </c>
      <c r="U54">
        <v>1.3601797704365965E-2</v>
      </c>
      <c r="V54">
        <f>ABS(B54)</f>
        <v>584.4</v>
      </c>
    </row>
    <row r="55" spans="1:22" x14ac:dyDescent="0.25">
      <c r="A55" t="s">
        <v>2171</v>
      </c>
      <c r="B55">
        <v>584.4</v>
      </c>
      <c r="C55">
        <v>285.2</v>
      </c>
      <c r="D55" t="s">
        <v>2172</v>
      </c>
      <c r="F55">
        <v>0.66152014468303899</v>
      </c>
      <c r="G55" t="s">
        <v>2173</v>
      </c>
      <c r="H55" t="b">
        <v>1</v>
      </c>
      <c r="I55">
        <v>1.5848189624760232E-2</v>
      </c>
      <c r="J55" t="s">
        <v>2174</v>
      </c>
      <c r="K55" t="b">
        <v>0</v>
      </c>
      <c r="L55">
        <v>1.6487011479797996E-2</v>
      </c>
      <c r="M55" s="3" t="s">
        <v>1490</v>
      </c>
      <c r="N55" s="23" t="e">
        <v>#N/A</v>
      </c>
      <c r="O55" s="22">
        <v>0</v>
      </c>
      <c r="P55">
        <v>1.965387331297453E-2</v>
      </c>
      <c r="Q55">
        <v>2.0184866698779291E-2</v>
      </c>
      <c r="R55">
        <v>0.81862024293579849</v>
      </c>
      <c r="S55">
        <v>0.80809160339187913</v>
      </c>
      <c r="T55">
        <v>1.5882129998342452E-2</v>
      </c>
      <c r="U55">
        <v>1.6523740480581414E-2</v>
      </c>
      <c r="V55">
        <f>ABS(B55)</f>
        <v>584.4</v>
      </c>
    </row>
    <row r="56" spans="1:22" x14ac:dyDescent="0.25">
      <c r="A56" t="s">
        <v>2166</v>
      </c>
      <c r="B56">
        <v>586.5</v>
      </c>
      <c r="C56">
        <v>313.3</v>
      </c>
      <c r="D56" t="s">
        <v>2167</v>
      </c>
      <c r="F56">
        <v>0.66132170352383735</v>
      </c>
      <c r="G56" s="3" t="s">
        <v>1490</v>
      </c>
      <c r="H56" s="23" t="e">
        <v>#N/A</v>
      </c>
      <c r="I56">
        <v>0</v>
      </c>
      <c r="J56" s="3" t="s">
        <v>1490</v>
      </c>
      <c r="K56" t="e">
        <v>#N/A</v>
      </c>
      <c r="L56">
        <v>0</v>
      </c>
      <c r="M56" s="3" t="s">
        <v>1490</v>
      </c>
      <c r="N56" s="23" t="e">
        <v>#N/A</v>
      </c>
      <c r="O56" s="22">
        <v>0</v>
      </c>
      <c r="P56">
        <v>2.2890094710277208E-2</v>
      </c>
      <c r="Q56">
        <v>1.7038748360751518E-2</v>
      </c>
      <c r="R56">
        <v>0.80022933293521537</v>
      </c>
      <c r="S56">
        <v>0.82641522411847945</v>
      </c>
      <c r="T56">
        <v>1.8916722750086958E-2</v>
      </c>
      <c r="U56">
        <v>1.3634906234775182E-2</v>
      </c>
      <c r="V56">
        <f>ABS(B56)</f>
        <v>586.5</v>
      </c>
    </row>
    <row r="57" spans="1:22" x14ac:dyDescent="0.25">
      <c r="A57" t="s">
        <v>2082</v>
      </c>
      <c r="B57">
        <v>586.6</v>
      </c>
      <c r="C57">
        <v>369.4</v>
      </c>
      <c r="D57" t="s">
        <v>2083</v>
      </c>
      <c r="F57">
        <v>0.63723922485386464</v>
      </c>
      <c r="G57" s="3" t="s">
        <v>1490</v>
      </c>
      <c r="H57" s="23" t="e">
        <v>#N/A</v>
      </c>
      <c r="I57">
        <v>0</v>
      </c>
      <c r="J57" s="3" t="s">
        <v>1490</v>
      </c>
      <c r="K57" t="e">
        <v>#N/A</v>
      </c>
      <c r="L57">
        <v>0</v>
      </c>
      <c r="M57" s="3" t="s">
        <v>1490</v>
      </c>
      <c r="N57" s="23" t="e">
        <v>#N/A</v>
      </c>
      <c r="O57" s="22">
        <v>0</v>
      </c>
      <c r="P57">
        <v>3.3504199594638004E-2</v>
      </c>
      <c r="Q57">
        <v>1.15331036013158E-2</v>
      </c>
      <c r="R57">
        <v>0.73683146868967131</v>
      </c>
      <c r="S57">
        <v>0.86483714652834454</v>
      </c>
      <c r="T57">
        <v>2.8975676374142851E-2</v>
      </c>
      <c r="U57">
        <v>8.497953665107659E-3</v>
      </c>
      <c r="V57">
        <f>ABS(B57)</f>
        <v>586.6</v>
      </c>
    </row>
    <row r="58" spans="1:22" x14ac:dyDescent="0.25">
      <c r="A58" t="s">
        <v>2295</v>
      </c>
      <c r="B58">
        <v>592.6</v>
      </c>
      <c r="C58">
        <v>264.39999999999998</v>
      </c>
      <c r="D58" t="s">
        <v>2294</v>
      </c>
      <c r="F58">
        <v>0.64260049850740264</v>
      </c>
      <c r="G58" s="3" t="s">
        <v>1490</v>
      </c>
      <c r="H58" s="23" t="e">
        <v>#N/A</v>
      </c>
      <c r="I58">
        <v>0</v>
      </c>
      <c r="J58" s="3" t="s">
        <v>1490</v>
      </c>
      <c r="K58" t="e">
        <v>#N/A</v>
      </c>
      <c r="L58">
        <v>0</v>
      </c>
      <c r="M58" s="3" t="s">
        <v>1490</v>
      </c>
      <c r="N58" s="23" t="e">
        <v>#N/A</v>
      </c>
      <c r="O58" s="22">
        <v>0</v>
      </c>
      <c r="P58">
        <v>1.7884863255184957E-2</v>
      </c>
      <c r="Q58">
        <v>2.365688430234144E-2</v>
      </c>
      <c r="R58">
        <v>0.8136050321643824</v>
      </c>
      <c r="S58">
        <v>0.78981873649175049</v>
      </c>
      <c r="T58">
        <v>1.412580009853792E-2</v>
      </c>
      <c r="U58">
        <v>1.9247360113715584E-2</v>
      </c>
      <c r="V58">
        <f>ABS(B58)</f>
        <v>592.6</v>
      </c>
    </row>
    <row r="59" spans="1:22" x14ac:dyDescent="0.25">
      <c r="A59" t="s">
        <v>2318</v>
      </c>
      <c r="B59">
        <v>594.4</v>
      </c>
      <c r="C59">
        <v>266.39999999999998</v>
      </c>
      <c r="D59" t="s">
        <v>2319</v>
      </c>
      <c r="F59">
        <v>0.64240773281636143</v>
      </c>
      <c r="G59" s="3" t="s">
        <v>1490</v>
      </c>
      <c r="H59" s="23" t="e">
        <v>#N/A</v>
      </c>
      <c r="I59">
        <v>0</v>
      </c>
      <c r="J59" s="3" t="s">
        <v>1490</v>
      </c>
      <c r="K59" t="e">
        <v>#N/A</v>
      </c>
      <c r="L59">
        <v>0</v>
      </c>
      <c r="M59" s="3" t="s">
        <v>1490</v>
      </c>
      <c r="N59" s="23" t="e">
        <v>#N/A</v>
      </c>
      <c r="O59" s="22">
        <v>0</v>
      </c>
      <c r="P59">
        <v>1.7929639385613552E-2</v>
      </c>
      <c r="Q59">
        <v>2.365688430234144E-2</v>
      </c>
      <c r="R59">
        <v>0.81336096896084631</v>
      </c>
      <c r="S59">
        <v>0.78981873649175049</v>
      </c>
      <c r="T59">
        <v>1.416116512529802E-2</v>
      </c>
      <c r="U59">
        <v>1.9241586338747067E-2</v>
      </c>
      <c r="V59">
        <f>ABS(B59)</f>
        <v>594.4</v>
      </c>
    </row>
    <row r="60" spans="1:22" x14ac:dyDescent="0.25">
      <c r="A60" t="s">
        <v>2292</v>
      </c>
      <c r="B60">
        <v>594.6</v>
      </c>
      <c r="C60">
        <v>264.39999999999998</v>
      </c>
      <c r="D60" t="s">
        <v>2293</v>
      </c>
      <c r="F60">
        <v>0.64240773281636143</v>
      </c>
      <c r="G60" t="s">
        <v>2294</v>
      </c>
      <c r="H60" t="b">
        <v>0</v>
      </c>
      <c r="I60">
        <v>1.9247360113715584E-2</v>
      </c>
      <c r="J60" s="3" t="s">
        <v>1490</v>
      </c>
      <c r="K60" t="e">
        <v>#N/A</v>
      </c>
      <c r="L60">
        <v>0</v>
      </c>
      <c r="M60" s="3" t="s">
        <v>1490</v>
      </c>
      <c r="N60" s="23" t="e">
        <v>#N/A</v>
      </c>
      <c r="O60" s="22">
        <v>0</v>
      </c>
      <c r="P60">
        <v>1.7884863255184957E-2</v>
      </c>
      <c r="Q60">
        <v>2.3705048971453903E-2</v>
      </c>
      <c r="R60">
        <v>0.8136050321643824</v>
      </c>
      <c r="S60">
        <v>0.78958180864172456</v>
      </c>
      <c r="T60">
        <v>1.4121562676338857E-2</v>
      </c>
      <c r="U60">
        <v>1.9286547130878011E-2</v>
      </c>
      <c r="V60">
        <f>ABS(B60)</f>
        <v>594.6</v>
      </c>
    </row>
    <row r="61" spans="1:22" x14ac:dyDescent="0.25">
      <c r="A61" t="s">
        <v>2268</v>
      </c>
      <c r="B61">
        <v>595.5</v>
      </c>
      <c r="C61">
        <v>322.3</v>
      </c>
      <c r="D61" t="s">
        <v>2269</v>
      </c>
      <c r="F61">
        <v>0.66221515778025863</v>
      </c>
      <c r="G61" s="3" t="s">
        <v>1490</v>
      </c>
      <c r="H61" s="23" t="e">
        <v>#N/A</v>
      </c>
      <c r="I61">
        <v>0</v>
      </c>
      <c r="J61" s="3" t="s">
        <v>1490</v>
      </c>
      <c r="K61" t="e">
        <v>#N/A</v>
      </c>
      <c r="L61">
        <v>0</v>
      </c>
      <c r="M61" s="3" t="s">
        <v>1490</v>
      </c>
      <c r="N61" s="23" t="e">
        <v>#N/A</v>
      </c>
      <c r="O61" s="22">
        <v>0</v>
      </c>
      <c r="P61">
        <v>2.2685950444480671E-2</v>
      </c>
      <c r="Q61">
        <v>1.7038748360751518E-2</v>
      </c>
      <c r="R61">
        <v>0.801310453212706</v>
      </c>
      <c r="S61">
        <v>0.82641522411847945</v>
      </c>
      <c r="T61">
        <v>1.8748014820916207E-2</v>
      </c>
      <c r="U61">
        <v>1.3653327171131047E-2</v>
      </c>
      <c r="V61">
        <f>ABS(B61)</f>
        <v>595.5</v>
      </c>
    </row>
    <row r="62" spans="1:22" x14ac:dyDescent="0.25">
      <c r="A62" t="s">
        <v>2183</v>
      </c>
      <c r="B62">
        <v>596.5</v>
      </c>
      <c r="C62">
        <v>299.3</v>
      </c>
      <c r="D62" t="s">
        <v>2182</v>
      </c>
      <c r="F62">
        <v>0.65424342309152572</v>
      </c>
      <c r="G62" s="3" t="s">
        <v>1490</v>
      </c>
      <c r="H62" s="23" t="e">
        <v>#N/A</v>
      </c>
      <c r="I62">
        <v>0</v>
      </c>
      <c r="J62" s="3" t="s">
        <v>1490</v>
      </c>
      <c r="K62" t="e">
        <v>#N/A</v>
      </c>
      <c r="L62">
        <v>0</v>
      </c>
      <c r="M62" s="3" t="s">
        <v>1490</v>
      </c>
      <c r="N62" s="23" t="e">
        <v>#N/A</v>
      </c>
      <c r="O62" s="22">
        <v>0</v>
      </c>
      <c r="P62">
        <v>2.1238940705601592E-2</v>
      </c>
      <c r="Q62">
        <v>2.013999973989284E-2</v>
      </c>
      <c r="R62">
        <v>0.8093725538537726</v>
      </c>
      <c r="S62">
        <v>0.8083340854299913</v>
      </c>
      <c r="T62">
        <v>1.716815971076428E-2</v>
      </c>
      <c r="U62">
        <v>1.6300763024091385E-2</v>
      </c>
      <c r="V62">
        <f>ABS(B62)</f>
        <v>596.5</v>
      </c>
    </row>
    <row r="63" spans="1:22" x14ac:dyDescent="0.25">
      <c r="A63" t="s">
        <v>2316</v>
      </c>
      <c r="B63">
        <v>596.70000000000005</v>
      </c>
      <c r="C63">
        <v>266.39999999999998</v>
      </c>
      <c r="D63" t="s">
        <v>2317</v>
      </c>
      <c r="F63">
        <v>0.64221502495069072</v>
      </c>
      <c r="G63" s="3" t="s">
        <v>1490</v>
      </c>
      <c r="H63" s="23" t="e">
        <v>#N/A</v>
      </c>
      <c r="I63">
        <v>0</v>
      </c>
      <c r="J63" s="3" t="s">
        <v>1490</v>
      </c>
      <c r="K63" t="e">
        <v>#N/A</v>
      </c>
      <c r="L63">
        <v>0</v>
      </c>
      <c r="M63" s="3" t="s">
        <v>1490</v>
      </c>
      <c r="N63" s="23" t="e">
        <v>#N/A</v>
      </c>
      <c r="O63" s="22">
        <v>0</v>
      </c>
      <c r="P63">
        <v>1.7929639385613552E-2</v>
      </c>
      <c r="Q63">
        <v>2.3705048971453903E-2</v>
      </c>
      <c r="R63">
        <v>0.81336096896084631</v>
      </c>
      <c r="S63">
        <v>0.78958180864172456</v>
      </c>
      <c r="T63">
        <v>1.4156917094386649E-2</v>
      </c>
      <c r="U63">
        <v>1.928076160068606E-2</v>
      </c>
      <c r="V63">
        <f>ABS(B63)</f>
        <v>596.70000000000005</v>
      </c>
    </row>
    <row r="64" spans="1:22" x14ac:dyDescent="0.25">
      <c r="A64" t="s">
        <v>2180</v>
      </c>
      <c r="B64">
        <v>598.5</v>
      </c>
      <c r="C64">
        <v>299.3</v>
      </c>
      <c r="D64" t="s">
        <v>2181</v>
      </c>
      <c r="F64">
        <v>0.6540471647850753</v>
      </c>
      <c r="G64" t="s">
        <v>2182</v>
      </c>
      <c r="H64" t="b">
        <v>0</v>
      </c>
      <c r="I64">
        <v>1.6300763024091385E-2</v>
      </c>
      <c r="J64" s="3" t="s">
        <v>1490</v>
      </c>
      <c r="K64" t="e">
        <v>#N/A</v>
      </c>
      <c r="L64">
        <v>0</v>
      </c>
      <c r="M64" s="3" t="s">
        <v>1490</v>
      </c>
      <c r="N64" s="23" t="e">
        <v>#N/A</v>
      </c>
      <c r="O64" s="22">
        <v>0</v>
      </c>
      <c r="P64">
        <v>2.1238940705601592E-2</v>
      </c>
      <c r="Q64">
        <v>2.0184866698779291E-2</v>
      </c>
      <c r="R64">
        <v>0.8093725538537726</v>
      </c>
      <c r="S64">
        <v>0.80809160339187913</v>
      </c>
      <c r="T64">
        <v>1.7163009649134645E-2</v>
      </c>
      <c r="U64">
        <v>1.6337077109188965E-2</v>
      </c>
      <c r="V64">
        <f>ABS(B64)</f>
        <v>598.5</v>
      </c>
    </row>
    <row r="65" spans="1:22" x14ac:dyDescent="0.25">
      <c r="A65" t="s">
        <v>2200</v>
      </c>
      <c r="B65">
        <v>606.4</v>
      </c>
      <c r="C65">
        <v>311.2</v>
      </c>
      <c r="D65" t="s">
        <v>2201</v>
      </c>
      <c r="F65">
        <v>0.64724090314554217</v>
      </c>
      <c r="G65" s="3" t="s">
        <v>1490</v>
      </c>
      <c r="H65" s="23" t="e">
        <v>#N/A</v>
      </c>
      <c r="I65">
        <v>0</v>
      </c>
      <c r="J65" s="3" t="s">
        <v>1490</v>
      </c>
      <c r="K65" t="e">
        <v>#N/A</v>
      </c>
      <c r="L65">
        <v>0</v>
      </c>
      <c r="M65" s="3" t="s">
        <v>1490</v>
      </c>
      <c r="N65" s="23" t="e">
        <v>#N/A</v>
      </c>
      <c r="O65" s="22">
        <v>0</v>
      </c>
      <c r="P65">
        <v>2.2844654423169762E-2</v>
      </c>
      <c r="Q65">
        <v>2.0095176831051158E-2</v>
      </c>
      <c r="R65">
        <v>0.80046945576138107</v>
      </c>
      <c r="S65">
        <v>0.8085766402290856</v>
      </c>
      <c r="T65">
        <v>1.8471653920681126E-2</v>
      </c>
      <c r="U65">
        <v>1.6085575261380235E-2</v>
      </c>
      <c r="V65">
        <f>ABS(B65)</f>
        <v>606.4</v>
      </c>
    </row>
    <row r="66" spans="1:22" x14ac:dyDescent="0.25">
      <c r="A66" t="s">
        <v>2202</v>
      </c>
      <c r="B66">
        <v>606.4</v>
      </c>
      <c r="C66">
        <v>285.2</v>
      </c>
      <c r="D66" t="s">
        <v>2203</v>
      </c>
      <c r="F66">
        <v>0.64724090314554217</v>
      </c>
      <c r="G66" s="3" t="s">
        <v>1490</v>
      </c>
      <c r="H66" s="23" t="e">
        <v>#N/A</v>
      </c>
      <c r="I66">
        <v>0</v>
      </c>
      <c r="J66" s="3" t="s">
        <v>1490</v>
      </c>
      <c r="K66" t="e">
        <v>#N/A</v>
      </c>
      <c r="L66">
        <v>0</v>
      </c>
      <c r="M66" s="3" t="s">
        <v>1490</v>
      </c>
      <c r="N66" s="23" t="e">
        <v>#N/A</v>
      </c>
      <c r="O66" s="22">
        <v>0</v>
      </c>
      <c r="P66">
        <v>1.965387331297453E-2</v>
      </c>
      <c r="Q66">
        <v>2.3488623969159166E-2</v>
      </c>
      <c r="R66">
        <v>0.81862024293579849</v>
      </c>
      <c r="S66">
        <v>0.79064854397486861</v>
      </c>
      <c r="T66">
        <v>1.5539306318369837E-2</v>
      </c>
      <c r="U66">
        <v>1.9228263059860692E-2</v>
      </c>
      <c r="V66">
        <f>ABS(B66)</f>
        <v>606.4</v>
      </c>
    </row>
    <row r="67" spans="1:22" x14ac:dyDescent="0.25">
      <c r="A67" t="s">
        <v>2196</v>
      </c>
      <c r="B67">
        <v>608.5</v>
      </c>
      <c r="C67">
        <v>311.2</v>
      </c>
      <c r="D67" t="s">
        <v>2197</v>
      </c>
      <c r="F67">
        <v>0.64704674543751906</v>
      </c>
      <c r="G67" s="3" t="s">
        <v>1490</v>
      </c>
      <c r="H67" s="23" t="e">
        <v>#N/A</v>
      </c>
      <c r="I67">
        <v>0</v>
      </c>
      <c r="J67" s="3" t="s">
        <v>1490</v>
      </c>
      <c r="K67" t="e">
        <v>#N/A</v>
      </c>
      <c r="L67">
        <v>0</v>
      </c>
      <c r="M67" s="3" t="s">
        <v>1490</v>
      </c>
      <c r="N67" s="23" t="e">
        <v>#N/A</v>
      </c>
      <c r="O67" s="22">
        <v>0</v>
      </c>
      <c r="P67">
        <v>2.2844654423169762E-2</v>
      </c>
      <c r="Q67">
        <v>2.013999973989284E-2</v>
      </c>
      <c r="R67">
        <v>0.80046945576138107</v>
      </c>
      <c r="S67">
        <v>0.8083340854299913</v>
      </c>
      <c r="T67">
        <v>1.8466112840117142E-2</v>
      </c>
      <c r="U67">
        <v>1.6121454630826385E-2</v>
      </c>
      <c r="V67">
        <f>ABS(B67)</f>
        <v>608.5</v>
      </c>
    </row>
    <row r="68" spans="1:22" x14ac:dyDescent="0.25">
      <c r="A68" t="s">
        <v>2198</v>
      </c>
      <c r="B68">
        <v>608.5</v>
      </c>
      <c r="C68">
        <v>313.2</v>
      </c>
      <c r="D68" t="s">
        <v>2199</v>
      </c>
      <c r="F68">
        <v>0.64704674543751906</v>
      </c>
      <c r="G68" s="3" t="s">
        <v>1490</v>
      </c>
      <c r="H68" s="23" t="e">
        <v>#N/A</v>
      </c>
      <c r="I68">
        <v>0</v>
      </c>
      <c r="J68" s="3" t="s">
        <v>1490</v>
      </c>
      <c r="K68" t="e">
        <v>#N/A</v>
      </c>
      <c r="L68">
        <v>0</v>
      </c>
      <c r="M68" s="3" t="s">
        <v>1490</v>
      </c>
      <c r="N68" s="23" t="e">
        <v>#N/A</v>
      </c>
      <c r="O68" s="22">
        <v>0</v>
      </c>
      <c r="P68">
        <v>2.2890094710277208E-2</v>
      </c>
      <c r="Q68">
        <v>2.0095176831051158E-2</v>
      </c>
      <c r="R68">
        <v>0.80022933293521537</v>
      </c>
      <c r="S68">
        <v>0.8085766402290856</v>
      </c>
      <c r="T68">
        <v>1.8508395875361516E-2</v>
      </c>
      <c r="U68">
        <v>1.608074995072727E-2</v>
      </c>
      <c r="V68">
        <f>ABS(B68)</f>
        <v>608.5</v>
      </c>
    </row>
    <row r="69" spans="1:22" x14ac:dyDescent="0.25">
      <c r="A69" t="s">
        <v>2192</v>
      </c>
      <c r="B69">
        <v>610.4</v>
      </c>
      <c r="C69">
        <v>311.2</v>
      </c>
      <c r="D69" t="s">
        <v>2193</v>
      </c>
      <c r="F69">
        <v>0.64685264597243941</v>
      </c>
      <c r="G69" s="3" t="s">
        <v>1490</v>
      </c>
      <c r="H69" s="23" t="e">
        <v>#N/A</v>
      </c>
      <c r="I69">
        <v>0</v>
      </c>
      <c r="J69" s="3" t="s">
        <v>1490</v>
      </c>
      <c r="K69" t="e">
        <v>#N/A</v>
      </c>
      <c r="L69">
        <v>0</v>
      </c>
      <c r="M69" s="3" t="s">
        <v>1490</v>
      </c>
      <c r="N69" s="23" t="e">
        <v>#N/A</v>
      </c>
      <c r="O69" s="22">
        <v>0</v>
      </c>
      <c r="P69">
        <v>2.2844654423169762E-2</v>
      </c>
      <c r="Q69">
        <v>2.0184866698779291E-2</v>
      </c>
      <c r="R69">
        <v>0.80046945576138107</v>
      </c>
      <c r="S69">
        <v>0.80809160339187913</v>
      </c>
      <c r="T69">
        <v>1.8460573421752641E-2</v>
      </c>
      <c r="U69">
        <v>1.6157369260987889E-2</v>
      </c>
      <c r="V69">
        <f>ABS(B69)</f>
        <v>610.4</v>
      </c>
    </row>
    <row r="70" spans="1:22" x14ac:dyDescent="0.25">
      <c r="A70" t="s">
        <v>2194</v>
      </c>
      <c r="B70">
        <v>610.4</v>
      </c>
      <c r="C70">
        <v>313.2</v>
      </c>
      <c r="D70" t="s">
        <v>2195</v>
      </c>
      <c r="F70">
        <v>0.64685264597243941</v>
      </c>
      <c r="G70" s="3" t="s">
        <v>1490</v>
      </c>
      <c r="H70" s="23" t="e">
        <v>#N/A</v>
      </c>
      <c r="I70">
        <v>0</v>
      </c>
      <c r="J70" s="3" t="s">
        <v>1490</v>
      </c>
      <c r="K70" t="e">
        <v>#N/A</v>
      </c>
      <c r="L70">
        <v>0</v>
      </c>
      <c r="M70" s="3" t="s">
        <v>1490</v>
      </c>
      <c r="N70" s="23" t="e">
        <v>#N/A</v>
      </c>
      <c r="O70" s="22">
        <v>0</v>
      </c>
      <c r="P70">
        <v>2.2890094710277208E-2</v>
      </c>
      <c r="Q70">
        <v>2.013999973989284E-2</v>
      </c>
      <c r="R70">
        <v>0.80022933293521537</v>
      </c>
      <c r="S70">
        <v>0.8083340854299913</v>
      </c>
      <c r="T70">
        <v>1.8502843773037812E-2</v>
      </c>
      <c r="U70">
        <v>1.6116618557169858E-2</v>
      </c>
      <c r="V70">
        <f>ABS(B70)</f>
        <v>610.4</v>
      </c>
    </row>
    <row r="71" spans="1:22" x14ac:dyDescent="0.25">
      <c r="A71" t="s">
        <v>2087</v>
      </c>
      <c r="B71">
        <v>612.6</v>
      </c>
      <c r="C71">
        <v>369.4</v>
      </c>
      <c r="D71" t="s">
        <v>2086</v>
      </c>
      <c r="F71">
        <v>0.62311009275711493</v>
      </c>
      <c r="G71" s="3" t="s">
        <v>1490</v>
      </c>
      <c r="H71" s="23" t="e">
        <v>#N/A</v>
      </c>
      <c r="I71">
        <v>0</v>
      </c>
      <c r="J71" s="3" t="s">
        <v>1490</v>
      </c>
      <c r="K71" t="e">
        <v>#N/A</v>
      </c>
      <c r="L71">
        <v>0</v>
      </c>
      <c r="M71" s="3" t="s">
        <v>1490</v>
      </c>
      <c r="N71" s="23" t="e">
        <v>#N/A</v>
      </c>
      <c r="O71" s="22">
        <v>0</v>
      </c>
      <c r="P71">
        <v>3.3504199594638004E-2</v>
      </c>
      <c r="Q71">
        <v>1.4094048389127228E-2</v>
      </c>
      <c r="R71">
        <v>0.73683146868967131</v>
      </c>
      <c r="S71">
        <v>0.84566161902016679</v>
      </c>
      <c r="T71">
        <v>2.8333215673176395E-2</v>
      </c>
      <c r="U71">
        <v>1.0384938374343915E-2</v>
      </c>
      <c r="V71">
        <f>ABS(B71)</f>
        <v>612.6</v>
      </c>
    </row>
    <row r="72" spans="1:22" x14ac:dyDescent="0.25">
      <c r="A72" t="s">
        <v>2188</v>
      </c>
      <c r="B72">
        <v>612.6</v>
      </c>
      <c r="C72">
        <v>311.3</v>
      </c>
      <c r="D72" t="s">
        <v>2189</v>
      </c>
      <c r="F72">
        <v>0.6466586047328321</v>
      </c>
      <c r="G72" s="3" t="s">
        <v>1490</v>
      </c>
      <c r="H72" s="23" t="e">
        <v>#N/A</v>
      </c>
      <c r="I72">
        <v>0</v>
      </c>
      <c r="J72" s="3" t="s">
        <v>1490</v>
      </c>
      <c r="K72" t="e">
        <v>#N/A</v>
      </c>
      <c r="L72">
        <v>0</v>
      </c>
      <c r="M72" s="3" t="s">
        <v>1490</v>
      </c>
      <c r="N72" s="23" t="e">
        <v>#N/A</v>
      </c>
      <c r="O72" s="22">
        <v>0</v>
      </c>
      <c r="P72">
        <v>2.2844654423169762E-2</v>
      </c>
      <c r="Q72">
        <v>2.0229777655425638E-2</v>
      </c>
      <c r="R72">
        <v>0.80046945576138107</v>
      </c>
      <c r="S72">
        <v>0.80784919409292277</v>
      </c>
      <c r="T72">
        <v>1.8455035665089013E-2</v>
      </c>
      <c r="U72">
        <v>1.6193319110012306E-2</v>
      </c>
      <c r="V72">
        <f>ABS(B72)</f>
        <v>612.6</v>
      </c>
    </row>
    <row r="73" spans="1:22" x14ac:dyDescent="0.25">
      <c r="A73" t="s">
        <v>2190</v>
      </c>
      <c r="B73">
        <v>612.6</v>
      </c>
      <c r="C73">
        <v>313.2</v>
      </c>
      <c r="D73" t="s">
        <v>2191</v>
      </c>
      <c r="F73">
        <v>0.6466586047328321</v>
      </c>
      <c r="G73" s="3" t="s">
        <v>1490</v>
      </c>
      <c r="H73" s="23" t="e">
        <v>#N/A</v>
      </c>
      <c r="I73">
        <v>0</v>
      </c>
      <c r="J73" s="3" t="s">
        <v>1490</v>
      </c>
      <c r="K73" t="e">
        <v>#N/A</v>
      </c>
      <c r="L73">
        <v>0</v>
      </c>
      <c r="M73" s="3" t="s">
        <v>1490</v>
      </c>
      <c r="N73" s="23" t="e">
        <v>#N/A</v>
      </c>
      <c r="O73" s="22">
        <v>0</v>
      </c>
      <c r="P73">
        <v>2.2890094710277208E-2</v>
      </c>
      <c r="Q73">
        <v>2.0184866698779291E-2</v>
      </c>
      <c r="R73">
        <v>0.80022933293521537</v>
      </c>
      <c r="S73">
        <v>0.80809160339187913</v>
      </c>
      <c r="T73">
        <v>1.849729333621988E-2</v>
      </c>
      <c r="U73">
        <v>1.6152522413750394E-2</v>
      </c>
      <c r="V73">
        <f>ABS(B73)</f>
        <v>612.6</v>
      </c>
    </row>
    <row r="74" spans="1:22" x14ac:dyDescent="0.25">
      <c r="A74" t="s">
        <v>2186</v>
      </c>
      <c r="B74">
        <v>614.4</v>
      </c>
      <c r="C74">
        <v>313.2</v>
      </c>
      <c r="D74" t="s">
        <v>2187</v>
      </c>
      <c r="F74">
        <v>0.64646462170123087</v>
      </c>
      <c r="G74" s="3" t="s">
        <v>1490</v>
      </c>
      <c r="H74" s="23" t="e">
        <v>#N/A</v>
      </c>
      <c r="I74">
        <v>0</v>
      </c>
      <c r="J74" s="3" t="s">
        <v>1490</v>
      </c>
      <c r="K74" t="e">
        <v>#N/A</v>
      </c>
      <c r="L74">
        <v>0</v>
      </c>
      <c r="M74" s="3" t="s">
        <v>1490</v>
      </c>
      <c r="N74" s="23" t="e">
        <v>#N/A</v>
      </c>
      <c r="O74" s="22">
        <v>0</v>
      </c>
      <c r="P74">
        <v>2.2890094710277208E-2</v>
      </c>
      <c r="Q74">
        <v>2.0229777655425638E-2</v>
      </c>
      <c r="R74">
        <v>0.80022933293521537</v>
      </c>
      <c r="S74">
        <v>0.80784919409292277</v>
      </c>
      <c r="T74">
        <v>1.8491744564408115E-2</v>
      </c>
      <c r="U74">
        <v>1.6188461478628981E-2</v>
      </c>
      <c r="V74">
        <f>ABS(B74)</f>
        <v>614.4</v>
      </c>
    </row>
    <row r="75" spans="1:22" x14ac:dyDescent="0.25">
      <c r="A75" t="s">
        <v>2084</v>
      </c>
      <c r="B75">
        <v>614.6</v>
      </c>
      <c r="C75">
        <v>369.4</v>
      </c>
      <c r="D75" t="s">
        <v>2085</v>
      </c>
      <c r="F75">
        <v>0.62292317374926476</v>
      </c>
      <c r="G75" t="s">
        <v>2086</v>
      </c>
      <c r="H75" t="b">
        <v>0</v>
      </c>
      <c r="I75">
        <v>1.0384938374343915E-2</v>
      </c>
      <c r="J75" s="3" t="s">
        <v>1490</v>
      </c>
      <c r="K75" t="e">
        <v>#N/A</v>
      </c>
      <c r="L75">
        <v>0</v>
      </c>
      <c r="M75" s="3" t="s">
        <v>1490</v>
      </c>
      <c r="N75" s="23" t="e">
        <v>#N/A</v>
      </c>
      <c r="O75" s="22">
        <v>0</v>
      </c>
      <c r="P75">
        <v>3.3504199594638004E-2</v>
      </c>
      <c r="Q75">
        <v>1.4131566343376201E-2</v>
      </c>
      <c r="R75">
        <v>0.73683146868967131</v>
      </c>
      <c r="S75">
        <v>0.84540793956184734</v>
      </c>
      <c r="T75">
        <v>2.8324716345971793E-2</v>
      </c>
      <c r="U75">
        <v>1.0412582783675411E-2</v>
      </c>
      <c r="V75">
        <f>ABS(B75)</f>
        <v>614.6</v>
      </c>
    </row>
    <row r="76" spans="1:22" x14ac:dyDescent="0.25">
      <c r="A76" t="s">
        <v>2184</v>
      </c>
      <c r="B76">
        <v>614.6</v>
      </c>
      <c r="C76">
        <v>285.2</v>
      </c>
      <c r="D76" t="s">
        <v>2185</v>
      </c>
      <c r="F76">
        <v>0.64646462170123087</v>
      </c>
      <c r="G76" s="3" t="s">
        <v>1490</v>
      </c>
      <c r="H76" s="23" t="e">
        <v>#N/A</v>
      </c>
      <c r="I76">
        <v>0</v>
      </c>
      <c r="J76" s="3" t="s">
        <v>1490</v>
      </c>
      <c r="K76" t="e">
        <v>#N/A</v>
      </c>
      <c r="L76">
        <v>0</v>
      </c>
      <c r="M76" s="3" t="s">
        <v>1490</v>
      </c>
      <c r="N76" s="23" t="e">
        <v>#N/A</v>
      </c>
      <c r="O76" s="22">
        <v>0</v>
      </c>
      <c r="P76">
        <v>1.965387331297453E-2</v>
      </c>
      <c r="Q76">
        <v>2.3680961629175865E-2</v>
      </c>
      <c r="R76">
        <v>0.81862024293579849</v>
      </c>
      <c r="S76">
        <v>0.78970026368127688</v>
      </c>
      <c r="T76">
        <v>1.5520668937614394E-2</v>
      </c>
      <c r="U76">
        <v>1.9385714561829262E-2</v>
      </c>
      <c r="V76">
        <f>ABS(B76)</f>
        <v>614.6</v>
      </c>
    </row>
    <row r="77" spans="1:22" x14ac:dyDescent="0.25">
      <c r="A77" t="s">
        <v>2276</v>
      </c>
      <c r="B77">
        <v>617.5</v>
      </c>
      <c r="C77">
        <v>322.2</v>
      </c>
      <c r="D77" t="s">
        <v>2277</v>
      </c>
      <c r="F77">
        <v>0.64792091403917562</v>
      </c>
      <c r="G77" s="3" t="s">
        <v>1490</v>
      </c>
      <c r="H77" s="23" t="e">
        <v>#N/A</v>
      </c>
      <c r="I77">
        <v>0</v>
      </c>
      <c r="J77" s="3" t="s">
        <v>1490</v>
      </c>
      <c r="K77" t="e">
        <v>#N/A</v>
      </c>
      <c r="L77">
        <v>0</v>
      </c>
      <c r="M77" s="3" t="s">
        <v>1490</v>
      </c>
      <c r="N77" s="23" t="e">
        <v>#N/A</v>
      </c>
      <c r="O77" s="22">
        <v>0</v>
      </c>
      <c r="P77">
        <v>2.2685950444480671E-2</v>
      </c>
      <c r="Q77">
        <v>2.0095176831051158E-2</v>
      </c>
      <c r="R77">
        <v>0.801310453212706</v>
      </c>
      <c r="S77">
        <v>0.8085766402290856</v>
      </c>
      <c r="T77">
        <v>1.8343329590801712E-2</v>
      </c>
      <c r="U77">
        <v>1.6102475253879072E-2</v>
      </c>
      <c r="V77">
        <f>ABS(B77)</f>
        <v>617.5</v>
      </c>
    </row>
    <row r="78" spans="1:22" x14ac:dyDescent="0.25">
      <c r="A78" t="s">
        <v>2274</v>
      </c>
      <c r="B78">
        <v>619.4</v>
      </c>
      <c r="C78">
        <v>322.2</v>
      </c>
      <c r="D78" t="s">
        <v>2275</v>
      </c>
      <c r="F78">
        <v>0.64772655234318455</v>
      </c>
      <c r="G78" s="3" t="s">
        <v>1490</v>
      </c>
      <c r="H78" s="23" t="e">
        <v>#N/A</v>
      </c>
      <c r="I78">
        <v>0</v>
      </c>
      <c r="J78" s="3" t="s">
        <v>1490</v>
      </c>
      <c r="K78" t="e">
        <v>#N/A</v>
      </c>
      <c r="L78">
        <v>0</v>
      </c>
      <c r="M78" s="3" t="s">
        <v>1490</v>
      </c>
      <c r="N78" s="23" t="e">
        <v>#N/A</v>
      </c>
      <c r="O78" s="22">
        <v>0</v>
      </c>
      <c r="P78">
        <v>2.2685950444480671E-2</v>
      </c>
      <c r="Q78">
        <v>2.013999973989284E-2</v>
      </c>
      <c r="R78">
        <v>0.801310453212706</v>
      </c>
      <c r="S78">
        <v>0.8083340854299913</v>
      </c>
      <c r="T78">
        <v>1.833782700464939E-2</v>
      </c>
      <c r="U78">
        <v>1.6138392319277314E-2</v>
      </c>
      <c r="V78">
        <f>ABS(B78)</f>
        <v>619.4</v>
      </c>
    </row>
    <row r="79" spans="1:22" x14ac:dyDescent="0.25">
      <c r="A79" t="s">
        <v>2322</v>
      </c>
      <c r="B79">
        <v>620.4</v>
      </c>
      <c r="C79">
        <v>266.39999999999998</v>
      </c>
      <c r="D79" t="s">
        <v>2323</v>
      </c>
      <c r="F79">
        <v>0.62797556735275861</v>
      </c>
      <c r="G79" s="3" t="s">
        <v>1490</v>
      </c>
      <c r="H79" s="23" t="e">
        <v>#N/A</v>
      </c>
      <c r="I79">
        <v>0</v>
      </c>
      <c r="J79" s="3" t="s">
        <v>1490</v>
      </c>
      <c r="K79" t="e">
        <v>#N/A</v>
      </c>
      <c r="L79">
        <v>0</v>
      </c>
      <c r="M79" s="3" t="s">
        <v>1490</v>
      </c>
      <c r="N79" s="23" t="e">
        <v>#N/A</v>
      </c>
      <c r="O79" s="22">
        <v>0</v>
      </c>
      <c r="P79">
        <v>1.7929639385613552E-2</v>
      </c>
      <c r="Q79">
        <v>2.7344192476738898E-2</v>
      </c>
      <c r="R79">
        <v>0.81336096896084631</v>
      </c>
      <c r="S79">
        <v>0.77207487366287442</v>
      </c>
      <c r="T79">
        <v>1.3843024063468481E-2</v>
      </c>
      <c r="U79">
        <v>2.2240698888332237E-2</v>
      </c>
      <c r="V79">
        <f>ABS(B79)</f>
        <v>620.4</v>
      </c>
    </row>
    <row r="80" spans="1:22" x14ac:dyDescent="0.25">
      <c r="A80" t="s">
        <v>2299</v>
      </c>
      <c r="B80">
        <v>620.70000000000005</v>
      </c>
      <c r="C80">
        <v>264.39999999999998</v>
      </c>
      <c r="D80" t="s">
        <v>2298</v>
      </c>
      <c r="F80">
        <v>0.62816400241979464</v>
      </c>
      <c r="G80" s="3" t="s">
        <v>1490</v>
      </c>
      <c r="H80" s="23" t="e">
        <v>#N/A</v>
      </c>
      <c r="I80">
        <v>0</v>
      </c>
      <c r="J80" s="3" t="s">
        <v>1490</v>
      </c>
      <c r="K80" t="e">
        <v>#N/A</v>
      </c>
      <c r="L80">
        <v>0</v>
      </c>
      <c r="M80" s="3" t="s">
        <v>1490</v>
      </c>
      <c r="N80" s="23" t="e">
        <v>#N/A</v>
      </c>
      <c r="O80" s="22">
        <v>0</v>
      </c>
      <c r="P80">
        <v>1.7884863255184957E-2</v>
      </c>
      <c r="Q80">
        <v>2.7344192476738898E-2</v>
      </c>
      <c r="R80">
        <v>0.8136050321643824</v>
      </c>
      <c r="S80">
        <v>0.77207487366287442</v>
      </c>
      <c r="T80">
        <v>1.3808453538224717E-2</v>
      </c>
      <c r="U80">
        <v>2.224737259954622E-2</v>
      </c>
      <c r="V80">
        <f>ABS(B80)</f>
        <v>620.70000000000005</v>
      </c>
    </row>
    <row r="81" spans="1:22" x14ac:dyDescent="0.25">
      <c r="A81" t="s">
        <v>2272</v>
      </c>
      <c r="B81">
        <v>621.6</v>
      </c>
      <c r="C81">
        <v>322.2</v>
      </c>
      <c r="D81" t="s">
        <v>2273</v>
      </c>
      <c r="F81">
        <v>0.6475322489513291</v>
      </c>
      <c r="G81" s="3" t="s">
        <v>1490</v>
      </c>
      <c r="H81" s="23" t="e">
        <v>#N/A</v>
      </c>
      <c r="I81">
        <v>0</v>
      </c>
      <c r="J81" s="3" t="s">
        <v>1490</v>
      </c>
      <c r="K81" t="e">
        <v>#N/A</v>
      </c>
      <c r="L81">
        <v>0</v>
      </c>
      <c r="M81" s="3" t="s">
        <v>1490</v>
      </c>
      <c r="N81" s="23" t="e">
        <v>#N/A</v>
      </c>
      <c r="O81" s="22">
        <v>0</v>
      </c>
      <c r="P81">
        <v>2.2685950444480671E-2</v>
      </c>
      <c r="Q81">
        <v>2.0184866698779291E-2</v>
      </c>
      <c r="R81">
        <v>0.801310453212706</v>
      </c>
      <c r="S81">
        <v>0.80809160339187913</v>
      </c>
      <c r="T81">
        <v>1.8332326069149103E-2</v>
      </c>
      <c r="U81">
        <v>1.6174344682436892E-2</v>
      </c>
      <c r="V81">
        <f>ABS(B81)</f>
        <v>621.6</v>
      </c>
    </row>
    <row r="82" spans="1:22" x14ac:dyDescent="0.25">
      <c r="A82" t="s">
        <v>2296</v>
      </c>
      <c r="B82">
        <v>622.70000000000005</v>
      </c>
      <c r="C82">
        <v>264.39999999999998</v>
      </c>
      <c r="D82" t="s">
        <v>2297</v>
      </c>
      <c r="F82">
        <v>0.62797556735275861</v>
      </c>
      <c r="G82" t="s">
        <v>2298</v>
      </c>
      <c r="H82" t="b">
        <v>0</v>
      </c>
      <c r="I82">
        <v>2.224737259954622E-2</v>
      </c>
      <c r="J82" s="3" t="s">
        <v>1490</v>
      </c>
      <c r="K82" t="e">
        <v>#N/A</v>
      </c>
      <c r="L82">
        <v>0</v>
      </c>
      <c r="M82" s="3" t="s">
        <v>1490</v>
      </c>
      <c r="N82" s="23" t="e">
        <v>#N/A</v>
      </c>
      <c r="O82" s="22">
        <v>0</v>
      </c>
      <c r="P82">
        <v>1.7884863255184957E-2</v>
      </c>
      <c r="Q82">
        <v>2.7395300123393689E-2</v>
      </c>
      <c r="R82">
        <v>0.8136050321643824</v>
      </c>
      <c r="S82">
        <v>0.77184326857246022</v>
      </c>
      <c r="T82">
        <v>1.3804311312853449E-2</v>
      </c>
      <c r="U82">
        <v>2.2288954038046635E-2</v>
      </c>
      <c r="V82">
        <f>ABS(B82)</f>
        <v>622.70000000000005</v>
      </c>
    </row>
    <row r="83" spans="1:22" x14ac:dyDescent="0.25">
      <c r="A83" t="s">
        <v>2270</v>
      </c>
      <c r="B83">
        <v>623.4</v>
      </c>
      <c r="C83">
        <v>322.2</v>
      </c>
      <c r="D83" t="s">
        <v>2271</v>
      </c>
      <c r="F83">
        <v>0.64733800384611928</v>
      </c>
      <c r="G83" s="3" t="s">
        <v>1490</v>
      </c>
      <c r="H83" s="23" t="e">
        <v>#N/A</v>
      </c>
      <c r="I83">
        <v>0</v>
      </c>
      <c r="J83" s="3" t="s">
        <v>1490</v>
      </c>
      <c r="K83" t="e">
        <v>#N/A</v>
      </c>
      <c r="L83">
        <v>0</v>
      </c>
      <c r="M83" s="3" t="s">
        <v>1490</v>
      </c>
      <c r="N83" s="23" t="e">
        <v>#N/A</v>
      </c>
      <c r="O83" s="22">
        <v>0</v>
      </c>
      <c r="P83">
        <v>2.2685950444480671E-2</v>
      </c>
      <c r="Q83">
        <v>2.0229777655425638E-2</v>
      </c>
      <c r="R83">
        <v>0.801310453212706</v>
      </c>
      <c r="S83">
        <v>0.80784919409292277</v>
      </c>
      <c r="T83">
        <v>1.8326826783805695E-2</v>
      </c>
      <c r="U83">
        <v>1.6210332301461391E-2</v>
      </c>
      <c r="V83">
        <f>ABS(B83)</f>
        <v>623.4</v>
      </c>
    </row>
    <row r="84" spans="1:22" x14ac:dyDescent="0.25">
      <c r="A84" t="s">
        <v>2320</v>
      </c>
      <c r="B84">
        <v>624.79999999999995</v>
      </c>
      <c r="C84">
        <v>266.39999999999998</v>
      </c>
      <c r="D84" t="s">
        <v>2321</v>
      </c>
      <c r="F84">
        <v>0.62778718881200313</v>
      </c>
      <c r="G84" s="3" t="s">
        <v>1490</v>
      </c>
      <c r="H84" s="23" t="e">
        <v>#N/A</v>
      </c>
      <c r="I84">
        <v>0</v>
      </c>
      <c r="J84" s="3" t="s">
        <v>1490</v>
      </c>
      <c r="K84" t="e">
        <v>#N/A</v>
      </c>
      <c r="L84">
        <v>0</v>
      </c>
      <c r="M84" s="3" t="s">
        <v>1490</v>
      </c>
      <c r="N84" s="23" t="e">
        <v>#N/A</v>
      </c>
      <c r="O84" s="22">
        <v>0</v>
      </c>
      <c r="P84">
        <v>1.7929639385613552E-2</v>
      </c>
      <c r="Q84">
        <v>2.7395300123393689E-2</v>
      </c>
      <c r="R84">
        <v>0.81336096896084631</v>
      </c>
      <c r="S84">
        <v>0.77184326857246022</v>
      </c>
      <c r="T84">
        <v>1.3838871467717484E-2</v>
      </c>
      <c r="U84">
        <v>2.2282267853336687E-2</v>
      </c>
      <c r="V84">
        <f>ABS(B84)</f>
        <v>624.79999999999995</v>
      </c>
    </row>
    <row r="85" spans="1:22" x14ac:dyDescent="0.25">
      <c r="A85" t="s">
        <v>2088</v>
      </c>
      <c r="B85">
        <v>628.6</v>
      </c>
      <c r="C85">
        <v>369.4</v>
      </c>
      <c r="D85" t="s">
        <v>2089</v>
      </c>
      <c r="F85">
        <v>0.6158862113939696</v>
      </c>
      <c r="G85" s="3" t="s">
        <v>1490</v>
      </c>
      <c r="H85" s="23" t="e">
        <v>#N/A</v>
      </c>
      <c r="I85">
        <v>0</v>
      </c>
      <c r="J85" s="3" t="s">
        <v>1490</v>
      </c>
      <c r="K85" t="e">
        <v>#N/A</v>
      </c>
      <c r="L85">
        <v>0</v>
      </c>
      <c r="M85" s="3" t="s">
        <v>1490</v>
      </c>
      <c r="N85" s="23" t="e">
        <v>#N/A</v>
      </c>
      <c r="O85" s="22">
        <v>0</v>
      </c>
      <c r="P85">
        <v>3.3504199594638004E-2</v>
      </c>
      <c r="Q85">
        <v>1.5548150126737267E-2</v>
      </c>
      <c r="R85">
        <v>0.73683146868967131</v>
      </c>
      <c r="S85">
        <v>0.83585763850343919</v>
      </c>
      <c r="T85">
        <v>2.8004741153122015E-2</v>
      </c>
      <c r="U85">
        <v>1.1456366293291321E-2</v>
      </c>
      <c r="V85">
        <f>ABS(B85)</f>
        <v>628.6</v>
      </c>
    </row>
    <row r="86" spans="1:22" x14ac:dyDescent="0.25">
      <c r="A86" t="s">
        <v>2228</v>
      </c>
      <c r="B86">
        <v>630.5</v>
      </c>
      <c r="C86">
        <v>285.3</v>
      </c>
      <c r="D86" t="s">
        <v>2229</v>
      </c>
      <c r="F86">
        <v>0.63307991942562103</v>
      </c>
      <c r="G86" s="3" t="s">
        <v>1490</v>
      </c>
      <c r="H86" s="23" t="e">
        <v>#N/A</v>
      </c>
      <c r="I86">
        <v>0</v>
      </c>
      <c r="J86" s="3" t="s">
        <v>1490</v>
      </c>
      <c r="K86" t="e">
        <v>#N/A</v>
      </c>
      <c r="L86">
        <v>0</v>
      </c>
      <c r="M86" s="3" t="s">
        <v>1490</v>
      </c>
      <c r="N86" s="23" t="e">
        <v>#N/A</v>
      </c>
      <c r="O86" s="22">
        <v>0</v>
      </c>
      <c r="P86">
        <v>1.965387331297453E-2</v>
      </c>
      <c r="Q86">
        <v>2.7063752165299857E-2</v>
      </c>
      <c r="R86">
        <v>0.81862024293579849</v>
      </c>
      <c r="S86">
        <v>0.77334994448124228</v>
      </c>
      <c r="T86">
        <v>1.5199321835430227E-2</v>
      </c>
      <c r="U86">
        <v>2.2154935372312015E-2</v>
      </c>
      <c r="V86">
        <f>ABS(B86)</f>
        <v>630.5</v>
      </c>
    </row>
    <row r="87" spans="1:22" x14ac:dyDescent="0.25">
      <c r="A87" t="s">
        <v>2222</v>
      </c>
      <c r="B87">
        <v>632.4</v>
      </c>
      <c r="C87">
        <v>337.3</v>
      </c>
      <c r="D87" t="s">
        <v>2223</v>
      </c>
      <c r="F87">
        <v>0.63289000969409148</v>
      </c>
      <c r="G87" s="3" t="s">
        <v>1490</v>
      </c>
      <c r="H87" s="23" t="e">
        <v>#N/A</v>
      </c>
      <c r="I87">
        <v>0</v>
      </c>
      <c r="J87" s="3" t="s">
        <v>1490</v>
      </c>
      <c r="K87" t="e">
        <v>#N/A</v>
      </c>
      <c r="L87">
        <v>0</v>
      </c>
      <c r="M87" s="3" t="s">
        <v>1490</v>
      </c>
      <c r="N87" s="23" t="e">
        <v>#N/A</v>
      </c>
      <c r="O87" s="22">
        <v>0</v>
      </c>
      <c r="P87">
        <v>2.6282108598608599E-2</v>
      </c>
      <c r="Q87">
        <v>2.0095176831051158E-2</v>
      </c>
      <c r="R87">
        <v>0.78272111535992583</v>
      </c>
      <c r="S87">
        <v>0.8085766402290856</v>
      </c>
      <c r="T87">
        <v>2.1251099068798903E-2</v>
      </c>
      <c r="U87">
        <v>1.5728919222555305E-2</v>
      </c>
      <c r="V87">
        <f>ABS(B87)</f>
        <v>632.4</v>
      </c>
    </row>
    <row r="88" spans="1:22" x14ac:dyDescent="0.25">
      <c r="A88" t="s">
        <v>2224</v>
      </c>
      <c r="B88">
        <v>632.4</v>
      </c>
      <c r="C88">
        <v>311.3</v>
      </c>
      <c r="D88" t="s">
        <v>2225</v>
      </c>
      <c r="F88">
        <v>0.63289000969409148</v>
      </c>
      <c r="G88" s="3" t="s">
        <v>1490</v>
      </c>
      <c r="H88" s="23" t="e">
        <v>#N/A</v>
      </c>
      <c r="I88">
        <v>0</v>
      </c>
      <c r="J88" s="3" t="s">
        <v>1490</v>
      </c>
      <c r="K88" t="e">
        <v>#N/A</v>
      </c>
      <c r="L88">
        <v>0</v>
      </c>
      <c r="M88" s="3" t="s">
        <v>1490</v>
      </c>
      <c r="N88" s="23" t="e">
        <v>#N/A</v>
      </c>
      <c r="O88" s="22">
        <v>0</v>
      </c>
      <c r="P88">
        <v>2.2844654423169762E-2</v>
      </c>
      <c r="Q88">
        <v>2.3488623969159166E-2</v>
      </c>
      <c r="R88">
        <v>0.80046945576138107</v>
      </c>
      <c r="S88">
        <v>0.79064854397486861</v>
      </c>
      <c r="T88">
        <v>1.8062092757288217E-2</v>
      </c>
      <c r="U88">
        <v>1.8801926045176567E-2</v>
      </c>
      <c r="V88">
        <f>ABS(B88)</f>
        <v>632.4</v>
      </c>
    </row>
    <row r="89" spans="1:22" x14ac:dyDescent="0.25">
      <c r="A89" t="s">
        <v>2226</v>
      </c>
      <c r="B89">
        <v>632.4</v>
      </c>
      <c r="C89">
        <v>313.3</v>
      </c>
      <c r="D89" t="s">
        <v>2227</v>
      </c>
      <c r="F89">
        <v>0.63289000969409148</v>
      </c>
      <c r="G89" s="3" t="s">
        <v>1490</v>
      </c>
      <c r="H89" s="23" t="e">
        <v>#N/A</v>
      </c>
      <c r="I89">
        <v>0</v>
      </c>
      <c r="J89" s="3" t="s">
        <v>1490</v>
      </c>
      <c r="K89" t="e">
        <v>#N/A</v>
      </c>
      <c r="L89">
        <v>0</v>
      </c>
      <c r="M89" s="3" t="s">
        <v>1490</v>
      </c>
      <c r="N89" s="23" t="e">
        <v>#N/A</v>
      </c>
      <c r="O89" s="22">
        <v>0</v>
      </c>
      <c r="P89">
        <v>2.2890094710277208E-2</v>
      </c>
      <c r="Q89">
        <v>2.3440640081786132E-2</v>
      </c>
      <c r="R89">
        <v>0.80022933293521537</v>
      </c>
      <c r="S89">
        <v>0.7908857919175134</v>
      </c>
      <c r="T89">
        <v>1.8103450682004481E-2</v>
      </c>
      <c r="U89">
        <v>1.8757887776222192E-2</v>
      </c>
      <c r="V89">
        <f>ABS(B89)</f>
        <v>632.4</v>
      </c>
    </row>
    <row r="90" spans="1:22" x14ac:dyDescent="0.25">
      <c r="A90" t="s">
        <v>2221</v>
      </c>
      <c r="B90">
        <v>634.5</v>
      </c>
      <c r="C90">
        <v>313.3</v>
      </c>
      <c r="D90" t="s">
        <v>2220</v>
      </c>
      <c r="F90">
        <v>0.63270015693120851</v>
      </c>
      <c r="G90" s="3" t="s">
        <v>1490</v>
      </c>
      <c r="H90" s="23" t="e">
        <v>#N/A</v>
      </c>
      <c r="I90">
        <v>0</v>
      </c>
      <c r="J90" s="3" t="s">
        <v>1490</v>
      </c>
      <c r="K90" t="e">
        <v>#N/A</v>
      </c>
      <c r="L90">
        <v>0</v>
      </c>
      <c r="M90" s="3" t="s">
        <v>1490</v>
      </c>
      <c r="N90" s="23" t="e">
        <v>#N/A</v>
      </c>
      <c r="O90" s="22">
        <v>0</v>
      </c>
      <c r="P90">
        <v>2.2890094710277208E-2</v>
      </c>
      <c r="Q90">
        <v>2.3488623969159166E-2</v>
      </c>
      <c r="R90">
        <v>0.80022933293521537</v>
      </c>
      <c r="S90">
        <v>0.79064854397486861</v>
      </c>
      <c r="T90">
        <v>1.8098020054127521E-2</v>
      </c>
      <c r="U90">
        <v>1.8796285890406356E-2</v>
      </c>
      <c r="V90">
        <f>ABS(B90)</f>
        <v>634.5</v>
      </c>
    </row>
    <row r="91" spans="1:22" x14ac:dyDescent="0.25">
      <c r="A91" t="s">
        <v>2212</v>
      </c>
      <c r="B91">
        <v>636.5</v>
      </c>
      <c r="C91">
        <v>339.3</v>
      </c>
      <c r="D91" t="s">
        <v>2213</v>
      </c>
      <c r="F91">
        <v>0.63251036111988279</v>
      </c>
      <c r="G91" s="3" t="s">
        <v>1490</v>
      </c>
      <c r="H91" s="23" t="e">
        <v>#N/A</v>
      </c>
      <c r="I91">
        <v>0</v>
      </c>
      <c r="J91" s="3" t="s">
        <v>1490</v>
      </c>
      <c r="K91" t="e">
        <v>#N/A</v>
      </c>
      <c r="L91">
        <v>0</v>
      </c>
      <c r="M91" s="3" t="s">
        <v>1490</v>
      </c>
      <c r="N91" s="23" t="e">
        <v>#N/A</v>
      </c>
      <c r="O91" s="22">
        <v>0</v>
      </c>
      <c r="P91">
        <v>2.6330651339324527E-2</v>
      </c>
      <c r="Q91">
        <v>2.013999973989284E-2</v>
      </c>
      <c r="R91">
        <v>0.782486316636543</v>
      </c>
      <c r="S91">
        <v>0.8083340854299913</v>
      </c>
      <c r="T91">
        <v>2.1283962969148876E-2</v>
      </c>
      <c r="U91">
        <v>1.5759274213529687E-2</v>
      </c>
      <c r="V91">
        <f>ABS(B91)</f>
        <v>636.5</v>
      </c>
    </row>
    <row r="92" spans="1:22" x14ac:dyDescent="0.25">
      <c r="A92" t="s">
        <v>2214</v>
      </c>
      <c r="B92">
        <v>636.5</v>
      </c>
      <c r="C92">
        <v>341.3</v>
      </c>
      <c r="D92" t="s">
        <v>2215</v>
      </c>
      <c r="F92">
        <v>0.63251036111988279</v>
      </c>
      <c r="G92" s="3" t="s">
        <v>1490</v>
      </c>
      <c r="H92" s="23" t="e">
        <v>#N/A</v>
      </c>
      <c r="I92">
        <v>0</v>
      </c>
      <c r="J92" s="3" t="s">
        <v>1490</v>
      </c>
      <c r="K92" t="e">
        <v>#N/A</v>
      </c>
      <c r="L92">
        <v>0</v>
      </c>
      <c r="M92" s="3" t="s">
        <v>1490</v>
      </c>
      <c r="N92" s="23" t="e">
        <v>#N/A</v>
      </c>
      <c r="O92" s="22">
        <v>0</v>
      </c>
      <c r="P92">
        <v>2.6379233015313953E-2</v>
      </c>
      <c r="Q92">
        <v>2.0095176831051158E-2</v>
      </c>
      <c r="R92">
        <v>0.7822515883474942</v>
      </c>
      <c r="S92">
        <v>0.8085766402290856</v>
      </c>
      <c r="T92">
        <v>2.1329631603342732E-2</v>
      </c>
      <c r="U92">
        <v>1.5719483994213537E-2</v>
      </c>
      <c r="V92">
        <f>ABS(B92)</f>
        <v>636.5</v>
      </c>
    </row>
    <row r="93" spans="1:22" x14ac:dyDescent="0.25">
      <c r="A93" t="s">
        <v>2218</v>
      </c>
      <c r="B93">
        <v>636.5</v>
      </c>
      <c r="C93">
        <v>313.3</v>
      </c>
      <c r="D93" t="s">
        <v>2219</v>
      </c>
      <c r="F93">
        <v>0.63251036111988279</v>
      </c>
      <c r="G93" t="s">
        <v>2220</v>
      </c>
      <c r="H93" t="b">
        <v>0</v>
      </c>
      <c r="I93">
        <v>1.8796285890406356E-2</v>
      </c>
      <c r="J93" s="3" t="s">
        <v>1490</v>
      </c>
      <c r="K93" t="e">
        <v>#N/A</v>
      </c>
      <c r="L93">
        <v>0</v>
      </c>
      <c r="M93" s="3" t="s">
        <v>1490</v>
      </c>
      <c r="N93" s="23" t="e">
        <v>#N/A</v>
      </c>
      <c r="O93" s="22">
        <v>0</v>
      </c>
      <c r="P93">
        <v>2.2890094710277208E-2</v>
      </c>
      <c r="Q93">
        <v>2.3536648117386826E-2</v>
      </c>
      <c r="R93">
        <v>0.80022933293521537</v>
      </c>
      <c r="S93">
        <v>0.79041136720126837</v>
      </c>
      <c r="T93">
        <v>1.8092591055316735E-2</v>
      </c>
      <c r="U93">
        <v>1.8834716222507361E-2</v>
      </c>
      <c r="V93">
        <f>ABS(B93)</f>
        <v>636.5</v>
      </c>
    </row>
    <row r="94" spans="1:22" x14ac:dyDescent="0.25">
      <c r="A94" t="s">
        <v>2216</v>
      </c>
      <c r="B94">
        <v>636.6</v>
      </c>
      <c r="C94">
        <v>311.3</v>
      </c>
      <c r="D94" t="s">
        <v>2217</v>
      </c>
      <c r="F94">
        <v>0.63251036111988279</v>
      </c>
      <c r="G94" s="3" t="s">
        <v>1490</v>
      </c>
      <c r="H94" s="23" t="e">
        <v>#N/A</v>
      </c>
      <c r="I94">
        <v>0</v>
      </c>
      <c r="J94" s="3" t="s">
        <v>1490</v>
      </c>
      <c r="K94" t="e">
        <v>#N/A</v>
      </c>
      <c r="L94">
        <v>0</v>
      </c>
      <c r="M94" s="3" t="s">
        <v>1490</v>
      </c>
      <c r="N94" s="23" t="e">
        <v>#N/A</v>
      </c>
      <c r="O94" s="22">
        <v>0</v>
      </c>
      <c r="P94">
        <v>2.2844654423169762E-2</v>
      </c>
      <c r="Q94">
        <v>2.3584712476650619E-2</v>
      </c>
      <c r="R94">
        <v>0.80046945576138107</v>
      </c>
      <c r="S94">
        <v>0.79017426157536363</v>
      </c>
      <c r="T94">
        <v>1.8051257939772539E-2</v>
      </c>
      <c r="U94">
        <v>1.8878841960473184E-2</v>
      </c>
      <c r="V94">
        <f>ABS(B94)</f>
        <v>636.6</v>
      </c>
    </row>
    <row r="95" spans="1:22" x14ac:dyDescent="0.25">
      <c r="A95" t="s">
        <v>2210</v>
      </c>
      <c r="B95">
        <v>638.4</v>
      </c>
      <c r="C95">
        <v>339.3</v>
      </c>
      <c r="D95" t="s">
        <v>2209</v>
      </c>
      <c r="F95">
        <v>0.63232062224302976</v>
      </c>
      <c r="G95" s="3" t="s">
        <v>1490</v>
      </c>
      <c r="H95" s="23" t="e">
        <v>#N/A</v>
      </c>
      <c r="I95">
        <v>0</v>
      </c>
      <c r="J95" s="3" t="s">
        <v>1490</v>
      </c>
      <c r="K95" t="e">
        <v>#N/A</v>
      </c>
      <c r="L95">
        <v>0</v>
      </c>
      <c r="M95" s="3" t="s">
        <v>1490</v>
      </c>
      <c r="N95" s="23" t="e">
        <v>#N/A</v>
      </c>
      <c r="O95" s="22">
        <v>0</v>
      </c>
      <c r="P95">
        <v>2.6330651339324527E-2</v>
      </c>
      <c r="Q95">
        <v>2.0184866698779291E-2</v>
      </c>
      <c r="R95">
        <v>0.782486316636543</v>
      </c>
      <c r="S95">
        <v>0.80809160339187913</v>
      </c>
      <c r="T95">
        <v>2.1277578259147289E-2</v>
      </c>
      <c r="U95">
        <v>1.5794381994927425E-2</v>
      </c>
      <c r="V95">
        <f>ABS(B95)</f>
        <v>638.4</v>
      </c>
    </row>
    <row r="96" spans="1:22" x14ac:dyDescent="0.25">
      <c r="A96" t="s">
        <v>2211</v>
      </c>
      <c r="B96">
        <v>638.4</v>
      </c>
      <c r="C96">
        <v>341.3</v>
      </c>
      <c r="D96" t="s">
        <v>2208</v>
      </c>
      <c r="F96">
        <v>0.63232062224302976</v>
      </c>
      <c r="G96" s="3" t="s">
        <v>1490</v>
      </c>
      <c r="H96" s="23" t="e">
        <v>#N/A</v>
      </c>
      <c r="I96">
        <v>0</v>
      </c>
      <c r="J96" s="3" t="s">
        <v>1490</v>
      </c>
      <c r="K96" t="e">
        <v>#N/A</v>
      </c>
      <c r="L96">
        <v>0</v>
      </c>
      <c r="M96" s="3" t="s">
        <v>1490</v>
      </c>
      <c r="N96" s="23" t="e">
        <v>#N/A</v>
      </c>
      <c r="O96" s="22">
        <v>0</v>
      </c>
      <c r="P96">
        <v>2.6379233015313953E-2</v>
      </c>
      <c r="Q96">
        <v>2.013999973989284E-2</v>
      </c>
      <c r="R96">
        <v>0.7822515883474942</v>
      </c>
      <c r="S96">
        <v>0.8083340854299913</v>
      </c>
      <c r="T96">
        <v>2.1323233193778435E-2</v>
      </c>
      <c r="U96">
        <v>1.5754546785849297E-2</v>
      </c>
      <c r="V96">
        <f>ABS(B96)</f>
        <v>638.4</v>
      </c>
    </row>
    <row r="97" spans="1:22" x14ac:dyDescent="0.25">
      <c r="A97" t="s">
        <v>2206</v>
      </c>
      <c r="B97">
        <v>640.4</v>
      </c>
      <c r="C97">
        <v>341.3</v>
      </c>
      <c r="D97" t="s">
        <v>2207</v>
      </c>
      <c r="F97">
        <v>0.63213094028357086</v>
      </c>
      <c r="G97" t="s">
        <v>2208</v>
      </c>
      <c r="H97" t="b">
        <v>0</v>
      </c>
      <c r="I97">
        <v>1.5754546785849297E-2</v>
      </c>
      <c r="J97" t="s">
        <v>2209</v>
      </c>
      <c r="K97" t="b">
        <v>1</v>
      </c>
      <c r="L97">
        <v>2.1277578259147289E-2</v>
      </c>
      <c r="M97" s="3" t="s">
        <v>1490</v>
      </c>
      <c r="N97" s="23" t="e">
        <v>#N/A</v>
      </c>
      <c r="O97" s="22">
        <v>0</v>
      </c>
      <c r="P97">
        <v>2.6379233015313953E-2</v>
      </c>
      <c r="Q97">
        <v>2.0184866698779291E-2</v>
      </c>
      <c r="R97">
        <v>0.7822515883474942</v>
      </c>
      <c r="S97">
        <v>0.80809160339187913</v>
      </c>
      <c r="T97">
        <v>2.1316836703593051E-2</v>
      </c>
      <c r="U97">
        <v>1.5789644035702544E-2</v>
      </c>
      <c r="V97">
        <f>ABS(B97)</f>
        <v>640.4</v>
      </c>
    </row>
    <row r="98" spans="1:22" x14ac:dyDescent="0.25">
      <c r="A98" t="s">
        <v>2093</v>
      </c>
      <c r="B98">
        <v>640.6</v>
      </c>
      <c r="C98">
        <v>369.4</v>
      </c>
      <c r="D98" t="s">
        <v>2092</v>
      </c>
      <c r="F98">
        <v>0.60911146306863584</v>
      </c>
      <c r="G98" s="3" t="s">
        <v>1490</v>
      </c>
      <c r="H98" s="23" t="e">
        <v>#N/A</v>
      </c>
      <c r="I98">
        <v>0</v>
      </c>
      <c r="J98" s="3" t="s">
        <v>1490</v>
      </c>
      <c r="K98" t="e">
        <v>#N/A</v>
      </c>
      <c r="L98">
        <v>0</v>
      </c>
      <c r="M98" s="3" t="s">
        <v>1490</v>
      </c>
      <c r="N98" s="23" t="e">
        <v>#N/A</v>
      </c>
      <c r="O98" s="22">
        <v>0</v>
      </c>
      <c r="P98">
        <v>3.3504199594638004E-2</v>
      </c>
      <c r="Q98">
        <v>1.6997374558209467E-2</v>
      </c>
      <c r="R98">
        <v>0.73683146868967131</v>
      </c>
      <c r="S98">
        <v>0.82666320447990127</v>
      </c>
      <c r="T98">
        <v>2.7696689000437667E-2</v>
      </c>
      <c r="U98">
        <v>1.2524200459593939E-2</v>
      </c>
      <c r="V98">
        <f>ABS(B98)</f>
        <v>640.6</v>
      </c>
    </row>
    <row r="99" spans="1:22" x14ac:dyDescent="0.25">
      <c r="A99" t="s">
        <v>2204</v>
      </c>
      <c r="B99">
        <v>640.6</v>
      </c>
      <c r="C99">
        <v>283.2</v>
      </c>
      <c r="D99" t="s">
        <v>2205</v>
      </c>
      <c r="F99">
        <v>0.63213094028357086</v>
      </c>
      <c r="G99" s="3" t="s">
        <v>1490</v>
      </c>
      <c r="H99" s="23" t="e">
        <v>#N/A</v>
      </c>
      <c r="I99">
        <v>0</v>
      </c>
      <c r="J99" s="3" t="s">
        <v>1490</v>
      </c>
      <c r="K99" t="e">
        <v>#N/A</v>
      </c>
      <c r="L99">
        <v>0</v>
      </c>
      <c r="M99" s="3" t="s">
        <v>1490</v>
      </c>
      <c r="N99" s="23" t="e">
        <v>#N/A</v>
      </c>
      <c r="O99" s="22">
        <v>0</v>
      </c>
      <c r="P99">
        <v>2.2844654423169762E-2</v>
      </c>
      <c r="Q99">
        <v>2.3680961629175865E-2</v>
      </c>
      <c r="R99">
        <v>0.80046945576138107</v>
      </c>
      <c r="S99">
        <v>0.78970026368127688</v>
      </c>
      <c r="T99">
        <v>1.8040429621684811E-2</v>
      </c>
      <c r="U99">
        <v>1.8955886467212552E-2</v>
      </c>
      <c r="V99">
        <f>ABS(B99)</f>
        <v>640.6</v>
      </c>
    </row>
    <row r="100" spans="1:22" x14ac:dyDescent="0.25">
      <c r="A100" t="s">
        <v>2280</v>
      </c>
      <c r="B100">
        <v>641.4</v>
      </c>
      <c r="C100">
        <v>322.2</v>
      </c>
      <c r="D100" t="s">
        <v>2281</v>
      </c>
      <c r="F100">
        <v>0.63374505236091261</v>
      </c>
      <c r="G100" s="3" t="s">
        <v>1490</v>
      </c>
      <c r="H100" s="23" t="e">
        <v>#N/A</v>
      </c>
      <c r="I100">
        <v>0</v>
      </c>
      <c r="J100" s="3" t="s">
        <v>1490</v>
      </c>
      <c r="K100" t="e">
        <v>#N/A</v>
      </c>
      <c r="L100">
        <v>0</v>
      </c>
      <c r="M100" s="3" t="s">
        <v>1490</v>
      </c>
      <c r="N100" s="23" t="e">
        <v>#N/A</v>
      </c>
      <c r="O100" s="22">
        <v>0</v>
      </c>
      <c r="P100">
        <v>2.2685950444480671E-2</v>
      </c>
      <c r="Q100">
        <v>2.3440640081786132E-2</v>
      </c>
      <c r="R100">
        <v>0.801310453212706</v>
      </c>
      <c r="S100">
        <v>0.7908857919175134</v>
      </c>
      <c r="T100">
        <v>1.794199588268456E-2</v>
      </c>
      <c r="U100">
        <v>1.878322992753197E-2</v>
      </c>
      <c r="V100">
        <f>ABS(B100)</f>
        <v>641.4</v>
      </c>
    </row>
    <row r="101" spans="1:22" x14ac:dyDescent="0.25">
      <c r="A101" t="s">
        <v>2090</v>
      </c>
      <c r="B101">
        <v>642.6</v>
      </c>
      <c r="C101">
        <v>369.4</v>
      </c>
      <c r="D101" t="s">
        <v>2091</v>
      </c>
      <c r="F101">
        <v>0.60892874333472302</v>
      </c>
      <c r="G101" t="s">
        <v>2092</v>
      </c>
      <c r="H101" t="b">
        <v>0</v>
      </c>
      <c r="I101">
        <v>1.2524200459593939E-2</v>
      </c>
      <c r="J101" s="3" t="s">
        <v>1490</v>
      </c>
      <c r="K101" t="e">
        <v>#N/A</v>
      </c>
      <c r="L101">
        <v>0</v>
      </c>
      <c r="M101" s="3" t="s">
        <v>1490</v>
      </c>
      <c r="N101" s="23" t="e">
        <v>#N/A</v>
      </c>
      <c r="O101" s="22">
        <v>0</v>
      </c>
      <c r="P101">
        <v>3.3504199594638004E-2</v>
      </c>
      <c r="Q101">
        <v>1.7038748360751518E-2</v>
      </c>
      <c r="R101">
        <v>0.73683146868967131</v>
      </c>
      <c r="S101">
        <v>0.82641522411847945</v>
      </c>
      <c r="T101">
        <v>2.768838061691303E-2</v>
      </c>
      <c r="U101">
        <v>1.2554685979286268E-2</v>
      </c>
      <c r="V101">
        <f>ABS(B101)</f>
        <v>642.6</v>
      </c>
    </row>
    <row r="102" spans="1:22" x14ac:dyDescent="0.25">
      <c r="A102" t="s">
        <v>2278</v>
      </c>
      <c r="B102">
        <v>643.5</v>
      </c>
      <c r="C102">
        <v>322.2</v>
      </c>
      <c r="D102" t="s">
        <v>2279</v>
      </c>
      <c r="F102">
        <v>0.63355494310446814</v>
      </c>
      <c r="G102" s="3" t="s">
        <v>1490</v>
      </c>
      <c r="H102" s="23" t="e">
        <v>#N/A</v>
      </c>
      <c r="I102">
        <v>0</v>
      </c>
      <c r="J102" s="3" t="s">
        <v>1490</v>
      </c>
      <c r="K102" t="e">
        <v>#N/A</v>
      </c>
      <c r="L102">
        <v>0</v>
      </c>
      <c r="M102" s="3" t="s">
        <v>1490</v>
      </c>
      <c r="N102" s="23" t="e">
        <v>#N/A</v>
      </c>
      <c r="O102" s="22">
        <v>0</v>
      </c>
      <c r="P102">
        <v>2.2685950444480671E-2</v>
      </c>
      <c r="Q102">
        <v>2.3488623969159166E-2</v>
      </c>
      <c r="R102">
        <v>0.801310453212706</v>
      </c>
      <c r="S102">
        <v>0.79064854397486861</v>
      </c>
      <c r="T102">
        <v>1.7936613687614667E-2</v>
      </c>
      <c r="U102">
        <v>1.8821679918069763E-2</v>
      </c>
      <c r="V102">
        <f>ABS(B102)</f>
        <v>643.5</v>
      </c>
    </row>
    <row r="103" spans="1:22" x14ac:dyDescent="0.25">
      <c r="A103" t="s">
        <v>2384</v>
      </c>
      <c r="B103">
        <v>644.6</v>
      </c>
      <c r="C103">
        <v>264.39999999999998</v>
      </c>
      <c r="D103" t="s">
        <v>2385</v>
      </c>
      <c r="F103">
        <v>0.64958323391995598</v>
      </c>
      <c r="G103" s="3" t="s">
        <v>1490</v>
      </c>
      <c r="H103" s="23" t="e">
        <v>#N/A</v>
      </c>
      <c r="I103">
        <v>0</v>
      </c>
      <c r="J103" s="3" t="s">
        <v>1490</v>
      </c>
      <c r="K103" t="e">
        <v>#N/A</v>
      </c>
      <c r="L103">
        <v>0</v>
      </c>
      <c r="M103" s="3" t="s">
        <v>1490</v>
      </c>
      <c r="N103" s="23" t="e">
        <v>#N/A</v>
      </c>
      <c r="O103" s="22">
        <v>0</v>
      </c>
      <c r="P103">
        <v>1.7884863255184957E-2</v>
      </c>
      <c r="Q103">
        <v>2.8292045728176819E-2</v>
      </c>
      <c r="R103">
        <v>0.8136050321643824</v>
      </c>
      <c r="S103">
        <v>0.79840119989414304</v>
      </c>
      <c r="T103">
        <v>1.4279296282882345E-2</v>
      </c>
      <c r="U103">
        <v>2.3018550774669487E-2</v>
      </c>
      <c r="V103">
        <f>ABS(B103)</f>
        <v>644.6</v>
      </c>
    </row>
    <row r="104" spans="1:22" x14ac:dyDescent="0.25">
      <c r="A104" t="s">
        <v>2137</v>
      </c>
      <c r="B104">
        <v>647.6</v>
      </c>
      <c r="C104">
        <v>376.5</v>
      </c>
      <c r="D104" t="s">
        <v>2136</v>
      </c>
      <c r="F104">
        <v>0.60975141401782762</v>
      </c>
      <c r="G104" s="3" t="s">
        <v>1490</v>
      </c>
      <c r="H104" s="23" t="e">
        <v>#N/A</v>
      </c>
      <c r="I104">
        <v>0</v>
      </c>
      <c r="J104" s="3" t="s">
        <v>1490</v>
      </c>
      <c r="K104" t="e">
        <v>#N/A</v>
      </c>
      <c r="L104">
        <v>0</v>
      </c>
      <c r="M104" s="3" t="s">
        <v>1490</v>
      </c>
      <c r="N104" s="23" t="e">
        <v>#N/A</v>
      </c>
      <c r="O104" s="22">
        <v>0</v>
      </c>
      <c r="P104">
        <v>3.330202001564074E-2</v>
      </c>
      <c r="Q104">
        <v>1.6997374558209467E-2</v>
      </c>
      <c r="R104">
        <v>0.73760560614459092</v>
      </c>
      <c r="S104">
        <v>0.82666320447990127</v>
      </c>
      <c r="T104">
        <v>2.7529554581783394E-2</v>
      </c>
      <c r="U104">
        <v>1.2537358763874745E-2</v>
      </c>
      <c r="V104">
        <f>ABS(B104)</f>
        <v>647.6</v>
      </c>
    </row>
    <row r="105" spans="1:22" x14ac:dyDescent="0.25">
      <c r="A105" t="s">
        <v>2303</v>
      </c>
      <c r="B105">
        <v>648.79999999999995</v>
      </c>
      <c r="C105">
        <v>264.39999999999998</v>
      </c>
      <c r="D105" t="s">
        <v>2302</v>
      </c>
      <c r="F105">
        <v>0.61405183290798537</v>
      </c>
      <c r="G105" s="3" t="s">
        <v>1490</v>
      </c>
      <c r="H105" s="23" t="e">
        <v>#N/A</v>
      </c>
      <c r="I105">
        <v>0</v>
      </c>
      <c r="J105" s="3" t="s">
        <v>1490</v>
      </c>
      <c r="K105" t="e">
        <v>#N/A</v>
      </c>
      <c r="L105">
        <v>0</v>
      </c>
      <c r="M105" s="3" t="s">
        <v>1490</v>
      </c>
      <c r="N105" s="23" t="e">
        <v>#N/A</v>
      </c>
      <c r="O105" s="22">
        <v>0</v>
      </c>
      <c r="P105">
        <v>1.7884863255184957E-2</v>
      </c>
      <c r="Q105">
        <v>3.1247765938313458E-2</v>
      </c>
      <c r="R105">
        <v>0.8136050321643824</v>
      </c>
      <c r="S105">
        <v>0.75472963985296615</v>
      </c>
      <c r="T105">
        <v>1.3498236403405294E-2</v>
      </c>
      <c r="U105">
        <v>2.5423339611306616E-2</v>
      </c>
      <c r="V105">
        <f>ABS(B105)</f>
        <v>648.79999999999995</v>
      </c>
    </row>
    <row r="106" spans="1:22" x14ac:dyDescent="0.25">
      <c r="A106" t="s">
        <v>2134</v>
      </c>
      <c r="B106">
        <v>649.6</v>
      </c>
      <c r="C106">
        <v>376.5</v>
      </c>
      <c r="D106" t="s">
        <v>2135</v>
      </c>
      <c r="F106">
        <v>0.60956850231302895</v>
      </c>
      <c r="G106" t="s">
        <v>2136</v>
      </c>
      <c r="H106" t="b">
        <v>0</v>
      </c>
      <c r="I106">
        <v>1.2537358763874745E-2</v>
      </c>
      <c r="J106" s="3" t="s">
        <v>1490</v>
      </c>
      <c r="K106" t="e">
        <v>#N/A</v>
      </c>
      <c r="L106">
        <v>0</v>
      </c>
      <c r="M106" s="3" t="s">
        <v>1490</v>
      </c>
      <c r="N106" s="23" t="e">
        <v>#N/A</v>
      </c>
      <c r="O106" s="22">
        <v>0</v>
      </c>
      <c r="P106">
        <v>3.330202001564074E-2</v>
      </c>
      <c r="Q106">
        <v>1.7038748360751518E-2</v>
      </c>
      <c r="R106">
        <v>0.73760560614459092</v>
      </c>
      <c r="S106">
        <v>0.82641522411847945</v>
      </c>
      <c r="T106">
        <v>2.7521296334823829E-2</v>
      </c>
      <c r="U106">
        <v>1.2567876312577279E-2</v>
      </c>
      <c r="V106">
        <f>ABS(B106)</f>
        <v>649.6</v>
      </c>
    </row>
    <row r="107" spans="1:22" x14ac:dyDescent="0.25">
      <c r="A107" t="s">
        <v>2300</v>
      </c>
      <c r="B107">
        <v>650.79999999999995</v>
      </c>
      <c r="C107">
        <v>264.39999999999998</v>
      </c>
      <c r="D107" t="s">
        <v>2301</v>
      </c>
      <c r="F107">
        <v>0.613867631174279</v>
      </c>
      <c r="G107" t="s">
        <v>2302</v>
      </c>
      <c r="H107" t="b">
        <v>0</v>
      </c>
      <c r="I107">
        <v>2.5423339611306616E-2</v>
      </c>
      <c r="J107" s="3" t="s">
        <v>1490</v>
      </c>
      <c r="K107" t="e">
        <v>#N/A</v>
      </c>
      <c r="L107">
        <v>0</v>
      </c>
      <c r="M107" s="3" t="s">
        <v>1490</v>
      </c>
      <c r="N107" s="23" t="e">
        <v>#N/A</v>
      </c>
      <c r="O107" s="22">
        <v>0</v>
      </c>
      <c r="P107">
        <v>1.7884863255184957E-2</v>
      </c>
      <c r="Q107">
        <v>3.1301541865459227E-2</v>
      </c>
      <c r="R107">
        <v>0.8136050321643824</v>
      </c>
      <c r="S107">
        <v>0.75450323794242691</v>
      </c>
      <c r="T107">
        <v>1.3494187236194586E-2</v>
      </c>
      <c r="U107">
        <v>2.5467091976241724E-2</v>
      </c>
      <c r="V107">
        <f>ABS(B107)</f>
        <v>650.79999999999995</v>
      </c>
    </row>
    <row r="108" spans="1:22" x14ac:dyDescent="0.25">
      <c r="A108" t="s">
        <v>2327</v>
      </c>
      <c r="B108">
        <v>650.9</v>
      </c>
      <c r="C108">
        <v>266.39999999999998</v>
      </c>
      <c r="D108" t="s">
        <v>2326</v>
      </c>
      <c r="F108">
        <v>0.613867631174279</v>
      </c>
      <c r="G108" s="3" t="s">
        <v>1490</v>
      </c>
      <c r="H108" s="23" t="e">
        <v>#N/A</v>
      </c>
      <c r="I108">
        <v>0</v>
      </c>
      <c r="J108" s="3" t="s">
        <v>1490</v>
      </c>
      <c r="K108" t="e">
        <v>#N/A</v>
      </c>
      <c r="L108">
        <v>0</v>
      </c>
      <c r="M108" s="3" t="s">
        <v>1490</v>
      </c>
      <c r="N108" s="23" t="e">
        <v>#N/A</v>
      </c>
      <c r="O108" s="22">
        <v>0</v>
      </c>
      <c r="P108">
        <v>1.7929639385613552E-2</v>
      </c>
      <c r="Q108">
        <v>3.1247765938313458E-2</v>
      </c>
      <c r="R108">
        <v>0.81336096896084631</v>
      </c>
      <c r="S108">
        <v>0.75472963985296615</v>
      </c>
      <c r="T108">
        <v>1.3532030276197673E-2</v>
      </c>
      <c r="U108">
        <v>2.5415713181448359E-2</v>
      </c>
      <c r="V108">
        <f>ABS(B108)</f>
        <v>650.9</v>
      </c>
    </row>
    <row r="109" spans="1:22" x14ac:dyDescent="0.25">
      <c r="A109" t="s">
        <v>2324</v>
      </c>
      <c r="B109">
        <v>652.9</v>
      </c>
      <c r="C109">
        <v>266.39999999999998</v>
      </c>
      <c r="D109" t="s">
        <v>2325</v>
      </c>
      <c r="F109">
        <v>0.61368348469694844</v>
      </c>
      <c r="G109" t="s">
        <v>2326</v>
      </c>
      <c r="H109" t="b">
        <v>0</v>
      </c>
      <c r="I109">
        <v>2.5415713181448359E-2</v>
      </c>
      <c r="J109" s="3" t="s">
        <v>1490</v>
      </c>
      <c r="K109" t="e">
        <v>#N/A</v>
      </c>
      <c r="L109">
        <v>0</v>
      </c>
      <c r="M109" s="3" t="s">
        <v>1490</v>
      </c>
      <c r="N109" s="23" t="e">
        <v>#N/A</v>
      </c>
      <c r="O109" s="22">
        <v>0</v>
      </c>
      <c r="P109">
        <v>1.7929639385613552E-2</v>
      </c>
      <c r="Q109">
        <v>3.1301541865459227E-2</v>
      </c>
      <c r="R109">
        <v>0.81336096896084631</v>
      </c>
      <c r="S109">
        <v>0.75450323794242691</v>
      </c>
      <c r="T109">
        <v>1.3527970971585495E-2</v>
      </c>
      <c r="U109">
        <v>2.545945242165842E-2</v>
      </c>
      <c r="V109">
        <f>ABS(B109)</f>
        <v>652.9</v>
      </c>
    </row>
    <row r="110" spans="1:22" x14ac:dyDescent="0.25">
      <c r="A110" t="s">
        <v>2250</v>
      </c>
      <c r="B110">
        <v>656.5</v>
      </c>
      <c r="C110">
        <v>337.3</v>
      </c>
      <c r="D110" t="s">
        <v>2246</v>
      </c>
      <c r="F110">
        <v>0.6190430091719944</v>
      </c>
      <c r="G110" s="3" t="s">
        <v>1490</v>
      </c>
      <c r="H110" s="23" t="e">
        <v>#N/A</v>
      </c>
      <c r="I110">
        <v>0</v>
      </c>
      <c r="J110" s="3" t="s">
        <v>1490</v>
      </c>
      <c r="K110" t="e">
        <v>#N/A</v>
      </c>
      <c r="L110">
        <v>0</v>
      </c>
      <c r="M110" s="3" t="s">
        <v>1490</v>
      </c>
      <c r="N110" s="23" t="e">
        <v>#N/A</v>
      </c>
      <c r="O110" s="22">
        <v>0</v>
      </c>
      <c r="P110">
        <v>2.6282108598608599E-2</v>
      </c>
      <c r="Q110">
        <v>2.3440640081786132E-2</v>
      </c>
      <c r="R110">
        <v>0.78272111535992583</v>
      </c>
      <c r="S110">
        <v>0.7908857919175134</v>
      </c>
      <c r="T110">
        <v>2.0786146272272654E-2</v>
      </c>
      <c r="U110">
        <v>1.8347483949566229E-2</v>
      </c>
      <c r="V110">
        <f>ABS(B110)</f>
        <v>656.5</v>
      </c>
    </row>
    <row r="111" spans="1:22" x14ac:dyDescent="0.25">
      <c r="A111" t="s">
        <v>2251</v>
      </c>
      <c r="B111">
        <v>656.5</v>
      </c>
      <c r="C111">
        <v>311.3</v>
      </c>
      <c r="D111" t="s">
        <v>2249</v>
      </c>
      <c r="F111">
        <v>0.6190430091719944</v>
      </c>
      <c r="G111" s="3" t="s">
        <v>1490</v>
      </c>
      <c r="H111" s="23" t="e">
        <v>#N/A</v>
      </c>
      <c r="I111">
        <v>0</v>
      </c>
      <c r="J111" s="3" t="s">
        <v>1490</v>
      </c>
      <c r="K111" t="e">
        <v>#N/A</v>
      </c>
      <c r="L111">
        <v>0</v>
      </c>
      <c r="M111" s="3" t="s">
        <v>1490</v>
      </c>
      <c r="N111" s="23" t="e">
        <v>#N/A</v>
      </c>
      <c r="O111" s="22">
        <v>0</v>
      </c>
      <c r="P111">
        <v>2.2844654423169762E-2</v>
      </c>
      <c r="Q111">
        <v>2.7063752165299857E-2</v>
      </c>
      <c r="R111">
        <v>0.80046945576138107</v>
      </c>
      <c r="S111">
        <v>0.77334994448124228</v>
      </c>
      <c r="T111">
        <v>1.7666912229851506E-2</v>
      </c>
      <c r="U111">
        <v>2.1663706966618478E-2</v>
      </c>
      <c r="V111">
        <f>ABS(B111)</f>
        <v>656.5</v>
      </c>
    </row>
    <row r="112" spans="1:22" x14ac:dyDescent="0.25">
      <c r="A112" t="s">
        <v>608</v>
      </c>
      <c r="B112">
        <v>656.6</v>
      </c>
      <c r="C112">
        <v>439.4</v>
      </c>
      <c r="D112" t="s">
        <v>1518</v>
      </c>
      <c r="F112">
        <v>0.63062646864569594</v>
      </c>
      <c r="G112" s="3" t="s">
        <v>1490</v>
      </c>
      <c r="H112" s="23" t="e">
        <v>#N/A</v>
      </c>
      <c r="I112">
        <v>0</v>
      </c>
      <c r="J112" s="3" t="s">
        <v>1490</v>
      </c>
      <c r="K112" t="e">
        <v>#N/A</v>
      </c>
      <c r="L112">
        <v>0</v>
      </c>
      <c r="M112" s="3" t="s">
        <v>1490</v>
      </c>
      <c r="N112" s="23" t="e">
        <v>#N/A</v>
      </c>
      <c r="O112" s="22">
        <v>0</v>
      </c>
      <c r="P112">
        <v>3.9548478490246092E-2</v>
      </c>
      <c r="Q112">
        <v>1.15331036013158E-2</v>
      </c>
      <c r="R112">
        <v>0.72918522426699151</v>
      </c>
      <c r="S112">
        <v>0.86483714652834454</v>
      </c>
      <c r="T112">
        <v>3.4202993287042044E-2</v>
      </c>
      <c r="U112">
        <v>8.4097687360199097E-3</v>
      </c>
      <c r="V112">
        <f>ABS(B112)</f>
        <v>656.6</v>
      </c>
    </row>
    <row r="113" spans="1:22" x14ac:dyDescent="0.25">
      <c r="A113" t="s">
        <v>2094</v>
      </c>
      <c r="B113">
        <v>656.6</v>
      </c>
      <c r="C113">
        <v>369.4</v>
      </c>
      <c r="D113" t="s">
        <v>2095</v>
      </c>
      <c r="F113">
        <v>0.60204987155008072</v>
      </c>
      <c r="G113" s="3" t="s">
        <v>1490</v>
      </c>
      <c r="H113" s="23" t="e">
        <v>#N/A</v>
      </c>
      <c r="I113">
        <v>0</v>
      </c>
      <c r="J113" s="3" t="s">
        <v>1490</v>
      </c>
      <c r="K113" t="e">
        <v>#N/A</v>
      </c>
      <c r="L113">
        <v>0</v>
      </c>
      <c r="M113" s="3" t="s">
        <v>1490</v>
      </c>
      <c r="N113" s="23" t="e">
        <v>#N/A</v>
      </c>
      <c r="O113" s="22">
        <v>0</v>
      </c>
      <c r="P113">
        <v>3.3504199594638004E-2</v>
      </c>
      <c r="Q113">
        <v>1.8600289989097404E-2</v>
      </c>
      <c r="R113">
        <v>0.73683146868967131</v>
      </c>
      <c r="S113">
        <v>0.81707947764598488</v>
      </c>
      <c r="T113">
        <v>2.7375593903733651E-2</v>
      </c>
      <c r="U113">
        <v>1.3705278990720436E-2</v>
      </c>
      <c r="V113">
        <f>ABS(B113)</f>
        <v>656.6</v>
      </c>
    </row>
    <row r="114" spans="1:22" x14ac:dyDescent="0.25">
      <c r="A114" t="s">
        <v>2245</v>
      </c>
      <c r="B114">
        <v>658.5</v>
      </c>
      <c r="C114">
        <v>337.3</v>
      </c>
      <c r="D114" t="s">
        <v>2238</v>
      </c>
      <c r="F114">
        <v>0.6188573101977104</v>
      </c>
      <c r="G114" t="s">
        <v>2246</v>
      </c>
      <c r="H114" t="b">
        <v>0</v>
      </c>
      <c r="I114">
        <v>1.8347483949566229E-2</v>
      </c>
      <c r="J114" s="3" t="s">
        <v>1490</v>
      </c>
      <c r="K114" t="e">
        <v>#N/A</v>
      </c>
      <c r="L114">
        <v>0</v>
      </c>
      <c r="M114" s="3" t="s">
        <v>1490</v>
      </c>
      <c r="N114" s="23" t="e">
        <v>#N/A</v>
      </c>
      <c r="O114" s="22">
        <v>0</v>
      </c>
      <c r="P114">
        <v>2.6282108598608599E-2</v>
      </c>
      <c r="Q114">
        <v>2.3488623969159166E-2</v>
      </c>
      <c r="R114">
        <v>0.78272111535992583</v>
      </c>
      <c r="S114">
        <v>0.79064854397486861</v>
      </c>
      <c r="T114">
        <v>2.0779910896079258E-2</v>
      </c>
      <c r="U114">
        <v>1.8385041951410146E-2</v>
      </c>
      <c r="V114">
        <f>ABS(B114)</f>
        <v>658.5</v>
      </c>
    </row>
    <row r="115" spans="1:22" x14ac:dyDescent="0.25">
      <c r="A115" t="s">
        <v>2247</v>
      </c>
      <c r="B115">
        <v>658.5</v>
      </c>
      <c r="C115">
        <v>339.3</v>
      </c>
      <c r="D115" t="s">
        <v>2241</v>
      </c>
      <c r="F115">
        <v>0.6188573101977104</v>
      </c>
      <c r="G115" t="s">
        <v>2246</v>
      </c>
      <c r="H115" t="b">
        <v>1</v>
      </c>
      <c r="I115">
        <v>2.0786146272272654E-2</v>
      </c>
      <c r="J115" s="3" t="s">
        <v>1490</v>
      </c>
      <c r="K115" t="e">
        <v>#N/A</v>
      </c>
      <c r="L115">
        <v>0</v>
      </c>
      <c r="M115" s="3" t="s">
        <v>1490</v>
      </c>
      <c r="N115" s="23" t="e">
        <v>#N/A</v>
      </c>
      <c r="O115" s="22">
        <v>0</v>
      </c>
      <c r="P115">
        <v>2.6330651339324527E-2</v>
      </c>
      <c r="Q115">
        <v>2.3440640081786132E-2</v>
      </c>
      <c r="R115">
        <v>0.782486316636543</v>
      </c>
      <c r="S115">
        <v>0.7908857919175134</v>
      </c>
      <c r="T115">
        <v>2.0824538036205612E-2</v>
      </c>
      <c r="U115">
        <v>1.8341980117199744E-2</v>
      </c>
      <c r="V115">
        <f>ABS(B115)</f>
        <v>658.5</v>
      </c>
    </row>
    <row r="116" spans="1:22" x14ac:dyDescent="0.25">
      <c r="A116" t="s">
        <v>2248</v>
      </c>
      <c r="B116">
        <v>658.5</v>
      </c>
      <c r="C116">
        <v>313.3</v>
      </c>
      <c r="D116" t="s">
        <v>2244</v>
      </c>
      <c r="F116">
        <v>0.6188573101977104</v>
      </c>
      <c r="G116" t="s">
        <v>2249</v>
      </c>
      <c r="H116" t="b">
        <v>1</v>
      </c>
      <c r="I116">
        <v>1.7666912229851506E-2</v>
      </c>
      <c r="J116" s="3" t="s">
        <v>1490</v>
      </c>
      <c r="K116" t="e">
        <v>#N/A</v>
      </c>
      <c r="L116">
        <v>0</v>
      </c>
      <c r="M116" s="3" t="s">
        <v>1490</v>
      </c>
      <c r="N116" s="23" t="e">
        <v>#N/A</v>
      </c>
      <c r="O116" s="22">
        <v>0</v>
      </c>
      <c r="P116">
        <v>2.2890094710277208E-2</v>
      </c>
      <c r="Q116">
        <v>2.7063752165299857E-2</v>
      </c>
      <c r="R116">
        <v>0.80022933293521537</v>
      </c>
      <c r="S116">
        <v>0.77334994448124228</v>
      </c>
      <c r="T116">
        <v>1.7702053473363257E-2</v>
      </c>
      <c r="U116">
        <v>2.1657208341961897E-2</v>
      </c>
      <c r="V116">
        <f>ABS(B116)</f>
        <v>658.5</v>
      </c>
    </row>
    <row r="117" spans="1:22" x14ac:dyDescent="0.25">
      <c r="A117" t="s">
        <v>2236</v>
      </c>
      <c r="B117">
        <v>660.5</v>
      </c>
      <c r="C117">
        <v>337.3</v>
      </c>
      <c r="D117" t="s">
        <v>2237</v>
      </c>
      <c r="F117">
        <v>0.61867166692894071</v>
      </c>
      <c r="G117" t="s">
        <v>2238</v>
      </c>
      <c r="H117" t="b">
        <v>0</v>
      </c>
      <c r="I117">
        <v>1.8385041951410146E-2</v>
      </c>
      <c r="J117" s="3" t="s">
        <v>1490</v>
      </c>
      <c r="K117" t="e">
        <v>#N/A</v>
      </c>
      <c r="L117">
        <v>0</v>
      </c>
      <c r="M117" s="3" t="s">
        <v>1490</v>
      </c>
      <c r="N117" s="23" t="e">
        <v>#N/A</v>
      </c>
      <c r="O117" s="22">
        <v>0</v>
      </c>
      <c r="P117">
        <v>2.6282108598608599E-2</v>
      </c>
      <c r="Q117">
        <v>2.3536648117386826E-2</v>
      </c>
      <c r="R117">
        <v>0.78272111535992583</v>
      </c>
      <c r="S117">
        <v>0.79041136720126837</v>
      </c>
      <c r="T117">
        <v>2.0773677390358434E-2</v>
      </c>
      <c r="U117">
        <v>1.8422631466275114E-2</v>
      </c>
      <c r="V117">
        <f>ABS(B117)</f>
        <v>660.5</v>
      </c>
    </row>
    <row r="118" spans="1:22" x14ac:dyDescent="0.25">
      <c r="A118" t="s">
        <v>2239</v>
      </c>
      <c r="B118">
        <v>660.5</v>
      </c>
      <c r="C118">
        <v>339.3</v>
      </c>
      <c r="D118" t="s">
        <v>2240</v>
      </c>
      <c r="F118">
        <v>0.61867166692894071</v>
      </c>
      <c r="G118" t="s">
        <v>2241</v>
      </c>
      <c r="H118" t="b">
        <v>0</v>
      </c>
      <c r="I118">
        <v>1.8341980117199744E-2</v>
      </c>
      <c r="J118" t="s">
        <v>2238</v>
      </c>
      <c r="K118" t="b">
        <v>1</v>
      </c>
      <c r="L118">
        <v>2.0779910896079258E-2</v>
      </c>
      <c r="M118" s="3" t="s">
        <v>1490</v>
      </c>
      <c r="N118" s="23" t="e">
        <v>#N/A</v>
      </c>
      <c r="O118" s="22">
        <v>0</v>
      </c>
      <c r="P118">
        <v>2.6330651339324527E-2</v>
      </c>
      <c r="Q118">
        <v>2.3488623969159166E-2</v>
      </c>
      <c r="R118">
        <v>0.782486316636543</v>
      </c>
      <c r="S118">
        <v>0.79064854397486861</v>
      </c>
      <c r="T118">
        <v>2.0818291143346861E-2</v>
      </c>
      <c r="U118">
        <v>1.8379526852488171E-2</v>
      </c>
      <c r="V118">
        <f>ABS(B118)</f>
        <v>660.5</v>
      </c>
    </row>
    <row r="119" spans="1:22" x14ac:dyDescent="0.25">
      <c r="A119" t="s">
        <v>2242</v>
      </c>
      <c r="B119">
        <v>660.5</v>
      </c>
      <c r="C119">
        <v>313.3</v>
      </c>
      <c r="D119" t="s">
        <v>2243</v>
      </c>
      <c r="F119">
        <v>0.61867166692894071</v>
      </c>
      <c r="G119" t="s">
        <v>2244</v>
      </c>
      <c r="H119" t="b">
        <v>0</v>
      </c>
      <c r="I119">
        <v>2.1657208341961897E-2</v>
      </c>
      <c r="J119" s="3" t="s">
        <v>1490</v>
      </c>
      <c r="K119" t="e">
        <v>#N/A</v>
      </c>
      <c r="L119">
        <v>0</v>
      </c>
      <c r="M119" s="3" t="s">
        <v>1490</v>
      </c>
      <c r="N119" s="23" t="e">
        <v>#N/A</v>
      </c>
      <c r="O119" s="22">
        <v>0</v>
      </c>
      <c r="P119">
        <v>2.2890094710277208E-2</v>
      </c>
      <c r="Q119">
        <v>2.7114659079625816E-2</v>
      </c>
      <c r="R119">
        <v>0.80022933293521537</v>
      </c>
      <c r="S119">
        <v>0.77311795689827156</v>
      </c>
      <c r="T119">
        <v>1.7696743255617459E-2</v>
      </c>
      <c r="U119">
        <v>2.1697945548054758E-2</v>
      </c>
      <c r="V119">
        <f>ABS(B119)</f>
        <v>660.5</v>
      </c>
    </row>
    <row r="120" spans="1:22" x14ac:dyDescent="0.25">
      <c r="A120" t="s">
        <v>2105</v>
      </c>
      <c r="B120">
        <v>662.6</v>
      </c>
      <c r="C120">
        <v>369.4</v>
      </c>
      <c r="D120" t="s">
        <v>2104</v>
      </c>
      <c r="F120">
        <v>0.59596348900568052</v>
      </c>
      <c r="G120" s="3" t="s">
        <v>1490</v>
      </c>
      <c r="H120" s="23" t="e">
        <v>#N/A</v>
      </c>
      <c r="I120">
        <v>0</v>
      </c>
      <c r="J120" s="3" t="s">
        <v>1490</v>
      </c>
      <c r="K120" t="e">
        <v>#N/A</v>
      </c>
      <c r="L120">
        <v>0</v>
      </c>
      <c r="M120" s="3" t="s">
        <v>1490</v>
      </c>
      <c r="N120" s="23" t="e">
        <v>#N/A</v>
      </c>
      <c r="O120" s="22">
        <v>0</v>
      </c>
      <c r="P120">
        <v>3.3504199594638004E-2</v>
      </c>
      <c r="Q120">
        <v>2.0050398024573115E-2</v>
      </c>
      <c r="R120">
        <v>0.73683146868967131</v>
      </c>
      <c r="S120">
        <v>0.80881926781099545</v>
      </c>
      <c r="T120">
        <v>2.7098842184728567E-2</v>
      </c>
      <c r="U120">
        <v>1.4773764224258697E-2</v>
      </c>
      <c r="V120">
        <f>ABS(B120)</f>
        <v>662.6</v>
      </c>
    </row>
    <row r="121" spans="1:22" x14ac:dyDescent="0.25">
      <c r="A121" t="s">
        <v>2235</v>
      </c>
      <c r="B121">
        <v>662.6</v>
      </c>
      <c r="C121">
        <v>339.3</v>
      </c>
      <c r="D121" t="s">
        <v>2234</v>
      </c>
      <c r="F121">
        <v>0.61848607934897448</v>
      </c>
      <c r="G121" s="3" t="s">
        <v>1490</v>
      </c>
      <c r="H121" s="23" t="e">
        <v>#N/A</v>
      </c>
      <c r="I121">
        <v>0</v>
      </c>
      <c r="J121" s="3" t="s">
        <v>1490</v>
      </c>
      <c r="K121" t="e">
        <v>#N/A</v>
      </c>
      <c r="L121">
        <v>0</v>
      </c>
      <c r="M121" s="3" t="s">
        <v>1490</v>
      </c>
      <c r="N121" s="23" t="e">
        <v>#N/A</v>
      </c>
      <c r="O121" s="22">
        <v>0</v>
      </c>
      <c r="P121">
        <v>2.6330651339324527E-2</v>
      </c>
      <c r="Q121">
        <v>2.3536648117386826E-2</v>
      </c>
      <c r="R121">
        <v>0.782486316636543</v>
      </c>
      <c r="S121">
        <v>0.79041136720126837</v>
      </c>
      <c r="T121">
        <v>2.0812046124415406E-2</v>
      </c>
      <c r="U121">
        <v>1.8417105091344439E-2</v>
      </c>
      <c r="V121">
        <f>ABS(B121)</f>
        <v>662.6</v>
      </c>
    </row>
    <row r="122" spans="1:22" x14ac:dyDescent="0.25">
      <c r="A122" t="s">
        <v>2103</v>
      </c>
      <c r="B122">
        <v>664.6</v>
      </c>
      <c r="C122">
        <v>369.4</v>
      </c>
      <c r="D122" t="s">
        <v>2102</v>
      </c>
      <c r="F122">
        <v>0.5957847133681573</v>
      </c>
      <c r="G122" t="s">
        <v>2104</v>
      </c>
      <c r="H122" t="b">
        <v>0</v>
      </c>
      <c r="I122">
        <v>1.4773764224258697E-2</v>
      </c>
      <c r="J122" s="3" t="s">
        <v>1490</v>
      </c>
      <c r="K122" t="e">
        <v>#N/A</v>
      </c>
      <c r="L122">
        <v>0</v>
      </c>
      <c r="M122" s="3" t="s">
        <v>1490</v>
      </c>
      <c r="N122" s="23" t="e">
        <v>#N/A</v>
      </c>
      <c r="O122" s="22">
        <v>0</v>
      </c>
      <c r="P122">
        <v>3.3504199594638004E-2</v>
      </c>
      <c r="Q122">
        <v>2.0095176831051158E-2</v>
      </c>
      <c r="R122">
        <v>0.73683146868967131</v>
      </c>
      <c r="S122">
        <v>0.8085766402290856</v>
      </c>
      <c r="T122">
        <v>2.7090713141797097E-2</v>
      </c>
      <c r="U122">
        <v>1.4806758658002085E-2</v>
      </c>
      <c r="V122">
        <f>ABS(B122)</f>
        <v>664.6</v>
      </c>
    </row>
    <row r="123" spans="1:22" x14ac:dyDescent="0.25">
      <c r="A123" t="s">
        <v>2233</v>
      </c>
      <c r="B123">
        <v>664.6</v>
      </c>
      <c r="C123">
        <v>339.3</v>
      </c>
      <c r="D123" t="s">
        <v>2232</v>
      </c>
      <c r="F123">
        <v>0.61830054744110652</v>
      </c>
      <c r="G123" t="s">
        <v>2234</v>
      </c>
      <c r="H123" t="b">
        <v>0</v>
      </c>
      <c r="I123">
        <v>1.8417105091344439E-2</v>
      </c>
      <c r="J123" s="3" t="s">
        <v>1490</v>
      </c>
      <c r="K123" t="e">
        <v>#N/A</v>
      </c>
      <c r="L123">
        <v>0</v>
      </c>
      <c r="M123" s="3" t="s">
        <v>1490</v>
      </c>
      <c r="N123" s="23" t="e">
        <v>#N/A</v>
      </c>
      <c r="O123" s="22">
        <v>0</v>
      </c>
      <c r="P123">
        <v>2.6330651339324527E-2</v>
      </c>
      <c r="Q123">
        <v>2.3584712476650619E-2</v>
      </c>
      <c r="R123">
        <v>0.782486316636543</v>
      </c>
      <c r="S123">
        <v>0.79017426157536363</v>
      </c>
      <c r="T123">
        <v>2.0805802978849115E-2</v>
      </c>
      <c r="U123">
        <v>1.8454714794786262E-2</v>
      </c>
      <c r="V123">
        <f>ABS(B123)</f>
        <v>664.6</v>
      </c>
    </row>
    <row r="124" spans="1:22" x14ac:dyDescent="0.25">
      <c r="A124" t="s">
        <v>2101</v>
      </c>
      <c r="B124">
        <v>666.6</v>
      </c>
      <c r="C124">
        <v>369.4</v>
      </c>
      <c r="D124" t="s">
        <v>2100</v>
      </c>
      <c r="F124">
        <v>0.59560599135930281</v>
      </c>
      <c r="G124" t="s">
        <v>2102</v>
      </c>
      <c r="H124" t="b">
        <v>0</v>
      </c>
      <c r="I124">
        <v>1.4806758658002085E-2</v>
      </c>
      <c r="J124" s="3" t="s">
        <v>1490</v>
      </c>
      <c r="K124" t="e">
        <v>#N/A</v>
      </c>
      <c r="L124">
        <v>0</v>
      </c>
      <c r="M124" s="3" t="s">
        <v>1490</v>
      </c>
      <c r="N124" s="23" t="e">
        <v>#N/A</v>
      </c>
      <c r="O124" s="22">
        <v>0</v>
      </c>
      <c r="P124">
        <v>3.3504199594638004E-2</v>
      </c>
      <c r="Q124">
        <v>2.013999973989284E-2</v>
      </c>
      <c r="R124">
        <v>0.73683146868967131</v>
      </c>
      <c r="S124">
        <v>0.8083340854299913</v>
      </c>
      <c r="T124">
        <v>2.7082586537395599E-2</v>
      </c>
      <c r="U124">
        <v>1.4839785587754841E-2</v>
      </c>
      <c r="V124">
        <f>ABS(B124)</f>
        <v>666.6</v>
      </c>
    </row>
    <row r="125" spans="1:22" x14ac:dyDescent="0.25">
      <c r="A125" t="s">
        <v>2230</v>
      </c>
      <c r="B125">
        <v>666.6</v>
      </c>
      <c r="C125">
        <v>339.3</v>
      </c>
      <c r="D125" t="s">
        <v>2231</v>
      </c>
      <c r="F125">
        <v>0.61811507118863651</v>
      </c>
      <c r="G125" t="s">
        <v>2232</v>
      </c>
      <c r="H125" t="b">
        <v>0</v>
      </c>
      <c r="I125">
        <v>1.8454714794786262E-2</v>
      </c>
      <c r="J125" s="3" t="s">
        <v>1490</v>
      </c>
      <c r="K125" t="e">
        <v>#N/A</v>
      </c>
      <c r="L125">
        <v>0</v>
      </c>
      <c r="M125" s="3" t="s">
        <v>1490</v>
      </c>
      <c r="N125" s="23" t="e">
        <v>#N/A</v>
      </c>
      <c r="O125" s="22">
        <v>0</v>
      </c>
      <c r="P125">
        <v>2.6330651339324527E-2</v>
      </c>
      <c r="Q125">
        <v>2.3632816997164695E-2</v>
      </c>
      <c r="R125">
        <v>0.782486316636543</v>
      </c>
      <c r="S125">
        <v>0.78993722707581193</v>
      </c>
      <c r="T125">
        <v>2.0799561706086028E-2</v>
      </c>
      <c r="U125">
        <v>1.8492355923856889E-2</v>
      </c>
      <c r="V125">
        <f>ABS(B125)</f>
        <v>666.6</v>
      </c>
    </row>
    <row r="126" spans="1:22" x14ac:dyDescent="0.25">
      <c r="A126" t="s">
        <v>2282</v>
      </c>
      <c r="B126">
        <v>667.5</v>
      </c>
      <c r="C126">
        <v>322.2</v>
      </c>
      <c r="D126" t="s">
        <v>2283</v>
      </c>
      <c r="F126">
        <v>0.6196933945042854</v>
      </c>
      <c r="G126" s="3" t="s">
        <v>1490</v>
      </c>
      <c r="H126" s="23" t="e">
        <v>#N/A</v>
      </c>
      <c r="I126">
        <v>0</v>
      </c>
      <c r="J126" s="3" t="s">
        <v>1490</v>
      </c>
      <c r="K126" t="e">
        <v>#N/A</v>
      </c>
      <c r="L126">
        <v>0</v>
      </c>
      <c r="M126" s="3" t="s">
        <v>1490</v>
      </c>
      <c r="N126" s="23" t="e">
        <v>#N/A</v>
      </c>
      <c r="O126" s="22">
        <v>0</v>
      </c>
      <c r="P126">
        <v>2.2685950444480671E-2</v>
      </c>
      <c r="Q126">
        <v>2.7063752165299857E-2</v>
      </c>
      <c r="R126">
        <v>0.801310453212706</v>
      </c>
      <c r="S126">
        <v>0.77334994448124228</v>
      </c>
      <c r="T126">
        <v>1.7544178516743343E-2</v>
      </c>
      <c r="U126">
        <v>2.1686467513212786E-2</v>
      </c>
      <c r="V126">
        <f>ABS(B126)</f>
        <v>667.5</v>
      </c>
    </row>
    <row r="127" spans="1:22" x14ac:dyDescent="0.25">
      <c r="A127" t="s">
        <v>2099</v>
      </c>
      <c r="B127">
        <v>668.6</v>
      </c>
      <c r="C127">
        <v>369.4</v>
      </c>
      <c r="D127" t="s">
        <v>2098</v>
      </c>
      <c r="F127">
        <v>0.5954273229630298</v>
      </c>
      <c r="G127" t="s">
        <v>2100</v>
      </c>
      <c r="H127" t="b">
        <v>0</v>
      </c>
      <c r="I127">
        <v>1.4839785587754841E-2</v>
      </c>
      <c r="J127" s="3" t="s">
        <v>1490</v>
      </c>
      <c r="K127" t="e">
        <v>#N/A</v>
      </c>
      <c r="L127">
        <v>0</v>
      </c>
      <c r="M127" s="3" t="s">
        <v>1490</v>
      </c>
      <c r="N127" s="23" t="e">
        <v>#N/A</v>
      </c>
      <c r="O127" s="22">
        <v>0</v>
      </c>
      <c r="P127">
        <v>3.3504199594638004E-2</v>
      </c>
      <c r="Q127">
        <v>2.0184866698779291E-2</v>
      </c>
      <c r="R127">
        <v>0.73683146868967131</v>
      </c>
      <c r="S127">
        <v>0.80809160339187913</v>
      </c>
      <c r="T127">
        <v>2.7074462370792578E-2</v>
      </c>
      <c r="U127">
        <v>1.4872844974966784E-2</v>
      </c>
      <c r="V127">
        <f>ABS(B127)</f>
        <v>668.6</v>
      </c>
    </row>
    <row r="128" spans="1:22" x14ac:dyDescent="0.25">
      <c r="A128" t="s">
        <v>2096</v>
      </c>
      <c r="B128">
        <v>670.6</v>
      </c>
      <c r="C128">
        <v>369.4</v>
      </c>
      <c r="D128" t="s">
        <v>2097</v>
      </c>
      <c r="F128">
        <v>0.59524870816325559</v>
      </c>
      <c r="G128" t="s">
        <v>2098</v>
      </c>
      <c r="H128" t="b">
        <v>0</v>
      </c>
      <c r="I128">
        <v>1.4872844974966784E-2</v>
      </c>
      <c r="J128" s="3" t="s">
        <v>1490</v>
      </c>
      <c r="K128" t="e">
        <v>#N/A</v>
      </c>
      <c r="L128">
        <v>0</v>
      </c>
      <c r="M128" s="3" t="s">
        <v>1490</v>
      </c>
      <c r="N128" s="23" t="e">
        <v>#N/A</v>
      </c>
      <c r="O128" s="22">
        <v>0</v>
      </c>
      <c r="P128">
        <v>3.3504199594638004E-2</v>
      </c>
      <c r="Q128">
        <v>2.0229777655425638E-2</v>
      </c>
      <c r="R128">
        <v>0.73683146868967131</v>
      </c>
      <c r="S128">
        <v>0.80784919409292277</v>
      </c>
      <c r="T128">
        <v>2.706634064125674E-2</v>
      </c>
      <c r="U128">
        <v>1.4905936781112766E-2</v>
      </c>
      <c r="V128">
        <f>ABS(B128)</f>
        <v>670.6</v>
      </c>
    </row>
    <row r="129" spans="1:22" x14ac:dyDescent="0.25">
      <c r="A129" t="s">
        <v>2332</v>
      </c>
      <c r="B129">
        <v>672.5</v>
      </c>
      <c r="C129">
        <v>264.39999999999998</v>
      </c>
      <c r="D129" t="s">
        <v>2333</v>
      </c>
      <c r="F129">
        <v>0.63498986551012238</v>
      </c>
      <c r="G129" s="3" t="s">
        <v>1490</v>
      </c>
      <c r="H129" s="23" t="e">
        <v>#N/A</v>
      </c>
      <c r="I129">
        <v>0</v>
      </c>
      <c r="J129" s="3" t="s">
        <v>1490</v>
      </c>
      <c r="K129" t="e">
        <v>#N/A</v>
      </c>
      <c r="L129">
        <v>0</v>
      </c>
      <c r="M129" s="3" t="s">
        <v>1490</v>
      </c>
      <c r="N129" s="23" t="e">
        <v>#N/A</v>
      </c>
      <c r="O129" s="22">
        <v>0</v>
      </c>
      <c r="P129">
        <v>1.7884863255184957E-2</v>
      </c>
      <c r="Q129">
        <v>3.1547709332228398E-2</v>
      </c>
      <c r="R129">
        <v>0.8136050321643824</v>
      </c>
      <c r="S129">
        <v>0.78046452566904434</v>
      </c>
      <c r="T129">
        <v>1.3958501317113649E-2</v>
      </c>
      <c r="U129">
        <v>2.5667375065960278E-2</v>
      </c>
      <c r="V129">
        <f>ABS(B129)</f>
        <v>672.5</v>
      </c>
    </row>
    <row r="130" spans="1:22" x14ac:dyDescent="0.25">
      <c r="A130" t="s">
        <v>2141</v>
      </c>
      <c r="B130">
        <v>673.6</v>
      </c>
      <c r="C130">
        <v>376.5</v>
      </c>
      <c r="D130" t="s">
        <v>2140</v>
      </c>
      <c r="F130">
        <v>0.59623175305092235</v>
      </c>
      <c r="G130" s="3" t="s">
        <v>1490</v>
      </c>
      <c r="H130" s="23" t="e">
        <v>#N/A</v>
      </c>
      <c r="I130">
        <v>0</v>
      </c>
      <c r="J130" s="3" t="s">
        <v>1490</v>
      </c>
      <c r="K130" t="e">
        <v>#N/A</v>
      </c>
      <c r="L130">
        <v>0</v>
      </c>
      <c r="M130" s="3" t="s">
        <v>1490</v>
      </c>
      <c r="N130" s="23" t="e">
        <v>#N/A</v>
      </c>
      <c r="O130" s="22">
        <v>0</v>
      </c>
      <c r="P130">
        <v>3.330202001564074E-2</v>
      </c>
      <c r="Q130">
        <v>2.013999973989284E-2</v>
      </c>
      <c r="R130">
        <v>0.73760560614459092</v>
      </c>
      <c r="S130">
        <v>0.8083340854299913</v>
      </c>
      <c r="T130">
        <v>2.6919157892314225E-2</v>
      </c>
      <c r="U130">
        <v>1.4855376715895563E-2</v>
      </c>
      <c r="V130">
        <f>ABS(B130)</f>
        <v>673.6</v>
      </c>
    </row>
    <row r="131" spans="1:22" x14ac:dyDescent="0.25">
      <c r="A131" t="s">
        <v>2138</v>
      </c>
      <c r="B131">
        <v>675.6</v>
      </c>
      <c r="C131">
        <v>376.5</v>
      </c>
      <c r="D131" t="s">
        <v>2139</v>
      </c>
      <c r="F131">
        <v>0.59605289694022157</v>
      </c>
      <c r="G131" t="s">
        <v>2140</v>
      </c>
      <c r="H131" t="b">
        <v>0</v>
      </c>
      <c r="I131">
        <v>1.4855376715895563E-2</v>
      </c>
      <c r="J131" s="3" t="s">
        <v>1490</v>
      </c>
      <c r="K131" t="e">
        <v>#N/A</v>
      </c>
      <c r="L131">
        <v>0</v>
      </c>
      <c r="M131" s="3" t="s">
        <v>1490</v>
      </c>
      <c r="N131" s="23" t="e">
        <v>#N/A</v>
      </c>
      <c r="O131" s="22">
        <v>0</v>
      </c>
      <c r="P131">
        <v>3.330202001564074E-2</v>
      </c>
      <c r="Q131">
        <v>2.0184866698779291E-2</v>
      </c>
      <c r="R131">
        <v>0.73760560614459092</v>
      </c>
      <c r="S131">
        <v>0.80809160339187913</v>
      </c>
      <c r="T131">
        <v>2.6911082750627584E-2</v>
      </c>
      <c r="U131">
        <v>1.4888470836300871E-2</v>
      </c>
      <c r="V131">
        <f>ABS(B131)</f>
        <v>675.6</v>
      </c>
    </row>
    <row r="132" spans="1:22" x14ac:dyDescent="0.25">
      <c r="A132" t="s">
        <v>2307</v>
      </c>
      <c r="B132">
        <v>676.9</v>
      </c>
      <c r="C132">
        <v>264.39999999999998</v>
      </c>
      <c r="D132" t="s">
        <v>2306</v>
      </c>
      <c r="F132">
        <v>0.60025670373526385</v>
      </c>
      <c r="G132" s="3" t="s">
        <v>1490</v>
      </c>
      <c r="H132" s="23" t="e">
        <v>#N/A</v>
      </c>
      <c r="I132">
        <v>0</v>
      </c>
      <c r="J132" s="3" t="s">
        <v>1490</v>
      </c>
      <c r="K132" t="e">
        <v>#N/A</v>
      </c>
      <c r="L132">
        <v>0</v>
      </c>
      <c r="M132" s="3" t="s">
        <v>1490</v>
      </c>
      <c r="N132" s="23" t="e">
        <v>#N/A</v>
      </c>
      <c r="O132" s="22">
        <v>0</v>
      </c>
      <c r="P132">
        <v>1.7884863255184957E-2</v>
      </c>
      <c r="Q132">
        <v>3.5347177711505084E-2</v>
      </c>
      <c r="R132">
        <v>0.8136050321643824</v>
      </c>
      <c r="S132">
        <v>0.73777407956590291</v>
      </c>
      <c r="T132">
        <v>1.3194988526256116E-2</v>
      </c>
      <c r="U132">
        <v>2.8758641658889226E-2</v>
      </c>
      <c r="V132">
        <f>ABS(B132)</f>
        <v>676.9</v>
      </c>
    </row>
    <row r="133" spans="1:22" x14ac:dyDescent="0.25">
      <c r="A133" t="s">
        <v>2331</v>
      </c>
      <c r="B133">
        <v>678.5</v>
      </c>
      <c r="C133">
        <v>266.39999999999998</v>
      </c>
      <c r="D133" t="s">
        <v>2330</v>
      </c>
      <c r="F133">
        <v>0.60007664022991913</v>
      </c>
      <c r="G133" s="3" t="s">
        <v>1490</v>
      </c>
      <c r="H133" s="23" t="e">
        <v>#N/A</v>
      </c>
      <c r="I133">
        <v>0</v>
      </c>
      <c r="J133" s="3" t="s">
        <v>1490</v>
      </c>
      <c r="K133" t="e">
        <v>#N/A</v>
      </c>
      <c r="L133">
        <v>0</v>
      </c>
      <c r="M133" s="3" t="s">
        <v>1490</v>
      </c>
      <c r="N133" s="23" t="e">
        <v>#N/A</v>
      </c>
      <c r="O133" s="22">
        <v>0</v>
      </c>
      <c r="P133">
        <v>1.7929639385613552E-2</v>
      </c>
      <c r="Q133">
        <v>3.5347177711505084E-2</v>
      </c>
      <c r="R133">
        <v>0.81336096896084631</v>
      </c>
      <c r="S133">
        <v>0.73777407956590291</v>
      </c>
      <c r="T133">
        <v>1.3228023194669595E-2</v>
      </c>
      <c r="U133">
        <v>2.8750014713460996E-2</v>
      </c>
      <c r="V133">
        <f>ABS(B133)</f>
        <v>678.5</v>
      </c>
    </row>
    <row r="134" spans="1:22" x14ac:dyDescent="0.25">
      <c r="A134" t="s">
        <v>2304</v>
      </c>
      <c r="B134">
        <v>678.9</v>
      </c>
      <c r="C134">
        <v>264.39999999999998</v>
      </c>
      <c r="D134" t="s">
        <v>2305</v>
      </c>
      <c r="F134">
        <v>0.60007664022991913</v>
      </c>
      <c r="G134" t="s">
        <v>2306</v>
      </c>
      <c r="H134" t="b">
        <v>0</v>
      </c>
      <c r="I134">
        <v>2.8758641658889226E-2</v>
      </c>
      <c r="J134" s="3" t="s">
        <v>1490</v>
      </c>
      <c r="K134" t="e">
        <v>#N/A</v>
      </c>
      <c r="L134">
        <v>0</v>
      </c>
      <c r="M134" s="3" t="s">
        <v>1490</v>
      </c>
      <c r="N134" s="23" t="e">
        <v>#N/A</v>
      </c>
      <c r="O134" s="22">
        <v>0</v>
      </c>
      <c r="P134">
        <v>1.7884863255184957E-2</v>
      </c>
      <c r="Q134">
        <v>3.5403360733738988E-2</v>
      </c>
      <c r="R134">
        <v>0.8136050321643824</v>
      </c>
      <c r="S134">
        <v>0.7375527639419498</v>
      </c>
      <c r="T134">
        <v>1.3191030326585482E-2</v>
      </c>
      <c r="U134">
        <v>2.880435244850094E-2</v>
      </c>
      <c r="V134">
        <f>ABS(B134)</f>
        <v>678.9</v>
      </c>
    </row>
    <row r="135" spans="1:22" x14ac:dyDescent="0.25">
      <c r="A135" t="s">
        <v>2328</v>
      </c>
      <c r="B135">
        <v>680.5</v>
      </c>
      <c r="C135">
        <v>266.39999999999998</v>
      </c>
      <c r="D135" t="s">
        <v>2329</v>
      </c>
      <c r="F135">
        <v>0.59989663073957467</v>
      </c>
      <c r="G135" t="s">
        <v>2330</v>
      </c>
      <c r="H135" t="b">
        <v>0</v>
      </c>
      <c r="I135">
        <v>2.8750014713460996E-2</v>
      </c>
      <c r="J135" s="3" t="s">
        <v>1490</v>
      </c>
      <c r="K135" t="e">
        <v>#N/A</v>
      </c>
      <c r="L135">
        <v>0</v>
      </c>
      <c r="M135" s="3" t="s">
        <v>1490</v>
      </c>
      <c r="N135" s="23" t="e">
        <v>#N/A</v>
      </c>
      <c r="O135" s="22">
        <v>0</v>
      </c>
      <c r="P135">
        <v>1.7929639385613552E-2</v>
      </c>
      <c r="Q135">
        <v>3.5403360733738988E-2</v>
      </c>
      <c r="R135">
        <v>0.81336096896084631</v>
      </c>
      <c r="S135">
        <v>0.7375527639419498</v>
      </c>
      <c r="T135">
        <v>1.3224055085341718E-2</v>
      </c>
      <c r="U135">
        <v>2.879571179086432E-2</v>
      </c>
      <c r="V135">
        <f>ABS(B135)</f>
        <v>680.5</v>
      </c>
    </row>
    <row r="136" spans="1:22" x14ac:dyDescent="0.25">
      <c r="A136" t="s">
        <v>2266</v>
      </c>
      <c r="B136">
        <v>682.5</v>
      </c>
      <c r="C136">
        <v>337.3</v>
      </c>
      <c r="D136" t="s">
        <v>2267</v>
      </c>
      <c r="F136">
        <v>0.60531733110789476</v>
      </c>
      <c r="G136" s="3" t="s">
        <v>1490</v>
      </c>
      <c r="H136" s="23" t="e">
        <v>#N/A</v>
      </c>
      <c r="I136">
        <v>0</v>
      </c>
      <c r="J136" s="3" t="s">
        <v>1490</v>
      </c>
      <c r="K136" t="e">
        <v>#N/A</v>
      </c>
      <c r="L136">
        <v>0</v>
      </c>
      <c r="M136" s="3" t="s">
        <v>1490</v>
      </c>
      <c r="N136" s="23" t="e">
        <v>#N/A</v>
      </c>
      <c r="O136" s="22">
        <v>0</v>
      </c>
      <c r="P136">
        <v>2.6282108598608599E-2</v>
      </c>
      <c r="Q136">
        <v>2.7063752165299857E-2</v>
      </c>
      <c r="R136">
        <v>0.78272111535992583</v>
      </c>
      <c r="S136">
        <v>0.77334994448124228</v>
      </c>
      <c r="T136">
        <v>2.0325267225583945E-2</v>
      </c>
      <c r="U136">
        <v>2.1183370280648116E-2</v>
      </c>
      <c r="V136">
        <f>ABS(B136)</f>
        <v>682.5</v>
      </c>
    </row>
    <row r="137" spans="1:22" x14ac:dyDescent="0.25">
      <c r="A137" t="s">
        <v>611</v>
      </c>
      <c r="B137">
        <v>684.6</v>
      </c>
      <c r="C137">
        <v>467.4</v>
      </c>
      <c r="D137" t="s">
        <v>1519</v>
      </c>
      <c r="F137">
        <v>0.61645897800650085</v>
      </c>
      <c r="G137" s="3" t="s">
        <v>1490</v>
      </c>
      <c r="H137" s="23" t="e">
        <v>#N/A</v>
      </c>
      <c r="I137">
        <v>0</v>
      </c>
      <c r="J137" s="3" t="s">
        <v>1490</v>
      </c>
      <c r="K137" t="e">
        <v>#N/A</v>
      </c>
      <c r="L137">
        <v>0</v>
      </c>
      <c r="M137" s="3" t="s">
        <v>1490</v>
      </c>
      <c r="N137" s="23" t="e">
        <v>#N/A</v>
      </c>
      <c r="O137" s="22">
        <v>0</v>
      </c>
      <c r="P137">
        <v>4.3797274857759902E-2</v>
      </c>
      <c r="Q137">
        <v>1.15331036013158E-2</v>
      </c>
      <c r="R137">
        <v>0.71280353819341502</v>
      </c>
      <c r="S137">
        <v>0.86483714652834454</v>
      </c>
      <c r="T137">
        <v>3.7877510213702677E-2</v>
      </c>
      <c r="U137">
        <v>8.2208370533691181E-3</v>
      </c>
      <c r="V137">
        <f>ABS(B137)</f>
        <v>684.6</v>
      </c>
    </row>
    <row r="138" spans="1:22" x14ac:dyDescent="0.25">
      <c r="A138" t="s">
        <v>2264</v>
      </c>
      <c r="B138">
        <v>684.6</v>
      </c>
      <c r="C138">
        <v>337.3</v>
      </c>
      <c r="D138" t="s">
        <v>2259</v>
      </c>
      <c r="F138">
        <v>0.60513574952820248</v>
      </c>
      <c r="G138" s="3" t="s">
        <v>1490</v>
      </c>
      <c r="H138" s="23" t="e">
        <v>#N/A</v>
      </c>
      <c r="I138">
        <v>0</v>
      </c>
      <c r="J138" s="3" t="s">
        <v>1490</v>
      </c>
      <c r="K138" t="e">
        <v>#N/A</v>
      </c>
      <c r="L138">
        <v>0</v>
      </c>
      <c r="M138" s="3" t="s">
        <v>1490</v>
      </c>
      <c r="N138" s="23" t="e">
        <v>#N/A</v>
      </c>
      <c r="O138" s="22">
        <v>0</v>
      </c>
      <c r="P138">
        <v>2.6282108598608599E-2</v>
      </c>
      <c r="Q138">
        <v>2.7114659079625816E-2</v>
      </c>
      <c r="R138">
        <v>0.78272111535992583</v>
      </c>
      <c r="S138">
        <v>0.77311795689827156</v>
      </c>
      <c r="T138">
        <v>2.0319170102734787E-2</v>
      </c>
      <c r="U138">
        <v>2.122321619740887E-2</v>
      </c>
      <c r="V138">
        <f>ABS(B138)</f>
        <v>684.6</v>
      </c>
    </row>
    <row r="139" spans="1:22" x14ac:dyDescent="0.25">
      <c r="A139" t="s">
        <v>2265</v>
      </c>
      <c r="B139">
        <v>684.6</v>
      </c>
      <c r="C139">
        <v>339.3</v>
      </c>
      <c r="D139" t="s">
        <v>2261</v>
      </c>
      <c r="F139">
        <v>0.60513574952820248</v>
      </c>
      <c r="G139" s="3" t="s">
        <v>1490</v>
      </c>
      <c r="H139" s="23" t="e">
        <v>#N/A</v>
      </c>
      <c r="I139">
        <v>0</v>
      </c>
      <c r="J139" s="3" t="s">
        <v>1490</v>
      </c>
      <c r="K139" t="e">
        <v>#N/A</v>
      </c>
      <c r="L139">
        <v>0</v>
      </c>
      <c r="M139" s="3" t="s">
        <v>1490</v>
      </c>
      <c r="N139" s="23" t="e">
        <v>#N/A</v>
      </c>
      <c r="O139" s="22">
        <v>0</v>
      </c>
      <c r="P139">
        <v>2.6330651339324527E-2</v>
      </c>
      <c r="Q139">
        <v>2.7063752165299857E-2</v>
      </c>
      <c r="R139">
        <v>0.782486316636543</v>
      </c>
      <c r="S139">
        <v>0.77334994448124228</v>
      </c>
      <c r="T139">
        <v>2.0362807751421574E-2</v>
      </c>
      <c r="U139">
        <v>2.1177015746189756E-2</v>
      </c>
      <c r="V139">
        <f>ABS(B139)</f>
        <v>684.6</v>
      </c>
    </row>
    <row r="140" spans="1:22" x14ac:dyDescent="0.25">
      <c r="A140" t="s">
        <v>2258</v>
      </c>
      <c r="B140">
        <v>686.6</v>
      </c>
      <c r="C140">
        <v>337.3</v>
      </c>
      <c r="D140" t="s">
        <v>2256</v>
      </c>
      <c r="F140">
        <v>0.60495422241889829</v>
      </c>
      <c r="G140" t="s">
        <v>2259</v>
      </c>
      <c r="H140" t="b">
        <v>0</v>
      </c>
      <c r="I140">
        <v>2.122321619740887E-2</v>
      </c>
      <c r="J140" s="3" t="s">
        <v>1490</v>
      </c>
      <c r="K140" t="e">
        <v>#N/A</v>
      </c>
      <c r="L140">
        <v>0</v>
      </c>
      <c r="M140" s="3" t="s">
        <v>1490</v>
      </c>
      <c r="N140" s="23" t="e">
        <v>#N/A</v>
      </c>
      <c r="O140" s="22">
        <v>0</v>
      </c>
      <c r="P140">
        <v>2.6282108598608599E-2</v>
      </c>
      <c r="Q140">
        <v>2.7165602597337767E-2</v>
      </c>
      <c r="R140">
        <v>0.78272111535992583</v>
      </c>
      <c r="S140">
        <v>0.77288603890635632</v>
      </c>
      <c r="T140">
        <v>2.0313074808885286E-2</v>
      </c>
      <c r="U140">
        <v>2.1263090764412719E-2</v>
      </c>
      <c r="V140">
        <f>ABS(B140)</f>
        <v>686.6</v>
      </c>
    </row>
    <row r="141" spans="1:22" x14ac:dyDescent="0.25">
      <c r="A141" t="s">
        <v>2260</v>
      </c>
      <c r="B141">
        <v>686.6</v>
      </c>
      <c r="C141">
        <v>339.3</v>
      </c>
      <c r="D141" t="s">
        <v>2257</v>
      </c>
      <c r="F141">
        <v>0.60495422241889829</v>
      </c>
      <c r="G141" t="s">
        <v>2261</v>
      </c>
      <c r="H141" t="b">
        <v>0</v>
      </c>
      <c r="I141">
        <v>2.1177015746189756E-2</v>
      </c>
      <c r="J141" t="s">
        <v>2259</v>
      </c>
      <c r="K141" t="b">
        <v>1</v>
      </c>
      <c r="L141">
        <v>2.0319170102734787E-2</v>
      </c>
      <c r="M141" s="3" t="s">
        <v>1490</v>
      </c>
      <c r="N141" s="23" t="e">
        <v>#N/A</v>
      </c>
      <c r="O141" s="22">
        <v>0</v>
      </c>
      <c r="P141">
        <v>2.6330651339324527E-2</v>
      </c>
      <c r="Q141">
        <v>2.7114659079625816E-2</v>
      </c>
      <c r="R141">
        <v>0.782486316636543</v>
      </c>
      <c r="S141">
        <v>0.77311795689827156</v>
      </c>
      <c r="T141">
        <v>2.0356699367259323E-2</v>
      </c>
      <c r="U141">
        <v>2.1216849710072008E-2</v>
      </c>
      <c r="V141">
        <f>ABS(B141)</f>
        <v>686.6</v>
      </c>
    </row>
    <row r="142" spans="1:22" x14ac:dyDescent="0.25">
      <c r="A142" t="s">
        <v>2262</v>
      </c>
      <c r="B142">
        <v>686.6</v>
      </c>
      <c r="C142">
        <v>341.3</v>
      </c>
      <c r="D142" t="s">
        <v>2263</v>
      </c>
      <c r="F142">
        <v>0.60495422241889829</v>
      </c>
      <c r="G142" t="s">
        <v>2261</v>
      </c>
      <c r="H142" t="b">
        <v>1</v>
      </c>
      <c r="I142">
        <v>2.0362807751421574E-2</v>
      </c>
      <c r="J142" s="3" t="s">
        <v>1490</v>
      </c>
      <c r="K142" t="e">
        <v>#N/A</v>
      </c>
      <c r="L142">
        <v>0</v>
      </c>
      <c r="M142" s="3" t="s">
        <v>1490</v>
      </c>
      <c r="N142" s="23" t="e">
        <v>#N/A</v>
      </c>
      <c r="O142" s="22">
        <v>0</v>
      </c>
      <c r="P142">
        <v>2.6379233015313953E-2</v>
      </c>
      <c r="Q142">
        <v>2.7063752165299857E-2</v>
      </c>
      <c r="R142">
        <v>0.7822515883474942</v>
      </c>
      <c r="S142">
        <v>0.77334994448124228</v>
      </c>
      <c r="T142">
        <v>2.04003783878508E-2</v>
      </c>
      <c r="U142">
        <v>2.1170663117948747E-2</v>
      </c>
      <c r="V142">
        <f>ABS(B142)</f>
        <v>686.6</v>
      </c>
    </row>
    <row r="143" spans="1:22" x14ac:dyDescent="0.25">
      <c r="A143" t="s">
        <v>2117</v>
      </c>
      <c r="B143">
        <v>688.6</v>
      </c>
      <c r="C143">
        <v>369.4</v>
      </c>
      <c r="D143" t="s">
        <v>2116</v>
      </c>
      <c r="F143">
        <v>0.58274953962437526</v>
      </c>
      <c r="G143" s="3" t="s">
        <v>1490</v>
      </c>
      <c r="H143" s="23" t="e">
        <v>#N/A</v>
      </c>
      <c r="I143">
        <v>0</v>
      </c>
      <c r="J143" s="3" t="s">
        <v>1490</v>
      </c>
      <c r="K143" t="e">
        <v>#N/A</v>
      </c>
      <c r="L143">
        <v>0</v>
      </c>
      <c r="M143" s="3" t="s">
        <v>1490</v>
      </c>
      <c r="N143" s="23" t="e">
        <v>#N/A</v>
      </c>
      <c r="O143" s="22">
        <v>0</v>
      </c>
      <c r="P143">
        <v>3.3504199594638004E-2</v>
      </c>
      <c r="Q143">
        <v>2.3440640081786132E-2</v>
      </c>
      <c r="R143">
        <v>0.73683146868967131</v>
      </c>
      <c r="S143">
        <v>0.7908857919175134</v>
      </c>
      <c r="T143">
        <v>2.6497995428967715E-2</v>
      </c>
      <c r="U143">
        <v>1.7271801258488456E-2</v>
      </c>
      <c r="V143">
        <f>ABS(B143)</f>
        <v>688.6</v>
      </c>
    </row>
    <row r="144" spans="1:22" x14ac:dyDescent="0.25">
      <c r="A144" t="s">
        <v>2254</v>
      </c>
      <c r="B144">
        <v>688.6</v>
      </c>
      <c r="C144">
        <v>339.3</v>
      </c>
      <c r="D144" t="s">
        <v>2255</v>
      </c>
      <c r="F144">
        <v>0.6047727497636427</v>
      </c>
      <c r="G144" t="s">
        <v>2256</v>
      </c>
      <c r="H144" t="b">
        <v>1</v>
      </c>
      <c r="I144">
        <v>2.0313074808885286E-2</v>
      </c>
      <c r="J144" t="s">
        <v>2257</v>
      </c>
      <c r="K144" t="b">
        <v>0</v>
      </c>
      <c r="L144">
        <v>2.1216849710072008E-2</v>
      </c>
      <c r="M144" s="3" t="s">
        <v>1490</v>
      </c>
      <c r="N144" s="23" t="e">
        <v>#N/A</v>
      </c>
      <c r="O144" s="22">
        <v>0</v>
      </c>
      <c r="P144">
        <v>2.6330651339324527E-2</v>
      </c>
      <c r="Q144">
        <v>2.7165602597337767E-2</v>
      </c>
      <c r="R144">
        <v>0.782486316636543</v>
      </c>
      <c r="S144">
        <v>0.77288603890635632</v>
      </c>
      <c r="T144">
        <v>2.0350592815474879E-2</v>
      </c>
      <c r="U144">
        <v>2.1256712315602937E-2</v>
      </c>
      <c r="V144">
        <f>ABS(B144)</f>
        <v>688.6</v>
      </c>
    </row>
    <row r="145" spans="1:22" x14ac:dyDescent="0.25">
      <c r="A145" t="s">
        <v>2115</v>
      </c>
      <c r="B145">
        <v>690.6</v>
      </c>
      <c r="C145">
        <v>369.4</v>
      </c>
      <c r="D145" t="s">
        <v>2114</v>
      </c>
      <c r="F145">
        <v>0.58257472787435272</v>
      </c>
      <c r="G145" t="s">
        <v>2116</v>
      </c>
      <c r="H145" t="b">
        <v>0</v>
      </c>
      <c r="I145">
        <v>1.7271801258488456E-2</v>
      </c>
      <c r="J145" s="3" t="s">
        <v>1490</v>
      </c>
      <c r="K145" t="e">
        <v>#N/A</v>
      </c>
      <c r="L145">
        <v>0</v>
      </c>
      <c r="M145" s="3" t="s">
        <v>1490</v>
      </c>
      <c r="N145" s="23" t="e">
        <v>#N/A</v>
      </c>
      <c r="O145" s="22">
        <v>0</v>
      </c>
      <c r="P145">
        <v>3.3504199594638004E-2</v>
      </c>
      <c r="Q145">
        <v>2.3488623969159166E-2</v>
      </c>
      <c r="R145">
        <v>0.73683146868967131</v>
      </c>
      <c r="S145">
        <v>0.79064854397486861</v>
      </c>
      <c r="T145">
        <v>2.6490046626543928E-2</v>
      </c>
      <c r="U145">
        <v>1.7307157296694971E-2</v>
      </c>
      <c r="V145">
        <f>ABS(B145)</f>
        <v>690.6</v>
      </c>
    </row>
    <row r="146" spans="1:22" x14ac:dyDescent="0.25">
      <c r="A146" t="s">
        <v>2113</v>
      </c>
      <c r="B146">
        <v>692.6</v>
      </c>
      <c r="C146">
        <v>369.4</v>
      </c>
      <c r="D146" t="s">
        <v>2112</v>
      </c>
      <c r="F146">
        <v>0.58239996856392162</v>
      </c>
      <c r="G146" t="s">
        <v>2114</v>
      </c>
      <c r="H146" t="b">
        <v>0</v>
      </c>
      <c r="I146">
        <v>1.7307157296694971E-2</v>
      </c>
      <c r="J146" s="3" t="s">
        <v>1490</v>
      </c>
      <c r="K146" t="e">
        <v>#N/A</v>
      </c>
      <c r="L146">
        <v>0</v>
      </c>
      <c r="M146" s="3" t="s">
        <v>1490</v>
      </c>
      <c r="N146" s="23" t="e">
        <v>#N/A</v>
      </c>
      <c r="O146" s="22">
        <v>0</v>
      </c>
      <c r="P146">
        <v>3.3504199594638004E-2</v>
      </c>
      <c r="Q146">
        <v>2.3536648117386826E-2</v>
      </c>
      <c r="R146">
        <v>0.73683146868967131</v>
      </c>
      <c r="S146">
        <v>0.79041136720126837</v>
      </c>
      <c r="T146">
        <v>2.6482100208582004E-2</v>
      </c>
      <c r="U146">
        <v>1.7342543000366122E-2</v>
      </c>
      <c r="V146">
        <f>ABS(B146)</f>
        <v>692.6</v>
      </c>
    </row>
    <row r="147" spans="1:22" x14ac:dyDescent="0.25">
      <c r="A147" t="s">
        <v>2110</v>
      </c>
      <c r="B147">
        <v>694.6</v>
      </c>
      <c r="C147">
        <v>369.4</v>
      </c>
      <c r="D147" t="s">
        <v>2111</v>
      </c>
      <c r="F147">
        <v>0.58222526167735167</v>
      </c>
      <c r="G147" t="s">
        <v>2112</v>
      </c>
      <c r="H147" t="b">
        <v>0</v>
      </c>
      <c r="I147">
        <v>1.7342543000366122E-2</v>
      </c>
      <c r="J147" s="3" t="s">
        <v>1490</v>
      </c>
      <c r="K147" t="e">
        <v>#N/A</v>
      </c>
      <c r="L147">
        <v>0</v>
      </c>
      <c r="M147" s="3" t="s">
        <v>1490</v>
      </c>
      <c r="N147" s="23" t="e">
        <v>#N/A</v>
      </c>
      <c r="O147" s="22">
        <v>0</v>
      </c>
      <c r="P147">
        <v>3.3504199594638004E-2</v>
      </c>
      <c r="Q147">
        <v>2.3584712476650619E-2</v>
      </c>
      <c r="R147">
        <v>0.73683146868967131</v>
      </c>
      <c r="S147">
        <v>0.79017426157536363</v>
      </c>
      <c r="T147">
        <v>2.6474156174366683E-2</v>
      </c>
      <c r="U147">
        <v>1.737795833279409E-2</v>
      </c>
      <c r="V147">
        <f>ABS(B147)</f>
        <v>694.6</v>
      </c>
    </row>
    <row r="148" spans="1:22" x14ac:dyDescent="0.25">
      <c r="A148" t="s">
        <v>2147</v>
      </c>
      <c r="B148">
        <v>695.6</v>
      </c>
      <c r="C148">
        <v>376.5</v>
      </c>
      <c r="D148" t="s">
        <v>2146</v>
      </c>
      <c r="F148">
        <v>0.58336179393846244</v>
      </c>
      <c r="G148" s="3" t="s">
        <v>1490</v>
      </c>
      <c r="H148" s="23" t="e">
        <v>#N/A</v>
      </c>
      <c r="I148">
        <v>0</v>
      </c>
      <c r="J148" s="3" t="s">
        <v>1490</v>
      </c>
      <c r="K148" t="e">
        <v>#N/A</v>
      </c>
      <c r="L148">
        <v>0</v>
      </c>
      <c r="M148" s="3" t="s">
        <v>1490</v>
      </c>
      <c r="N148" s="23" t="e">
        <v>#N/A</v>
      </c>
      <c r="O148" s="22">
        <v>0</v>
      </c>
      <c r="P148">
        <v>3.330202001564074E-2</v>
      </c>
      <c r="Q148">
        <v>2.3440640081786132E-2</v>
      </c>
      <c r="R148">
        <v>0.73760560614459092</v>
      </c>
      <c r="S148">
        <v>0.7908857919175134</v>
      </c>
      <c r="T148">
        <v>2.6338094472522916E-2</v>
      </c>
      <c r="U148">
        <v>1.7289947535943057E-2</v>
      </c>
      <c r="V148">
        <f>ABS(B148)</f>
        <v>695.6</v>
      </c>
    </row>
    <row r="149" spans="1:22" x14ac:dyDescent="0.25">
      <c r="A149" t="s">
        <v>2109</v>
      </c>
      <c r="B149">
        <v>696.7</v>
      </c>
      <c r="C149">
        <v>369.4</v>
      </c>
      <c r="D149" t="s">
        <v>2108</v>
      </c>
      <c r="F149">
        <v>0.58205060719891688</v>
      </c>
      <c r="G149" s="3" t="s">
        <v>1490</v>
      </c>
      <c r="H149" s="23" t="e">
        <v>#N/A</v>
      </c>
      <c r="I149">
        <v>0</v>
      </c>
      <c r="J149" s="3" t="s">
        <v>1490</v>
      </c>
      <c r="K149" t="e">
        <v>#N/A</v>
      </c>
      <c r="L149">
        <v>0</v>
      </c>
      <c r="M149" s="3" t="s">
        <v>1490</v>
      </c>
      <c r="N149" s="23" t="e">
        <v>#N/A</v>
      </c>
      <c r="O149" s="22">
        <v>0</v>
      </c>
      <c r="P149">
        <v>3.3504199594638004E-2</v>
      </c>
      <c r="Q149">
        <v>2.3632816997164695E-2</v>
      </c>
      <c r="R149">
        <v>0.73683146868967131</v>
      </c>
      <c r="S149">
        <v>0.78993722707581193</v>
      </c>
      <c r="T149">
        <v>2.6466214523182888E-2</v>
      </c>
      <c r="U149">
        <v>1.7413403257295092E-2</v>
      </c>
      <c r="V149">
        <f>ABS(B149)</f>
        <v>696.7</v>
      </c>
    </row>
    <row r="150" spans="1:22" x14ac:dyDescent="0.25">
      <c r="A150" t="s">
        <v>2145</v>
      </c>
      <c r="B150">
        <v>697.6</v>
      </c>
      <c r="C150">
        <v>376.5</v>
      </c>
      <c r="D150" t="s">
        <v>2144</v>
      </c>
      <c r="F150">
        <v>0.58318679852592115</v>
      </c>
      <c r="G150" t="s">
        <v>2146</v>
      </c>
      <c r="H150" t="b">
        <v>0</v>
      </c>
      <c r="I150">
        <v>1.7289947535943057E-2</v>
      </c>
      <c r="J150" s="3" t="s">
        <v>1490</v>
      </c>
      <c r="K150" t="e">
        <v>#N/A</v>
      </c>
      <c r="L150">
        <v>0</v>
      </c>
      <c r="M150" s="3" t="s">
        <v>1490</v>
      </c>
      <c r="N150" s="23" t="e">
        <v>#N/A</v>
      </c>
      <c r="O150" s="22">
        <v>0</v>
      </c>
      <c r="P150">
        <v>3.330202001564074E-2</v>
      </c>
      <c r="Q150">
        <v>2.3488623969159166E-2</v>
      </c>
      <c r="R150">
        <v>0.73760560614459092</v>
      </c>
      <c r="S150">
        <v>0.79064854397486861</v>
      </c>
      <c r="T150">
        <v>2.633019363678828E-2</v>
      </c>
      <c r="U150">
        <v>1.7325340720274012E-2</v>
      </c>
      <c r="V150">
        <f>ABS(B150)</f>
        <v>697.6</v>
      </c>
    </row>
    <row r="151" spans="1:22" x14ac:dyDescent="0.25">
      <c r="A151" t="s">
        <v>2252</v>
      </c>
      <c r="B151">
        <v>698.6</v>
      </c>
      <c r="C151">
        <v>369.3</v>
      </c>
      <c r="D151" t="s">
        <v>2253</v>
      </c>
      <c r="F151">
        <v>0.60386620272653746</v>
      </c>
      <c r="G151" s="3" t="s">
        <v>1490</v>
      </c>
      <c r="H151" s="23" t="e">
        <v>#N/A</v>
      </c>
      <c r="I151">
        <v>0</v>
      </c>
      <c r="J151" s="3" t="s">
        <v>1490</v>
      </c>
      <c r="K151" t="e">
        <v>#N/A</v>
      </c>
      <c r="L151">
        <v>0</v>
      </c>
      <c r="M151" s="3" t="s">
        <v>1490</v>
      </c>
      <c r="N151" s="23" t="e">
        <v>#N/A</v>
      </c>
      <c r="O151" s="22">
        <v>0</v>
      </c>
      <c r="P151">
        <v>3.0099119427303797E-2</v>
      </c>
      <c r="Q151">
        <v>2.3680961629175865E-2</v>
      </c>
      <c r="R151">
        <v>0.76467772710565796</v>
      </c>
      <c r="S151">
        <v>0.78970026368127688</v>
      </c>
      <c r="T151">
        <v>2.3769282548316045E-2</v>
      </c>
      <c r="U151">
        <v>1.8108303914274496E-2</v>
      </c>
      <c r="V151">
        <f>ABS(B151)</f>
        <v>698.6</v>
      </c>
    </row>
    <row r="152" spans="1:22" x14ac:dyDescent="0.25">
      <c r="A152" t="s">
        <v>2106</v>
      </c>
      <c r="B152">
        <v>698.7</v>
      </c>
      <c r="C152">
        <v>369.4</v>
      </c>
      <c r="D152" t="s">
        <v>2107</v>
      </c>
      <c r="F152">
        <v>0.58187600511289583</v>
      </c>
      <c r="G152" t="s">
        <v>2108</v>
      </c>
      <c r="H152" t="b">
        <v>0</v>
      </c>
      <c r="I152">
        <v>1.7413403257295092E-2</v>
      </c>
      <c r="J152" s="3" t="s">
        <v>1490</v>
      </c>
      <c r="K152" t="e">
        <v>#N/A</v>
      </c>
      <c r="L152">
        <v>0</v>
      </c>
      <c r="M152" s="3" t="s">
        <v>1490</v>
      </c>
      <c r="N152" s="23" t="e">
        <v>#N/A</v>
      </c>
      <c r="O152" s="22">
        <v>0</v>
      </c>
      <c r="P152">
        <v>3.3504199594638004E-2</v>
      </c>
      <c r="Q152">
        <v>2.3680961629175865E-2</v>
      </c>
      <c r="R152">
        <v>0.73683146868967131</v>
      </c>
      <c r="S152">
        <v>0.78970026368127688</v>
      </c>
      <c r="T152">
        <v>2.6458275254315756E-2</v>
      </c>
      <c r="U152">
        <v>1.7448877737209403E-2</v>
      </c>
      <c r="V152">
        <f>ABS(B152)</f>
        <v>698.7</v>
      </c>
    </row>
    <row r="153" spans="1:22" x14ac:dyDescent="0.25">
      <c r="A153" t="s">
        <v>2142</v>
      </c>
      <c r="B153">
        <v>699.6</v>
      </c>
      <c r="C153">
        <v>376.5</v>
      </c>
      <c r="D153" t="s">
        <v>2143</v>
      </c>
      <c r="F153">
        <v>0.58301185560806634</v>
      </c>
      <c r="G153" t="s">
        <v>2144</v>
      </c>
      <c r="H153" t="b">
        <v>0</v>
      </c>
      <c r="I153">
        <v>1.7325340720274012E-2</v>
      </c>
      <c r="J153" s="3" t="s">
        <v>1490</v>
      </c>
      <c r="K153" t="e">
        <v>#N/A</v>
      </c>
      <c r="L153">
        <v>0</v>
      </c>
      <c r="M153" s="3" t="s">
        <v>1490</v>
      </c>
      <c r="N153" s="23" t="e">
        <v>#N/A</v>
      </c>
      <c r="O153" s="22">
        <v>0</v>
      </c>
      <c r="P153">
        <v>3.330202001564074E-2</v>
      </c>
      <c r="Q153">
        <v>2.3536648117386826E-2</v>
      </c>
      <c r="R153">
        <v>0.73760560614459092</v>
      </c>
      <c r="S153">
        <v>0.79041136720126837</v>
      </c>
      <c r="T153">
        <v>2.6322295171126598E-2</v>
      </c>
      <c r="U153">
        <v>1.7360763601237051E-2</v>
      </c>
      <c r="V153">
        <f>ABS(B153)</f>
        <v>699.6</v>
      </c>
    </row>
    <row r="154" spans="1:22" x14ac:dyDescent="0.25">
      <c r="A154" t="s">
        <v>2334</v>
      </c>
      <c r="B154">
        <v>700.7</v>
      </c>
      <c r="C154">
        <v>264.39999999999998</v>
      </c>
      <c r="D154" t="s">
        <v>2335</v>
      </c>
      <c r="F154">
        <v>0.6207243479289809</v>
      </c>
      <c r="G154" s="3" t="s">
        <v>1490</v>
      </c>
      <c r="H154" s="23" t="e">
        <v>#N/A</v>
      </c>
      <c r="I154">
        <v>0</v>
      </c>
      <c r="J154" s="3" t="s">
        <v>1490</v>
      </c>
      <c r="K154" t="e">
        <v>#N/A</v>
      </c>
      <c r="L154">
        <v>0</v>
      </c>
      <c r="M154" s="3" t="s">
        <v>1490</v>
      </c>
      <c r="N154" s="23" t="e">
        <v>#N/A</v>
      </c>
      <c r="O154" s="22">
        <v>0</v>
      </c>
      <c r="P154">
        <v>1.7884863255184957E-2</v>
      </c>
      <c r="Q154">
        <v>3.5040973304296237E-2</v>
      </c>
      <c r="R154">
        <v>0.8136050321643824</v>
      </c>
      <c r="S154">
        <v>0.76293081211371894</v>
      </c>
      <c r="T154">
        <v>1.3644913247821074E-2</v>
      </c>
      <c r="U154">
        <v>2.8509512212313216E-2</v>
      </c>
      <c r="V154">
        <f>ABS(B154)</f>
        <v>700.7</v>
      </c>
    </row>
    <row r="155" spans="1:22" x14ac:dyDescent="0.25">
      <c r="A155" t="s">
        <v>2392</v>
      </c>
      <c r="B155">
        <v>709.7</v>
      </c>
      <c r="C155">
        <v>264.39999999999998</v>
      </c>
      <c r="D155" t="s">
        <v>2393</v>
      </c>
      <c r="F155">
        <v>0.62156295462790867</v>
      </c>
      <c r="G155" s="3" t="s">
        <v>1490</v>
      </c>
      <c r="H155" s="23" t="e">
        <v>#N/A</v>
      </c>
      <c r="I155">
        <v>0</v>
      </c>
      <c r="J155" s="3" t="s">
        <v>1490</v>
      </c>
      <c r="K155" t="e">
        <v>#N/A</v>
      </c>
      <c r="L155">
        <v>0</v>
      </c>
      <c r="M155" s="3" t="s">
        <v>1490</v>
      </c>
      <c r="N155" s="23" t="e">
        <v>#N/A</v>
      </c>
      <c r="O155" s="22">
        <v>0</v>
      </c>
      <c r="P155">
        <v>1.7884863255184957E-2</v>
      </c>
      <c r="Q155">
        <v>3.4823029830814076E-2</v>
      </c>
      <c r="R155">
        <v>0.8136050321643824</v>
      </c>
      <c r="S155">
        <v>0.76396154160256802</v>
      </c>
      <c r="T155">
        <v>1.3663347703782226E-2</v>
      </c>
      <c r="U155">
        <v>2.8332192305560742E-2</v>
      </c>
      <c r="V155">
        <f>ABS(B155)</f>
        <v>709.7</v>
      </c>
    </row>
    <row r="156" spans="1:22" x14ac:dyDescent="0.25">
      <c r="A156" t="s">
        <v>612</v>
      </c>
      <c r="B156">
        <v>712.6</v>
      </c>
      <c r="C156">
        <v>495.4</v>
      </c>
      <c r="D156" t="s">
        <v>1520</v>
      </c>
      <c r="F156">
        <v>0.60260977053648956</v>
      </c>
      <c r="G156" s="3" t="s">
        <v>1490</v>
      </c>
      <c r="H156" s="23" t="e">
        <v>#N/A</v>
      </c>
      <c r="I156">
        <v>0</v>
      </c>
      <c r="J156" s="3" t="s">
        <v>1490</v>
      </c>
      <c r="K156" t="e">
        <v>#N/A</v>
      </c>
      <c r="L156">
        <v>0</v>
      </c>
      <c r="M156" s="3" t="s">
        <v>1490</v>
      </c>
      <c r="N156" s="23" t="e">
        <v>#N/A</v>
      </c>
      <c r="O156" s="22">
        <v>0</v>
      </c>
      <c r="P156">
        <v>4.8198849540766829E-2</v>
      </c>
      <c r="Q156">
        <v>1.15331036013158E-2</v>
      </c>
      <c r="R156">
        <v>0.69678987882921539</v>
      </c>
      <c r="S156">
        <v>0.86483714652834454</v>
      </c>
      <c r="T156">
        <v>4.1684155502785793E-2</v>
      </c>
      <c r="U156">
        <v>8.0361498608856243E-3</v>
      </c>
      <c r="V156">
        <f>ABS(B156)</f>
        <v>712.6</v>
      </c>
    </row>
    <row r="157" spans="1:22" x14ac:dyDescent="0.25">
      <c r="A157" t="s">
        <v>615</v>
      </c>
      <c r="B157">
        <v>712.6</v>
      </c>
      <c r="C157">
        <v>467.4</v>
      </c>
      <c r="D157" t="s">
        <v>1521</v>
      </c>
      <c r="F157">
        <v>0.60260977053648956</v>
      </c>
      <c r="G157" s="3" t="s">
        <v>1490</v>
      </c>
      <c r="H157" s="23" t="e">
        <v>#N/A</v>
      </c>
      <c r="I157">
        <v>0</v>
      </c>
      <c r="J157" s="3" t="s">
        <v>1490</v>
      </c>
      <c r="K157" t="e">
        <v>#N/A</v>
      </c>
      <c r="L157">
        <v>0</v>
      </c>
      <c r="M157" s="3" t="s">
        <v>1490</v>
      </c>
      <c r="N157" s="23" t="e">
        <v>#N/A</v>
      </c>
      <c r="O157" s="22">
        <v>0</v>
      </c>
      <c r="P157">
        <v>4.3797274857759902E-2</v>
      </c>
      <c r="Q157">
        <v>1.4131566343376201E-2</v>
      </c>
      <c r="R157">
        <v>0.71280353819341502</v>
      </c>
      <c r="S157">
        <v>0.84540793956184734</v>
      </c>
      <c r="T157">
        <v>3.7026563895922703E-2</v>
      </c>
      <c r="U157">
        <v>1.0073030489773536E-2</v>
      </c>
      <c r="V157">
        <f>ABS(B157)</f>
        <v>712.6</v>
      </c>
    </row>
    <row r="158" spans="1:22" x14ac:dyDescent="0.25">
      <c r="A158" t="s">
        <v>616</v>
      </c>
      <c r="B158">
        <v>712.6</v>
      </c>
      <c r="C158">
        <v>439.3</v>
      </c>
      <c r="D158" t="s">
        <v>1522</v>
      </c>
      <c r="F158">
        <v>0.60260977053648956</v>
      </c>
      <c r="G158" s="3" t="s">
        <v>1490</v>
      </c>
      <c r="H158" s="23" t="e">
        <v>#N/A</v>
      </c>
      <c r="I158">
        <v>0</v>
      </c>
      <c r="J158" s="3" t="s">
        <v>1490</v>
      </c>
      <c r="K158" t="e">
        <v>#N/A</v>
      </c>
      <c r="L158">
        <v>0</v>
      </c>
      <c r="M158" s="3" t="s">
        <v>1490</v>
      </c>
      <c r="N158" s="23" t="e">
        <v>#N/A</v>
      </c>
      <c r="O158" s="22">
        <v>0</v>
      </c>
      <c r="P158">
        <v>3.9548478490246092E-2</v>
      </c>
      <c r="Q158">
        <v>1.7038748360751518E-2</v>
      </c>
      <c r="R158">
        <v>0.72918522426699151</v>
      </c>
      <c r="S158">
        <v>0.82641522411847945</v>
      </c>
      <c r="T158">
        <v>3.2683464715061589E-2</v>
      </c>
      <c r="U158">
        <v>1.2424403544663431E-2</v>
      </c>
      <c r="V158">
        <f>ABS(B158)</f>
        <v>712.6</v>
      </c>
    </row>
    <row r="159" spans="1:22" x14ac:dyDescent="0.25">
      <c r="A159" t="s">
        <v>2129</v>
      </c>
      <c r="B159">
        <v>714.6</v>
      </c>
      <c r="C159">
        <v>369.4</v>
      </c>
      <c r="D159" t="s">
        <v>2128</v>
      </c>
      <c r="F159">
        <v>0.56982857540318965</v>
      </c>
      <c r="G159" s="3" t="s">
        <v>1490</v>
      </c>
      <c r="H159" s="23" t="e">
        <v>#N/A</v>
      </c>
      <c r="I159">
        <v>0</v>
      </c>
      <c r="J159" s="3" t="s">
        <v>1490</v>
      </c>
      <c r="K159" t="e">
        <v>#N/A</v>
      </c>
      <c r="L159">
        <v>0</v>
      </c>
      <c r="M159" s="3" t="s">
        <v>1490</v>
      </c>
      <c r="N159" s="23" t="e">
        <v>#N/A</v>
      </c>
      <c r="O159" s="22">
        <v>0</v>
      </c>
      <c r="P159">
        <v>3.3504199594638004E-2</v>
      </c>
      <c r="Q159">
        <v>2.7063752165299857E-2</v>
      </c>
      <c r="R159">
        <v>0.73683146868967131</v>
      </c>
      <c r="S159">
        <v>0.77334994448124228</v>
      </c>
      <c r="T159">
        <v>2.5910470896401767E-2</v>
      </c>
      <c r="U159">
        <v>1.994142425621117E-2</v>
      </c>
      <c r="V159">
        <f>ABS(B159)</f>
        <v>714.6</v>
      </c>
    </row>
    <row r="160" spans="1:22" x14ac:dyDescent="0.25">
      <c r="A160" t="s">
        <v>2127</v>
      </c>
      <c r="B160">
        <v>716.6</v>
      </c>
      <c r="C160">
        <v>369.4</v>
      </c>
      <c r="D160" t="s">
        <v>2126</v>
      </c>
      <c r="F160">
        <v>0.56965763965171168</v>
      </c>
      <c r="G160" t="s">
        <v>2128</v>
      </c>
      <c r="H160" t="b">
        <v>0</v>
      </c>
      <c r="I160">
        <v>1.994142425621117E-2</v>
      </c>
      <c r="J160" s="3" t="s">
        <v>1490</v>
      </c>
      <c r="K160" t="e">
        <v>#N/A</v>
      </c>
      <c r="L160">
        <v>0</v>
      </c>
      <c r="M160" s="3" t="s">
        <v>1490</v>
      </c>
      <c r="N160" s="23" t="e">
        <v>#N/A</v>
      </c>
      <c r="O160" s="22">
        <v>0</v>
      </c>
      <c r="P160">
        <v>3.3504199594638004E-2</v>
      </c>
      <c r="Q160">
        <v>2.7114659079625816E-2</v>
      </c>
      <c r="R160">
        <v>0.73683146868967131</v>
      </c>
      <c r="S160">
        <v>0.77311795689827156</v>
      </c>
      <c r="T160">
        <v>2.5902698338118445E-2</v>
      </c>
      <c r="U160">
        <v>1.997893407266043E-2</v>
      </c>
      <c r="V160">
        <f>ABS(B160)</f>
        <v>716.6</v>
      </c>
    </row>
    <row r="161" spans="1:22" x14ac:dyDescent="0.25">
      <c r="A161" t="s">
        <v>2124</v>
      </c>
      <c r="B161">
        <v>718.6</v>
      </c>
      <c r="C161">
        <v>369.4</v>
      </c>
      <c r="D161" t="s">
        <v>2125</v>
      </c>
      <c r="F161">
        <v>0.569486755177113</v>
      </c>
      <c r="G161" t="s">
        <v>2126</v>
      </c>
      <c r="H161" t="b">
        <v>0</v>
      </c>
      <c r="I161">
        <v>1.997893407266043E-2</v>
      </c>
      <c r="J161" s="3" t="s">
        <v>1490</v>
      </c>
      <c r="K161" t="e">
        <v>#N/A</v>
      </c>
      <c r="L161">
        <v>0</v>
      </c>
      <c r="M161" s="3" t="s">
        <v>1490</v>
      </c>
      <c r="N161" s="23" t="e">
        <v>#N/A</v>
      </c>
      <c r="O161" s="22">
        <v>0</v>
      </c>
      <c r="P161">
        <v>3.3504199594638004E-2</v>
      </c>
      <c r="Q161">
        <v>2.7165602597337767E-2</v>
      </c>
      <c r="R161">
        <v>0.73683146868967131</v>
      </c>
      <c r="S161">
        <v>0.77288603890635632</v>
      </c>
      <c r="T161">
        <v>2.5894928111427719E-2</v>
      </c>
      <c r="U161">
        <v>2.0016470859636336E-2</v>
      </c>
      <c r="V161">
        <f>ABS(B161)</f>
        <v>718.6</v>
      </c>
    </row>
    <row r="162" spans="1:22" x14ac:dyDescent="0.25">
      <c r="A162" t="s">
        <v>2148</v>
      </c>
      <c r="B162">
        <v>721.6</v>
      </c>
      <c r="C162">
        <v>376.5</v>
      </c>
      <c r="D162" t="s">
        <v>2149</v>
      </c>
      <c r="F162">
        <v>0.57042725456097254</v>
      </c>
      <c r="G162" s="3" t="s">
        <v>1490</v>
      </c>
      <c r="H162" s="23" t="e">
        <v>#N/A</v>
      </c>
      <c r="I162">
        <v>0</v>
      </c>
      <c r="J162" s="3" t="s">
        <v>1490</v>
      </c>
      <c r="K162" t="e">
        <v>#N/A</v>
      </c>
      <c r="L162">
        <v>0</v>
      </c>
      <c r="M162" s="3" t="s">
        <v>1490</v>
      </c>
      <c r="N162" s="23" t="e">
        <v>#N/A</v>
      </c>
      <c r="O162" s="22">
        <v>0</v>
      </c>
      <c r="P162">
        <v>3.330202001564074E-2</v>
      </c>
      <c r="Q162">
        <v>2.7063752165299857E-2</v>
      </c>
      <c r="R162">
        <v>0.73760560614459092</v>
      </c>
      <c r="S162">
        <v>0.77334994448124228</v>
      </c>
      <c r="T162">
        <v>2.575411533020899E-2</v>
      </c>
      <c r="U162">
        <v>1.996237532043299E-2</v>
      </c>
      <c r="V162">
        <f>ABS(B162)</f>
        <v>721.6</v>
      </c>
    </row>
    <row r="163" spans="1:22" x14ac:dyDescent="0.25">
      <c r="A163" t="s">
        <v>2123</v>
      </c>
      <c r="B163">
        <v>722.7</v>
      </c>
      <c r="C163">
        <v>369.4</v>
      </c>
      <c r="D163" t="s">
        <v>2122</v>
      </c>
      <c r="F163">
        <v>0.56914513999703087</v>
      </c>
      <c r="G163" s="3" t="s">
        <v>1490</v>
      </c>
      <c r="H163" s="23" t="e">
        <v>#N/A</v>
      </c>
      <c r="I163">
        <v>0</v>
      </c>
      <c r="J163" s="3" t="s">
        <v>1490</v>
      </c>
      <c r="K163" t="e">
        <v>#N/A</v>
      </c>
      <c r="L163">
        <v>0</v>
      </c>
      <c r="M163" s="3" t="s">
        <v>1490</v>
      </c>
      <c r="N163" s="23" t="e">
        <v>#N/A</v>
      </c>
      <c r="O163" s="22">
        <v>0</v>
      </c>
      <c r="P163">
        <v>3.3504199594638004E-2</v>
      </c>
      <c r="Q163">
        <v>2.7267599253295277E-2</v>
      </c>
      <c r="R163">
        <v>0.73683146868967131</v>
      </c>
      <c r="S163">
        <v>0.77242241161219405</v>
      </c>
      <c r="T163">
        <v>2.5879394650026585E-2</v>
      </c>
      <c r="U163">
        <v>2.0091625205446946E-2</v>
      </c>
      <c r="V163">
        <f>ABS(B163)</f>
        <v>722.7</v>
      </c>
    </row>
    <row r="164" spans="1:22" x14ac:dyDescent="0.25">
      <c r="A164" t="s">
        <v>2121</v>
      </c>
      <c r="B164">
        <v>724.7</v>
      </c>
      <c r="C164">
        <v>369.4</v>
      </c>
      <c r="D164" t="s">
        <v>2120</v>
      </c>
      <c r="F164">
        <v>0.56897440926079734</v>
      </c>
      <c r="G164" t="s">
        <v>2122</v>
      </c>
      <c r="H164" t="b">
        <v>0</v>
      </c>
      <c r="I164">
        <v>2.0091625205446946E-2</v>
      </c>
      <c r="J164" s="3" t="s">
        <v>1490</v>
      </c>
      <c r="K164" t="e">
        <v>#N/A</v>
      </c>
      <c r="L164">
        <v>0</v>
      </c>
      <c r="M164" s="3" t="s">
        <v>1490</v>
      </c>
      <c r="N164" s="23" t="e">
        <v>#N/A</v>
      </c>
      <c r="O164" s="22">
        <v>0</v>
      </c>
      <c r="P164">
        <v>3.3504199594638004E-2</v>
      </c>
      <c r="Q164">
        <v>2.7318652296807189E-2</v>
      </c>
      <c r="R164">
        <v>0.73683146868967131</v>
      </c>
      <c r="S164">
        <v>0.77219070226821473</v>
      </c>
      <c r="T164">
        <v>2.5871631413917955E-2</v>
      </c>
      <c r="U164">
        <v>2.01292426944789E-2</v>
      </c>
      <c r="V164">
        <f>ABS(B164)</f>
        <v>724.7</v>
      </c>
    </row>
    <row r="165" spans="1:22" x14ac:dyDescent="0.25">
      <c r="A165" t="s">
        <v>2118</v>
      </c>
      <c r="B165">
        <v>726.7</v>
      </c>
      <c r="C165">
        <v>369.4</v>
      </c>
      <c r="D165" t="s">
        <v>2119</v>
      </c>
      <c r="F165">
        <v>0.56880372973994342</v>
      </c>
      <c r="G165" t="s">
        <v>2120</v>
      </c>
      <c r="H165" t="b">
        <v>0</v>
      </c>
      <c r="I165">
        <v>2.01292426944789E-2</v>
      </c>
      <c r="J165" s="3" t="s">
        <v>1490</v>
      </c>
      <c r="K165" t="e">
        <v>#N/A</v>
      </c>
      <c r="L165">
        <v>0</v>
      </c>
      <c r="M165" s="3" t="s">
        <v>1490</v>
      </c>
      <c r="N165" s="23" t="e">
        <v>#N/A</v>
      </c>
      <c r="O165" s="22">
        <v>0</v>
      </c>
      <c r="P165">
        <v>3.3504199594638004E-2</v>
      </c>
      <c r="Q165">
        <v>2.7369741754237759E-2</v>
      </c>
      <c r="R165">
        <v>0.73683146868967131</v>
      </c>
      <c r="S165">
        <v>0.77195906243182499</v>
      </c>
      <c r="T165">
        <v>2.5863870506605491E-2</v>
      </c>
      <c r="U165">
        <v>2.0166887014432033E-2</v>
      </c>
      <c r="V165">
        <f>ABS(B165)</f>
        <v>726.7</v>
      </c>
    </row>
    <row r="166" spans="1:22" x14ac:dyDescent="0.25">
      <c r="A166" t="s">
        <v>2338</v>
      </c>
      <c r="B166">
        <v>726.7</v>
      </c>
      <c r="C166">
        <v>264.39999999999998</v>
      </c>
      <c r="D166" t="s">
        <v>2339</v>
      </c>
      <c r="F166">
        <v>0.60696139052539566</v>
      </c>
      <c r="G166" s="3" t="s">
        <v>1490</v>
      </c>
      <c r="H166" s="23" t="e">
        <v>#N/A</v>
      </c>
      <c r="I166">
        <v>0</v>
      </c>
      <c r="J166" s="3" t="s">
        <v>1490</v>
      </c>
      <c r="K166" t="e">
        <v>#N/A</v>
      </c>
      <c r="L166">
        <v>0</v>
      </c>
      <c r="M166" s="3" t="s">
        <v>1490</v>
      </c>
      <c r="N166" s="23" t="e">
        <v>#N/A</v>
      </c>
      <c r="O166" s="22">
        <v>0</v>
      </c>
      <c r="P166">
        <v>1.7884863255184957E-2</v>
      </c>
      <c r="Q166">
        <v>3.8699403297635979E-2</v>
      </c>
      <c r="R166">
        <v>0.8136050321643824</v>
      </c>
      <c r="S166">
        <v>0.74601479407118976</v>
      </c>
      <c r="T166">
        <v>1.3342372578308198E-2</v>
      </c>
      <c r="U166">
        <v>3.148602926471554E-2</v>
      </c>
      <c r="V166">
        <f>ABS(B166)</f>
        <v>726.7</v>
      </c>
    </row>
    <row r="167" spans="1:22" x14ac:dyDescent="0.25">
      <c r="A167" t="s">
        <v>2336</v>
      </c>
      <c r="B167">
        <v>728.8</v>
      </c>
      <c r="C167">
        <v>264.39999999999998</v>
      </c>
      <c r="D167" t="s">
        <v>2337</v>
      </c>
      <c r="F167">
        <v>0.60677931576486943</v>
      </c>
      <c r="G167" s="3" t="s">
        <v>1490</v>
      </c>
      <c r="H167" s="23" t="e">
        <v>#N/A</v>
      </c>
      <c r="I167">
        <v>0</v>
      </c>
      <c r="J167" s="3" t="s">
        <v>1490</v>
      </c>
      <c r="K167" t="e">
        <v>#N/A</v>
      </c>
      <c r="L167">
        <v>0</v>
      </c>
      <c r="M167" s="3" t="s">
        <v>1490</v>
      </c>
      <c r="N167" s="23" t="e">
        <v>#N/A</v>
      </c>
      <c r="O167" s="22">
        <v>0</v>
      </c>
      <c r="P167">
        <v>1.7884863255184957E-2</v>
      </c>
      <c r="Q167">
        <v>3.8750573752413621E-2</v>
      </c>
      <c r="R167">
        <v>0.8136050321643824</v>
      </c>
      <c r="S167">
        <v>0.74579100641830143</v>
      </c>
      <c r="T167">
        <v>1.3338370166738093E-2</v>
      </c>
      <c r="U167">
        <v>3.1527661804220765E-2</v>
      </c>
      <c r="V167">
        <f>ABS(B167)</f>
        <v>728.8</v>
      </c>
    </row>
    <row r="168" spans="1:22" x14ac:dyDescent="0.25">
      <c r="A168" t="s">
        <v>639</v>
      </c>
      <c r="B168">
        <v>736.6</v>
      </c>
      <c r="C168">
        <v>519.4</v>
      </c>
      <c r="D168" t="s">
        <v>1531</v>
      </c>
      <c r="F168">
        <v>0.5894252713669218</v>
      </c>
      <c r="G168" s="3" t="s">
        <v>1490</v>
      </c>
      <c r="H168" s="23" t="e">
        <v>#N/A</v>
      </c>
      <c r="I168">
        <v>0</v>
      </c>
      <c r="J168" s="3" t="s">
        <v>1490</v>
      </c>
      <c r="K168" t="e">
        <v>#N/A</v>
      </c>
      <c r="L168">
        <v>0</v>
      </c>
      <c r="M168" s="3" t="s">
        <v>1490</v>
      </c>
      <c r="N168" s="23" t="e">
        <v>#N/A</v>
      </c>
      <c r="O168" s="22">
        <v>0</v>
      </c>
      <c r="P168">
        <v>5.2613228284171747E-2</v>
      </c>
      <c r="Q168">
        <v>1.15331036013158E-2</v>
      </c>
      <c r="R168">
        <v>0.68154481307031101</v>
      </c>
      <c r="S168">
        <v>0.86483714652834454</v>
      </c>
      <c r="T168">
        <v>4.5501874218927485E-2</v>
      </c>
      <c r="U168">
        <v>7.8603269380793078E-3</v>
      </c>
      <c r="V168">
        <f>ABS(B168)</f>
        <v>736.6</v>
      </c>
    </row>
    <row r="169" spans="1:22" x14ac:dyDescent="0.25">
      <c r="A169" t="s">
        <v>642</v>
      </c>
      <c r="B169">
        <v>736.6</v>
      </c>
      <c r="C169">
        <v>439.3</v>
      </c>
      <c r="D169" t="s">
        <v>1532</v>
      </c>
      <c r="F169">
        <v>0.5894252713669218</v>
      </c>
      <c r="G169" s="3" t="s">
        <v>1490</v>
      </c>
      <c r="H169" s="23" t="e">
        <v>#N/A</v>
      </c>
      <c r="I169">
        <v>0</v>
      </c>
      <c r="J169" s="3" t="s">
        <v>1490</v>
      </c>
      <c r="K169" t="e">
        <v>#N/A</v>
      </c>
      <c r="L169">
        <v>0</v>
      </c>
      <c r="M169" s="3" t="s">
        <v>1490</v>
      </c>
      <c r="N169" s="23" t="e">
        <v>#N/A</v>
      </c>
      <c r="O169" s="22">
        <v>0</v>
      </c>
      <c r="P169">
        <v>3.9548478490246092E-2</v>
      </c>
      <c r="Q169">
        <v>2.013999973989284E-2</v>
      </c>
      <c r="R169">
        <v>0.72918522426699151</v>
      </c>
      <c r="S169">
        <v>0.8083340854299913</v>
      </c>
      <c r="T169">
        <v>3.1968383190560765E-2</v>
      </c>
      <c r="U169">
        <v>1.4685790227070915E-2</v>
      </c>
      <c r="V169">
        <f>ABS(B169)</f>
        <v>736.6</v>
      </c>
    </row>
    <row r="170" spans="1:22" x14ac:dyDescent="0.25">
      <c r="A170" t="s">
        <v>626</v>
      </c>
      <c r="B170">
        <v>738.7</v>
      </c>
      <c r="C170">
        <v>521.5</v>
      </c>
      <c r="D170" t="s">
        <v>1524</v>
      </c>
      <c r="F170">
        <v>0.58924845704758022</v>
      </c>
      <c r="G170" s="3" t="s">
        <v>1490</v>
      </c>
      <c r="H170" s="23" t="e">
        <v>#N/A</v>
      </c>
      <c r="I170">
        <v>0</v>
      </c>
      <c r="J170" s="3" t="s">
        <v>1490</v>
      </c>
      <c r="K170" t="e">
        <v>#N/A</v>
      </c>
      <c r="L170">
        <v>0</v>
      </c>
      <c r="M170" s="3" t="s">
        <v>1490</v>
      </c>
      <c r="N170" s="23" t="e">
        <v>#N/A</v>
      </c>
      <c r="O170" s="22">
        <v>0</v>
      </c>
      <c r="P170">
        <v>5.2674616291207225E-2</v>
      </c>
      <c r="Q170">
        <v>1.15331036013158E-2</v>
      </c>
      <c r="R170">
        <v>0.68134036496114803</v>
      </c>
      <c r="S170">
        <v>0.86483714652834454</v>
      </c>
      <c r="T170">
        <v>4.555496484776312E-2</v>
      </c>
      <c r="U170">
        <v>7.8579690168552388E-3</v>
      </c>
      <c r="V170">
        <f>ABS(B170)</f>
        <v>738.7</v>
      </c>
    </row>
    <row r="171" spans="1:22" x14ac:dyDescent="0.25">
      <c r="A171" t="s">
        <v>630</v>
      </c>
      <c r="B171">
        <v>738.7</v>
      </c>
      <c r="C171">
        <v>493.5</v>
      </c>
      <c r="D171" t="s">
        <v>1526</v>
      </c>
      <c r="F171">
        <v>0.58924845704758022</v>
      </c>
      <c r="G171" s="3" t="s">
        <v>1490</v>
      </c>
      <c r="H171" s="23" t="e">
        <v>#N/A</v>
      </c>
      <c r="I171">
        <v>0</v>
      </c>
      <c r="J171" s="3" t="s">
        <v>1490</v>
      </c>
      <c r="K171" t="e">
        <v>#N/A</v>
      </c>
      <c r="L171">
        <v>0</v>
      </c>
      <c r="M171" s="3" t="s">
        <v>1490</v>
      </c>
      <c r="N171" s="23" t="e">
        <v>#N/A</v>
      </c>
      <c r="O171" s="22">
        <v>0</v>
      </c>
      <c r="P171">
        <v>4.8139082919669299E-2</v>
      </c>
      <c r="Q171">
        <v>1.4131566343376201E-2</v>
      </c>
      <c r="R171">
        <v>0.69699896283558938</v>
      </c>
      <c r="S171">
        <v>0.84540793956184734</v>
      </c>
      <c r="T171">
        <v>4.0697162903514536E-2</v>
      </c>
      <c r="U171">
        <v>9.8496870845755351E-3</v>
      </c>
      <c r="V171">
        <f>ABS(B171)</f>
        <v>738.7</v>
      </c>
    </row>
    <row r="172" spans="1:22" x14ac:dyDescent="0.25">
      <c r="A172" t="s">
        <v>632</v>
      </c>
      <c r="B172">
        <v>738.7</v>
      </c>
      <c r="C172">
        <v>465.4</v>
      </c>
      <c r="D172" t="s">
        <v>1529</v>
      </c>
      <c r="F172">
        <v>0.58924845704758022</v>
      </c>
      <c r="G172" s="3" t="s">
        <v>1490</v>
      </c>
      <c r="H172" s="23" t="e">
        <v>#N/A</v>
      </c>
      <c r="I172">
        <v>0</v>
      </c>
      <c r="J172" s="3" t="s">
        <v>1490</v>
      </c>
      <c r="K172" t="e">
        <v>#N/A</v>
      </c>
      <c r="L172">
        <v>0</v>
      </c>
      <c r="M172" s="3" t="s">
        <v>1490</v>
      </c>
      <c r="N172" s="23" t="e">
        <v>#N/A</v>
      </c>
      <c r="O172" s="22">
        <v>0</v>
      </c>
      <c r="P172">
        <v>4.3739368871700046E-2</v>
      </c>
      <c r="Q172">
        <v>1.7038748360751518E-2</v>
      </c>
      <c r="R172">
        <v>0.71301742737873641</v>
      </c>
      <c r="S172">
        <v>0.82641522411847945</v>
      </c>
      <c r="T172">
        <v>3.6146880328906845E-2</v>
      </c>
      <c r="U172">
        <v>1.2148924521936713E-2</v>
      </c>
      <c r="V172">
        <f>ABS(B172)</f>
        <v>738.7</v>
      </c>
    </row>
    <row r="173" spans="1:22" x14ac:dyDescent="0.25">
      <c r="A173" t="s">
        <v>635</v>
      </c>
      <c r="B173">
        <v>738.7</v>
      </c>
      <c r="C173">
        <v>467.4</v>
      </c>
      <c r="D173" t="s">
        <v>1528</v>
      </c>
      <c r="F173">
        <v>0.58924845704758022</v>
      </c>
      <c r="G173" s="3" t="s">
        <v>1490</v>
      </c>
      <c r="H173" s="23" t="e">
        <v>#N/A</v>
      </c>
      <c r="I173">
        <v>0</v>
      </c>
      <c r="J173" s="3" t="s">
        <v>1490</v>
      </c>
      <c r="K173" t="e">
        <v>#N/A</v>
      </c>
      <c r="L173">
        <v>0</v>
      </c>
      <c r="M173" s="3" t="s">
        <v>1490</v>
      </c>
      <c r="N173" s="23" t="e">
        <v>#N/A</v>
      </c>
      <c r="O173" s="22">
        <v>0</v>
      </c>
      <c r="P173">
        <v>4.3797274857759902E-2</v>
      </c>
      <c r="Q173">
        <v>1.6997374558209467E-2</v>
      </c>
      <c r="R173">
        <v>0.71280353819341502</v>
      </c>
      <c r="S173">
        <v>0.82666320447990127</v>
      </c>
      <c r="T173">
        <v>3.6205595581402815E-2</v>
      </c>
      <c r="U173">
        <v>1.2115788725090443E-2</v>
      </c>
      <c r="V173">
        <f>ABS(B173)</f>
        <v>738.7</v>
      </c>
    </row>
    <row r="174" spans="1:22" x14ac:dyDescent="0.25">
      <c r="A174" t="s">
        <v>638</v>
      </c>
      <c r="B174">
        <v>738.7</v>
      </c>
      <c r="C174">
        <v>439.4</v>
      </c>
      <c r="D174" t="s">
        <v>1530</v>
      </c>
      <c r="F174">
        <v>0.58924845704758022</v>
      </c>
      <c r="G174" s="3" t="s">
        <v>1490</v>
      </c>
      <c r="H174" s="23" t="e">
        <v>#N/A</v>
      </c>
      <c r="I174">
        <v>0</v>
      </c>
      <c r="J174" s="3" t="s">
        <v>1490</v>
      </c>
      <c r="K174" t="e">
        <v>#N/A</v>
      </c>
      <c r="L174">
        <v>0</v>
      </c>
      <c r="M174" s="3" t="s">
        <v>1490</v>
      </c>
      <c r="N174" s="23" t="e">
        <v>#N/A</v>
      </c>
      <c r="O174" s="22">
        <v>0</v>
      </c>
      <c r="P174">
        <v>3.9548478490246092E-2</v>
      </c>
      <c r="Q174">
        <v>2.0184866698779291E-2</v>
      </c>
      <c r="R174">
        <v>0.72918522426699151</v>
      </c>
      <c r="S174">
        <v>0.80809160339187913</v>
      </c>
      <c r="T174">
        <v>3.1958793394892215E-2</v>
      </c>
      <c r="U174">
        <v>1.4718506550548707E-2</v>
      </c>
      <c r="V174">
        <f>ABS(B174)</f>
        <v>738.7</v>
      </c>
    </row>
    <row r="175" spans="1:22" x14ac:dyDescent="0.25">
      <c r="A175" t="s">
        <v>617</v>
      </c>
      <c r="B175">
        <v>740.7</v>
      </c>
      <c r="C175">
        <v>523.5</v>
      </c>
      <c r="D175" t="s">
        <v>1523</v>
      </c>
      <c r="F175">
        <v>0.58907169576855622</v>
      </c>
      <c r="G175" t="s">
        <v>1524</v>
      </c>
      <c r="H175" t="b">
        <v>1</v>
      </c>
      <c r="I175">
        <v>4.555496484776312E-2</v>
      </c>
      <c r="J175" s="3" t="s">
        <v>1490</v>
      </c>
      <c r="K175" t="e">
        <v>#N/A</v>
      </c>
      <c r="L175">
        <v>0</v>
      </c>
      <c r="M175" s="3" t="s">
        <v>1490</v>
      </c>
      <c r="N175" s="23" t="e">
        <v>#N/A</v>
      </c>
      <c r="O175" s="22">
        <v>0</v>
      </c>
      <c r="P175">
        <v>5.2736024054353514E-2</v>
      </c>
      <c r="Q175">
        <v>1.15331036013158E-2</v>
      </c>
      <c r="R175">
        <v>0.68113597818181804</v>
      </c>
      <c r="S175">
        <v>0.86483714652834454</v>
      </c>
      <c r="T175">
        <v>4.560807256241723E-2</v>
      </c>
      <c r="U175">
        <v>7.8556118029544861E-3</v>
      </c>
      <c r="V175">
        <f>ABS(B175)</f>
        <v>740.7</v>
      </c>
    </row>
    <row r="176" spans="1:22" x14ac:dyDescent="0.25">
      <c r="A176" t="s">
        <v>620</v>
      </c>
      <c r="B176">
        <v>740.7</v>
      </c>
      <c r="C176">
        <v>495.5</v>
      </c>
      <c r="D176" t="s">
        <v>1525</v>
      </c>
      <c r="F176">
        <v>0.58907169576855622</v>
      </c>
      <c r="G176" t="s">
        <v>1526</v>
      </c>
      <c r="H176" t="b">
        <v>1</v>
      </c>
      <c r="I176">
        <v>4.0697162903514536E-2</v>
      </c>
      <c r="J176" s="3" t="s">
        <v>1490</v>
      </c>
      <c r="K176" t="e">
        <v>#N/A</v>
      </c>
      <c r="L176">
        <v>0</v>
      </c>
      <c r="M176" s="3" t="s">
        <v>1490</v>
      </c>
      <c r="N176" s="23" t="e">
        <v>#N/A</v>
      </c>
      <c r="O176" s="22">
        <v>0</v>
      </c>
      <c r="P176">
        <v>4.8198849540766829E-2</v>
      </c>
      <c r="Q176">
        <v>1.4131566343376201E-2</v>
      </c>
      <c r="R176">
        <v>0.69678987882921539</v>
      </c>
      <c r="S176">
        <v>0.84540793956184734</v>
      </c>
      <c r="T176">
        <v>4.0747690079511178E-2</v>
      </c>
      <c r="U176">
        <v>9.8467324000681197E-3</v>
      </c>
      <c r="V176">
        <f>ABS(B176)</f>
        <v>740.7</v>
      </c>
    </row>
    <row r="177" spans="1:22" x14ac:dyDescent="0.25">
      <c r="A177" t="s">
        <v>623</v>
      </c>
      <c r="B177">
        <v>740.7</v>
      </c>
      <c r="C177">
        <v>467.4</v>
      </c>
      <c r="D177" t="s">
        <v>1527</v>
      </c>
      <c r="F177">
        <v>0.58907169576855622</v>
      </c>
      <c r="G177" t="s">
        <v>1528</v>
      </c>
      <c r="H177" t="b">
        <v>0</v>
      </c>
      <c r="I177">
        <v>1.2115788725090443E-2</v>
      </c>
      <c r="J177" t="s">
        <v>1529</v>
      </c>
      <c r="K177" t="b">
        <v>1</v>
      </c>
      <c r="L177">
        <v>3.6146880328906845E-2</v>
      </c>
      <c r="M177" s="3" t="s">
        <v>1490</v>
      </c>
      <c r="N177" s="23" t="e">
        <v>#N/A</v>
      </c>
      <c r="O177" s="22">
        <v>0</v>
      </c>
      <c r="P177">
        <v>4.3797274857759902E-2</v>
      </c>
      <c r="Q177">
        <v>1.7038748360751518E-2</v>
      </c>
      <c r="R177">
        <v>0.71280353819341502</v>
      </c>
      <c r="S177">
        <v>0.82641522411847945</v>
      </c>
      <c r="T177">
        <v>3.6194734717354293E-2</v>
      </c>
      <c r="U177">
        <v>1.2145280117930932E-2</v>
      </c>
      <c r="V177">
        <f>ABS(B177)</f>
        <v>740.7</v>
      </c>
    </row>
    <row r="178" spans="1:22" x14ac:dyDescent="0.25">
      <c r="A178" t="s">
        <v>2133</v>
      </c>
      <c r="B178">
        <v>752.7</v>
      </c>
      <c r="C178">
        <v>369.4</v>
      </c>
      <c r="D178" t="s">
        <v>2132</v>
      </c>
      <c r="F178">
        <v>0.55619197779315666</v>
      </c>
      <c r="G178" s="3" t="s">
        <v>1490</v>
      </c>
      <c r="H178" s="23" t="e">
        <v>#N/A</v>
      </c>
      <c r="I178">
        <v>0</v>
      </c>
      <c r="J178" s="3" t="s">
        <v>1490</v>
      </c>
      <c r="K178" t="e">
        <v>#N/A</v>
      </c>
      <c r="L178">
        <v>0</v>
      </c>
      <c r="M178" s="3" t="s">
        <v>1490</v>
      </c>
      <c r="N178" s="23" t="e">
        <v>#N/A</v>
      </c>
      <c r="O178" s="22">
        <v>0</v>
      </c>
      <c r="P178">
        <v>3.3504199594638004E-2</v>
      </c>
      <c r="Q178">
        <v>3.1220890300136112E-2</v>
      </c>
      <c r="R178">
        <v>0.73683146868967131</v>
      </c>
      <c r="S178">
        <v>0.75484286628290842</v>
      </c>
      <c r="T178">
        <v>2.5290406054531211E-2</v>
      </c>
      <c r="U178">
        <v>2.3004534453648411E-2</v>
      </c>
      <c r="V178">
        <f>ABS(B178)</f>
        <v>752.7</v>
      </c>
    </row>
    <row r="179" spans="1:22" x14ac:dyDescent="0.25">
      <c r="A179" t="s">
        <v>2130</v>
      </c>
      <c r="B179">
        <v>754.7</v>
      </c>
      <c r="C179">
        <v>369.4</v>
      </c>
      <c r="D179" t="s">
        <v>2131</v>
      </c>
      <c r="F179">
        <v>0.55602513271413823</v>
      </c>
      <c r="G179" t="s">
        <v>2132</v>
      </c>
      <c r="H179" t="b">
        <v>0</v>
      </c>
      <c r="I179">
        <v>2.3004534453648411E-2</v>
      </c>
      <c r="J179" s="3" t="s">
        <v>1490</v>
      </c>
      <c r="K179" t="e">
        <v>#N/A</v>
      </c>
      <c r="L179">
        <v>0</v>
      </c>
      <c r="M179" s="3" t="s">
        <v>1490</v>
      </c>
      <c r="N179" s="23" t="e">
        <v>#N/A</v>
      </c>
      <c r="O179" s="22">
        <v>0</v>
      </c>
      <c r="P179">
        <v>3.3504199594638004E-2</v>
      </c>
      <c r="Q179">
        <v>3.1274649795293812E-2</v>
      </c>
      <c r="R179">
        <v>0.73683146868967131</v>
      </c>
      <c r="S179">
        <v>0.754616430406988</v>
      </c>
      <c r="T179">
        <v>2.5282819501748991E-2</v>
      </c>
      <c r="U179">
        <v>2.3044146141421473E-2</v>
      </c>
      <c r="V179">
        <f>ABS(B179)</f>
        <v>754.7</v>
      </c>
    </row>
    <row r="180" spans="1:22" x14ac:dyDescent="0.25">
      <c r="A180" t="s">
        <v>2343</v>
      </c>
      <c r="B180">
        <v>754.7</v>
      </c>
      <c r="C180">
        <v>264.39999999999998</v>
      </c>
      <c r="D180" t="s">
        <v>2342</v>
      </c>
      <c r="F180">
        <v>0.59332555339174597</v>
      </c>
      <c r="G180" s="3" t="s">
        <v>1490</v>
      </c>
      <c r="H180" s="23" t="e">
        <v>#N/A</v>
      </c>
      <c r="I180">
        <v>0</v>
      </c>
      <c r="J180" s="3" t="s">
        <v>1490</v>
      </c>
      <c r="K180" t="e">
        <v>#N/A</v>
      </c>
      <c r="L180">
        <v>0</v>
      </c>
      <c r="M180" s="3" t="s">
        <v>1490</v>
      </c>
      <c r="N180" s="23" t="e">
        <v>#N/A</v>
      </c>
      <c r="O180" s="22">
        <v>0</v>
      </c>
      <c r="P180">
        <v>1.7884863255184957E-2</v>
      </c>
      <c r="Q180">
        <v>4.2602696918960702E-2</v>
      </c>
      <c r="R180">
        <v>0.8136050321643824</v>
      </c>
      <c r="S180">
        <v>0.72925501924854019</v>
      </c>
      <c r="T180">
        <v>1.3042626297417419E-2</v>
      </c>
      <c r="U180">
        <v>3.4661768597040461E-2</v>
      </c>
      <c r="V180">
        <f>ABS(B180)</f>
        <v>754.7</v>
      </c>
    </row>
    <row r="181" spans="1:22" x14ac:dyDescent="0.25">
      <c r="A181" t="s">
        <v>2340</v>
      </c>
      <c r="B181">
        <v>756.7</v>
      </c>
      <c r="C181">
        <v>264.39999999999998</v>
      </c>
      <c r="D181" t="s">
        <v>2341</v>
      </c>
      <c r="F181">
        <v>0.59314756907555333</v>
      </c>
      <c r="G181" t="s">
        <v>2342</v>
      </c>
      <c r="H181" t="b">
        <v>0</v>
      </c>
      <c r="I181">
        <v>3.4661768597040461E-2</v>
      </c>
      <c r="J181" s="3" t="s">
        <v>1490</v>
      </c>
      <c r="K181" t="e">
        <v>#N/A</v>
      </c>
      <c r="L181">
        <v>0</v>
      </c>
      <c r="M181" s="3" t="s">
        <v>1490</v>
      </c>
      <c r="N181" s="23" t="e">
        <v>#N/A</v>
      </c>
      <c r="O181" s="22">
        <v>0</v>
      </c>
      <c r="P181">
        <v>1.7884863255184957E-2</v>
      </c>
      <c r="Q181">
        <v>4.2656283239462724E-2</v>
      </c>
      <c r="R181">
        <v>0.8136050321643824</v>
      </c>
      <c r="S181">
        <v>0.72903625915100367</v>
      </c>
      <c r="T181">
        <v>1.3038713802987283E-2</v>
      </c>
      <c r="U181">
        <v>3.4705366697056074E-2</v>
      </c>
      <c r="V181">
        <f>ABS(B181)</f>
        <v>756.7</v>
      </c>
    </row>
    <row r="182" spans="1:22" x14ac:dyDescent="0.25">
      <c r="A182" t="s">
        <v>685</v>
      </c>
      <c r="B182">
        <v>762.7</v>
      </c>
      <c r="C182">
        <v>465.4</v>
      </c>
      <c r="D182" t="s">
        <v>1549</v>
      </c>
      <c r="F182">
        <v>0.57635629005583622</v>
      </c>
      <c r="G182" s="3" t="s">
        <v>1490</v>
      </c>
      <c r="H182" s="23" t="e">
        <v>#N/A</v>
      </c>
      <c r="I182">
        <v>0</v>
      </c>
      <c r="J182" s="3" t="s">
        <v>1490</v>
      </c>
      <c r="K182" t="e">
        <v>#N/A</v>
      </c>
      <c r="L182">
        <v>0</v>
      </c>
      <c r="M182" s="3" t="s">
        <v>1490</v>
      </c>
      <c r="N182" s="23" t="e">
        <v>#N/A</v>
      </c>
      <c r="O182" s="22">
        <v>0</v>
      </c>
      <c r="P182">
        <v>4.3739368871700046E-2</v>
      </c>
      <c r="Q182">
        <v>2.013999973989284E-2</v>
      </c>
      <c r="R182">
        <v>0.71301742737873641</v>
      </c>
      <c r="S182">
        <v>0.8083340854299913</v>
      </c>
      <c r="T182">
        <v>3.5356022734190688E-2</v>
      </c>
      <c r="U182">
        <v>1.4360170801946815E-2</v>
      </c>
      <c r="V182">
        <f>ABS(B182)</f>
        <v>762.7</v>
      </c>
    </row>
    <row r="183" spans="1:22" x14ac:dyDescent="0.25">
      <c r="A183" t="s">
        <v>675</v>
      </c>
      <c r="B183">
        <v>764.7</v>
      </c>
      <c r="C183">
        <v>547.5</v>
      </c>
      <c r="D183" t="s">
        <v>1543</v>
      </c>
      <c r="F183">
        <v>0.57618339613683589</v>
      </c>
      <c r="G183" s="3" t="s">
        <v>1490</v>
      </c>
      <c r="H183" s="23" t="e">
        <v>#N/A</v>
      </c>
      <c r="I183">
        <v>0</v>
      </c>
      <c r="J183" s="3" t="s">
        <v>1490</v>
      </c>
      <c r="K183" t="e">
        <v>#N/A</v>
      </c>
      <c r="L183">
        <v>0</v>
      </c>
      <c r="M183" s="3" t="s">
        <v>1490</v>
      </c>
      <c r="N183" s="23" t="e">
        <v>#N/A</v>
      </c>
      <c r="O183" s="22">
        <v>0</v>
      </c>
      <c r="P183">
        <v>5.7266833829262467E-2</v>
      </c>
      <c r="Q183">
        <v>1.15331036013158E-2</v>
      </c>
      <c r="R183">
        <v>0.66623340411517784</v>
      </c>
      <c r="S183">
        <v>0.86483714652834454</v>
      </c>
      <c r="T183">
        <v>4.9526485159612228E-2</v>
      </c>
      <c r="U183">
        <v>7.6837388723176433E-3</v>
      </c>
      <c r="V183">
        <f>ABS(B183)</f>
        <v>764.7</v>
      </c>
    </row>
    <row r="184" spans="1:22" x14ac:dyDescent="0.25">
      <c r="A184" t="s">
        <v>678</v>
      </c>
      <c r="B184">
        <v>764.7</v>
      </c>
      <c r="C184">
        <v>519.5</v>
      </c>
      <c r="D184" t="s">
        <v>1544</v>
      </c>
      <c r="F184">
        <v>0.57618339613683589</v>
      </c>
      <c r="G184" s="3" t="s">
        <v>1490</v>
      </c>
      <c r="H184" s="23" t="e">
        <v>#N/A</v>
      </c>
      <c r="I184">
        <v>0</v>
      </c>
      <c r="J184" s="3" t="s">
        <v>1490</v>
      </c>
      <c r="K184" t="e">
        <v>#N/A</v>
      </c>
      <c r="L184">
        <v>0</v>
      </c>
      <c r="M184" s="3" t="s">
        <v>1490</v>
      </c>
      <c r="N184" s="23" t="e">
        <v>#N/A</v>
      </c>
      <c r="O184" s="22">
        <v>0</v>
      </c>
      <c r="P184">
        <v>5.2613228284171747E-2</v>
      </c>
      <c r="Q184">
        <v>1.4131566343376201E-2</v>
      </c>
      <c r="R184">
        <v>0.68154481307031101</v>
      </c>
      <c r="S184">
        <v>0.84540793956184734</v>
      </c>
      <c r="T184">
        <v>4.4479640917418732E-2</v>
      </c>
      <c r="U184">
        <v>9.631295741887029E-3</v>
      </c>
      <c r="V184">
        <f>ABS(B184)</f>
        <v>764.7</v>
      </c>
    </row>
    <row r="185" spans="1:22" x14ac:dyDescent="0.25">
      <c r="A185" t="s">
        <v>679</v>
      </c>
      <c r="B185">
        <v>764.7</v>
      </c>
      <c r="C185">
        <v>491.4</v>
      </c>
      <c r="D185" t="s">
        <v>1546</v>
      </c>
      <c r="F185">
        <v>0.57618339613683589</v>
      </c>
      <c r="G185" s="3" t="s">
        <v>1490</v>
      </c>
      <c r="H185" s="23" t="e">
        <v>#N/A</v>
      </c>
      <c r="I185">
        <v>0</v>
      </c>
      <c r="J185" s="3" t="s">
        <v>1490</v>
      </c>
      <c r="K185" t="e">
        <v>#N/A</v>
      </c>
      <c r="L185">
        <v>0</v>
      </c>
      <c r="M185" s="3" t="s">
        <v>1490</v>
      </c>
      <c r="N185" s="23" t="e">
        <v>#N/A</v>
      </c>
      <c r="O185" s="22">
        <v>0</v>
      </c>
      <c r="P185">
        <v>4.8079338858238591E-2</v>
      </c>
      <c r="Q185">
        <v>1.7038748360751518E-2</v>
      </c>
      <c r="R185">
        <v>0.69720810958128132</v>
      </c>
      <c r="S185">
        <v>0.82641522411847945</v>
      </c>
      <c r="T185">
        <v>3.9733497597999552E-2</v>
      </c>
      <c r="U185">
        <v>1.187955353423072E-2</v>
      </c>
      <c r="V185">
        <f>ABS(B185)</f>
        <v>764.7</v>
      </c>
    </row>
    <row r="186" spans="1:22" x14ac:dyDescent="0.25">
      <c r="A186" t="s">
        <v>680</v>
      </c>
      <c r="B186">
        <v>764.7</v>
      </c>
      <c r="C186">
        <v>493.4</v>
      </c>
      <c r="D186" t="s">
        <v>1545</v>
      </c>
      <c r="F186">
        <v>0.57618339613683589</v>
      </c>
      <c r="G186" s="3" t="s">
        <v>1490</v>
      </c>
      <c r="H186" s="23" t="e">
        <v>#N/A</v>
      </c>
      <c r="I186">
        <v>0</v>
      </c>
      <c r="J186" s="3" t="s">
        <v>1490</v>
      </c>
      <c r="K186" t="e">
        <v>#N/A</v>
      </c>
      <c r="L186">
        <v>0</v>
      </c>
      <c r="M186" s="3" t="s">
        <v>1490</v>
      </c>
      <c r="N186" s="23" t="e">
        <v>#N/A</v>
      </c>
      <c r="O186" s="22">
        <v>0</v>
      </c>
      <c r="P186">
        <v>4.8139082919669299E-2</v>
      </c>
      <c r="Q186">
        <v>1.6997374558209467E-2</v>
      </c>
      <c r="R186">
        <v>0.69699896283558938</v>
      </c>
      <c r="S186">
        <v>0.82666320447990127</v>
      </c>
      <c r="T186">
        <v>3.97948085470975E-2</v>
      </c>
      <c r="U186">
        <v>1.1847152438000032E-2</v>
      </c>
      <c r="V186">
        <f>ABS(B186)</f>
        <v>764.7</v>
      </c>
    </row>
    <row r="187" spans="1:22" x14ac:dyDescent="0.25">
      <c r="A187" t="s">
        <v>681</v>
      </c>
      <c r="B187">
        <v>764.7</v>
      </c>
      <c r="C187">
        <v>465.4</v>
      </c>
      <c r="D187" t="s">
        <v>1547</v>
      </c>
      <c r="F187">
        <v>0.57618339613683589</v>
      </c>
      <c r="G187" t="s">
        <v>1549</v>
      </c>
      <c r="H187" t="b">
        <v>0</v>
      </c>
      <c r="I187">
        <v>1.4360170801946815E-2</v>
      </c>
      <c r="J187" s="3" t="s">
        <v>1490</v>
      </c>
      <c r="K187" t="e">
        <v>#N/A</v>
      </c>
      <c r="L187">
        <v>0</v>
      </c>
      <c r="M187" s="3" t="s">
        <v>1490</v>
      </c>
      <c r="N187" s="23" t="e">
        <v>#N/A</v>
      </c>
      <c r="O187" s="22">
        <v>0</v>
      </c>
      <c r="P187">
        <v>4.3739368871700046E-2</v>
      </c>
      <c r="Q187">
        <v>2.0184866698779291E-2</v>
      </c>
      <c r="R187">
        <v>0.71301742737873641</v>
      </c>
      <c r="S187">
        <v>0.80809160339187913</v>
      </c>
      <c r="T187">
        <v>3.534541672288094E-2</v>
      </c>
      <c r="U187">
        <v>1.4392161725546339E-2</v>
      </c>
      <c r="V187">
        <f>ABS(B187)</f>
        <v>764.7</v>
      </c>
    </row>
    <row r="188" spans="1:22" x14ac:dyDescent="0.25">
      <c r="A188" t="s">
        <v>684</v>
      </c>
      <c r="B188">
        <v>764.7</v>
      </c>
      <c r="C188">
        <v>467.4</v>
      </c>
      <c r="D188" t="s">
        <v>1548</v>
      </c>
      <c r="F188">
        <v>0.57618339613683589</v>
      </c>
      <c r="G188" t="s">
        <v>1549</v>
      </c>
      <c r="H188" t="b">
        <v>1</v>
      </c>
      <c r="I188">
        <v>3.5356022734190688E-2</v>
      </c>
      <c r="J188" s="3" t="s">
        <v>1490</v>
      </c>
      <c r="K188" t="e">
        <v>#N/A</v>
      </c>
      <c r="L188">
        <v>0</v>
      </c>
      <c r="M188" s="3" t="s">
        <v>1490</v>
      </c>
      <c r="N188" s="23" t="e">
        <v>#N/A</v>
      </c>
      <c r="O188" s="22">
        <v>0</v>
      </c>
      <c r="P188">
        <v>4.3797274857759902E-2</v>
      </c>
      <c r="Q188">
        <v>2.013999973989284E-2</v>
      </c>
      <c r="R188">
        <v>0.71280353819341502</v>
      </c>
      <c r="S188">
        <v>0.8083340854299913</v>
      </c>
      <c r="T188">
        <v>3.5402830116473299E-2</v>
      </c>
      <c r="U188">
        <v>1.4355863073810073E-2</v>
      </c>
      <c r="V188">
        <f>ABS(B188)</f>
        <v>764.7</v>
      </c>
    </row>
    <row r="189" spans="1:22" x14ac:dyDescent="0.25">
      <c r="A189" t="s">
        <v>657</v>
      </c>
      <c r="B189">
        <v>766.7</v>
      </c>
      <c r="C189">
        <v>549.5</v>
      </c>
      <c r="D189" t="s">
        <v>1534</v>
      </c>
      <c r="F189">
        <v>0.57601055408212132</v>
      </c>
      <c r="G189" t="s">
        <v>1543</v>
      </c>
      <c r="H189" t="b">
        <v>1</v>
      </c>
      <c r="I189">
        <v>4.9526485159612228E-2</v>
      </c>
      <c r="J189" s="3" t="s">
        <v>1490</v>
      </c>
      <c r="K189" t="e">
        <v>#N/A</v>
      </c>
      <c r="L189">
        <v>0</v>
      </c>
      <c r="M189" s="3" t="s">
        <v>1490</v>
      </c>
      <c r="N189" s="23" t="e">
        <v>#N/A</v>
      </c>
      <c r="O189" s="22">
        <v>0</v>
      </c>
      <c r="P189">
        <v>5.7329657462444047E-2</v>
      </c>
      <c r="Q189">
        <v>1.15331036013158E-2</v>
      </c>
      <c r="R189">
        <v>0.66603354908419499</v>
      </c>
      <c r="S189">
        <v>0.86483714652834454</v>
      </c>
      <c r="T189">
        <v>4.958081737126753E-2</v>
      </c>
      <c r="U189">
        <v>7.6814339235400739E-3</v>
      </c>
      <c r="V189">
        <f>ABS(B189)</f>
        <v>766.7</v>
      </c>
    </row>
    <row r="190" spans="1:22" x14ac:dyDescent="0.25">
      <c r="A190" t="s">
        <v>660</v>
      </c>
      <c r="B190">
        <v>766.7</v>
      </c>
      <c r="C190">
        <v>521.5</v>
      </c>
      <c r="D190" t="s">
        <v>1536</v>
      </c>
      <c r="F190">
        <v>0.57601055408212132</v>
      </c>
      <c r="G190" t="s">
        <v>1544</v>
      </c>
      <c r="H190" t="b">
        <v>1</v>
      </c>
      <c r="I190">
        <v>4.4479640917418732E-2</v>
      </c>
      <c r="J190" s="3" t="s">
        <v>1490</v>
      </c>
      <c r="K190" t="e">
        <v>#N/A</v>
      </c>
      <c r="L190">
        <v>0</v>
      </c>
      <c r="M190" s="3" t="s">
        <v>1490</v>
      </c>
      <c r="N190" s="23" t="e">
        <v>#N/A</v>
      </c>
      <c r="O190" s="22">
        <v>0</v>
      </c>
      <c r="P190">
        <v>5.2674616291207225E-2</v>
      </c>
      <c r="Q190">
        <v>1.4131566343376201E-2</v>
      </c>
      <c r="R190">
        <v>0.68134036496114803</v>
      </c>
      <c r="S190">
        <v>0.84540793956184734</v>
      </c>
      <c r="T190">
        <v>4.4531538825960428E-2</v>
      </c>
      <c r="U190">
        <v>9.6284065698686166E-3</v>
      </c>
      <c r="V190">
        <f>ABS(B190)</f>
        <v>766.7</v>
      </c>
    </row>
    <row r="191" spans="1:22" x14ac:dyDescent="0.25">
      <c r="A191" t="s">
        <v>663</v>
      </c>
      <c r="B191">
        <v>766.7</v>
      </c>
      <c r="C191">
        <v>523.5</v>
      </c>
      <c r="D191" t="s">
        <v>1537</v>
      </c>
      <c r="F191">
        <v>0.57601055408212132</v>
      </c>
      <c r="G191" s="3" t="s">
        <v>1490</v>
      </c>
      <c r="H191" s="23" t="e">
        <v>#N/A</v>
      </c>
      <c r="I191">
        <v>0</v>
      </c>
      <c r="J191" s="3" t="s">
        <v>1490</v>
      </c>
      <c r="K191" t="e">
        <v>#N/A</v>
      </c>
      <c r="L191">
        <v>0</v>
      </c>
      <c r="M191" s="3" t="s">
        <v>1490</v>
      </c>
      <c r="N191" s="23" t="e">
        <v>#N/A</v>
      </c>
      <c r="O191" s="22">
        <v>0</v>
      </c>
      <c r="P191">
        <v>5.2736024054353514E-2</v>
      </c>
      <c r="Q191">
        <v>1.4094048389127228E-2</v>
      </c>
      <c r="R191">
        <v>0.68113597818181804</v>
      </c>
      <c r="S191">
        <v>0.84566161902016679</v>
      </c>
      <c r="T191">
        <v>4.4596831482491057E-2</v>
      </c>
      <c r="U191">
        <v>9.5999634360700529E-3</v>
      </c>
      <c r="V191">
        <f>ABS(B191)</f>
        <v>766.7</v>
      </c>
    </row>
    <row r="192" spans="1:22" x14ac:dyDescent="0.25">
      <c r="A192" t="s">
        <v>666</v>
      </c>
      <c r="B192">
        <v>766.7</v>
      </c>
      <c r="C192">
        <v>493.4</v>
      </c>
      <c r="D192" t="s">
        <v>1540</v>
      </c>
      <c r="F192">
        <v>0.57601055408212132</v>
      </c>
      <c r="G192" t="s">
        <v>1545</v>
      </c>
      <c r="H192" t="b">
        <v>0</v>
      </c>
      <c r="I192">
        <v>1.1847152438000032E-2</v>
      </c>
      <c r="J192" t="s">
        <v>1546</v>
      </c>
      <c r="K192" t="b">
        <v>1</v>
      </c>
      <c r="L192">
        <v>3.9733497597999552E-2</v>
      </c>
      <c r="M192" s="3" t="s">
        <v>1490</v>
      </c>
      <c r="N192" s="23" t="e">
        <v>#N/A</v>
      </c>
      <c r="O192" s="22">
        <v>0</v>
      </c>
      <c r="P192">
        <v>4.8139082919669299E-2</v>
      </c>
      <c r="Q192">
        <v>1.7038748360751518E-2</v>
      </c>
      <c r="R192">
        <v>0.69699896283558938</v>
      </c>
      <c r="S192">
        <v>0.82641522411847945</v>
      </c>
      <c r="T192">
        <v>3.9782870999916571E-2</v>
      </c>
      <c r="U192">
        <v>1.1875989935460407E-2</v>
      </c>
      <c r="V192">
        <f>ABS(B192)</f>
        <v>766.7</v>
      </c>
    </row>
    <row r="193" spans="1:22" x14ac:dyDescent="0.25">
      <c r="A193" t="s">
        <v>669</v>
      </c>
      <c r="B193">
        <v>766.7</v>
      </c>
      <c r="C193">
        <v>495.4</v>
      </c>
      <c r="D193" t="s">
        <v>1539</v>
      </c>
      <c r="F193">
        <v>0.57601055408212132</v>
      </c>
      <c r="G193" t="s">
        <v>1545</v>
      </c>
      <c r="H193" t="b">
        <v>1</v>
      </c>
      <c r="I193">
        <v>3.97948085470975E-2</v>
      </c>
      <c r="J193" s="3" t="s">
        <v>1490</v>
      </c>
      <c r="K193" t="e">
        <v>#N/A</v>
      </c>
      <c r="L193">
        <v>0</v>
      </c>
      <c r="M193" s="3" t="s">
        <v>1490</v>
      </c>
      <c r="N193" s="23" t="e">
        <v>#N/A</v>
      </c>
      <c r="O193" s="22">
        <v>0</v>
      </c>
      <c r="P193">
        <v>4.8198849540766829E-2</v>
      </c>
      <c r="Q193">
        <v>1.6997374558209467E-2</v>
      </c>
      <c r="R193">
        <v>0.69678987882921539</v>
      </c>
      <c r="S193">
        <v>0.82666320447990127</v>
      </c>
      <c r="T193">
        <v>3.9844215413614922E-2</v>
      </c>
      <c r="U193">
        <v>1.1843598558829563E-2</v>
      </c>
      <c r="V193">
        <f>ABS(B193)</f>
        <v>766.7</v>
      </c>
    </row>
    <row r="194" spans="1:22" x14ac:dyDescent="0.25">
      <c r="A194" t="s">
        <v>672</v>
      </c>
      <c r="B194">
        <v>766.7</v>
      </c>
      <c r="C194">
        <v>467.4</v>
      </c>
      <c r="D194" t="s">
        <v>1542</v>
      </c>
      <c r="F194">
        <v>0.57601055408212132</v>
      </c>
      <c r="G194" t="s">
        <v>1547</v>
      </c>
      <c r="H194" t="b">
        <v>1</v>
      </c>
      <c r="I194">
        <v>3.534541672288094E-2</v>
      </c>
      <c r="J194" t="s">
        <v>1548</v>
      </c>
      <c r="K194" t="b">
        <v>0</v>
      </c>
      <c r="L194">
        <v>1.4355863073810073E-2</v>
      </c>
      <c r="M194" s="3" t="s">
        <v>1490</v>
      </c>
      <c r="N194" s="23" t="e">
        <v>#N/A</v>
      </c>
      <c r="O194" s="22">
        <v>0</v>
      </c>
      <c r="P194">
        <v>4.3797274857759902E-2</v>
      </c>
      <c r="Q194">
        <v>2.0184866698779291E-2</v>
      </c>
      <c r="R194">
        <v>0.71280353819341502</v>
      </c>
      <c r="S194">
        <v>0.80809160339187913</v>
      </c>
      <c r="T194">
        <v>3.5392210064002033E-2</v>
      </c>
      <c r="U194">
        <v>1.4387844400852315E-2</v>
      </c>
      <c r="V194">
        <f>ABS(B194)</f>
        <v>766.7</v>
      </c>
    </row>
    <row r="195" spans="1:22" x14ac:dyDescent="0.25">
      <c r="A195" t="s">
        <v>645</v>
      </c>
      <c r="B195">
        <v>768.7</v>
      </c>
      <c r="C195">
        <v>551.5</v>
      </c>
      <c r="D195" t="s">
        <v>1533</v>
      </c>
      <c r="F195">
        <v>0.57583776387613417</v>
      </c>
      <c r="G195" t="s">
        <v>1534</v>
      </c>
      <c r="H195" t="b">
        <v>1</v>
      </c>
      <c r="I195">
        <v>4.958081737126753E-2</v>
      </c>
      <c r="J195" s="3" t="s">
        <v>1490</v>
      </c>
      <c r="K195" t="e">
        <v>#N/A</v>
      </c>
      <c r="L195">
        <v>0</v>
      </c>
      <c r="M195" s="3" t="s">
        <v>1490</v>
      </c>
      <c r="N195" s="23" t="e">
        <v>#N/A</v>
      </c>
      <c r="O195" s="22">
        <v>0</v>
      </c>
      <c r="P195">
        <v>5.7392498194050227E-2</v>
      </c>
      <c r="Q195">
        <v>1.15331036013158E-2</v>
      </c>
      <c r="R195">
        <v>0.6658337540052246</v>
      </c>
      <c r="S195">
        <v>0.86483714652834454</v>
      </c>
      <c r="T195">
        <v>4.9635164370275577E-2</v>
      </c>
      <c r="U195">
        <v>7.679129666195275E-3</v>
      </c>
      <c r="V195">
        <f>ABS(B195)</f>
        <v>768.7</v>
      </c>
    </row>
    <row r="196" spans="1:22" x14ac:dyDescent="0.25">
      <c r="A196" t="s">
        <v>648</v>
      </c>
      <c r="B196">
        <v>768.7</v>
      </c>
      <c r="C196">
        <v>523.5</v>
      </c>
      <c r="D196" t="s">
        <v>1535</v>
      </c>
      <c r="F196">
        <v>0.57583776387613417</v>
      </c>
      <c r="G196" t="s">
        <v>1536</v>
      </c>
      <c r="H196" t="b">
        <v>1</v>
      </c>
      <c r="I196">
        <v>4.4531538825960428E-2</v>
      </c>
      <c r="J196" t="s">
        <v>1537</v>
      </c>
      <c r="K196" t="b">
        <v>0</v>
      </c>
      <c r="L196">
        <v>9.5999634360700529E-3</v>
      </c>
      <c r="M196" s="3" t="s">
        <v>1490</v>
      </c>
      <c r="N196" s="23" t="e">
        <v>#N/A</v>
      </c>
      <c r="O196" s="22">
        <v>0</v>
      </c>
      <c r="P196">
        <v>5.2736024054353514E-2</v>
      </c>
      <c r="Q196">
        <v>1.4131566343376201E-2</v>
      </c>
      <c r="R196">
        <v>0.68113597818181804</v>
      </c>
      <c r="S196">
        <v>0.84540793956184734</v>
      </c>
      <c r="T196">
        <v>4.4583453436475025E-2</v>
      </c>
      <c r="U196">
        <v>9.6255182645368052E-3</v>
      </c>
      <c r="V196">
        <f>ABS(B196)</f>
        <v>768.7</v>
      </c>
    </row>
    <row r="197" spans="1:22" x14ac:dyDescent="0.25">
      <c r="A197" t="s">
        <v>651</v>
      </c>
      <c r="B197">
        <v>768.7</v>
      </c>
      <c r="C197">
        <v>495.4</v>
      </c>
      <c r="D197" t="s">
        <v>1538</v>
      </c>
      <c r="F197">
        <v>0.57583776387613417</v>
      </c>
      <c r="G197" t="s">
        <v>1539</v>
      </c>
      <c r="H197" t="b">
        <v>0</v>
      </c>
      <c r="I197">
        <v>1.1843598558829563E-2</v>
      </c>
      <c r="J197" t="s">
        <v>1540</v>
      </c>
      <c r="K197" t="b">
        <v>1</v>
      </c>
      <c r="L197">
        <v>3.9782870999916571E-2</v>
      </c>
      <c r="M197" s="3" t="s">
        <v>1490</v>
      </c>
      <c r="N197" s="23" t="e">
        <v>#N/A</v>
      </c>
      <c r="O197" s="22">
        <v>0</v>
      </c>
      <c r="P197">
        <v>4.8198849540766829E-2</v>
      </c>
      <c r="Q197">
        <v>1.7038748360751518E-2</v>
      </c>
      <c r="R197">
        <v>0.69678987882921539</v>
      </c>
      <c r="S197">
        <v>0.82641522411847945</v>
      </c>
      <c r="T197">
        <v>3.9832263045485691E-2</v>
      </c>
      <c r="U197">
        <v>1.1872427405689542E-2</v>
      </c>
      <c r="V197">
        <f>ABS(B197)</f>
        <v>768.7</v>
      </c>
    </row>
    <row r="198" spans="1:22" x14ac:dyDescent="0.25">
      <c r="A198" t="s">
        <v>654</v>
      </c>
      <c r="B198">
        <v>768.7</v>
      </c>
      <c r="C198">
        <v>467.4</v>
      </c>
      <c r="D198" t="s">
        <v>1541</v>
      </c>
      <c r="F198">
        <v>0.57583776387613417</v>
      </c>
      <c r="G198" t="s">
        <v>1542</v>
      </c>
      <c r="H198" t="b">
        <v>0</v>
      </c>
      <c r="I198">
        <v>1.4387844400852315E-2</v>
      </c>
      <c r="J198" s="3" t="s">
        <v>1490</v>
      </c>
      <c r="K198" t="e">
        <v>#N/A</v>
      </c>
      <c r="L198">
        <v>0</v>
      </c>
      <c r="M198" s="3" t="s">
        <v>1490</v>
      </c>
      <c r="N198" s="23" t="e">
        <v>#N/A</v>
      </c>
      <c r="O198" s="22">
        <v>0</v>
      </c>
      <c r="P198">
        <v>4.3797274857759902E-2</v>
      </c>
      <c r="Q198">
        <v>2.0229777655425638E-2</v>
      </c>
      <c r="R198">
        <v>0.71280353819341502</v>
      </c>
      <c r="S198">
        <v>0.80784919409292277</v>
      </c>
      <c r="T198">
        <v>3.5381593197307562E-2</v>
      </c>
      <c r="U198">
        <v>1.441985708965348E-2</v>
      </c>
      <c r="V198">
        <f>ABS(B198)</f>
        <v>768.7</v>
      </c>
    </row>
    <row r="199" spans="1:22" x14ac:dyDescent="0.25">
      <c r="A199" t="s">
        <v>689</v>
      </c>
      <c r="B199">
        <v>780.7</v>
      </c>
      <c r="C199">
        <v>521.4</v>
      </c>
      <c r="D199" t="s">
        <v>1552</v>
      </c>
      <c r="F199">
        <v>0.5695035484734966</v>
      </c>
      <c r="G199" s="3" t="s">
        <v>1490</v>
      </c>
      <c r="H199" s="23" t="e">
        <v>#N/A</v>
      </c>
      <c r="I199">
        <v>0</v>
      </c>
      <c r="J199" s="3" t="s">
        <v>1490</v>
      </c>
      <c r="K199" t="e">
        <v>#N/A</v>
      </c>
      <c r="L199">
        <v>0</v>
      </c>
      <c r="M199" s="3" t="s">
        <v>1490</v>
      </c>
      <c r="N199" s="23" t="e">
        <v>#N/A</v>
      </c>
      <c r="O199" s="22">
        <v>0</v>
      </c>
      <c r="P199">
        <v>5.2674616291207225E-2</v>
      </c>
      <c r="Q199">
        <v>1.5548150126737267E-2</v>
      </c>
      <c r="R199">
        <v>0.68134036496114803</v>
      </c>
      <c r="S199">
        <v>0.83585763850343919</v>
      </c>
      <c r="T199">
        <v>4.402848038224326E-2</v>
      </c>
      <c r="U199">
        <v>1.0593582281821889E-2</v>
      </c>
      <c r="V199">
        <f>ABS(B199)</f>
        <v>780.7</v>
      </c>
    </row>
    <row r="200" spans="1:22" x14ac:dyDescent="0.25">
      <c r="A200" t="s">
        <v>690</v>
      </c>
      <c r="B200">
        <v>780.7</v>
      </c>
      <c r="C200">
        <v>507.4</v>
      </c>
      <c r="D200" t="s">
        <v>1554</v>
      </c>
      <c r="F200">
        <v>0.5695035484734966</v>
      </c>
      <c r="G200" s="3" t="s">
        <v>1490</v>
      </c>
      <c r="H200" s="23" t="e">
        <v>#N/A</v>
      </c>
      <c r="I200">
        <v>0</v>
      </c>
      <c r="J200" s="3" t="s">
        <v>1490</v>
      </c>
      <c r="K200" t="e">
        <v>#N/A</v>
      </c>
      <c r="L200">
        <v>0</v>
      </c>
      <c r="M200" s="3" t="s">
        <v>1490</v>
      </c>
      <c r="N200" s="23" t="e">
        <v>#N/A</v>
      </c>
      <c r="O200" s="22">
        <v>0</v>
      </c>
      <c r="P200">
        <v>5.0390911840494344E-2</v>
      </c>
      <c r="Q200">
        <v>1.7038748360751518E-2</v>
      </c>
      <c r="R200">
        <v>0.68912519016209395</v>
      </c>
      <c r="S200">
        <v>0.82641522411847945</v>
      </c>
      <c r="T200">
        <v>4.1643816702196669E-2</v>
      </c>
      <c r="U200">
        <v>1.1741830704226956E-2</v>
      </c>
      <c r="V200">
        <f>ABS(B200)</f>
        <v>780.7</v>
      </c>
    </row>
    <row r="201" spans="1:22" x14ac:dyDescent="0.25">
      <c r="A201" t="s">
        <v>693</v>
      </c>
      <c r="B201">
        <v>780.7</v>
      </c>
      <c r="C201">
        <v>481.4</v>
      </c>
      <c r="D201" t="s">
        <v>1555</v>
      </c>
      <c r="F201">
        <v>0.5695035484734966</v>
      </c>
      <c r="G201" s="3" t="s">
        <v>1490</v>
      </c>
      <c r="H201" s="23" t="e">
        <v>#N/A</v>
      </c>
      <c r="I201">
        <v>0</v>
      </c>
      <c r="J201" s="3" t="s">
        <v>1490</v>
      </c>
      <c r="K201" t="e">
        <v>#N/A</v>
      </c>
      <c r="L201">
        <v>0</v>
      </c>
      <c r="M201" s="3" t="s">
        <v>1490</v>
      </c>
      <c r="N201" s="23" t="e">
        <v>#N/A</v>
      </c>
      <c r="O201" s="22">
        <v>0</v>
      </c>
      <c r="P201">
        <v>4.5980059567501286E-2</v>
      </c>
      <c r="Q201">
        <v>2.0184866698779291E-2</v>
      </c>
      <c r="R201">
        <v>0.70475122632516618</v>
      </c>
      <c r="S201">
        <v>0.80809160339187913</v>
      </c>
      <c r="T201">
        <v>3.7156100059956225E-2</v>
      </c>
      <c r="U201">
        <v>1.4225309559174712E-2</v>
      </c>
      <c r="V201">
        <f>ABS(B201)</f>
        <v>780.7</v>
      </c>
    </row>
    <row r="202" spans="1:22" x14ac:dyDescent="0.25">
      <c r="A202" t="s">
        <v>686</v>
      </c>
      <c r="B202">
        <v>782.7</v>
      </c>
      <c r="C202">
        <v>537.5</v>
      </c>
      <c r="D202" t="s">
        <v>1550</v>
      </c>
      <c r="F202">
        <v>0.56933271022278431</v>
      </c>
      <c r="G202" s="3" t="s">
        <v>1490</v>
      </c>
      <c r="H202" s="23" t="e">
        <v>#N/A</v>
      </c>
      <c r="I202">
        <v>0</v>
      </c>
      <c r="J202" s="3" t="s">
        <v>1490</v>
      </c>
      <c r="K202" t="e">
        <v>#N/A</v>
      </c>
      <c r="L202">
        <v>0</v>
      </c>
      <c r="M202" s="3" t="s">
        <v>1490</v>
      </c>
      <c r="N202" s="23" t="e">
        <v>#N/A</v>
      </c>
      <c r="O202" s="22">
        <v>0</v>
      </c>
      <c r="P202">
        <v>5.5050334089033467E-2</v>
      </c>
      <c r="Q202">
        <v>1.4131566343376201E-2</v>
      </c>
      <c r="R202">
        <v>0.67344140453406975</v>
      </c>
      <c r="S202">
        <v>0.84540793956184734</v>
      </c>
      <c r="T202">
        <v>4.6539989514401102E-2</v>
      </c>
      <c r="U202">
        <v>9.5167818865496551E-3</v>
      </c>
      <c r="V202">
        <f>ABS(B202)</f>
        <v>782.7</v>
      </c>
    </row>
    <row r="203" spans="1:22" x14ac:dyDescent="0.25">
      <c r="A203" t="s">
        <v>687</v>
      </c>
      <c r="B203">
        <v>782.7</v>
      </c>
      <c r="C203">
        <v>523.4</v>
      </c>
      <c r="D203" t="s">
        <v>1551</v>
      </c>
      <c r="F203">
        <v>0.56933271022278431</v>
      </c>
      <c r="G203" t="s">
        <v>1552</v>
      </c>
      <c r="H203" t="b">
        <v>1</v>
      </c>
      <c r="I203">
        <v>4.402848038224326E-2</v>
      </c>
      <c r="J203" s="3" t="s">
        <v>1490</v>
      </c>
      <c r="K203" t="e">
        <v>#N/A</v>
      </c>
      <c r="L203">
        <v>0</v>
      </c>
      <c r="M203" s="3" t="s">
        <v>1490</v>
      </c>
      <c r="N203" s="23" t="e">
        <v>#N/A</v>
      </c>
      <c r="O203" s="22">
        <v>0</v>
      </c>
      <c r="P203">
        <v>5.2736024054353514E-2</v>
      </c>
      <c r="Q203">
        <v>1.5548150126737267E-2</v>
      </c>
      <c r="R203">
        <v>0.68113597818181804</v>
      </c>
      <c r="S203">
        <v>0.83585763850343919</v>
      </c>
      <c r="T203">
        <v>4.4079808530132478E-2</v>
      </c>
      <c r="U203">
        <v>1.0590404445492944E-2</v>
      </c>
      <c r="V203">
        <f>ABS(B203)</f>
        <v>782.7</v>
      </c>
    </row>
    <row r="204" spans="1:22" x14ac:dyDescent="0.25">
      <c r="A204" t="s">
        <v>688</v>
      </c>
      <c r="B204">
        <v>782.7</v>
      </c>
      <c r="C204">
        <v>509.4</v>
      </c>
      <c r="D204" t="s">
        <v>1553</v>
      </c>
      <c r="F204">
        <v>0.56933271022278431</v>
      </c>
      <c r="G204" t="s">
        <v>1554</v>
      </c>
      <c r="H204" t="b">
        <v>1</v>
      </c>
      <c r="I204">
        <v>4.1643816702196669E-2</v>
      </c>
      <c r="J204" s="3" t="s">
        <v>1490</v>
      </c>
      <c r="K204" t="e">
        <v>#N/A</v>
      </c>
      <c r="L204">
        <v>0</v>
      </c>
      <c r="M204" s="3" t="s">
        <v>1490</v>
      </c>
      <c r="N204" s="23" t="e">
        <v>#N/A</v>
      </c>
      <c r="O204" s="22">
        <v>0</v>
      </c>
      <c r="P204">
        <v>5.045152575100316E-2</v>
      </c>
      <c r="Q204">
        <v>1.7038748360751518E-2</v>
      </c>
      <c r="R204">
        <v>0.68891846811036206</v>
      </c>
      <c r="S204">
        <v>0.82641522411847945</v>
      </c>
      <c r="T204">
        <v>4.1693908960634511E-2</v>
      </c>
      <c r="U204">
        <v>1.1738308419206877E-2</v>
      </c>
      <c r="V204">
        <f>ABS(B204)</f>
        <v>782.7</v>
      </c>
    </row>
    <row r="205" spans="1:22" x14ac:dyDescent="0.25">
      <c r="A205" t="s">
        <v>2346</v>
      </c>
      <c r="B205">
        <v>782.8</v>
      </c>
      <c r="C205">
        <v>264.39999999999998</v>
      </c>
      <c r="D205" t="s">
        <v>2347</v>
      </c>
      <c r="F205">
        <v>0.57999605543755284</v>
      </c>
      <c r="G205" s="3" t="s">
        <v>1490</v>
      </c>
      <c r="H205" s="23" t="e">
        <v>#N/A</v>
      </c>
      <c r="I205">
        <v>0</v>
      </c>
      <c r="J205" s="3" t="s">
        <v>1490</v>
      </c>
      <c r="K205" t="e">
        <v>#N/A</v>
      </c>
      <c r="L205">
        <v>0</v>
      </c>
      <c r="M205" s="3" t="s">
        <v>1490</v>
      </c>
      <c r="N205" s="23" t="e">
        <v>#N/A</v>
      </c>
      <c r="O205" s="22">
        <v>0</v>
      </c>
      <c r="P205">
        <v>1.7884863255184957E-2</v>
      </c>
      <c r="Q205">
        <v>4.668311422215262E-2</v>
      </c>
      <c r="R205">
        <v>0.8136050321643824</v>
      </c>
      <c r="S205">
        <v>0.7128717651790154</v>
      </c>
      <c r="T205">
        <v>1.2749614038709011E-2</v>
      </c>
      <c r="U205">
        <v>3.7981616648248014E-2</v>
      </c>
      <c r="V205">
        <f>ABS(B205)</f>
        <v>782.8</v>
      </c>
    </row>
    <row r="206" spans="1:22" x14ac:dyDescent="0.25">
      <c r="A206" t="s">
        <v>2344</v>
      </c>
      <c r="B206">
        <v>784.9</v>
      </c>
      <c r="C206">
        <v>264.39999999999998</v>
      </c>
      <c r="D206" t="s">
        <v>2345</v>
      </c>
      <c r="F206">
        <v>0.57982206967083283</v>
      </c>
      <c r="G206" s="3" t="s">
        <v>1490</v>
      </c>
      <c r="H206" s="23" t="e">
        <v>#N/A</v>
      </c>
      <c r="I206">
        <v>0</v>
      </c>
      <c r="J206" s="3" t="s">
        <v>1490</v>
      </c>
      <c r="K206" t="e">
        <v>#N/A</v>
      </c>
      <c r="L206">
        <v>0</v>
      </c>
      <c r="M206" s="3" t="s">
        <v>1490</v>
      </c>
      <c r="N206" s="23" t="e">
        <v>#N/A</v>
      </c>
      <c r="O206" s="22">
        <v>0</v>
      </c>
      <c r="P206">
        <v>1.7884863255184957E-2</v>
      </c>
      <c r="Q206">
        <v>4.6738870431189419E-2</v>
      </c>
      <c r="R206">
        <v>0.8136050321643824</v>
      </c>
      <c r="S206">
        <v>0.71265791968907644</v>
      </c>
      <c r="T206">
        <v>1.2745789441363713E-2</v>
      </c>
      <c r="U206">
        <v>3.8026980180494767E-2</v>
      </c>
      <c r="V206">
        <f>ABS(B206)</f>
        <v>784.9</v>
      </c>
    </row>
    <row r="207" spans="1:22" x14ac:dyDescent="0.25">
      <c r="A207" t="s">
        <v>736</v>
      </c>
      <c r="B207">
        <v>788.7</v>
      </c>
      <c r="C207">
        <v>491.4</v>
      </c>
      <c r="D207" t="s">
        <v>1582</v>
      </c>
      <c r="F207">
        <v>0.56357707961275816</v>
      </c>
      <c r="G207" s="3" t="s">
        <v>1490</v>
      </c>
      <c r="H207" s="23" t="e">
        <v>#N/A</v>
      </c>
      <c r="I207">
        <v>0</v>
      </c>
      <c r="J207" s="3" t="s">
        <v>1490</v>
      </c>
      <c r="K207" t="e">
        <v>#N/A</v>
      </c>
      <c r="L207">
        <v>0</v>
      </c>
      <c r="M207" s="3" t="s">
        <v>1490</v>
      </c>
      <c r="N207" s="23" t="e">
        <v>#N/A</v>
      </c>
      <c r="O207" s="22">
        <v>0</v>
      </c>
      <c r="P207">
        <v>4.8079338858238591E-2</v>
      </c>
      <c r="Q207">
        <v>2.013999973989284E-2</v>
      </c>
      <c r="R207">
        <v>0.69720810958128132</v>
      </c>
      <c r="S207">
        <v>0.8083340854299913</v>
      </c>
      <c r="T207">
        <v>3.8864168404052934E-2</v>
      </c>
      <c r="U207">
        <v>1.4041771145618184E-2</v>
      </c>
      <c r="V207">
        <f>ABS(B207)</f>
        <v>788.7</v>
      </c>
    </row>
    <row r="208" spans="1:22" x14ac:dyDescent="0.25">
      <c r="A208" t="s">
        <v>726</v>
      </c>
      <c r="B208">
        <v>790.7</v>
      </c>
      <c r="C208">
        <v>573.5</v>
      </c>
      <c r="D208" t="s">
        <v>1574</v>
      </c>
      <c r="F208">
        <v>0.56340801916935868</v>
      </c>
      <c r="G208" s="3" t="s">
        <v>1490</v>
      </c>
      <c r="H208" s="23" t="e">
        <v>#N/A</v>
      </c>
      <c r="I208">
        <v>0</v>
      </c>
      <c r="J208" s="3" t="s">
        <v>1490</v>
      </c>
      <c r="K208" t="e">
        <v>#N/A</v>
      </c>
      <c r="L208">
        <v>0</v>
      </c>
      <c r="M208" s="3" t="s">
        <v>1490</v>
      </c>
      <c r="N208" s="23" t="e">
        <v>#N/A</v>
      </c>
      <c r="O208" s="22">
        <v>0</v>
      </c>
      <c r="P208">
        <v>6.1960629712037238E-2</v>
      </c>
      <c r="Q208">
        <v>1.15331036013158E-2</v>
      </c>
      <c r="R208">
        <v>0.65146140106378192</v>
      </c>
      <c r="S208">
        <v>0.86483714652834454</v>
      </c>
      <c r="T208">
        <v>5.358585419725765E-2</v>
      </c>
      <c r="U208">
        <v>7.5133718307269408E-3</v>
      </c>
      <c r="V208">
        <f>ABS(B208)</f>
        <v>790.7</v>
      </c>
    </row>
    <row r="209" spans="1:22" x14ac:dyDescent="0.25">
      <c r="A209" t="s">
        <v>727</v>
      </c>
      <c r="B209">
        <v>790.7</v>
      </c>
      <c r="C209">
        <v>545.5</v>
      </c>
      <c r="D209" t="s">
        <v>1575</v>
      </c>
      <c r="F209">
        <v>0.56340801916935868</v>
      </c>
      <c r="G209" s="3" t="s">
        <v>1490</v>
      </c>
      <c r="H209" s="23" t="e">
        <v>#N/A</v>
      </c>
      <c r="I209">
        <v>0</v>
      </c>
      <c r="J209" s="3" t="s">
        <v>1490</v>
      </c>
      <c r="K209" t="e">
        <v>#N/A</v>
      </c>
      <c r="L209">
        <v>0</v>
      </c>
      <c r="M209" s="3" t="s">
        <v>1490</v>
      </c>
      <c r="N209" s="23" t="e">
        <v>#N/A</v>
      </c>
      <c r="O209" s="22">
        <v>0</v>
      </c>
      <c r="P209">
        <v>5.72040273284228E-2</v>
      </c>
      <c r="Q209">
        <v>1.4131566343376201E-2</v>
      </c>
      <c r="R209">
        <v>0.66643331911616299</v>
      </c>
      <c r="S209">
        <v>0.84540793956184734</v>
      </c>
      <c r="T209">
        <v>4.8360738878361544E-2</v>
      </c>
      <c r="U209">
        <v>9.4177466625264637E-3</v>
      </c>
      <c r="V209">
        <f>ABS(B209)</f>
        <v>790.7</v>
      </c>
    </row>
    <row r="210" spans="1:22" x14ac:dyDescent="0.25">
      <c r="A210" t="s">
        <v>728</v>
      </c>
      <c r="B210">
        <v>790.7</v>
      </c>
      <c r="C210">
        <v>547.5</v>
      </c>
      <c r="D210" t="s">
        <v>1576</v>
      </c>
      <c r="F210">
        <v>0.56340801916935868</v>
      </c>
      <c r="G210" s="3" t="s">
        <v>1490</v>
      </c>
      <c r="H210" s="23" t="e">
        <v>#N/A</v>
      </c>
      <c r="I210">
        <v>0</v>
      </c>
      <c r="J210" s="3" t="s">
        <v>1490</v>
      </c>
      <c r="K210" t="e">
        <v>#N/A</v>
      </c>
      <c r="L210">
        <v>0</v>
      </c>
      <c r="M210" s="3" t="s">
        <v>1490</v>
      </c>
      <c r="N210" s="23" t="e">
        <v>#N/A</v>
      </c>
      <c r="O210" s="22">
        <v>0</v>
      </c>
      <c r="P210">
        <v>5.7266833829262467E-2</v>
      </c>
      <c r="Q210">
        <v>1.4094048389127228E-2</v>
      </c>
      <c r="R210">
        <v>0.66623340411517784</v>
      </c>
      <c r="S210">
        <v>0.84566161902016679</v>
      </c>
      <c r="T210">
        <v>4.8428363412212988E-2</v>
      </c>
      <c r="U210">
        <v>9.3899258360522764E-3</v>
      </c>
      <c r="V210">
        <f>ABS(B210)</f>
        <v>790.7</v>
      </c>
    </row>
    <row r="211" spans="1:22" x14ac:dyDescent="0.25">
      <c r="A211" t="s">
        <v>729</v>
      </c>
      <c r="B211">
        <v>790.7</v>
      </c>
      <c r="C211">
        <v>517.4</v>
      </c>
      <c r="D211" t="s">
        <v>1577</v>
      </c>
      <c r="F211">
        <v>0.56340801916935868</v>
      </c>
      <c r="G211" s="3" t="s">
        <v>1490</v>
      </c>
      <c r="H211" s="23" t="e">
        <v>#N/A</v>
      </c>
      <c r="I211">
        <v>0</v>
      </c>
      <c r="J211" s="3" t="s">
        <v>1490</v>
      </c>
      <c r="K211" t="e">
        <v>#N/A</v>
      </c>
      <c r="L211">
        <v>0</v>
      </c>
      <c r="M211" s="3" t="s">
        <v>1490</v>
      </c>
      <c r="N211" s="23" t="e">
        <v>#N/A</v>
      </c>
      <c r="O211" s="22">
        <v>0</v>
      </c>
      <c r="P211">
        <v>5.2551860069043936E-2</v>
      </c>
      <c r="Q211">
        <v>1.7038748360751518E-2</v>
      </c>
      <c r="R211">
        <v>0.68174932252770959</v>
      </c>
      <c r="S211">
        <v>0.82641522411847945</v>
      </c>
      <c r="T211">
        <v>4.3429657216801913E-2</v>
      </c>
      <c r="U211">
        <v>1.161615515166247E-2</v>
      </c>
      <c r="V211">
        <f>ABS(B211)</f>
        <v>790.7</v>
      </c>
    </row>
    <row r="212" spans="1:22" x14ac:dyDescent="0.25">
      <c r="A212" t="s">
        <v>732</v>
      </c>
      <c r="B212">
        <v>790.7</v>
      </c>
      <c r="C212">
        <v>519.4</v>
      </c>
      <c r="D212" t="s">
        <v>1578</v>
      </c>
      <c r="F212">
        <v>0.56340801916935868</v>
      </c>
      <c r="G212" s="3" t="s">
        <v>1490</v>
      </c>
      <c r="H212" s="23" t="e">
        <v>#N/A</v>
      </c>
      <c r="I212">
        <v>0</v>
      </c>
      <c r="J212" s="3" t="s">
        <v>1490</v>
      </c>
      <c r="K212" t="e">
        <v>#N/A</v>
      </c>
      <c r="L212">
        <v>0</v>
      </c>
      <c r="M212" s="3" t="s">
        <v>1490</v>
      </c>
      <c r="N212" s="23" t="e">
        <v>#N/A</v>
      </c>
      <c r="O212" s="22">
        <v>0</v>
      </c>
      <c r="P212">
        <v>5.2613228284171747E-2</v>
      </c>
      <c r="Q212">
        <v>1.6997374558209467E-2</v>
      </c>
      <c r="R212">
        <v>0.68154481307031101</v>
      </c>
      <c r="S212">
        <v>0.82666320447990127</v>
      </c>
      <c r="T212">
        <v>4.3493419891426001E-2</v>
      </c>
      <c r="U212">
        <v>1.1584472465960935E-2</v>
      </c>
      <c r="V212">
        <f>ABS(B212)</f>
        <v>790.7</v>
      </c>
    </row>
    <row r="213" spans="1:22" x14ac:dyDescent="0.25">
      <c r="A213" t="s">
        <v>733</v>
      </c>
      <c r="B213">
        <v>790.7</v>
      </c>
      <c r="C213">
        <v>491.4</v>
      </c>
      <c r="D213" t="s">
        <v>1580</v>
      </c>
      <c r="F213">
        <v>0.56340801916935868</v>
      </c>
      <c r="G213" t="s">
        <v>1582</v>
      </c>
      <c r="H213" t="b">
        <v>0</v>
      </c>
      <c r="I213">
        <v>1.4041771145618184E-2</v>
      </c>
      <c r="J213" s="3" t="s">
        <v>1490</v>
      </c>
      <c r="K213" t="e">
        <v>#N/A</v>
      </c>
      <c r="L213">
        <v>0</v>
      </c>
      <c r="M213" s="3" t="s">
        <v>1490</v>
      </c>
      <c r="N213" s="23" t="e">
        <v>#N/A</v>
      </c>
      <c r="O213" s="22">
        <v>0</v>
      </c>
      <c r="P213">
        <v>4.8079338858238591E-2</v>
      </c>
      <c r="Q213">
        <v>2.0184866698779291E-2</v>
      </c>
      <c r="R213">
        <v>0.69720810958128132</v>
      </c>
      <c r="S213">
        <v>0.80809160339187913</v>
      </c>
      <c r="T213">
        <v>3.8852510027975511E-2</v>
      </c>
      <c r="U213">
        <v>1.4073052753206071E-2</v>
      </c>
      <c r="V213">
        <f>ABS(B213)</f>
        <v>790.7</v>
      </c>
    </row>
    <row r="214" spans="1:22" x14ac:dyDescent="0.25">
      <c r="A214" t="s">
        <v>734</v>
      </c>
      <c r="B214">
        <v>790.7</v>
      </c>
      <c r="C214">
        <v>493.4</v>
      </c>
      <c r="D214" t="s">
        <v>1579</v>
      </c>
      <c r="F214">
        <v>0.56340801916935868</v>
      </c>
      <c r="G214" t="s">
        <v>1582</v>
      </c>
      <c r="H214" t="b">
        <v>1</v>
      </c>
      <c r="I214">
        <v>3.8864168404052934E-2</v>
      </c>
      <c r="J214" s="3" t="s">
        <v>1490</v>
      </c>
      <c r="K214" t="e">
        <v>#N/A</v>
      </c>
      <c r="L214">
        <v>0</v>
      </c>
      <c r="M214" s="3" t="s">
        <v>1490</v>
      </c>
      <c r="N214" s="23" t="e">
        <v>#N/A</v>
      </c>
      <c r="O214" s="22">
        <v>0</v>
      </c>
      <c r="P214">
        <v>4.8139082919669299E-2</v>
      </c>
      <c r="Q214">
        <v>2.013999973989284E-2</v>
      </c>
      <c r="R214">
        <v>0.69699896283558938</v>
      </c>
      <c r="S214">
        <v>0.8083340854299913</v>
      </c>
      <c r="T214">
        <v>3.8912461565309406E-2</v>
      </c>
      <c r="U214">
        <v>1.4037558930214349E-2</v>
      </c>
      <c r="V214">
        <f>ABS(B214)</f>
        <v>790.7</v>
      </c>
    </row>
    <row r="215" spans="1:22" x14ac:dyDescent="0.25">
      <c r="A215" t="s">
        <v>735</v>
      </c>
      <c r="B215">
        <v>790.7</v>
      </c>
      <c r="C215">
        <v>495.4</v>
      </c>
      <c r="D215" t="s">
        <v>1581</v>
      </c>
      <c r="F215">
        <v>0.56340801916935868</v>
      </c>
      <c r="G215" s="3" t="s">
        <v>1490</v>
      </c>
      <c r="H215" s="23" t="e">
        <v>#N/A</v>
      </c>
      <c r="I215">
        <v>0</v>
      </c>
      <c r="J215" s="3" t="s">
        <v>1490</v>
      </c>
      <c r="K215" t="e">
        <v>#N/A</v>
      </c>
      <c r="L215">
        <v>0</v>
      </c>
      <c r="M215" s="3" t="s">
        <v>1490</v>
      </c>
      <c r="N215" s="23" t="e">
        <v>#N/A</v>
      </c>
      <c r="O215" s="22">
        <v>0</v>
      </c>
      <c r="P215">
        <v>4.8198849540766829E-2</v>
      </c>
      <c r="Q215">
        <v>2.0095176831051158E-2</v>
      </c>
      <c r="R215">
        <v>0.69678987882921539</v>
      </c>
      <c r="S215">
        <v>0.8085766402290856</v>
      </c>
      <c r="T215">
        <v>3.8972463824580451E-2</v>
      </c>
      <c r="U215">
        <v>1.4002115829159795E-2</v>
      </c>
      <c r="V215">
        <f>ABS(B215)</f>
        <v>790.7</v>
      </c>
    </row>
    <row r="216" spans="1:22" x14ac:dyDescent="0.25">
      <c r="A216" t="s">
        <v>715</v>
      </c>
      <c r="B216">
        <v>792.7</v>
      </c>
      <c r="C216">
        <v>575.5</v>
      </c>
      <c r="D216" t="s">
        <v>1567</v>
      </c>
      <c r="F216">
        <v>0.56323900944028815</v>
      </c>
      <c r="G216" t="s">
        <v>1574</v>
      </c>
      <c r="H216" t="b">
        <v>1</v>
      </c>
      <c r="I216">
        <v>5.358585419725765E-2</v>
      </c>
      <c r="J216" s="3" t="s">
        <v>1490</v>
      </c>
      <c r="K216" t="e">
        <v>#N/A</v>
      </c>
      <c r="L216">
        <v>0</v>
      </c>
      <c r="M216" s="3" t="s">
        <v>1490</v>
      </c>
      <c r="N216" s="23" t="e">
        <v>#N/A</v>
      </c>
      <c r="O216" s="22">
        <v>0</v>
      </c>
      <c r="P216">
        <v>6.2024676912616206E-2</v>
      </c>
      <c r="Q216">
        <v>1.15331036013158E-2</v>
      </c>
      <c r="R216">
        <v>0.65126597730134428</v>
      </c>
      <c r="S216">
        <v>0.86483714652834454</v>
      </c>
      <c r="T216">
        <v>5.3641244595449486E-2</v>
      </c>
      <c r="U216">
        <v>7.5111179882285878E-3</v>
      </c>
      <c r="V216">
        <f>ABS(B216)</f>
        <v>792.7</v>
      </c>
    </row>
    <row r="217" spans="1:22" x14ac:dyDescent="0.25">
      <c r="A217" t="s">
        <v>718</v>
      </c>
      <c r="B217">
        <v>792.7</v>
      </c>
      <c r="C217">
        <v>547.5</v>
      </c>
      <c r="D217" t="s">
        <v>1569</v>
      </c>
      <c r="F217">
        <v>0.56323900944028815</v>
      </c>
      <c r="G217" t="s">
        <v>1575</v>
      </c>
      <c r="H217" t="b">
        <v>1</v>
      </c>
      <c r="I217">
        <v>4.8360738878361544E-2</v>
      </c>
      <c r="J217" t="s">
        <v>1576</v>
      </c>
      <c r="K217" t="b">
        <v>0</v>
      </c>
      <c r="L217">
        <v>9.3899258360522764E-3</v>
      </c>
      <c r="M217" s="3" t="s">
        <v>1490</v>
      </c>
      <c r="N217" s="23" t="e">
        <v>#N/A</v>
      </c>
      <c r="O217" s="22">
        <v>0</v>
      </c>
      <c r="P217">
        <v>5.7266833829262467E-2</v>
      </c>
      <c r="Q217">
        <v>1.4131566343376201E-2</v>
      </c>
      <c r="R217">
        <v>0.66623340411517784</v>
      </c>
      <c r="S217">
        <v>0.84540793956184734</v>
      </c>
      <c r="T217">
        <v>4.8413835992827489E-2</v>
      </c>
      <c r="U217">
        <v>9.4149215504270023E-3</v>
      </c>
      <c r="V217">
        <f>ABS(B217)</f>
        <v>792.7</v>
      </c>
    </row>
    <row r="218" spans="1:22" x14ac:dyDescent="0.25">
      <c r="A218" t="s">
        <v>719</v>
      </c>
      <c r="B218">
        <v>792.7</v>
      </c>
      <c r="C218">
        <v>549.5</v>
      </c>
      <c r="D218" t="s">
        <v>1568</v>
      </c>
      <c r="F218">
        <v>0.56323900944028815</v>
      </c>
      <c r="G218" t="s">
        <v>1576</v>
      </c>
      <c r="H218" t="b">
        <v>1</v>
      </c>
      <c r="I218">
        <v>4.8428363412212988E-2</v>
      </c>
      <c r="J218" s="3" t="s">
        <v>1490</v>
      </c>
      <c r="K218" t="e">
        <v>#N/A</v>
      </c>
      <c r="L218">
        <v>0</v>
      </c>
      <c r="M218" s="3" t="s">
        <v>1490</v>
      </c>
      <c r="N218" s="23" t="e">
        <v>#N/A</v>
      </c>
      <c r="O218" s="22">
        <v>0</v>
      </c>
      <c r="P218">
        <v>5.7329657462444047E-2</v>
      </c>
      <c r="Q218">
        <v>1.4094048389127228E-2</v>
      </c>
      <c r="R218">
        <v>0.66603354908419499</v>
      </c>
      <c r="S218">
        <v>0.84566161902016679</v>
      </c>
      <c r="T218">
        <v>4.8481490947562031E-2</v>
      </c>
      <c r="U218">
        <v>9.3871090695747898E-3</v>
      </c>
      <c r="V218">
        <f>ABS(B218)</f>
        <v>792.7</v>
      </c>
    </row>
    <row r="219" spans="1:22" x14ac:dyDescent="0.25">
      <c r="A219" t="s">
        <v>720</v>
      </c>
      <c r="B219">
        <v>792.7</v>
      </c>
      <c r="C219">
        <v>519.4</v>
      </c>
      <c r="D219" t="s">
        <v>1570</v>
      </c>
      <c r="F219">
        <v>0.56323900944028815</v>
      </c>
      <c r="G219" t="s">
        <v>1577</v>
      </c>
      <c r="H219" t="b">
        <v>1</v>
      </c>
      <c r="I219">
        <v>4.3429657216801913E-2</v>
      </c>
      <c r="J219" t="s">
        <v>1578</v>
      </c>
      <c r="K219" t="b">
        <v>0</v>
      </c>
      <c r="L219">
        <v>1.1584472465960935E-2</v>
      </c>
      <c r="M219" s="3" t="s">
        <v>1490</v>
      </c>
      <c r="N219" s="23" t="e">
        <v>#N/A</v>
      </c>
      <c r="O219" s="22">
        <v>0</v>
      </c>
      <c r="P219">
        <v>5.2613228284171747E-2</v>
      </c>
      <c r="Q219">
        <v>1.7038748360751518E-2</v>
      </c>
      <c r="R219">
        <v>0.68154481307031101</v>
      </c>
      <c r="S219">
        <v>0.82641522411847945</v>
      </c>
      <c r="T219">
        <v>4.3480372844060505E-2</v>
      </c>
      <c r="U219">
        <v>1.161267056648046E-2</v>
      </c>
      <c r="V219">
        <f>ABS(B219)</f>
        <v>792.7</v>
      </c>
    </row>
    <row r="220" spans="1:22" x14ac:dyDescent="0.25">
      <c r="A220" t="s">
        <v>723</v>
      </c>
      <c r="B220">
        <v>792.7</v>
      </c>
      <c r="C220">
        <v>521.4</v>
      </c>
      <c r="D220" t="s">
        <v>1571</v>
      </c>
      <c r="F220">
        <v>0.56323900944028815</v>
      </c>
      <c r="G220" t="s">
        <v>1578</v>
      </c>
      <c r="H220" t="b">
        <v>1</v>
      </c>
      <c r="I220">
        <v>4.3493419891426001E-2</v>
      </c>
      <c r="J220" s="3" t="s">
        <v>1490</v>
      </c>
      <c r="K220" t="e">
        <v>#N/A</v>
      </c>
      <c r="L220">
        <v>0</v>
      </c>
      <c r="M220" s="3" t="s">
        <v>1490</v>
      </c>
      <c r="N220" s="23" t="e">
        <v>#N/A</v>
      </c>
      <c r="O220" s="22">
        <v>0</v>
      </c>
      <c r="P220">
        <v>5.2674616291207225E-2</v>
      </c>
      <c r="Q220">
        <v>1.6997374558209467E-2</v>
      </c>
      <c r="R220">
        <v>0.68134036496114803</v>
      </c>
      <c r="S220">
        <v>0.82666320447990127</v>
      </c>
      <c r="T220">
        <v>4.3544167098038586E-2</v>
      </c>
      <c r="U220">
        <v>1.1580997384871772E-2</v>
      </c>
      <c r="V220">
        <f>ABS(B220)</f>
        <v>792.7</v>
      </c>
    </row>
    <row r="221" spans="1:22" x14ac:dyDescent="0.25">
      <c r="A221" t="s">
        <v>724</v>
      </c>
      <c r="B221">
        <v>792.7</v>
      </c>
      <c r="C221">
        <v>493.4</v>
      </c>
      <c r="D221" t="s">
        <v>1572</v>
      </c>
      <c r="F221">
        <v>0.56323900944028815</v>
      </c>
      <c r="G221" t="s">
        <v>1579</v>
      </c>
      <c r="H221" t="b">
        <v>0</v>
      </c>
      <c r="I221">
        <v>1.4037558930214349E-2</v>
      </c>
      <c r="J221" t="s">
        <v>1580</v>
      </c>
      <c r="K221" t="b">
        <v>1</v>
      </c>
      <c r="L221">
        <v>3.8852510027975511E-2</v>
      </c>
      <c r="M221" s="3" t="s">
        <v>1490</v>
      </c>
      <c r="N221" s="23" t="e">
        <v>#N/A</v>
      </c>
      <c r="O221" s="22">
        <v>0</v>
      </c>
      <c r="P221">
        <v>4.8139082919669299E-2</v>
      </c>
      <c r="Q221">
        <v>2.0184866698779291E-2</v>
      </c>
      <c r="R221">
        <v>0.69699896283558938</v>
      </c>
      <c r="S221">
        <v>0.80809160339187913</v>
      </c>
      <c r="T221">
        <v>3.8900788702370188E-2</v>
      </c>
      <c r="U221">
        <v>1.4068831154023791E-2</v>
      </c>
      <c r="V221">
        <f>ABS(B221)</f>
        <v>792.7</v>
      </c>
    </row>
    <row r="222" spans="1:22" x14ac:dyDescent="0.25">
      <c r="A222" t="s">
        <v>725</v>
      </c>
      <c r="B222">
        <v>792.7</v>
      </c>
      <c r="C222">
        <v>495.4</v>
      </c>
      <c r="D222" t="s">
        <v>1573</v>
      </c>
      <c r="F222">
        <v>0.56323900944028815</v>
      </c>
      <c r="G222" t="s">
        <v>1579</v>
      </c>
      <c r="H222" t="b">
        <v>1</v>
      </c>
      <c r="I222">
        <v>3.8912461565309406E-2</v>
      </c>
      <c r="J222" t="s">
        <v>1581</v>
      </c>
      <c r="K222" t="b">
        <v>0</v>
      </c>
      <c r="L222">
        <v>1.4002115829159795E-2</v>
      </c>
      <c r="M222" s="3" t="s">
        <v>1490</v>
      </c>
      <c r="N222" s="23" t="e">
        <v>#N/A</v>
      </c>
      <c r="O222" s="22">
        <v>0</v>
      </c>
      <c r="P222">
        <v>4.8198849540766829E-2</v>
      </c>
      <c r="Q222">
        <v>2.013999973989284E-2</v>
      </c>
      <c r="R222">
        <v>0.69678987882921539</v>
      </c>
      <c r="S222">
        <v>0.8083340854299913</v>
      </c>
      <c r="T222">
        <v>3.8960772962313504E-2</v>
      </c>
      <c r="U222">
        <v>1.4033347978380359E-2</v>
      </c>
      <c r="V222">
        <f>ABS(B222)</f>
        <v>792.7</v>
      </c>
    </row>
    <row r="223" spans="1:22" x14ac:dyDescent="0.25">
      <c r="A223" t="s">
        <v>702</v>
      </c>
      <c r="B223">
        <v>794.7</v>
      </c>
      <c r="C223">
        <v>577.5</v>
      </c>
      <c r="D223" t="s">
        <v>1557</v>
      </c>
      <c r="F223">
        <v>0.56307005041033376</v>
      </c>
      <c r="G223" t="s">
        <v>1567</v>
      </c>
      <c r="H223" t="b">
        <v>1</v>
      </c>
      <c r="I223">
        <v>5.3641244595449486E-2</v>
      </c>
      <c r="J223" s="3" t="s">
        <v>1490</v>
      </c>
      <c r="K223" t="e">
        <v>#N/A</v>
      </c>
      <c r="L223">
        <v>0</v>
      </c>
      <c r="M223" s="3" t="s">
        <v>1490</v>
      </c>
      <c r="N223" s="23" t="e">
        <v>#N/A</v>
      </c>
      <c r="O223" s="22">
        <v>0</v>
      </c>
      <c r="P223">
        <v>6.2088738726074663E-2</v>
      </c>
      <c r="Q223">
        <v>1.15331036013158E-2</v>
      </c>
      <c r="R223">
        <v>0.65107061216163831</v>
      </c>
      <c r="S223">
        <v>0.86483714652834454</v>
      </c>
      <c r="T223">
        <v>5.3696647631402333E-2</v>
      </c>
      <c r="U223">
        <v>7.5088648218322729E-3</v>
      </c>
      <c r="V223">
        <f>ABS(B223)</f>
        <v>794.7</v>
      </c>
    </row>
    <row r="224" spans="1:22" x14ac:dyDescent="0.25">
      <c r="A224" t="s">
        <v>705</v>
      </c>
      <c r="B224">
        <v>794.7</v>
      </c>
      <c r="C224">
        <v>549.5</v>
      </c>
      <c r="D224" t="s">
        <v>1559</v>
      </c>
      <c r="F224">
        <v>0.56307005041033376</v>
      </c>
      <c r="G224" t="s">
        <v>1568</v>
      </c>
      <c r="H224" t="b">
        <v>0</v>
      </c>
      <c r="I224">
        <v>9.3871090695747898E-3</v>
      </c>
      <c r="J224" t="s">
        <v>1569</v>
      </c>
      <c r="K224" t="b">
        <v>1</v>
      </c>
      <c r="L224">
        <v>4.8413835992827489E-2</v>
      </c>
      <c r="M224" s="3" t="s">
        <v>1490</v>
      </c>
      <c r="N224" s="23" t="e">
        <v>#N/A</v>
      </c>
      <c r="O224" s="22">
        <v>0</v>
      </c>
      <c r="P224">
        <v>5.7329657462444047E-2</v>
      </c>
      <c r="Q224">
        <v>1.4131566343376201E-2</v>
      </c>
      <c r="R224">
        <v>0.66603354908419499</v>
      </c>
      <c r="S224">
        <v>0.84540793956184734</v>
      </c>
      <c r="T224">
        <v>4.8466947591111309E-2</v>
      </c>
      <c r="U224">
        <v>9.4120972857976107E-3</v>
      </c>
      <c r="V224">
        <f>ABS(B224)</f>
        <v>794.7</v>
      </c>
    </row>
    <row r="225" spans="1:22" x14ac:dyDescent="0.25">
      <c r="A225" t="s">
        <v>708</v>
      </c>
      <c r="B225">
        <v>794.7</v>
      </c>
      <c r="C225">
        <v>551.5</v>
      </c>
      <c r="D225" t="s">
        <v>1560</v>
      </c>
      <c r="F225">
        <v>0.56307005041033376</v>
      </c>
      <c r="G225" t="s">
        <v>1568</v>
      </c>
      <c r="H225" t="b">
        <v>1</v>
      </c>
      <c r="I225">
        <v>4.8481490947562031E-2</v>
      </c>
      <c r="J225" s="3" t="s">
        <v>1490</v>
      </c>
      <c r="K225" t="e">
        <v>#N/A</v>
      </c>
      <c r="L225">
        <v>0</v>
      </c>
      <c r="M225" s="3" t="s">
        <v>1490</v>
      </c>
      <c r="N225" s="23" t="e">
        <v>#N/A</v>
      </c>
      <c r="O225" s="22">
        <v>0</v>
      </c>
      <c r="P225">
        <v>5.7392498194050227E-2</v>
      </c>
      <c r="Q225">
        <v>1.4094048389127228E-2</v>
      </c>
      <c r="R225">
        <v>0.6658337540052246</v>
      </c>
      <c r="S225">
        <v>0.84566161902016679</v>
      </c>
      <c r="T225">
        <v>4.8534632942392519E-2</v>
      </c>
      <c r="U225">
        <v>9.3842931480638721E-3</v>
      </c>
      <c r="V225">
        <f>ABS(B225)</f>
        <v>794.7</v>
      </c>
    </row>
    <row r="226" spans="1:22" x14ac:dyDescent="0.25">
      <c r="A226" t="s">
        <v>709</v>
      </c>
      <c r="B226">
        <v>794.7</v>
      </c>
      <c r="C226">
        <v>521.4</v>
      </c>
      <c r="D226" t="s">
        <v>1563</v>
      </c>
      <c r="F226">
        <v>0.56307005041033376</v>
      </c>
      <c r="G226" t="s">
        <v>1570</v>
      </c>
      <c r="H226" t="b">
        <v>1</v>
      </c>
      <c r="I226">
        <v>4.3480372844060505E-2</v>
      </c>
      <c r="J226" t="s">
        <v>1571</v>
      </c>
      <c r="K226" t="b">
        <v>0</v>
      </c>
      <c r="L226">
        <v>1.1580997384871772E-2</v>
      </c>
      <c r="M226" s="3" t="s">
        <v>1490</v>
      </c>
      <c r="N226" s="23" t="e">
        <v>#N/A</v>
      </c>
      <c r="O226" s="22">
        <v>0</v>
      </c>
      <c r="P226">
        <v>5.2674616291207225E-2</v>
      </c>
      <c r="Q226">
        <v>1.7038748360751518E-2</v>
      </c>
      <c r="R226">
        <v>0.68134036496114803</v>
      </c>
      <c r="S226">
        <v>0.82641522411847945</v>
      </c>
      <c r="T226">
        <v>4.3531104827652933E-2</v>
      </c>
      <c r="U226">
        <v>1.1609187026595602E-2</v>
      </c>
      <c r="V226">
        <f>ABS(B226)</f>
        <v>794.7</v>
      </c>
    </row>
    <row r="227" spans="1:22" x14ac:dyDescent="0.25">
      <c r="A227" t="s">
        <v>710</v>
      </c>
      <c r="B227">
        <v>794.7</v>
      </c>
      <c r="C227">
        <v>523.4</v>
      </c>
      <c r="D227" t="s">
        <v>1562</v>
      </c>
      <c r="F227">
        <v>0.56307005041033376</v>
      </c>
      <c r="G227" t="s">
        <v>1571</v>
      </c>
      <c r="H227" t="b">
        <v>1</v>
      </c>
      <c r="I227">
        <v>4.3544167098038586E-2</v>
      </c>
      <c r="J227" s="3" t="s">
        <v>1490</v>
      </c>
      <c r="K227" t="e">
        <v>#N/A</v>
      </c>
      <c r="L227">
        <v>0</v>
      </c>
      <c r="M227" s="3" t="s">
        <v>1490</v>
      </c>
      <c r="N227" s="23" t="e">
        <v>#N/A</v>
      </c>
      <c r="O227" s="22">
        <v>0</v>
      </c>
      <c r="P227">
        <v>5.2736024054353514E-2</v>
      </c>
      <c r="Q227">
        <v>1.6997374558209467E-2</v>
      </c>
      <c r="R227">
        <v>0.68113597818181804</v>
      </c>
      <c r="S227">
        <v>0.82666320447990127</v>
      </c>
      <c r="T227">
        <v>4.359493063630103E-2</v>
      </c>
      <c r="U227">
        <v>1.1577523346228753E-2</v>
      </c>
      <c r="V227">
        <f>ABS(B227)</f>
        <v>794.7</v>
      </c>
    </row>
    <row r="228" spans="1:22" x14ac:dyDescent="0.25">
      <c r="A228" t="s">
        <v>712</v>
      </c>
      <c r="B228">
        <v>794.7</v>
      </c>
      <c r="C228">
        <v>493.4</v>
      </c>
      <c r="D228" t="s">
        <v>1565</v>
      </c>
      <c r="F228">
        <v>0.56307005041033376</v>
      </c>
      <c r="G228" t="s">
        <v>1572</v>
      </c>
      <c r="H228" t="b">
        <v>0</v>
      </c>
      <c r="I228">
        <v>1.4068831154023791E-2</v>
      </c>
      <c r="J228" s="3" t="s">
        <v>1490</v>
      </c>
      <c r="K228" t="e">
        <v>#N/A</v>
      </c>
      <c r="L228">
        <v>0</v>
      </c>
      <c r="M228" s="3" t="s">
        <v>1490</v>
      </c>
      <c r="N228" s="23" t="e">
        <v>#N/A</v>
      </c>
      <c r="O228" s="22">
        <v>0</v>
      </c>
      <c r="P228">
        <v>4.8139082919669299E-2</v>
      </c>
      <c r="Q228">
        <v>2.0229777655425638E-2</v>
      </c>
      <c r="R228">
        <v>0.69699896283558938</v>
      </c>
      <c r="S228">
        <v>0.80784919409292277</v>
      </c>
      <c r="T228">
        <v>3.888911934102722E-2</v>
      </c>
      <c r="U228">
        <v>1.4100134044226248E-2</v>
      </c>
      <c r="V228">
        <f>ABS(B228)</f>
        <v>794.7</v>
      </c>
    </row>
    <row r="229" spans="1:22" x14ac:dyDescent="0.25">
      <c r="A229" t="s">
        <v>714</v>
      </c>
      <c r="B229">
        <v>794.7</v>
      </c>
      <c r="C229">
        <v>495.4</v>
      </c>
      <c r="D229" t="s">
        <v>1566</v>
      </c>
      <c r="F229">
        <v>0.56307005041033376</v>
      </c>
      <c r="G229" t="s">
        <v>1573</v>
      </c>
      <c r="H229" t="b">
        <v>0</v>
      </c>
      <c r="I229">
        <v>1.4033347978380359E-2</v>
      </c>
      <c r="J229" t="s">
        <v>1572</v>
      </c>
      <c r="K229" t="b">
        <v>1</v>
      </c>
      <c r="L229">
        <v>0</v>
      </c>
      <c r="M229" s="3" t="s">
        <v>1490</v>
      </c>
      <c r="N229" s="23" t="e">
        <v>#N/A</v>
      </c>
      <c r="O229" s="22">
        <v>0</v>
      </c>
      <c r="P229">
        <v>4.8198849540766829E-2</v>
      </c>
      <c r="Q229">
        <v>2.0184866698779291E-2</v>
      </c>
      <c r="R229">
        <v>0.69678987882921539</v>
      </c>
      <c r="S229">
        <v>0.80809160339187913</v>
      </c>
      <c r="T229">
        <v>3.8949085607042196E-2</v>
      </c>
      <c r="U229">
        <v>1.4064610821226285E-2</v>
      </c>
      <c r="V229">
        <f>ABS(B229)</f>
        <v>794.7</v>
      </c>
    </row>
    <row r="230" spans="1:22" x14ac:dyDescent="0.25">
      <c r="A230" t="s">
        <v>694</v>
      </c>
      <c r="B230">
        <v>796.7</v>
      </c>
      <c r="C230">
        <v>579.5</v>
      </c>
      <c r="D230" t="s">
        <v>1556</v>
      </c>
      <c r="F230">
        <v>0.56290114206428676</v>
      </c>
      <c r="G230" t="s">
        <v>1557</v>
      </c>
      <c r="H230" t="b">
        <v>1</v>
      </c>
      <c r="I230">
        <v>5.3696647631402333E-2</v>
      </c>
      <c r="J230" s="3" t="s">
        <v>1490</v>
      </c>
      <c r="K230" t="e">
        <v>#N/A</v>
      </c>
      <c r="L230">
        <v>0</v>
      </c>
      <c r="M230" s="3" t="s">
        <v>1490</v>
      </c>
      <c r="N230" s="23" t="e">
        <v>#N/A</v>
      </c>
      <c r="O230" s="22">
        <v>0</v>
      </c>
      <c r="P230">
        <v>6.2152815120299305E-2</v>
      </c>
      <c r="Q230">
        <v>1.15331036013158E-2</v>
      </c>
      <c r="R230">
        <v>0.65087530562707863</v>
      </c>
      <c r="S230">
        <v>0.86483714652834454</v>
      </c>
      <c r="T230">
        <v>5.3752063277343394E-2</v>
      </c>
      <c r="U230">
        <v>7.5066123313351817E-3</v>
      </c>
      <c r="V230">
        <f>ABS(B230)</f>
        <v>796.7</v>
      </c>
    </row>
    <row r="231" spans="1:22" x14ac:dyDescent="0.25">
      <c r="A231" t="s">
        <v>695</v>
      </c>
      <c r="B231">
        <v>796.7</v>
      </c>
      <c r="C231">
        <v>551.5</v>
      </c>
      <c r="D231" t="s">
        <v>1558</v>
      </c>
      <c r="F231">
        <v>0.56290114206428676</v>
      </c>
      <c r="G231" t="s">
        <v>1559</v>
      </c>
      <c r="H231" t="b">
        <v>1</v>
      </c>
      <c r="I231">
        <v>4.8466947591111309E-2</v>
      </c>
      <c r="J231" t="s">
        <v>1560</v>
      </c>
      <c r="K231" t="b">
        <v>0</v>
      </c>
      <c r="L231">
        <v>9.3842931480638721E-3</v>
      </c>
      <c r="M231" s="3" t="s">
        <v>1490</v>
      </c>
      <c r="N231" s="23" t="e">
        <v>#N/A</v>
      </c>
      <c r="O231" s="22">
        <v>0</v>
      </c>
      <c r="P231">
        <v>5.7392498194050227E-2</v>
      </c>
      <c r="Q231">
        <v>1.4131566343376201E-2</v>
      </c>
      <c r="R231">
        <v>0.6658337540052246</v>
      </c>
      <c r="S231">
        <v>0.84540793956184734</v>
      </c>
      <c r="T231">
        <v>4.8520073644539044E-2</v>
      </c>
      <c r="U231">
        <v>9.4092738683840601E-3</v>
      </c>
      <c r="V231">
        <f>ABS(B231)</f>
        <v>796.7</v>
      </c>
    </row>
    <row r="232" spans="1:22" x14ac:dyDescent="0.25">
      <c r="A232" t="s">
        <v>696</v>
      </c>
      <c r="B232">
        <v>796.7</v>
      </c>
      <c r="C232">
        <v>523.4</v>
      </c>
      <c r="D232" t="s">
        <v>1561</v>
      </c>
      <c r="F232">
        <v>0.56290114206428676</v>
      </c>
      <c r="G232" t="s">
        <v>1562</v>
      </c>
      <c r="H232" t="b">
        <v>0</v>
      </c>
      <c r="I232">
        <v>1.1577523346228753E-2</v>
      </c>
      <c r="J232" t="s">
        <v>1563</v>
      </c>
      <c r="K232" t="b">
        <v>1</v>
      </c>
      <c r="L232">
        <v>4.3531104827652933E-2</v>
      </c>
      <c r="M232" s="3" t="s">
        <v>1490</v>
      </c>
      <c r="N232" s="23" t="e">
        <v>#N/A</v>
      </c>
      <c r="O232" s="22">
        <v>0</v>
      </c>
      <c r="P232">
        <v>5.2736024054353514E-2</v>
      </c>
      <c r="Q232">
        <v>1.7038748360751518E-2</v>
      </c>
      <c r="R232">
        <v>0.68113597818181804</v>
      </c>
      <c r="S232">
        <v>0.82641522411847945</v>
      </c>
      <c r="T232">
        <v>4.3581853137996077E-2</v>
      </c>
      <c r="U232">
        <v>1.1605704531694332E-2</v>
      </c>
      <c r="V232">
        <f>ABS(B232)</f>
        <v>796.7</v>
      </c>
    </row>
    <row r="233" spans="1:22" x14ac:dyDescent="0.25">
      <c r="A233" t="s">
        <v>699</v>
      </c>
      <c r="B233">
        <v>796.7</v>
      </c>
      <c r="C233">
        <v>495.4</v>
      </c>
      <c r="D233" t="s">
        <v>1564</v>
      </c>
      <c r="F233">
        <v>0.56290114206428676</v>
      </c>
      <c r="G233" t="s">
        <v>1565</v>
      </c>
      <c r="H233" t="b">
        <v>1</v>
      </c>
      <c r="I233">
        <v>3.888911934102722E-2</v>
      </c>
      <c r="J233" t="s">
        <v>1566</v>
      </c>
      <c r="K233" t="b">
        <v>0</v>
      </c>
      <c r="L233">
        <v>1.4064610821226285E-2</v>
      </c>
      <c r="M233" s="3" t="s">
        <v>1490</v>
      </c>
      <c r="N233" s="23" t="e">
        <v>#N/A</v>
      </c>
      <c r="O233" s="22">
        <v>0</v>
      </c>
      <c r="P233">
        <v>4.8198849540766829E-2</v>
      </c>
      <c r="Q233">
        <v>2.0229777655425638E-2</v>
      </c>
      <c r="R233">
        <v>0.69678987882921539</v>
      </c>
      <c r="S233">
        <v>0.80784919409292277</v>
      </c>
      <c r="T233">
        <v>3.8937401757714513E-2</v>
      </c>
      <c r="U233">
        <v>1.4095904321265996E-2</v>
      </c>
      <c r="V233">
        <f>ABS(B233)</f>
        <v>796.7</v>
      </c>
    </row>
    <row r="234" spans="1:22" x14ac:dyDescent="0.25">
      <c r="A234" t="s">
        <v>757</v>
      </c>
      <c r="B234">
        <v>806.7</v>
      </c>
      <c r="C234">
        <v>561.5</v>
      </c>
      <c r="D234" t="s">
        <v>1592</v>
      </c>
      <c r="F234">
        <v>0.55687627985582011</v>
      </c>
      <c r="G234" s="3" t="s">
        <v>1490</v>
      </c>
      <c r="H234" s="23" t="e">
        <v>#N/A</v>
      </c>
      <c r="I234">
        <v>0</v>
      </c>
      <c r="J234" s="3" t="s">
        <v>1490</v>
      </c>
      <c r="K234" t="e">
        <v>#N/A</v>
      </c>
      <c r="L234">
        <v>0</v>
      </c>
      <c r="M234" s="3" t="s">
        <v>1490</v>
      </c>
      <c r="N234" s="23" t="e">
        <v>#N/A</v>
      </c>
      <c r="O234" s="22">
        <v>0</v>
      </c>
      <c r="P234">
        <v>5.9633661041163438E-2</v>
      </c>
      <c r="Q234">
        <v>1.4131566343376201E-2</v>
      </c>
      <c r="R234">
        <v>0.65870718004426898</v>
      </c>
      <c r="S234">
        <v>0.84540793956184734</v>
      </c>
      <c r="T234">
        <v>5.0414770509339582E-2</v>
      </c>
      <c r="U234">
        <v>9.3085642156538369E-3</v>
      </c>
      <c r="V234">
        <f>ABS(B234)</f>
        <v>806.7</v>
      </c>
    </row>
    <row r="235" spans="1:22" x14ac:dyDescent="0.25">
      <c r="A235" t="s">
        <v>758</v>
      </c>
      <c r="B235">
        <v>806.7</v>
      </c>
      <c r="C235">
        <v>547.4</v>
      </c>
      <c r="D235" t="s">
        <v>1593</v>
      </c>
      <c r="F235">
        <v>0.55687627985582011</v>
      </c>
      <c r="G235" s="3" t="s">
        <v>1490</v>
      </c>
      <c r="H235" s="23" t="e">
        <v>#N/A</v>
      </c>
      <c r="I235">
        <v>0</v>
      </c>
      <c r="J235" s="3" t="s">
        <v>1490</v>
      </c>
      <c r="K235" t="e">
        <v>#N/A</v>
      </c>
      <c r="L235">
        <v>0</v>
      </c>
      <c r="M235" s="3" t="s">
        <v>1490</v>
      </c>
      <c r="N235" s="23" t="e">
        <v>#N/A</v>
      </c>
      <c r="O235" s="22">
        <v>0</v>
      </c>
      <c r="P235">
        <v>5.7266833829262467E-2</v>
      </c>
      <c r="Q235">
        <v>1.5548150126737267E-2</v>
      </c>
      <c r="R235">
        <v>0.66623340411517784</v>
      </c>
      <c r="S235">
        <v>0.83585763850343919</v>
      </c>
      <c r="T235">
        <v>4.7866920489096194E-2</v>
      </c>
      <c r="U235">
        <v>1.0358696986630004E-2</v>
      </c>
      <c r="V235">
        <f>ABS(B235)</f>
        <v>806.7</v>
      </c>
    </row>
    <row r="236" spans="1:22" x14ac:dyDescent="0.25">
      <c r="A236" t="s">
        <v>759</v>
      </c>
      <c r="B236">
        <v>806.7</v>
      </c>
      <c r="C236">
        <v>535.4</v>
      </c>
      <c r="D236" t="s">
        <v>1594</v>
      </c>
      <c r="F236">
        <v>0.55687627985582011</v>
      </c>
      <c r="G236" s="3" t="s">
        <v>1490</v>
      </c>
      <c r="H236" s="23" t="e">
        <v>#N/A</v>
      </c>
      <c r="I236">
        <v>0</v>
      </c>
      <c r="J236" s="3" t="s">
        <v>1490</v>
      </c>
      <c r="K236" t="e">
        <v>#N/A</v>
      </c>
      <c r="L236">
        <v>0</v>
      </c>
      <c r="M236" s="3" t="s">
        <v>1490</v>
      </c>
      <c r="N236" s="23" t="e">
        <v>#N/A</v>
      </c>
      <c r="O236" s="22">
        <v>0</v>
      </c>
      <c r="P236">
        <v>5.49881845095909E-2</v>
      </c>
      <c r="Q236">
        <v>1.6997374558209467E-2</v>
      </c>
      <c r="R236">
        <v>0.67364348242181804</v>
      </c>
      <c r="S236">
        <v>0.82666320447990127</v>
      </c>
      <c r="T236">
        <v>4.5456708815230479E-2</v>
      </c>
      <c r="U236">
        <v>1.1450170589420236E-2</v>
      </c>
      <c r="V236">
        <f>ABS(B236)</f>
        <v>806.7</v>
      </c>
    </row>
    <row r="237" spans="1:22" x14ac:dyDescent="0.25">
      <c r="A237" t="s">
        <v>760</v>
      </c>
      <c r="B237">
        <v>806.7</v>
      </c>
      <c r="C237">
        <v>507.4</v>
      </c>
      <c r="D237" t="s">
        <v>1597</v>
      </c>
      <c r="F237">
        <v>0.55687627985582011</v>
      </c>
      <c r="G237" s="3" t="s">
        <v>1490</v>
      </c>
      <c r="H237" s="23" t="e">
        <v>#N/A</v>
      </c>
      <c r="I237">
        <v>0</v>
      </c>
      <c r="J237" s="3" t="s">
        <v>1490</v>
      </c>
      <c r="K237" t="e">
        <v>#N/A</v>
      </c>
      <c r="L237">
        <v>0</v>
      </c>
      <c r="M237" s="3" t="s">
        <v>1490</v>
      </c>
      <c r="N237" s="23" t="e">
        <v>#N/A</v>
      </c>
      <c r="O237" s="22">
        <v>0</v>
      </c>
      <c r="P237">
        <v>5.0390911840494344E-2</v>
      </c>
      <c r="Q237">
        <v>2.0184866698779291E-2</v>
      </c>
      <c r="R237">
        <v>0.68912519016209395</v>
      </c>
      <c r="S237">
        <v>0.80809160339187913</v>
      </c>
      <c r="T237">
        <v>4.0720472745563903E-2</v>
      </c>
      <c r="U237">
        <v>1.3909900102192797E-2</v>
      </c>
      <c r="V237">
        <f>ABS(B237)</f>
        <v>806.7</v>
      </c>
    </row>
    <row r="238" spans="1:22" x14ac:dyDescent="0.25">
      <c r="A238" t="s">
        <v>761</v>
      </c>
      <c r="B238">
        <v>806.7</v>
      </c>
      <c r="C238">
        <v>509.4</v>
      </c>
      <c r="D238" t="s">
        <v>1596</v>
      </c>
      <c r="F238">
        <v>0.55687627985582011</v>
      </c>
      <c r="G238" s="3" t="s">
        <v>1490</v>
      </c>
      <c r="H238" s="23" t="e">
        <v>#N/A</v>
      </c>
      <c r="I238">
        <v>0</v>
      </c>
      <c r="J238" s="3" t="s">
        <v>1490</v>
      </c>
      <c r="K238" t="e">
        <v>#N/A</v>
      </c>
      <c r="L238">
        <v>0</v>
      </c>
      <c r="M238" s="3" t="s">
        <v>1490</v>
      </c>
      <c r="N238" s="23" t="e">
        <v>#N/A</v>
      </c>
      <c r="O238" s="22">
        <v>0</v>
      </c>
      <c r="P238">
        <v>5.045152575100316E-2</v>
      </c>
      <c r="Q238">
        <v>2.013999973989284E-2</v>
      </c>
      <c r="R238">
        <v>0.68891846811036206</v>
      </c>
      <c r="S238">
        <v>0.8083340854299913</v>
      </c>
      <c r="T238">
        <v>4.0781687926484789E-2</v>
      </c>
      <c r="U238">
        <v>1.3874817768550063E-2</v>
      </c>
      <c r="V238">
        <f>ABS(B238)</f>
        <v>806.7</v>
      </c>
    </row>
    <row r="239" spans="1:22" x14ac:dyDescent="0.25">
      <c r="A239" t="s">
        <v>2386</v>
      </c>
      <c r="B239">
        <v>806.8</v>
      </c>
      <c r="C239">
        <v>264.39999999999998</v>
      </c>
      <c r="D239" t="s">
        <v>2387</v>
      </c>
      <c r="F239">
        <v>0.5997728489703591</v>
      </c>
      <c r="G239" s="3" t="s">
        <v>1490</v>
      </c>
      <c r="H239" s="23" t="e">
        <v>#N/A</v>
      </c>
      <c r="I239">
        <v>0</v>
      </c>
      <c r="J239" s="3" t="s">
        <v>1490</v>
      </c>
      <c r="K239" t="e">
        <v>#N/A</v>
      </c>
      <c r="L239">
        <v>0</v>
      </c>
      <c r="M239" s="3" t="s">
        <v>1490</v>
      </c>
      <c r="N239" s="23" t="e">
        <v>#N/A</v>
      </c>
      <c r="O239" s="22">
        <v>0</v>
      </c>
      <c r="P239">
        <v>1.7884863255184957E-2</v>
      </c>
      <c r="Q239">
        <v>4.6025302302058632E-2</v>
      </c>
      <c r="R239">
        <v>0.8136050321643824</v>
      </c>
      <c r="S239">
        <v>0.73717937483107843</v>
      </c>
      <c r="T239">
        <v>1.3184352313396578E-2</v>
      </c>
      <c r="U239">
        <v>3.7446417559841849E-2</v>
      </c>
      <c r="V239">
        <f>ABS(B239)</f>
        <v>806.8</v>
      </c>
    </row>
    <row r="240" spans="1:22" x14ac:dyDescent="0.25">
      <c r="A240" t="s">
        <v>747</v>
      </c>
      <c r="B240">
        <v>808.7</v>
      </c>
      <c r="C240">
        <v>563.5</v>
      </c>
      <c r="D240" t="s">
        <v>1584</v>
      </c>
      <c r="F240">
        <v>0.55670922950157975</v>
      </c>
      <c r="G240" t="s">
        <v>1592</v>
      </c>
      <c r="H240" t="b">
        <v>1</v>
      </c>
      <c r="I240">
        <v>5.0414770509339582E-2</v>
      </c>
      <c r="J240" s="3" t="s">
        <v>1490</v>
      </c>
      <c r="K240" t="e">
        <v>#N/A</v>
      </c>
      <c r="L240">
        <v>0</v>
      </c>
      <c r="M240" s="3" t="s">
        <v>1490</v>
      </c>
      <c r="N240" s="23" t="e">
        <v>#N/A</v>
      </c>
      <c r="O240" s="22">
        <v>0</v>
      </c>
      <c r="P240">
        <v>5.9697127782833245E-2</v>
      </c>
      <c r="Q240">
        <v>1.4131566343376201E-2</v>
      </c>
      <c r="R240">
        <v>0.65850958271116722</v>
      </c>
      <c r="S240">
        <v>0.84540793956184734</v>
      </c>
      <c r="T240">
        <v>5.0468425796645358E-2</v>
      </c>
      <c r="U240">
        <v>9.3057718558318368E-3</v>
      </c>
      <c r="V240">
        <f>ABS(B240)</f>
        <v>808.7</v>
      </c>
    </row>
    <row r="241" spans="1:22" x14ac:dyDescent="0.25">
      <c r="A241" t="s">
        <v>750</v>
      </c>
      <c r="B241">
        <v>808.7</v>
      </c>
      <c r="C241">
        <v>549.4</v>
      </c>
      <c r="D241" t="s">
        <v>1586</v>
      </c>
      <c r="F241">
        <v>0.55670922950157975</v>
      </c>
      <c r="G241" t="s">
        <v>1593</v>
      </c>
      <c r="H241" t="b">
        <v>1</v>
      </c>
      <c r="I241">
        <v>4.7866920489096194E-2</v>
      </c>
      <c r="J241" s="3" t="s">
        <v>1490</v>
      </c>
      <c r="K241" t="e">
        <v>#N/A</v>
      </c>
      <c r="L241">
        <v>0</v>
      </c>
      <c r="M241" s="3" t="s">
        <v>1490</v>
      </c>
      <c r="N241" s="23" t="e">
        <v>#N/A</v>
      </c>
      <c r="O241" s="22">
        <v>0</v>
      </c>
      <c r="P241">
        <v>5.7329657462444047E-2</v>
      </c>
      <c r="Q241">
        <v>1.5548150126737267E-2</v>
      </c>
      <c r="R241">
        <v>0.66603354908419499</v>
      </c>
      <c r="S241">
        <v>0.83585763850343919</v>
      </c>
      <c r="T241">
        <v>4.7919432102769555E-2</v>
      </c>
      <c r="U241">
        <v>1.0355589610604699E-2</v>
      </c>
      <c r="V241">
        <f>ABS(B241)</f>
        <v>808.7</v>
      </c>
    </row>
    <row r="242" spans="1:22" x14ac:dyDescent="0.25">
      <c r="A242" t="s">
        <v>753</v>
      </c>
      <c r="B242">
        <v>808.7</v>
      </c>
      <c r="C242">
        <v>535.4</v>
      </c>
      <c r="D242" t="s">
        <v>1588</v>
      </c>
      <c r="F242">
        <v>0.55670922950157975</v>
      </c>
      <c r="G242" t="s">
        <v>1594</v>
      </c>
      <c r="H242" t="b">
        <v>0</v>
      </c>
      <c r="I242">
        <v>1.1450170589420236E-2</v>
      </c>
      <c r="J242" s="3" t="s">
        <v>1490</v>
      </c>
      <c r="K242" t="e">
        <v>#N/A</v>
      </c>
      <c r="L242">
        <v>0</v>
      </c>
      <c r="M242" s="3" t="s">
        <v>1490</v>
      </c>
      <c r="N242" s="23" t="e">
        <v>#N/A</v>
      </c>
      <c r="O242" s="22">
        <v>0</v>
      </c>
      <c r="P242">
        <v>5.49881845095909E-2</v>
      </c>
      <c r="Q242">
        <v>1.7038748360751518E-2</v>
      </c>
      <c r="R242">
        <v>0.67364348242181804</v>
      </c>
      <c r="S242">
        <v>0.82641522411847945</v>
      </c>
      <c r="T242">
        <v>4.5443072825361863E-2</v>
      </c>
      <c r="U242">
        <v>1.1478041781845697E-2</v>
      </c>
      <c r="V242">
        <f>ABS(B242)</f>
        <v>808.7</v>
      </c>
    </row>
    <row r="243" spans="1:22" x14ac:dyDescent="0.25">
      <c r="A243" t="s">
        <v>754</v>
      </c>
      <c r="B243">
        <v>808.7</v>
      </c>
      <c r="C243">
        <v>537.4</v>
      </c>
      <c r="D243" t="s">
        <v>1589</v>
      </c>
      <c r="F243">
        <v>0.55670922950157975</v>
      </c>
      <c r="G243" t="s">
        <v>1594</v>
      </c>
      <c r="H243" t="b">
        <v>1</v>
      </c>
      <c r="I243">
        <v>4.5456708815230479E-2</v>
      </c>
      <c r="J243" s="3" t="s">
        <v>1490</v>
      </c>
      <c r="K243" t="e">
        <v>#N/A</v>
      </c>
      <c r="L243">
        <v>0</v>
      </c>
      <c r="M243" s="3" t="s">
        <v>1490</v>
      </c>
      <c r="N243" s="23" t="e">
        <v>#N/A</v>
      </c>
      <c r="O243" s="22">
        <v>0</v>
      </c>
      <c r="P243">
        <v>5.5050334089033467E-2</v>
      </c>
      <c r="Q243">
        <v>1.6997374558209467E-2</v>
      </c>
      <c r="R243">
        <v>0.67344140453406975</v>
      </c>
      <c r="S243">
        <v>0.82666320447990127</v>
      </c>
      <c r="T243">
        <v>4.5508085585729566E-2</v>
      </c>
      <c r="U243">
        <v>1.144673579587225E-2</v>
      </c>
      <c r="V243">
        <f>ABS(B243)</f>
        <v>808.7</v>
      </c>
    </row>
    <row r="244" spans="1:22" x14ac:dyDescent="0.25">
      <c r="A244" t="s">
        <v>755</v>
      </c>
      <c r="B244">
        <v>808.7</v>
      </c>
      <c r="C244">
        <v>521.4</v>
      </c>
      <c r="D244" t="s">
        <v>1591</v>
      </c>
      <c r="F244">
        <v>0.55670922950157975</v>
      </c>
      <c r="G244" s="3" t="s">
        <v>1490</v>
      </c>
      <c r="H244" s="23" t="e">
        <v>#N/A</v>
      </c>
      <c r="I244">
        <v>0</v>
      </c>
      <c r="J244" s="3" t="s">
        <v>1490</v>
      </c>
      <c r="K244" t="e">
        <v>#N/A</v>
      </c>
      <c r="L244">
        <v>0</v>
      </c>
      <c r="M244" s="3" t="s">
        <v>1490</v>
      </c>
      <c r="N244" s="23" t="e">
        <v>#N/A</v>
      </c>
      <c r="O244" s="22">
        <v>0</v>
      </c>
      <c r="P244">
        <v>5.2674616291207225E-2</v>
      </c>
      <c r="Q244">
        <v>1.8600289989097404E-2</v>
      </c>
      <c r="R244">
        <v>0.68134036496114803</v>
      </c>
      <c r="S244">
        <v>0.81707947764598488</v>
      </c>
      <c r="T244">
        <v>4.3039347964422305E-2</v>
      </c>
      <c r="U244">
        <v>1.2673128369554818E-2</v>
      </c>
      <c r="V244">
        <f>ABS(B244)</f>
        <v>808.7</v>
      </c>
    </row>
    <row r="245" spans="1:22" x14ac:dyDescent="0.25">
      <c r="A245" t="s">
        <v>756</v>
      </c>
      <c r="B245">
        <v>808.7</v>
      </c>
      <c r="C245">
        <v>509.4</v>
      </c>
      <c r="D245" t="s">
        <v>1595</v>
      </c>
      <c r="F245">
        <v>0.55670922950157975</v>
      </c>
      <c r="G245" t="s">
        <v>1596</v>
      </c>
      <c r="H245" t="b">
        <v>0</v>
      </c>
      <c r="I245">
        <v>1.3874817768550063E-2</v>
      </c>
      <c r="J245" t="s">
        <v>1597</v>
      </c>
      <c r="K245" t="b">
        <v>1</v>
      </c>
      <c r="L245">
        <v>4.0720472745563903E-2</v>
      </c>
      <c r="M245" s="3" t="s">
        <v>1490</v>
      </c>
      <c r="N245" s="23" t="e">
        <v>#N/A</v>
      </c>
      <c r="O245" s="22">
        <v>0</v>
      </c>
      <c r="P245">
        <v>5.045152575100316E-2</v>
      </c>
      <c r="Q245">
        <v>2.0184866698779291E-2</v>
      </c>
      <c r="R245">
        <v>0.68891846811036206</v>
      </c>
      <c r="S245">
        <v>0.80809160339187913</v>
      </c>
      <c r="T245">
        <v>4.0769454337694834E-2</v>
      </c>
      <c r="U245">
        <v>1.3905727445134894E-2</v>
      </c>
      <c r="V245">
        <f>ABS(B245)</f>
        <v>808.7</v>
      </c>
    </row>
    <row r="246" spans="1:22" x14ac:dyDescent="0.25">
      <c r="A246" t="s">
        <v>739</v>
      </c>
      <c r="B246">
        <v>810.7</v>
      </c>
      <c r="C246">
        <v>565.5</v>
      </c>
      <c r="D246" t="s">
        <v>1583</v>
      </c>
      <c r="F246">
        <v>0.55654222925868679</v>
      </c>
      <c r="G246" t="s">
        <v>1584</v>
      </c>
      <c r="H246" t="b">
        <v>1</v>
      </c>
      <c r="I246">
        <v>5.0468425796645358E-2</v>
      </c>
      <c r="J246" s="3" t="s">
        <v>1490</v>
      </c>
      <c r="K246" t="e">
        <v>#N/A</v>
      </c>
      <c r="L246">
        <v>0</v>
      </c>
      <c r="M246" s="3" t="s">
        <v>1490</v>
      </c>
      <c r="N246" s="23" t="e">
        <v>#N/A</v>
      </c>
      <c r="O246" s="22">
        <v>0</v>
      </c>
      <c r="P246">
        <v>5.9760610346952028E-2</v>
      </c>
      <c r="Q246">
        <v>1.4131566343376201E-2</v>
      </c>
      <c r="R246">
        <v>0.65831204465281945</v>
      </c>
      <c r="S246">
        <v>0.84540793956184734</v>
      </c>
      <c r="T246">
        <v>5.0522094460375123E-2</v>
      </c>
      <c r="U246">
        <v>9.3029803336549515E-3</v>
      </c>
      <c r="V246">
        <f>ABS(B246)</f>
        <v>810.7</v>
      </c>
    </row>
    <row r="247" spans="1:22" x14ac:dyDescent="0.25">
      <c r="A247" t="s">
        <v>742</v>
      </c>
      <c r="B247">
        <v>810.7</v>
      </c>
      <c r="C247">
        <v>551.4</v>
      </c>
      <c r="D247" t="s">
        <v>1585</v>
      </c>
      <c r="F247">
        <v>0.55654222925868679</v>
      </c>
      <c r="G247" t="s">
        <v>1586</v>
      </c>
      <c r="H247" t="b">
        <v>1</v>
      </c>
      <c r="I247">
        <v>4.7919432102769555E-2</v>
      </c>
      <c r="J247" s="3" t="s">
        <v>1490</v>
      </c>
      <c r="K247" t="e">
        <v>#N/A</v>
      </c>
      <c r="L247">
        <v>0</v>
      </c>
      <c r="M247" s="3" t="s">
        <v>1490</v>
      </c>
      <c r="N247" s="23" t="e">
        <v>#N/A</v>
      </c>
      <c r="O247" s="22">
        <v>0</v>
      </c>
      <c r="P247">
        <v>5.7392498194050227E-2</v>
      </c>
      <c r="Q247">
        <v>1.5548150126737267E-2</v>
      </c>
      <c r="R247">
        <v>0.6658337540052246</v>
      </c>
      <c r="S247">
        <v>0.83585763850343919</v>
      </c>
      <c r="T247">
        <v>4.7971958008291717E-2</v>
      </c>
      <c r="U247">
        <v>1.0352483166722283E-2</v>
      </c>
      <c r="V247">
        <f>ABS(B247)</f>
        <v>810.7</v>
      </c>
    </row>
    <row r="248" spans="1:22" x14ac:dyDescent="0.25">
      <c r="A248" t="s">
        <v>743</v>
      </c>
      <c r="B248">
        <v>810.7</v>
      </c>
      <c r="C248">
        <v>537.4</v>
      </c>
      <c r="D248" t="s">
        <v>1587</v>
      </c>
      <c r="F248">
        <v>0.55654222925868679</v>
      </c>
      <c r="G248" t="s">
        <v>1588</v>
      </c>
      <c r="H248" t="b">
        <v>1</v>
      </c>
      <c r="I248">
        <v>4.5443072825361863E-2</v>
      </c>
      <c r="J248" t="s">
        <v>1589</v>
      </c>
      <c r="K248" t="b">
        <v>0</v>
      </c>
      <c r="L248">
        <v>1.144673579587225E-2</v>
      </c>
      <c r="M248" s="3" t="s">
        <v>1490</v>
      </c>
      <c r="N248" s="23" t="e">
        <v>#N/A</v>
      </c>
      <c r="O248" s="22">
        <v>0</v>
      </c>
      <c r="P248">
        <v>5.5050334089033467E-2</v>
      </c>
      <c r="Q248">
        <v>1.7038748360751518E-2</v>
      </c>
      <c r="R248">
        <v>0.67344140453406975</v>
      </c>
      <c r="S248">
        <v>0.82641522411847945</v>
      </c>
      <c r="T248">
        <v>4.5494434183985757E-2</v>
      </c>
      <c r="U248">
        <v>1.1474598627567079E-2</v>
      </c>
      <c r="V248">
        <f>ABS(B248)</f>
        <v>810.7</v>
      </c>
    </row>
    <row r="249" spans="1:22" x14ac:dyDescent="0.25">
      <c r="A249" t="s">
        <v>744</v>
      </c>
      <c r="B249">
        <v>810.7</v>
      </c>
      <c r="C249">
        <v>523.4</v>
      </c>
      <c r="D249" t="s">
        <v>1590</v>
      </c>
      <c r="F249">
        <v>0.55654222925868679</v>
      </c>
      <c r="G249" t="s">
        <v>1591</v>
      </c>
      <c r="H249" t="b">
        <v>1</v>
      </c>
      <c r="I249">
        <v>4.3039347964422305E-2</v>
      </c>
      <c r="J249" s="3" t="s">
        <v>1490</v>
      </c>
      <c r="K249" t="e">
        <v>#N/A</v>
      </c>
      <c r="L249">
        <v>0</v>
      </c>
      <c r="M249" s="3" t="s">
        <v>1490</v>
      </c>
      <c r="N249" s="23" t="e">
        <v>#N/A</v>
      </c>
      <c r="O249" s="22">
        <v>0</v>
      </c>
      <c r="P249">
        <v>5.2736024054353514E-2</v>
      </c>
      <c r="Q249">
        <v>1.8600289989097404E-2</v>
      </c>
      <c r="R249">
        <v>0.68113597818181804</v>
      </c>
      <c r="S249">
        <v>0.81707947764598488</v>
      </c>
      <c r="T249">
        <v>4.308952298745726E-2</v>
      </c>
      <c r="U249">
        <v>1.2669326716189335E-2</v>
      </c>
      <c r="V249">
        <f>ABS(B249)</f>
        <v>810.7</v>
      </c>
    </row>
    <row r="250" spans="1:22" x14ac:dyDescent="0.25">
      <c r="A250" t="s">
        <v>2351</v>
      </c>
      <c r="B250">
        <v>810.9</v>
      </c>
      <c r="C250">
        <v>264.39999999999998</v>
      </c>
      <c r="D250" t="s">
        <v>2350</v>
      </c>
      <c r="F250">
        <v>0.56696601452628526</v>
      </c>
      <c r="G250" s="3" t="s">
        <v>1490</v>
      </c>
      <c r="H250" s="23" t="e">
        <v>#N/A</v>
      </c>
      <c r="I250">
        <v>0</v>
      </c>
      <c r="J250" s="3" t="s">
        <v>1490</v>
      </c>
      <c r="K250" t="e">
        <v>#N/A</v>
      </c>
      <c r="L250">
        <v>0</v>
      </c>
      <c r="M250" s="3" t="s">
        <v>1490</v>
      </c>
      <c r="N250" s="23" t="e">
        <v>#N/A</v>
      </c>
      <c r="O250" s="22">
        <v>0</v>
      </c>
      <c r="P250">
        <v>1.7884863255184957E-2</v>
      </c>
      <c r="Q250">
        <v>5.0922368675183169E-2</v>
      </c>
      <c r="R250">
        <v>0.8136050321643824</v>
      </c>
      <c r="S250">
        <v>0.69685657304505755</v>
      </c>
      <c r="T250">
        <v>1.2463184517387659E-2</v>
      </c>
      <c r="U250">
        <v>4.1430695403858936E-2</v>
      </c>
      <c r="V250">
        <f>ABS(B250)</f>
        <v>810.9</v>
      </c>
    </row>
    <row r="251" spans="1:22" x14ac:dyDescent="0.25">
      <c r="A251" t="s">
        <v>2348</v>
      </c>
      <c r="B251">
        <v>812.9</v>
      </c>
      <c r="C251">
        <v>264.39999999999998</v>
      </c>
      <c r="D251" t="s">
        <v>2349</v>
      </c>
      <c r="F251">
        <v>0.56679593747866275</v>
      </c>
      <c r="G251" t="s">
        <v>2350</v>
      </c>
      <c r="H251" t="b">
        <v>0</v>
      </c>
      <c r="I251">
        <v>4.1430695403858936E-2</v>
      </c>
      <c r="J251" s="3" t="s">
        <v>1490</v>
      </c>
      <c r="K251" t="e">
        <v>#N/A</v>
      </c>
      <c r="L251">
        <v>0</v>
      </c>
      <c r="M251" s="3" t="s">
        <v>1490</v>
      </c>
      <c r="N251" s="23" t="e">
        <v>#N/A</v>
      </c>
      <c r="O251" s="22">
        <v>0</v>
      </c>
      <c r="P251">
        <v>1.7884863255184957E-2</v>
      </c>
      <c r="Q251">
        <v>5.098006113560815E-2</v>
      </c>
      <c r="R251">
        <v>0.8136050321643824</v>
      </c>
      <c r="S251">
        <v>0.69664753175241678</v>
      </c>
      <c r="T251">
        <v>1.2459445842454096E-2</v>
      </c>
      <c r="U251">
        <v>4.1477634279978658E-2</v>
      </c>
      <c r="V251">
        <f>ABS(B251)</f>
        <v>812.9</v>
      </c>
    </row>
    <row r="252" spans="1:22" x14ac:dyDescent="0.25">
      <c r="A252" t="s">
        <v>812</v>
      </c>
      <c r="B252">
        <v>814.7</v>
      </c>
      <c r="C252">
        <v>517.4</v>
      </c>
      <c r="D252" t="s">
        <v>1632</v>
      </c>
      <c r="F252">
        <v>0.55108121511795216</v>
      </c>
      <c r="G252" s="3" t="s">
        <v>1490</v>
      </c>
      <c r="H252" s="23" t="e">
        <v>#N/A</v>
      </c>
      <c r="I252">
        <v>0</v>
      </c>
      <c r="J252" s="3" t="s">
        <v>1490</v>
      </c>
      <c r="K252" t="e">
        <v>#N/A</v>
      </c>
      <c r="L252">
        <v>0</v>
      </c>
      <c r="M252" s="3" t="s">
        <v>1490</v>
      </c>
      <c r="N252" s="23" t="e">
        <v>#N/A</v>
      </c>
      <c r="O252" s="22">
        <v>0</v>
      </c>
      <c r="P252">
        <v>5.2551860069043936E-2</v>
      </c>
      <c r="Q252">
        <v>2.013999973989284E-2</v>
      </c>
      <c r="R252">
        <v>0.68174932252770959</v>
      </c>
      <c r="S252">
        <v>0.8083340854299913</v>
      </c>
      <c r="T252">
        <v>4.2479459746555502E-2</v>
      </c>
      <c r="U252">
        <v>1.3730431178380187E-2</v>
      </c>
      <c r="V252">
        <f>ABS(B252)</f>
        <v>814.7</v>
      </c>
    </row>
    <row r="253" spans="1:22" x14ac:dyDescent="0.25">
      <c r="A253" t="s">
        <v>815</v>
      </c>
      <c r="B253">
        <v>814.7</v>
      </c>
      <c r="C253">
        <v>519.4</v>
      </c>
      <c r="D253" t="s">
        <v>1633</v>
      </c>
      <c r="F253">
        <v>0.55108121511795216</v>
      </c>
      <c r="G253" s="3" t="s">
        <v>1490</v>
      </c>
      <c r="H253" s="23" t="e">
        <v>#N/A</v>
      </c>
      <c r="I253">
        <v>0</v>
      </c>
      <c r="J253" s="3" t="s">
        <v>1490</v>
      </c>
      <c r="K253" t="e">
        <v>#N/A</v>
      </c>
      <c r="L253">
        <v>0</v>
      </c>
      <c r="M253" s="3" t="s">
        <v>1490</v>
      </c>
      <c r="N253" s="23" t="e">
        <v>#N/A</v>
      </c>
      <c r="O253" s="22">
        <v>0</v>
      </c>
      <c r="P253">
        <v>5.2613228284171747E-2</v>
      </c>
      <c r="Q253">
        <v>2.0095176831051158E-2</v>
      </c>
      <c r="R253">
        <v>0.68154481307031101</v>
      </c>
      <c r="S253">
        <v>0.8085766402290856</v>
      </c>
      <c r="T253">
        <v>4.2541827357621478E-2</v>
      </c>
      <c r="U253">
        <v>1.3695763536933603E-2</v>
      </c>
      <c r="V253">
        <f>ABS(B253)</f>
        <v>814.7</v>
      </c>
    </row>
    <row r="254" spans="1:22" x14ac:dyDescent="0.25">
      <c r="A254" t="s">
        <v>792</v>
      </c>
      <c r="B254">
        <v>816.7</v>
      </c>
      <c r="C254">
        <v>599.5</v>
      </c>
      <c r="D254" t="s">
        <v>1624</v>
      </c>
      <c r="F254">
        <v>0.55091590315274419</v>
      </c>
      <c r="G254" s="3" t="s">
        <v>1490</v>
      </c>
      <c r="H254" s="23" t="e">
        <v>#N/A</v>
      </c>
      <c r="I254">
        <v>0</v>
      </c>
      <c r="J254" s="3" t="s">
        <v>1490</v>
      </c>
      <c r="K254" t="e">
        <v>#N/A</v>
      </c>
      <c r="L254">
        <v>0</v>
      </c>
      <c r="M254" s="3" t="s">
        <v>1490</v>
      </c>
      <c r="N254" s="23" t="e">
        <v>#N/A</v>
      </c>
      <c r="O254" s="22">
        <v>0</v>
      </c>
      <c r="P254">
        <v>6.6741900236079926E-2</v>
      </c>
      <c r="Q254">
        <v>1.15331036013158E-2</v>
      </c>
      <c r="R254">
        <v>0.63701692898396833</v>
      </c>
      <c r="S254">
        <v>0.86483714652834454</v>
      </c>
      <c r="T254">
        <v>5.7720874554050797E-2</v>
      </c>
      <c r="U254">
        <v>7.3467822377641353E-3</v>
      </c>
      <c r="V254">
        <f>ABS(B254)</f>
        <v>816.7</v>
      </c>
    </row>
    <row r="255" spans="1:22" x14ac:dyDescent="0.25">
      <c r="A255" t="s">
        <v>795</v>
      </c>
      <c r="B255">
        <v>816.7</v>
      </c>
      <c r="C255">
        <v>571.5</v>
      </c>
      <c r="D255" t="s">
        <v>1626</v>
      </c>
      <c r="F255">
        <v>0.55091590315274419</v>
      </c>
      <c r="G255" s="3" t="s">
        <v>1490</v>
      </c>
      <c r="H255" s="23" t="e">
        <v>#N/A</v>
      </c>
      <c r="I255">
        <v>0</v>
      </c>
      <c r="J255" s="3" t="s">
        <v>1490</v>
      </c>
      <c r="K255" t="e">
        <v>#N/A</v>
      </c>
      <c r="L255">
        <v>0</v>
      </c>
      <c r="M255" s="3" t="s">
        <v>1490</v>
      </c>
      <c r="N255" s="23" t="e">
        <v>#N/A</v>
      </c>
      <c r="O255" s="22">
        <v>0</v>
      </c>
      <c r="P255">
        <v>6.1896597156474345E-2</v>
      </c>
      <c r="Q255">
        <v>1.4131566343376201E-2</v>
      </c>
      <c r="R255">
        <v>0.65165688346654205</v>
      </c>
      <c r="S255">
        <v>0.84540793956184734</v>
      </c>
      <c r="T255">
        <v>5.2327874667944675E-2</v>
      </c>
      <c r="U255">
        <v>9.2089324818252129E-3</v>
      </c>
      <c r="V255">
        <f>ABS(B255)</f>
        <v>816.7</v>
      </c>
    </row>
    <row r="256" spans="1:22" x14ac:dyDescent="0.25">
      <c r="A256" t="s">
        <v>796</v>
      </c>
      <c r="B256">
        <v>816.7</v>
      </c>
      <c r="C256">
        <v>573.5</v>
      </c>
      <c r="D256" t="s">
        <v>1625</v>
      </c>
      <c r="F256">
        <v>0.55091590315274419</v>
      </c>
      <c r="G256" s="3" t="s">
        <v>1490</v>
      </c>
      <c r="H256" s="23" t="e">
        <v>#N/A</v>
      </c>
      <c r="I256">
        <v>0</v>
      </c>
      <c r="J256" s="3" t="s">
        <v>1490</v>
      </c>
      <c r="K256" t="e">
        <v>#N/A</v>
      </c>
      <c r="L256">
        <v>0</v>
      </c>
      <c r="M256" s="3" t="s">
        <v>1490</v>
      </c>
      <c r="N256" s="23" t="e">
        <v>#N/A</v>
      </c>
      <c r="O256" s="22">
        <v>0</v>
      </c>
      <c r="P256">
        <v>6.1960629712037238E-2</v>
      </c>
      <c r="Q256">
        <v>1.4094048389127228E-2</v>
      </c>
      <c r="R256">
        <v>0.65146140106378192</v>
      </c>
      <c r="S256">
        <v>0.84566161902016679</v>
      </c>
      <c r="T256">
        <v>5.2397726437790483E-2</v>
      </c>
      <c r="U256">
        <v>9.1817285102415661E-3</v>
      </c>
      <c r="V256">
        <f>ABS(B256)</f>
        <v>816.7</v>
      </c>
    </row>
    <row r="257" spans="1:22" x14ac:dyDescent="0.25">
      <c r="A257" t="s">
        <v>797</v>
      </c>
      <c r="B257">
        <v>816.7</v>
      </c>
      <c r="C257">
        <v>543.4</v>
      </c>
      <c r="D257" t="s">
        <v>1627</v>
      </c>
      <c r="F257">
        <v>0.55091590315274419</v>
      </c>
      <c r="G257" s="3" t="s">
        <v>1490</v>
      </c>
      <c r="H257" s="23" t="e">
        <v>#N/A</v>
      </c>
      <c r="I257">
        <v>0</v>
      </c>
      <c r="J257" s="3" t="s">
        <v>1490</v>
      </c>
      <c r="K257" t="e">
        <v>#N/A</v>
      </c>
      <c r="L257">
        <v>0</v>
      </c>
      <c r="M257" s="3" t="s">
        <v>1490</v>
      </c>
      <c r="N257" s="23" t="e">
        <v>#N/A</v>
      </c>
      <c r="O257" s="22">
        <v>0</v>
      </c>
      <c r="P257">
        <v>5.7141237993866646E-2</v>
      </c>
      <c r="Q257">
        <v>1.7038748360751518E-2</v>
      </c>
      <c r="R257">
        <v>0.6666332941051456</v>
      </c>
      <c r="S257">
        <v>0.82641522411847945</v>
      </c>
      <c r="T257">
        <v>4.7222389003108683E-2</v>
      </c>
      <c r="U257">
        <v>1.1358596947156435E-2</v>
      </c>
      <c r="V257">
        <f>ABS(B257)</f>
        <v>816.7</v>
      </c>
    </row>
    <row r="258" spans="1:22" x14ac:dyDescent="0.25">
      <c r="A258" t="s">
        <v>798</v>
      </c>
      <c r="B258">
        <v>816.7</v>
      </c>
      <c r="C258">
        <v>545.4</v>
      </c>
      <c r="D258" t="s">
        <v>1628</v>
      </c>
      <c r="F258">
        <v>0.55091590315274419</v>
      </c>
      <c r="G258" s="3" t="s">
        <v>1490</v>
      </c>
      <c r="H258" s="23" t="e">
        <v>#N/A</v>
      </c>
      <c r="I258">
        <v>0</v>
      </c>
      <c r="J258" s="3" t="s">
        <v>1490</v>
      </c>
      <c r="K258" t="e">
        <v>#N/A</v>
      </c>
      <c r="L258">
        <v>0</v>
      </c>
      <c r="M258" s="3" t="s">
        <v>1490</v>
      </c>
      <c r="N258" s="23" t="e">
        <v>#N/A</v>
      </c>
      <c r="O258" s="22">
        <v>0</v>
      </c>
      <c r="P258">
        <v>5.72040273284228E-2</v>
      </c>
      <c r="Q258">
        <v>1.6997374558209467E-2</v>
      </c>
      <c r="R258">
        <v>0.66643331911616299</v>
      </c>
      <c r="S258">
        <v>0.82666320447990127</v>
      </c>
      <c r="T258">
        <v>4.7288464540469859E-2</v>
      </c>
      <c r="U258">
        <v>1.1327616743088166E-2</v>
      </c>
      <c r="V258">
        <f>ABS(B258)</f>
        <v>816.7</v>
      </c>
    </row>
    <row r="259" spans="1:22" x14ac:dyDescent="0.25">
      <c r="A259" t="s">
        <v>799</v>
      </c>
      <c r="B259">
        <v>816.7</v>
      </c>
      <c r="C259">
        <v>517.4</v>
      </c>
      <c r="D259" t="s">
        <v>1629</v>
      </c>
      <c r="F259">
        <v>0.55091590315274419</v>
      </c>
      <c r="G259" t="s">
        <v>1632</v>
      </c>
      <c r="H259" t="b">
        <v>0</v>
      </c>
      <c r="I259">
        <v>1.3730431178380187E-2</v>
      </c>
      <c r="J259" s="3" t="s">
        <v>1490</v>
      </c>
      <c r="K259" t="e">
        <v>#N/A</v>
      </c>
      <c r="L259">
        <v>0</v>
      </c>
      <c r="M259" s="3" t="s">
        <v>1490</v>
      </c>
      <c r="N259" s="23" t="e">
        <v>#N/A</v>
      </c>
      <c r="O259" s="22">
        <v>0</v>
      </c>
      <c r="P259">
        <v>5.2551860069043936E-2</v>
      </c>
      <c r="Q259">
        <v>2.0184866698779291E-2</v>
      </c>
      <c r="R259">
        <v>0.68174932252770959</v>
      </c>
      <c r="S259">
        <v>0.80809160339187913</v>
      </c>
      <c r="T259">
        <v>4.2466716864419378E-2</v>
      </c>
      <c r="U259">
        <v>1.3761019197204906E-2</v>
      </c>
      <c r="V259">
        <f>ABS(B259)</f>
        <v>816.7</v>
      </c>
    </row>
    <row r="260" spans="1:22" x14ac:dyDescent="0.25">
      <c r="A260" t="s">
        <v>802</v>
      </c>
      <c r="B260">
        <v>816.7</v>
      </c>
      <c r="C260">
        <v>519.4</v>
      </c>
      <c r="D260" t="s">
        <v>1630</v>
      </c>
      <c r="F260">
        <v>0.55091590315274419</v>
      </c>
      <c r="G260" t="s">
        <v>1632</v>
      </c>
      <c r="H260" t="b">
        <v>1</v>
      </c>
      <c r="I260">
        <v>4.2479459746555502E-2</v>
      </c>
      <c r="J260" t="s">
        <v>1633</v>
      </c>
      <c r="K260" t="b">
        <v>0</v>
      </c>
      <c r="L260">
        <v>1.3695763536933603E-2</v>
      </c>
      <c r="M260" s="3" t="s">
        <v>1490</v>
      </c>
      <c r="N260" s="23" t="e">
        <v>#N/A</v>
      </c>
      <c r="O260" s="22">
        <v>0</v>
      </c>
      <c r="P260">
        <v>5.2613228284171747E-2</v>
      </c>
      <c r="Q260">
        <v>2.013999973989284E-2</v>
      </c>
      <c r="R260">
        <v>0.68154481307031101</v>
      </c>
      <c r="S260">
        <v>0.8083340854299913</v>
      </c>
      <c r="T260">
        <v>4.2529065766605312E-2</v>
      </c>
      <c r="U260">
        <v>1.3726312357961377E-2</v>
      </c>
      <c r="V260">
        <f>ABS(B260)</f>
        <v>816.7</v>
      </c>
    </row>
    <row r="261" spans="1:22" x14ac:dyDescent="0.25">
      <c r="A261" t="s">
        <v>806</v>
      </c>
      <c r="B261">
        <v>816.7</v>
      </c>
      <c r="C261">
        <v>521.4</v>
      </c>
      <c r="D261" t="s">
        <v>1631</v>
      </c>
      <c r="F261">
        <v>0.55091590315274419</v>
      </c>
      <c r="G261" t="s">
        <v>1633</v>
      </c>
      <c r="H261" t="b">
        <v>1</v>
      </c>
      <c r="I261">
        <v>4.2541827357621478E-2</v>
      </c>
      <c r="J261" s="3" t="s">
        <v>1490</v>
      </c>
      <c r="K261" t="e">
        <v>#N/A</v>
      </c>
      <c r="L261">
        <v>0</v>
      </c>
      <c r="M261" s="3" t="s">
        <v>1490</v>
      </c>
      <c r="N261" s="23" t="e">
        <v>#N/A</v>
      </c>
      <c r="O261" s="22">
        <v>0</v>
      </c>
      <c r="P261">
        <v>5.2674616291207225E-2</v>
      </c>
      <c r="Q261">
        <v>2.0095176831051158E-2</v>
      </c>
      <c r="R261">
        <v>0.68134036496114803</v>
      </c>
      <c r="S261">
        <v>0.8085766402290856</v>
      </c>
      <c r="T261">
        <v>4.2591464266100609E-2</v>
      </c>
      <c r="U261">
        <v>1.3691655116027204E-2</v>
      </c>
      <c r="V261">
        <f>ABS(B261)</f>
        <v>816.7</v>
      </c>
    </row>
    <row r="262" spans="1:22" x14ac:dyDescent="0.25">
      <c r="A262" t="s">
        <v>809</v>
      </c>
      <c r="B262">
        <v>816.7</v>
      </c>
      <c r="C262">
        <v>495.4</v>
      </c>
      <c r="D262" t="s">
        <v>1634</v>
      </c>
      <c r="F262">
        <v>0.55091590315274419</v>
      </c>
      <c r="G262" s="3" t="s">
        <v>1490</v>
      </c>
      <c r="H262" s="23" t="e">
        <v>#N/A</v>
      </c>
      <c r="I262">
        <v>0</v>
      </c>
      <c r="J262" s="3" t="s">
        <v>1490</v>
      </c>
      <c r="K262" t="e">
        <v>#N/A</v>
      </c>
      <c r="L262">
        <v>0</v>
      </c>
      <c r="M262" s="3" t="s">
        <v>1490</v>
      </c>
      <c r="N262" s="23" t="e">
        <v>#N/A</v>
      </c>
      <c r="O262" s="22">
        <v>0</v>
      </c>
      <c r="P262">
        <v>4.8198849540766829E-2</v>
      </c>
      <c r="Q262">
        <v>2.3488623969159166E-2</v>
      </c>
      <c r="R262">
        <v>0.69678987882921539</v>
      </c>
      <c r="S262">
        <v>0.79064854397486861</v>
      </c>
      <c r="T262">
        <v>3.8108350210671056E-2</v>
      </c>
      <c r="U262">
        <v>1.6366635449335417E-2</v>
      </c>
      <c r="V262">
        <f>ABS(B262)</f>
        <v>816.7</v>
      </c>
    </row>
    <row r="263" spans="1:22" x14ac:dyDescent="0.25">
      <c r="A263" t="s">
        <v>782</v>
      </c>
      <c r="B263">
        <v>818.7</v>
      </c>
      <c r="C263">
        <v>601.5</v>
      </c>
      <c r="D263" t="s">
        <v>1616</v>
      </c>
      <c r="F263">
        <v>0.5507506407774061</v>
      </c>
      <c r="G263" t="s">
        <v>1624</v>
      </c>
      <c r="H263" t="b">
        <v>1</v>
      </c>
      <c r="I263">
        <v>5.7720874554050797E-2</v>
      </c>
      <c r="J263" s="3" t="s">
        <v>1490</v>
      </c>
      <c r="K263" t="e">
        <v>#N/A</v>
      </c>
      <c r="L263">
        <v>0</v>
      </c>
      <c r="M263" s="3" t="s">
        <v>1490</v>
      </c>
      <c r="N263" s="23" t="e">
        <v>#N/A</v>
      </c>
      <c r="O263" s="22">
        <v>0</v>
      </c>
      <c r="P263">
        <v>6.6806988735302913E-2</v>
      </c>
      <c r="Q263">
        <v>1.15331036013158E-2</v>
      </c>
      <c r="R263">
        <v>0.63682583823815397</v>
      </c>
      <c r="S263">
        <v>0.86483714652834454</v>
      </c>
      <c r="T263">
        <v>5.7777165505990623E-2</v>
      </c>
      <c r="U263">
        <v>7.3445783683954054E-3</v>
      </c>
      <c r="V263">
        <f>ABS(B263)</f>
        <v>818.7</v>
      </c>
    </row>
    <row r="264" spans="1:22" x14ac:dyDescent="0.25">
      <c r="A264" t="s">
        <v>785</v>
      </c>
      <c r="B264">
        <v>818.7</v>
      </c>
      <c r="C264">
        <v>573.5</v>
      </c>
      <c r="D264" t="s">
        <v>1618</v>
      </c>
      <c r="F264">
        <v>0.5507506407774061</v>
      </c>
      <c r="G264" t="s">
        <v>1625</v>
      </c>
      <c r="H264" t="b">
        <v>0</v>
      </c>
      <c r="I264">
        <v>9.1817285102415661E-3</v>
      </c>
      <c r="J264" t="s">
        <v>1626</v>
      </c>
      <c r="K264" t="b">
        <v>1</v>
      </c>
      <c r="L264">
        <v>5.2327874667944675E-2</v>
      </c>
      <c r="M264" s="3" t="s">
        <v>1490</v>
      </c>
      <c r="N264" s="23" t="e">
        <v>#N/A</v>
      </c>
      <c r="O264" s="22">
        <v>0</v>
      </c>
      <c r="P264">
        <v>6.1960629712037238E-2</v>
      </c>
      <c r="Q264">
        <v>1.4131566343376201E-2</v>
      </c>
      <c r="R264">
        <v>0.65146140106378192</v>
      </c>
      <c r="S264">
        <v>0.84540793956184734</v>
      </c>
      <c r="T264">
        <v>5.2382008298807972E-2</v>
      </c>
      <c r="U264">
        <v>9.2061700092816445E-3</v>
      </c>
      <c r="V264">
        <f>ABS(B264)</f>
        <v>818.7</v>
      </c>
    </row>
    <row r="265" spans="1:22" x14ac:dyDescent="0.25">
      <c r="A265" t="s">
        <v>786</v>
      </c>
      <c r="B265">
        <v>818.7</v>
      </c>
      <c r="C265">
        <v>575.5</v>
      </c>
      <c r="D265" t="s">
        <v>1617</v>
      </c>
      <c r="F265">
        <v>0.5507506407774061</v>
      </c>
      <c r="G265" t="s">
        <v>1625</v>
      </c>
      <c r="H265" t="b">
        <v>1</v>
      </c>
      <c r="I265">
        <v>5.2397726437790483E-2</v>
      </c>
      <c r="J265" s="3" t="s">
        <v>1490</v>
      </c>
      <c r="K265" t="e">
        <v>#N/A</v>
      </c>
      <c r="L265">
        <v>0</v>
      </c>
      <c r="M265" s="3" t="s">
        <v>1490</v>
      </c>
      <c r="N265" s="23" t="e">
        <v>#N/A</v>
      </c>
      <c r="O265" s="22">
        <v>0</v>
      </c>
      <c r="P265">
        <v>6.2024676912616206E-2</v>
      </c>
      <c r="Q265">
        <v>1.4094048389127228E-2</v>
      </c>
      <c r="R265">
        <v>0.65126597730134428</v>
      </c>
      <c r="S265">
        <v>0.84566161902016679</v>
      </c>
      <c r="T265">
        <v>5.245188869712579E-2</v>
      </c>
      <c r="U265">
        <v>9.1789741982773836E-3</v>
      </c>
      <c r="V265">
        <f>ABS(B265)</f>
        <v>818.7</v>
      </c>
    </row>
    <row r="266" spans="1:22" x14ac:dyDescent="0.25">
      <c r="A266" t="s">
        <v>787</v>
      </c>
      <c r="B266">
        <v>818.7</v>
      </c>
      <c r="C266">
        <v>545.4</v>
      </c>
      <c r="D266" t="s">
        <v>1619</v>
      </c>
      <c r="F266">
        <v>0.5507506407774061</v>
      </c>
      <c r="G266" t="s">
        <v>1627</v>
      </c>
      <c r="H266" t="b">
        <v>1</v>
      </c>
      <c r="I266">
        <v>4.7222389003108683E-2</v>
      </c>
      <c r="J266" t="s">
        <v>1628</v>
      </c>
      <c r="K266" t="b">
        <v>0</v>
      </c>
      <c r="L266">
        <v>1.1327616743088166E-2</v>
      </c>
      <c r="M266" s="3" t="s">
        <v>1490</v>
      </c>
      <c r="N266" s="23" t="e">
        <v>#N/A</v>
      </c>
      <c r="O266" s="22">
        <v>0</v>
      </c>
      <c r="P266">
        <v>5.72040273284228E-2</v>
      </c>
      <c r="Q266">
        <v>1.7038748360751518E-2</v>
      </c>
      <c r="R266">
        <v>0.66643331911616299</v>
      </c>
      <c r="S266">
        <v>0.82641522411847945</v>
      </c>
      <c r="T266">
        <v>4.7274279065098165E-2</v>
      </c>
      <c r="U266">
        <v>1.1355189623640717E-2</v>
      </c>
      <c r="V266">
        <f>ABS(B266)</f>
        <v>818.7</v>
      </c>
    </row>
    <row r="267" spans="1:22" x14ac:dyDescent="0.25">
      <c r="A267" t="s">
        <v>788</v>
      </c>
      <c r="B267">
        <v>818.7</v>
      </c>
      <c r="C267">
        <v>547.4</v>
      </c>
      <c r="D267" t="s">
        <v>1620</v>
      </c>
      <c r="F267">
        <v>0.5507506407774061</v>
      </c>
      <c r="G267" t="s">
        <v>1628</v>
      </c>
      <c r="H267" t="b">
        <v>1</v>
      </c>
      <c r="I267">
        <v>4.7288464540469859E-2</v>
      </c>
      <c r="J267" s="3" t="s">
        <v>1490</v>
      </c>
      <c r="K267" t="e">
        <v>#N/A</v>
      </c>
      <c r="L267">
        <v>0</v>
      </c>
      <c r="M267" s="3" t="s">
        <v>1490</v>
      </c>
      <c r="N267" s="23" t="e">
        <v>#N/A</v>
      </c>
      <c r="O267" s="22">
        <v>0</v>
      </c>
      <c r="P267">
        <v>5.7266833829262467E-2</v>
      </c>
      <c r="Q267">
        <v>1.6997374558209467E-2</v>
      </c>
      <c r="R267">
        <v>0.66623340411517784</v>
      </c>
      <c r="S267">
        <v>0.82666320447990127</v>
      </c>
      <c r="T267">
        <v>4.7340384363716133E-2</v>
      </c>
      <c r="U267">
        <v>1.1324218712936615E-2</v>
      </c>
      <c r="V267">
        <f>ABS(B267)</f>
        <v>818.7</v>
      </c>
    </row>
    <row r="268" spans="1:22" x14ac:dyDescent="0.25">
      <c r="A268" t="s">
        <v>789</v>
      </c>
      <c r="B268">
        <v>818.7</v>
      </c>
      <c r="C268">
        <v>519.4</v>
      </c>
      <c r="D268" t="s">
        <v>1621</v>
      </c>
      <c r="F268">
        <v>0.5507506407774061</v>
      </c>
      <c r="G268" t="s">
        <v>1629</v>
      </c>
      <c r="H268" t="b">
        <v>1</v>
      </c>
      <c r="I268">
        <v>4.2466716864419378E-2</v>
      </c>
      <c r="J268" t="s">
        <v>1630</v>
      </c>
      <c r="K268" t="b">
        <v>0</v>
      </c>
      <c r="L268">
        <v>1.3726312357961377E-2</v>
      </c>
      <c r="M268" s="3" t="s">
        <v>1490</v>
      </c>
      <c r="N268" s="23" t="e">
        <v>#N/A</v>
      </c>
      <c r="O268" s="22">
        <v>0</v>
      </c>
      <c r="P268">
        <v>5.2613228284171747E-2</v>
      </c>
      <c r="Q268">
        <v>2.0184866698779291E-2</v>
      </c>
      <c r="R268">
        <v>0.68154481307031101</v>
      </c>
      <c r="S268">
        <v>0.80809160339187913</v>
      </c>
      <c r="T268">
        <v>4.2516308003779306E-2</v>
      </c>
      <c r="U268">
        <v>1.3756891201068676E-2</v>
      </c>
      <c r="V268">
        <f>ABS(B268)</f>
        <v>818.7</v>
      </c>
    </row>
    <row r="269" spans="1:22" x14ac:dyDescent="0.25">
      <c r="A269" t="s">
        <v>790</v>
      </c>
      <c r="B269">
        <v>818.7</v>
      </c>
      <c r="C269">
        <v>521.4</v>
      </c>
      <c r="D269" t="s">
        <v>1622</v>
      </c>
      <c r="F269">
        <v>0.5507506407774061</v>
      </c>
      <c r="G269" t="s">
        <v>1630</v>
      </c>
      <c r="H269" t="b">
        <v>1</v>
      </c>
      <c r="I269">
        <v>4.2529065766605312E-2</v>
      </c>
      <c r="J269" t="s">
        <v>1631</v>
      </c>
      <c r="K269" t="b">
        <v>0</v>
      </c>
      <c r="L269">
        <v>1.3691655116027204E-2</v>
      </c>
      <c r="M269" s="3" t="s">
        <v>1490</v>
      </c>
      <c r="N269" s="23" t="e">
        <v>#N/A</v>
      </c>
      <c r="O269" s="22">
        <v>0</v>
      </c>
      <c r="P269">
        <v>5.2674616291207225E-2</v>
      </c>
      <c r="Q269">
        <v>2.013999973989284E-2</v>
      </c>
      <c r="R269">
        <v>0.68134036496114803</v>
      </c>
      <c r="S269">
        <v>0.8083340854299913</v>
      </c>
      <c r="T269">
        <v>4.2578687785128716E-2</v>
      </c>
      <c r="U269">
        <v>1.3722194773096014E-2</v>
      </c>
      <c r="V269">
        <f>ABS(B269)</f>
        <v>818.7</v>
      </c>
    </row>
    <row r="270" spans="1:22" x14ac:dyDescent="0.25">
      <c r="A270" t="s">
        <v>791</v>
      </c>
      <c r="B270">
        <v>818.7</v>
      </c>
      <c r="C270">
        <v>523.4</v>
      </c>
      <c r="D270" t="s">
        <v>1623</v>
      </c>
      <c r="F270">
        <v>0.5507506407774061</v>
      </c>
      <c r="G270" t="s">
        <v>1631</v>
      </c>
      <c r="H270" t="b">
        <v>1</v>
      </c>
      <c r="I270">
        <v>4.2591464266100609E-2</v>
      </c>
      <c r="J270" s="3" t="s">
        <v>1490</v>
      </c>
      <c r="K270" t="e">
        <v>#N/A</v>
      </c>
      <c r="L270">
        <v>0</v>
      </c>
      <c r="M270" s="3" t="s">
        <v>1490</v>
      </c>
      <c r="N270" s="23" t="e">
        <v>#N/A</v>
      </c>
      <c r="O270" s="22">
        <v>0</v>
      </c>
      <c r="P270">
        <v>5.2736024054353514E-2</v>
      </c>
      <c r="Q270">
        <v>2.0095176831051158E-2</v>
      </c>
      <c r="R270">
        <v>0.68113597818181804</v>
      </c>
      <c r="S270">
        <v>0.8085766402290856</v>
      </c>
      <c r="T270">
        <v>4.2641117148909398E-2</v>
      </c>
      <c r="U270">
        <v>1.3687547927554635E-2</v>
      </c>
      <c r="V270">
        <f>ABS(B270)</f>
        <v>818.7</v>
      </c>
    </row>
    <row r="271" spans="1:22" x14ac:dyDescent="0.25">
      <c r="A271" t="s">
        <v>774</v>
      </c>
      <c r="B271">
        <v>820.7</v>
      </c>
      <c r="C271">
        <v>603.5</v>
      </c>
      <c r="D271" t="s">
        <v>1608</v>
      </c>
      <c r="F271">
        <v>0.55058542797706234</v>
      </c>
      <c r="G271" t="s">
        <v>1616</v>
      </c>
      <c r="H271" t="b">
        <v>1</v>
      </c>
      <c r="I271">
        <v>5.7777165505990623E-2</v>
      </c>
      <c r="J271" s="3" t="s">
        <v>1490</v>
      </c>
      <c r="K271" t="e">
        <v>#N/A</v>
      </c>
      <c r="L271">
        <v>0</v>
      </c>
      <c r="M271" s="3" t="s">
        <v>1490</v>
      </c>
      <c r="N271" s="23" t="e">
        <v>#N/A</v>
      </c>
      <c r="O271" s="22">
        <v>0</v>
      </c>
      <c r="P271">
        <v>6.6872089492810774E-2</v>
      </c>
      <c r="Q271">
        <v>1.15331036013158E-2</v>
      </c>
      <c r="R271">
        <v>0.6366348048152638</v>
      </c>
      <c r="S271">
        <v>0.86483714652834454</v>
      </c>
      <c r="T271">
        <v>5.7833467059350559E-2</v>
      </c>
      <c r="U271">
        <v>7.3423751601379003E-3</v>
      </c>
      <c r="V271">
        <f>ABS(B271)</f>
        <v>820.7</v>
      </c>
    </row>
    <row r="272" spans="1:22" x14ac:dyDescent="0.25">
      <c r="A272" t="s">
        <v>775</v>
      </c>
      <c r="B272">
        <v>820.7</v>
      </c>
      <c r="C272">
        <v>575.5</v>
      </c>
      <c r="D272" t="s">
        <v>1609</v>
      </c>
      <c r="F272">
        <v>0.55058542797706234</v>
      </c>
      <c r="G272" t="s">
        <v>1617</v>
      </c>
      <c r="H272" t="b">
        <v>0</v>
      </c>
      <c r="I272">
        <v>9.1789741982773836E-3</v>
      </c>
      <c r="J272" t="s">
        <v>1618</v>
      </c>
      <c r="K272" t="b">
        <v>1</v>
      </c>
      <c r="L272">
        <v>5.2382008298807972E-2</v>
      </c>
      <c r="M272" s="3" t="s">
        <v>1490</v>
      </c>
      <c r="N272" s="23" t="e">
        <v>#N/A</v>
      </c>
      <c r="O272" s="22">
        <v>0</v>
      </c>
      <c r="P272">
        <v>6.2024676912616206E-2</v>
      </c>
      <c r="Q272">
        <v>1.4131566343376201E-2</v>
      </c>
      <c r="R272">
        <v>0.65126597730134428</v>
      </c>
      <c r="S272">
        <v>0.84540793956184734</v>
      </c>
      <c r="T272">
        <v>5.2436154310684151E-2</v>
      </c>
      <c r="U272">
        <v>9.2034083654176872E-3</v>
      </c>
      <c r="V272">
        <f>ABS(B272)</f>
        <v>820.7</v>
      </c>
    </row>
    <row r="273" spans="1:22" x14ac:dyDescent="0.25">
      <c r="A273" t="s">
        <v>776</v>
      </c>
      <c r="B273">
        <v>820.7</v>
      </c>
      <c r="C273">
        <v>577.5</v>
      </c>
      <c r="D273" t="s">
        <v>1610</v>
      </c>
      <c r="F273">
        <v>0.55058542797706234</v>
      </c>
      <c r="G273" t="s">
        <v>1617</v>
      </c>
      <c r="H273" t="b">
        <v>1</v>
      </c>
      <c r="I273">
        <v>5.245188869712579E-2</v>
      </c>
      <c r="J273" s="3" t="s">
        <v>1490</v>
      </c>
      <c r="K273" t="e">
        <v>#N/A</v>
      </c>
      <c r="L273">
        <v>0</v>
      </c>
      <c r="M273" s="3" t="s">
        <v>1490</v>
      </c>
      <c r="N273" s="23" t="e">
        <v>#N/A</v>
      </c>
      <c r="O273" s="22">
        <v>0</v>
      </c>
      <c r="P273">
        <v>6.2088738726074663E-2</v>
      </c>
      <c r="Q273">
        <v>1.4094048389127228E-2</v>
      </c>
      <c r="R273">
        <v>0.65107061216163831</v>
      </c>
      <c r="S273">
        <v>0.84566161902016679</v>
      </c>
      <c r="T273">
        <v>5.2506063314012454E-2</v>
      </c>
      <c r="U273">
        <v>9.1762207125448206E-3</v>
      </c>
      <c r="V273">
        <f>ABS(B273)</f>
        <v>820.7</v>
      </c>
    </row>
    <row r="274" spans="1:22" x14ac:dyDescent="0.25">
      <c r="A274" t="s">
        <v>777</v>
      </c>
      <c r="B274">
        <v>820.7</v>
      </c>
      <c r="C274">
        <v>547.4</v>
      </c>
      <c r="D274" t="s">
        <v>1611</v>
      </c>
      <c r="F274">
        <v>0.55058542797706234</v>
      </c>
      <c r="G274" t="s">
        <v>1619</v>
      </c>
      <c r="H274" t="b">
        <v>1</v>
      </c>
      <c r="I274">
        <v>4.7274279065098165E-2</v>
      </c>
      <c r="J274" t="s">
        <v>1620</v>
      </c>
      <c r="K274" t="b">
        <v>0</v>
      </c>
      <c r="L274">
        <v>1.1324218712936615E-2</v>
      </c>
      <c r="M274" s="3" t="s">
        <v>1490</v>
      </c>
      <c r="N274" s="23" t="e">
        <v>#N/A</v>
      </c>
      <c r="O274" s="22">
        <v>0</v>
      </c>
      <c r="P274">
        <v>5.7266833829262467E-2</v>
      </c>
      <c r="Q274">
        <v>1.7038748360751518E-2</v>
      </c>
      <c r="R274">
        <v>0.66623340411517784</v>
      </c>
      <c r="S274">
        <v>0.82641522411847945</v>
      </c>
      <c r="T274">
        <v>4.7326183313565681E-2</v>
      </c>
      <c r="U274">
        <v>1.1351783322245394E-2</v>
      </c>
      <c r="V274">
        <f>ABS(B274)</f>
        <v>820.7</v>
      </c>
    </row>
    <row r="275" spans="1:22" x14ac:dyDescent="0.25">
      <c r="A275" t="s">
        <v>778</v>
      </c>
      <c r="B275">
        <v>820.7</v>
      </c>
      <c r="C275">
        <v>549.4</v>
      </c>
      <c r="D275" t="s">
        <v>1612</v>
      </c>
      <c r="F275">
        <v>0.55058542797706234</v>
      </c>
      <c r="G275" t="s">
        <v>1620</v>
      </c>
      <c r="H275" t="b">
        <v>1</v>
      </c>
      <c r="I275">
        <v>4.7340384363716133E-2</v>
      </c>
      <c r="J275" s="3" t="s">
        <v>1490</v>
      </c>
      <c r="K275" t="e">
        <v>#N/A</v>
      </c>
      <c r="L275">
        <v>0</v>
      </c>
      <c r="M275" s="3" t="s">
        <v>1490</v>
      </c>
      <c r="N275" s="23" t="e">
        <v>#N/A</v>
      </c>
      <c r="O275" s="22">
        <v>0</v>
      </c>
      <c r="P275">
        <v>5.7329657462444047E-2</v>
      </c>
      <c r="Q275">
        <v>1.6997374558209467E-2</v>
      </c>
      <c r="R275">
        <v>0.66603354908419499</v>
      </c>
      <c r="S275">
        <v>0.82666320447990127</v>
      </c>
      <c r="T275">
        <v>4.7392318349639084E-2</v>
      </c>
      <c r="U275">
        <v>1.1320821702117656E-2</v>
      </c>
      <c r="V275">
        <f>ABS(B275)</f>
        <v>820.7</v>
      </c>
    </row>
    <row r="276" spans="1:22" x14ac:dyDescent="0.25">
      <c r="A276" t="s">
        <v>779</v>
      </c>
      <c r="B276">
        <v>820.7</v>
      </c>
      <c r="C276">
        <v>519.4</v>
      </c>
      <c r="D276" t="s">
        <v>1613</v>
      </c>
      <c r="F276">
        <v>0.55058542797706234</v>
      </c>
      <c r="G276" t="s">
        <v>1621</v>
      </c>
      <c r="H276" t="b">
        <v>0</v>
      </c>
      <c r="I276">
        <v>1.3756891201068676E-2</v>
      </c>
      <c r="J276" s="3" t="s">
        <v>1490</v>
      </c>
      <c r="K276" t="e">
        <v>#N/A</v>
      </c>
      <c r="L276">
        <v>0</v>
      </c>
      <c r="M276" s="3" t="s">
        <v>1490</v>
      </c>
      <c r="N276" s="23" t="e">
        <v>#N/A</v>
      </c>
      <c r="O276" s="22">
        <v>0</v>
      </c>
      <c r="P276">
        <v>5.2613228284171747E-2</v>
      </c>
      <c r="Q276">
        <v>2.0229777655425638E-2</v>
      </c>
      <c r="R276">
        <v>0.68154481307031101</v>
      </c>
      <c r="S276">
        <v>0.80784919409292277</v>
      </c>
      <c r="T276">
        <v>4.2503554067995102E-2</v>
      </c>
      <c r="U276">
        <v>1.3787500030621019E-2</v>
      </c>
      <c r="V276">
        <f>ABS(B276)</f>
        <v>820.7</v>
      </c>
    </row>
    <row r="277" spans="1:22" x14ac:dyDescent="0.25">
      <c r="A277" t="s">
        <v>780</v>
      </c>
      <c r="B277">
        <v>820.7</v>
      </c>
      <c r="C277">
        <v>521.4</v>
      </c>
      <c r="D277" t="s">
        <v>1614</v>
      </c>
      <c r="F277">
        <v>0.55058542797706234</v>
      </c>
      <c r="G277" t="s">
        <v>1622</v>
      </c>
      <c r="H277" t="b">
        <v>0</v>
      </c>
      <c r="I277">
        <v>1.3722194773096014E-2</v>
      </c>
      <c r="J277" t="s">
        <v>1621</v>
      </c>
      <c r="K277" t="b">
        <v>1</v>
      </c>
      <c r="L277">
        <v>4.2516308003779306E-2</v>
      </c>
      <c r="M277" s="3" t="s">
        <v>1490</v>
      </c>
      <c r="N277" s="23" t="e">
        <v>#N/A</v>
      </c>
      <c r="O277" s="22">
        <v>0</v>
      </c>
      <c r="P277">
        <v>5.2674616291207225E-2</v>
      </c>
      <c r="Q277">
        <v>2.0184866698779291E-2</v>
      </c>
      <c r="R277">
        <v>0.68134036496114803</v>
      </c>
      <c r="S277">
        <v>0.80809160339187913</v>
      </c>
      <c r="T277">
        <v>4.2565915136813653E-2</v>
      </c>
      <c r="U277">
        <v>1.3752764443238408E-2</v>
      </c>
      <c r="V277">
        <f>ABS(B277)</f>
        <v>820.7</v>
      </c>
    </row>
    <row r="278" spans="1:22" x14ac:dyDescent="0.25">
      <c r="A278" t="s">
        <v>781</v>
      </c>
      <c r="B278">
        <v>820.7</v>
      </c>
      <c r="C278">
        <v>523.4</v>
      </c>
      <c r="D278" t="s">
        <v>1615</v>
      </c>
      <c r="F278">
        <v>0.55058542797706234</v>
      </c>
      <c r="G278" t="s">
        <v>1623</v>
      </c>
      <c r="H278" t="b">
        <v>0</v>
      </c>
      <c r="I278">
        <v>1.3687547927554635E-2</v>
      </c>
      <c r="J278" t="s">
        <v>1622</v>
      </c>
      <c r="K278" t="b">
        <v>1</v>
      </c>
      <c r="L278">
        <v>4.2578687785128716E-2</v>
      </c>
      <c r="M278" s="3" t="s">
        <v>1490</v>
      </c>
      <c r="N278" s="23" t="e">
        <v>#N/A</v>
      </c>
      <c r="O278" s="22">
        <v>0</v>
      </c>
      <c r="P278">
        <v>5.2736024054353514E-2</v>
      </c>
      <c r="Q278">
        <v>2.013999973989284E-2</v>
      </c>
      <c r="R278">
        <v>0.68113597818181804</v>
      </c>
      <c r="S278">
        <v>0.8083340854299913</v>
      </c>
      <c r="T278">
        <v>4.2628325773189868E-2</v>
      </c>
      <c r="U278">
        <v>1.3718078423413469E-2</v>
      </c>
      <c r="V278">
        <f>ABS(B278)</f>
        <v>820.7</v>
      </c>
    </row>
    <row r="279" spans="1:22" x14ac:dyDescent="0.25">
      <c r="A279" t="s">
        <v>765</v>
      </c>
      <c r="B279">
        <v>822.7</v>
      </c>
      <c r="C279">
        <v>605.5</v>
      </c>
      <c r="D279" t="s">
        <v>1607</v>
      </c>
      <c r="F279">
        <v>0.55042026473684125</v>
      </c>
      <c r="G279" t="s">
        <v>1608</v>
      </c>
      <c r="H279" t="b">
        <v>1</v>
      </c>
      <c r="I279">
        <v>5.7833467059350559E-2</v>
      </c>
      <c r="J279" s="3" t="s">
        <v>1490</v>
      </c>
      <c r="K279" t="e">
        <v>#N/A</v>
      </c>
      <c r="L279">
        <v>0</v>
      </c>
      <c r="M279" s="3" t="s">
        <v>1490</v>
      </c>
      <c r="N279" s="23" t="e">
        <v>#N/A</v>
      </c>
      <c r="O279" s="22">
        <v>0</v>
      </c>
      <c r="P279">
        <v>6.693720247819894E-2</v>
      </c>
      <c r="Q279">
        <v>1.15331036013158E-2</v>
      </c>
      <c r="R279">
        <v>0.63644382869810245</v>
      </c>
      <c r="S279">
        <v>0.86483714652834454</v>
      </c>
      <c r="T279">
        <v>5.788977918783559E-2</v>
      </c>
      <c r="U279">
        <v>7.3401726127932986E-3</v>
      </c>
      <c r="V279">
        <f>ABS(B279)</f>
        <v>822.7</v>
      </c>
    </row>
    <row r="280" spans="1:22" x14ac:dyDescent="0.25">
      <c r="A280" t="s">
        <v>766</v>
      </c>
      <c r="B280">
        <v>822.7</v>
      </c>
      <c r="C280">
        <v>577.5</v>
      </c>
      <c r="D280" t="s">
        <v>1600</v>
      </c>
      <c r="F280">
        <v>0.55042026473684125</v>
      </c>
      <c r="G280" t="s">
        <v>1609</v>
      </c>
      <c r="H280" t="b">
        <v>1</v>
      </c>
      <c r="I280">
        <v>5.2436154310684151E-2</v>
      </c>
      <c r="J280" t="s">
        <v>1610</v>
      </c>
      <c r="K280" t="b">
        <v>0</v>
      </c>
      <c r="L280">
        <v>9.1762207125448206E-3</v>
      </c>
      <c r="M280" s="3" t="s">
        <v>1490</v>
      </c>
      <c r="N280" s="23" t="e">
        <v>#N/A</v>
      </c>
      <c r="O280" s="22">
        <v>0</v>
      </c>
      <c r="P280">
        <v>6.2088738726074663E-2</v>
      </c>
      <c r="Q280">
        <v>1.4131566343376201E-2</v>
      </c>
      <c r="R280">
        <v>0.65107061216163831</v>
      </c>
      <c r="S280">
        <v>0.84540793956184734</v>
      </c>
      <c r="T280">
        <v>5.2490312676404659E-2</v>
      </c>
      <c r="U280">
        <v>9.2006475499847463E-3</v>
      </c>
      <c r="V280">
        <f>ABS(B280)</f>
        <v>822.7</v>
      </c>
    </row>
    <row r="281" spans="1:22" x14ac:dyDescent="0.25">
      <c r="A281" t="s">
        <v>769</v>
      </c>
      <c r="B281">
        <v>822.7</v>
      </c>
      <c r="C281">
        <v>579.5</v>
      </c>
      <c r="D281" t="s">
        <v>1599</v>
      </c>
      <c r="F281">
        <v>0.55042026473684125</v>
      </c>
      <c r="G281" t="s">
        <v>1610</v>
      </c>
      <c r="H281" t="b">
        <v>1</v>
      </c>
      <c r="I281">
        <v>5.2506063314012454E-2</v>
      </c>
      <c r="J281" s="3" t="s">
        <v>1490</v>
      </c>
      <c r="K281" t="e">
        <v>#N/A</v>
      </c>
      <c r="L281">
        <v>0</v>
      </c>
      <c r="M281" s="3" t="s">
        <v>1490</v>
      </c>
      <c r="N281" s="23" t="e">
        <v>#N/A</v>
      </c>
      <c r="O281" s="22">
        <v>0</v>
      </c>
      <c r="P281">
        <v>6.2152815120299305E-2</v>
      </c>
      <c r="Q281">
        <v>1.4094048389127228E-2</v>
      </c>
      <c r="R281">
        <v>0.65087530562707863</v>
      </c>
      <c r="S281">
        <v>0.84566161902016679</v>
      </c>
      <c r="T281">
        <v>5.256025026129342E-2</v>
      </c>
      <c r="U281">
        <v>9.1734680527960199E-3</v>
      </c>
      <c r="V281">
        <f>ABS(B281)</f>
        <v>822.7</v>
      </c>
    </row>
    <row r="282" spans="1:22" x14ac:dyDescent="0.25">
      <c r="A282" t="s">
        <v>770</v>
      </c>
      <c r="B282">
        <v>822.7</v>
      </c>
      <c r="C282">
        <v>549.4</v>
      </c>
      <c r="D282" t="s">
        <v>1603</v>
      </c>
      <c r="F282">
        <v>0.55042026473684125</v>
      </c>
      <c r="G282" t="s">
        <v>1611</v>
      </c>
      <c r="H282" t="b">
        <v>1</v>
      </c>
      <c r="I282">
        <v>4.7326183313565681E-2</v>
      </c>
      <c r="J282" t="s">
        <v>1612</v>
      </c>
      <c r="K282" t="b">
        <v>0</v>
      </c>
      <c r="L282">
        <v>1.1320821702117656E-2</v>
      </c>
      <c r="M282" s="3" t="s">
        <v>1490</v>
      </c>
      <c r="N282" s="23" t="e">
        <v>#N/A</v>
      </c>
      <c r="O282" s="22">
        <v>0</v>
      </c>
      <c r="P282">
        <v>5.7329657462444047E-2</v>
      </c>
      <c r="Q282">
        <v>1.7038748360751518E-2</v>
      </c>
      <c r="R282">
        <v>0.66603354908419499</v>
      </c>
      <c r="S282">
        <v>0.82641522411847945</v>
      </c>
      <c r="T282">
        <v>4.7378101720461349E-2</v>
      </c>
      <c r="U282">
        <v>1.1348378042663842E-2</v>
      </c>
      <c r="V282">
        <f>ABS(B282)</f>
        <v>822.7</v>
      </c>
    </row>
    <row r="283" spans="1:22" x14ac:dyDescent="0.25">
      <c r="A283" t="s">
        <v>771</v>
      </c>
      <c r="B283">
        <v>822.7</v>
      </c>
      <c r="C283">
        <v>551.4</v>
      </c>
      <c r="D283" t="s">
        <v>1602</v>
      </c>
      <c r="F283">
        <v>0.55042026473684125</v>
      </c>
      <c r="G283" t="s">
        <v>1612</v>
      </c>
      <c r="H283" t="b">
        <v>1</v>
      </c>
      <c r="I283">
        <v>4.7392318349639084E-2</v>
      </c>
      <c r="J283" s="3" t="s">
        <v>1490</v>
      </c>
      <c r="K283" t="e">
        <v>#N/A</v>
      </c>
      <c r="L283">
        <v>0</v>
      </c>
      <c r="M283" s="3" t="s">
        <v>1490</v>
      </c>
      <c r="N283" s="23" t="e">
        <v>#N/A</v>
      </c>
      <c r="O283" s="22">
        <v>0</v>
      </c>
      <c r="P283">
        <v>5.7392498194050227E-2</v>
      </c>
      <c r="Q283">
        <v>1.6997374558209467E-2</v>
      </c>
      <c r="R283">
        <v>0.6658337540052246</v>
      </c>
      <c r="S283">
        <v>0.82666320447990127</v>
      </c>
      <c r="T283">
        <v>4.7444266470200502E-2</v>
      </c>
      <c r="U283">
        <v>1.1317425710325504E-2</v>
      </c>
      <c r="V283">
        <f>ABS(B283)</f>
        <v>822.7</v>
      </c>
    </row>
    <row r="284" spans="1:22" x14ac:dyDescent="0.25">
      <c r="A284" t="s">
        <v>772</v>
      </c>
      <c r="B284">
        <v>822.7</v>
      </c>
      <c r="C284">
        <v>521.4</v>
      </c>
      <c r="D284" t="s">
        <v>1606</v>
      </c>
      <c r="F284">
        <v>0.55042026473684125</v>
      </c>
      <c r="G284" t="s">
        <v>1613</v>
      </c>
      <c r="H284" t="b">
        <v>1</v>
      </c>
      <c r="I284">
        <v>4.2503554067995102E-2</v>
      </c>
      <c r="J284" t="s">
        <v>1614</v>
      </c>
      <c r="K284" t="b">
        <v>0</v>
      </c>
      <c r="L284">
        <v>1.3752764443238408E-2</v>
      </c>
      <c r="M284" s="3" t="s">
        <v>1490</v>
      </c>
      <c r="N284" s="23" t="e">
        <v>#N/A</v>
      </c>
      <c r="O284" s="22">
        <v>0</v>
      </c>
      <c r="P284">
        <v>5.2674616291207225E-2</v>
      </c>
      <c r="Q284">
        <v>2.0229777655425638E-2</v>
      </c>
      <c r="R284">
        <v>0.68134036496114803</v>
      </c>
      <c r="S284">
        <v>0.80784919409292277</v>
      </c>
      <c r="T284">
        <v>4.2553146320005696E-2</v>
      </c>
      <c r="U284">
        <v>1.378336409083058E-2</v>
      </c>
      <c r="V284">
        <f>ABS(B284)</f>
        <v>822.7</v>
      </c>
    </row>
    <row r="285" spans="1:22" x14ac:dyDescent="0.25">
      <c r="A285" t="s">
        <v>773</v>
      </c>
      <c r="B285">
        <v>822.7</v>
      </c>
      <c r="C285">
        <v>523.4</v>
      </c>
      <c r="D285" t="s">
        <v>1605</v>
      </c>
      <c r="F285">
        <v>0.55042026473684125</v>
      </c>
      <c r="G285" t="s">
        <v>1615</v>
      </c>
      <c r="H285" t="b">
        <v>0</v>
      </c>
      <c r="I285">
        <v>1.3718078423413469E-2</v>
      </c>
      <c r="J285" t="s">
        <v>1614</v>
      </c>
      <c r="K285" t="b">
        <v>1</v>
      </c>
      <c r="L285">
        <v>4.2565915136813653E-2</v>
      </c>
      <c r="M285" s="3" t="s">
        <v>1490</v>
      </c>
      <c r="N285" s="23" t="e">
        <v>#N/A</v>
      </c>
      <c r="O285" s="22">
        <v>0</v>
      </c>
      <c r="P285">
        <v>5.2736024054353514E-2</v>
      </c>
      <c r="Q285">
        <v>2.0184866698779291E-2</v>
      </c>
      <c r="R285">
        <v>0.68113597818181804</v>
      </c>
      <c r="S285">
        <v>0.80809160339187913</v>
      </c>
      <c r="T285">
        <v>4.2615538234595234E-2</v>
      </c>
      <c r="U285">
        <v>1.3748638923342634E-2</v>
      </c>
      <c r="V285">
        <f>ABS(B285)</f>
        <v>822.7</v>
      </c>
    </row>
    <row r="286" spans="1:22" x14ac:dyDescent="0.25">
      <c r="A286" t="s">
        <v>762</v>
      </c>
      <c r="B286">
        <v>824.7</v>
      </c>
      <c r="C286">
        <v>579.5</v>
      </c>
      <c r="D286" t="s">
        <v>1598</v>
      </c>
      <c r="F286">
        <v>0.55025515104187617</v>
      </c>
      <c r="G286" t="s">
        <v>1599</v>
      </c>
      <c r="H286" t="b">
        <v>0</v>
      </c>
      <c r="I286">
        <v>9.1734680527960199E-3</v>
      </c>
      <c r="J286" t="s">
        <v>1600</v>
      </c>
      <c r="K286" t="b">
        <v>1</v>
      </c>
      <c r="L286">
        <v>5.2490312676404659E-2</v>
      </c>
      <c r="M286" s="3" t="s">
        <v>1490</v>
      </c>
      <c r="N286" s="23" t="e">
        <v>#N/A</v>
      </c>
      <c r="O286" s="22">
        <v>0</v>
      </c>
      <c r="P286">
        <v>6.2152815120299305E-2</v>
      </c>
      <c r="Q286">
        <v>1.4131566343376201E-2</v>
      </c>
      <c r="R286">
        <v>0.65087530562707863</v>
      </c>
      <c r="S286">
        <v>0.84540793956184734</v>
      </c>
      <c r="T286">
        <v>5.2544483368820664E-2</v>
      </c>
      <c r="U286">
        <v>9.197887562734321E-3</v>
      </c>
      <c r="V286">
        <f>ABS(B286)</f>
        <v>824.7</v>
      </c>
    </row>
    <row r="287" spans="1:22" x14ac:dyDescent="0.25">
      <c r="A287" t="s">
        <v>763</v>
      </c>
      <c r="B287">
        <v>824.7</v>
      </c>
      <c r="C287">
        <v>551.4</v>
      </c>
      <c r="D287" t="s">
        <v>1601</v>
      </c>
      <c r="F287">
        <v>0.55025515104187617</v>
      </c>
      <c r="G287" t="s">
        <v>1602</v>
      </c>
      <c r="H287" t="b">
        <v>0</v>
      </c>
      <c r="I287">
        <v>1.1317425710325504E-2</v>
      </c>
      <c r="J287" t="s">
        <v>1603</v>
      </c>
      <c r="K287" t="b">
        <v>1</v>
      </c>
      <c r="L287">
        <v>4.7378101720461349E-2</v>
      </c>
      <c r="M287" s="3" t="s">
        <v>1490</v>
      </c>
      <c r="N287" s="23" t="e">
        <v>#N/A</v>
      </c>
      <c r="O287" s="22">
        <v>0</v>
      </c>
      <c r="P287">
        <v>5.7392498194050227E-2</v>
      </c>
      <c r="Q287">
        <v>1.7038748360751518E-2</v>
      </c>
      <c r="R287">
        <v>0.6658337540052246</v>
      </c>
      <c r="S287">
        <v>0.82641522411847945</v>
      </c>
      <c r="T287">
        <v>4.7430034257755445E-2</v>
      </c>
      <c r="U287">
        <v>1.1344973784589549E-2</v>
      </c>
      <c r="V287">
        <f>ABS(B287)</f>
        <v>824.7</v>
      </c>
    </row>
    <row r="288" spans="1:22" x14ac:dyDescent="0.25">
      <c r="A288" t="s">
        <v>764</v>
      </c>
      <c r="B288">
        <v>824.7</v>
      </c>
      <c r="C288">
        <v>523.4</v>
      </c>
      <c r="D288" t="s">
        <v>1604</v>
      </c>
      <c r="F288">
        <v>0.55025515104187617</v>
      </c>
      <c r="G288" t="s">
        <v>1605</v>
      </c>
      <c r="H288" t="b">
        <v>0</v>
      </c>
      <c r="I288">
        <v>1.3748638923342634E-2</v>
      </c>
      <c r="J288" t="s">
        <v>1606</v>
      </c>
      <c r="K288" t="b">
        <v>1</v>
      </c>
      <c r="L288">
        <v>4.2553146320005696E-2</v>
      </c>
      <c r="M288" s="3" t="s">
        <v>1490</v>
      </c>
      <c r="N288" s="23" t="e">
        <v>#N/A</v>
      </c>
      <c r="O288" s="22">
        <v>0</v>
      </c>
      <c r="P288">
        <v>5.2736024054353514E-2</v>
      </c>
      <c r="Q288">
        <v>2.0229777655425638E-2</v>
      </c>
      <c r="R288">
        <v>0.68113597818181804</v>
      </c>
      <c r="S288">
        <v>0.80784919409292277</v>
      </c>
      <c r="T288">
        <v>4.2602754531974464E-2</v>
      </c>
      <c r="U288">
        <v>1.3779229391729025E-2</v>
      </c>
      <c r="V288">
        <f>ABS(B288)</f>
        <v>824.7</v>
      </c>
    </row>
    <row r="289" spans="1:22" x14ac:dyDescent="0.25">
      <c r="A289" t="s">
        <v>848</v>
      </c>
      <c r="B289">
        <v>832.8</v>
      </c>
      <c r="C289">
        <v>573.5</v>
      </c>
      <c r="D289" t="s">
        <v>1652</v>
      </c>
      <c r="F289">
        <v>0.54452898826931462</v>
      </c>
      <c r="G289" s="3" t="s">
        <v>1490</v>
      </c>
      <c r="H289" s="23" t="e">
        <v>#N/A</v>
      </c>
      <c r="I289">
        <v>0</v>
      </c>
      <c r="J289" s="3" t="s">
        <v>1490</v>
      </c>
      <c r="K289" t="e">
        <v>#N/A</v>
      </c>
      <c r="L289">
        <v>0</v>
      </c>
      <c r="M289" s="3" t="s">
        <v>1490</v>
      </c>
      <c r="N289" s="23" t="e">
        <v>#N/A</v>
      </c>
      <c r="O289" s="22">
        <v>0</v>
      </c>
      <c r="P289">
        <v>6.1960629712037238E-2</v>
      </c>
      <c r="Q289">
        <v>1.5548150126737267E-2</v>
      </c>
      <c r="R289">
        <v>0.65146140106378192</v>
      </c>
      <c r="S289">
        <v>0.83585763850343919</v>
      </c>
      <c r="T289">
        <v>5.1790265631289467E-2</v>
      </c>
      <c r="U289">
        <v>1.0129019665514279E-2</v>
      </c>
      <c r="V289">
        <f>ABS(B289)</f>
        <v>832.8</v>
      </c>
    </row>
    <row r="290" spans="1:22" x14ac:dyDescent="0.25">
      <c r="A290" t="s">
        <v>851</v>
      </c>
      <c r="B290">
        <v>832.8</v>
      </c>
      <c r="C290">
        <v>559.5</v>
      </c>
      <c r="D290" t="s">
        <v>1653</v>
      </c>
      <c r="F290">
        <v>0.54452898826931462</v>
      </c>
      <c r="G290" s="3" t="s">
        <v>1490</v>
      </c>
      <c r="H290" s="23" t="e">
        <v>#N/A</v>
      </c>
      <c r="I290">
        <v>0</v>
      </c>
      <c r="J290" s="3" t="s">
        <v>1490</v>
      </c>
      <c r="K290" t="e">
        <v>#N/A</v>
      </c>
      <c r="L290">
        <v>0</v>
      </c>
      <c r="M290" s="3" t="s">
        <v>1490</v>
      </c>
      <c r="N290" s="23" t="e">
        <v>#N/A</v>
      </c>
      <c r="O290" s="22">
        <v>0</v>
      </c>
      <c r="P290">
        <v>5.957021015494865E-2</v>
      </c>
      <c r="Q290">
        <v>1.7038748360751518E-2</v>
      </c>
      <c r="R290">
        <v>0.65890483666991106</v>
      </c>
      <c r="S290">
        <v>0.82641522411847945</v>
      </c>
      <c r="T290">
        <v>4.9229728575986807E-2</v>
      </c>
      <c r="U290">
        <v>1.1226913705700692E-2</v>
      </c>
      <c r="V290">
        <f>ABS(B290)</f>
        <v>832.8</v>
      </c>
    </row>
    <row r="291" spans="1:22" x14ac:dyDescent="0.25">
      <c r="A291" t="s">
        <v>854</v>
      </c>
      <c r="B291">
        <v>832.8</v>
      </c>
      <c r="C291">
        <v>561.5</v>
      </c>
      <c r="D291" t="s">
        <v>1654</v>
      </c>
      <c r="F291">
        <v>0.54452898826931462</v>
      </c>
      <c r="G291" s="3" t="s">
        <v>1490</v>
      </c>
      <c r="H291" s="23" t="e">
        <v>#N/A</v>
      </c>
      <c r="I291">
        <v>0</v>
      </c>
      <c r="J291" s="3" t="s">
        <v>1490</v>
      </c>
      <c r="K291" t="e">
        <v>#N/A</v>
      </c>
      <c r="L291">
        <v>0</v>
      </c>
      <c r="M291" s="3" t="s">
        <v>1490</v>
      </c>
      <c r="N291" s="23" t="e">
        <v>#N/A</v>
      </c>
      <c r="O291" s="22">
        <v>0</v>
      </c>
      <c r="P291">
        <v>5.9633661041163438E-2</v>
      </c>
      <c r="Q291">
        <v>1.6997374558209467E-2</v>
      </c>
      <c r="R291">
        <v>0.65870718004426898</v>
      </c>
      <c r="S291">
        <v>0.82666320447990127</v>
      </c>
      <c r="T291">
        <v>4.9296953331156412E-2</v>
      </c>
      <c r="U291">
        <v>1.1196292663394359E-2</v>
      </c>
      <c r="V291">
        <f>ABS(B291)</f>
        <v>832.8</v>
      </c>
    </row>
    <row r="292" spans="1:22" x14ac:dyDescent="0.25">
      <c r="A292" t="s">
        <v>857</v>
      </c>
      <c r="B292">
        <v>832.8</v>
      </c>
      <c r="C292">
        <v>535.5</v>
      </c>
      <c r="D292" t="s">
        <v>1655</v>
      </c>
      <c r="F292">
        <v>0.54452898826931462</v>
      </c>
      <c r="G292" s="3" t="s">
        <v>1490</v>
      </c>
      <c r="H292" s="23" t="e">
        <v>#N/A</v>
      </c>
      <c r="I292">
        <v>0</v>
      </c>
      <c r="J292" s="3" t="s">
        <v>1490</v>
      </c>
      <c r="K292" t="e">
        <v>#N/A</v>
      </c>
      <c r="L292">
        <v>0</v>
      </c>
      <c r="M292" s="3" t="s">
        <v>1490</v>
      </c>
      <c r="N292" s="23" t="e">
        <v>#N/A</v>
      </c>
      <c r="O292" s="22">
        <v>0</v>
      </c>
      <c r="P292">
        <v>5.49881845095909E-2</v>
      </c>
      <c r="Q292">
        <v>2.013999973989284E-2</v>
      </c>
      <c r="R292">
        <v>0.67364348242181804</v>
      </c>
      <c r="S292">
        <v>0.8083340854299913</v>
      </c>
      <c r="T292">
        <v>4.444882383501577E-2</v>
      </c>
      <c r="U292">
        <v>1.3567179560755921E-2</v>
      </c>
      <c r="V292">
        <f>ABS(B292)</f>
        <v>832.8</v>
      </c>
    </row>
    <row r="293" spans="1:22" x14ac:dyDescent="0.25">
      <c r="A293" t="s">
        <v>859</v>
      </c>
      <c r="B293">
        <v>832.8</v>
      </c>
      <c r="C293">
        <v>537.5</v>
      </c>
      <c r="D293" t="s">
        <v>1656</v>
      </c>
      <c r="F293">
        <v>0.54452898826931462</v>
      </c>
      <c r="G293" s="3" t="s">
        <v>1490</v>
      </c>
      <c r="H293" s="23" t="e">
        <v>#N/A</v>
      </c>
      <c r="I293">
        <v>0</v>
      </c>
      <c r="J293" s="3" t="s">
        <v>1490</v>
      </c>
      <c r="K293" t="e">
        <v>#N/A</v>
      </c>
      <c r="L293">
        <v>0</v>
      </c>
      <c r="M293" s="3" t="s">
        <v>1490</v>
      </c>
      <c r="N293" s="23" t="e">
        <v>#N/A</v>
      </c>
      <c r="O293" s="22">
        <v>0</v>
      </c>
      <c r="P293">
        <v>5.5050334089033467E-2</v>
      </c>
      <c r="Q293">
        <v>2.0095176831051158E-2</v>
      </c>
      <c r="R293">
        <v>0.67344140453406975</v>
      </c>
      <c r="S293">
        <v>0.8085766402290856</v>
      </c>
      <c r="T293">
        <v>4.4512414181199382E-2</v>
      </c>
      <c r="U293">
        <v>1.3532924109463589E-2</v>
      </c>
      <c r="V293">
        <f>ABS(B293)</f>
        <v>832.8</v>
      </c>
    </row>
    <row r="294" spans="1:22" x14ac:dyDescent="0.25">
      <c r="A294" t="s">
        <v>838</v>
      </c>
      <c r="B294">
        <v>834.8</v>
      </c>
      <c r="C294">
        <v>589.6</v>
      </c>
      <c r="D294" t="s">
        <v>1645</v>
      </c>
      <c r="F294">
        <v>0.54436564182473601</v>
      </c>
      <c r="G294" s="3" t="s">
        <v>1490</v>
      </c>
      <c r="H294" s="23" t="e">
        <v>#N/A</v>
      </c>
      <c r="I294">
        <v>0</v>
      </c>
      <c r="J294" s="3" t="s">
        <v>1490</v>
      </c>
      <c r="K294" t="e">
        <v>#N/A</v>
      </c>
      <c r="L294">
        <v>0</v>
      </c>
      <c r="M294" s="3" t="s">
        <v>1490</v>
      </c>
      <c r="N294" s="23" t="e">
        <v>#N/A</v>
      </c>
      <c r="O294" s="22">
        <v>0</v>
      </c>
      <c r="P294">
        <v>6.4438073004407598E-2</v>
      </c>
      <c r="Q294">
        <v>1.4131566343376201E-2</v>
      </c>
      <c r="R294">
        <v>0.64390883542786037</v>
      </c>
      <c r="S294">
        <v>0.84540793956184734</v>
      </c>
      <c r="T294">
        <v>5.4476458527992114E-2</v>
      </c>
      <c r="U294">
        <v>9.0994404269349148E-3</v>
      </c>
      <c r="V294">
        <f>ABS(B294)</f>
        <v>834.8</v>
      </c>
    </row>
    <row r="295" spans="1:22" x14ac:dyDescent="0.25">
      <c r="A295" t="s">
        <v>839</v>
      </c>
      <c r="B295">
        <v>834.8</v>
      </c>
      <c r="C295">
        <v>575.5</v>
      </c>
      <c r="D295" t="s">
        <v>1646</v>
      </c>
      <c r="F295">
        <v>0.54436564182473601</v>
      </c>
      <c r="G295" t="s">
        <v>1652</v>
      </c>
      <c r="H295" t="b">
        <v>1</v>
      </c>
      <c r="I295">
        <v>5.1790265631289467E-2</v>
      </c>
      <c r="J295" s="3" t="s">
        <v>1490</v>
      </c>
      <c r="K295" t="e">
        <v>#N/A</v>
      </c>
      <c r="L295">
        <v>0</v>
      </c>
      <c r="M295" s="3" t="s">
        <v>1490</v>
      </c>
      <c r="N295" s="23" t="e">
        <v>#N/A</v>
      </c>
      <c r="O295" s="22">
        <v>0</v>
      </c>
      <c r="P295">
        <v>6.2024676912616206E-2</v>
      </c>
      <c r="Q295">
        <v>1.5548150126737267E-2</v>
      </c>
      <c r="R295">
        <v>0.65126597730134428</v>
      </c>
      <c r="S295">
        <v>0.83585763850343919</v>
      </c>
      <c r="T295">
        <v>5.1843799973118158E-2</v>
      </c>
      <c r="U295">
        <v>1.0125981187517565E-2</v>
      </c>
      <c r="V295">
        <f>ABS(B295)</f>
        <v>834.8</v>
      </c>
    </row>
    <row r="296" spans="1:22" x14ac:dyDescent="0.25">
      <c r="A296" t="s">
        <v>840</v>
      </c>
      <c r="B296">
        <v>834.8</v>
      </c>
      <c r="C296">
        <v>561.5</v>
      </c>
      <c r="D296" t="s">
        <v>1647</v>
      </c>
      <c r="F296">
        <v>0.54436564182473601</v>
      </c>
      <c r="G296" t="s">
        <v>1653</v>
      </c>
      <c r="H296" t="b">
        <v>1</v>
      </c>
      <c r="I296">
        <v>4.9229728575986807E-2</v>
      </c>
      <c r="J296" t="s">
        <v>1654</v>
      </c>
      <c r="K296" t="b">
        <v>0</v>
      </c>
      <c r="L296">
        <v>1.1196292663394359E-2</v>
      </c>
      <c r="M296" s="3" t="s">
        <v>1490</v>
      </c>
      <c r="N296" s="23" t="e">
        <v>#N/A</v>
      </c>
      <c r="O296" s="22">
        <v>0</v>
      </c>
      <c r="P296">
        <v>5.9633661041163438E-2</v>
      </c>
      <c r="Q296">
        <v>1.7038748360751518E-2</v>
      </c>
      <c r="R296">
        <v>0.65870718004426898</v>
      </c>
      <c r="S296">
        <v>0.82641522411847945</v>
      </c>
      <c r="T296">
        <v>4.9282165354338506E-2</v>
      </c>
      <c r="U296">
        <v>1.1223545884194542E-2</v>
      </c>
      <c r="V296">
        <f>ABS(B296)</f>
        <v>834.8</v>
      </c>
    </row>
    <row r="297" spans="1:22" x14ac:dyDescent="0.25">
      <c r="A297" t="s">
        <v>841</v>
      </c>
      <c r="B297">
        <v>834.8</v>
      </c>
      <c r="C297">
        <v>563.5</v>
      </c>
      <c r="D297" t="s">
        <v>1648</v>
      </c>
      <c r="F297">
        <v>0.54436564182473601</v>
      </c>
      <c r="G297" t="s">
        <v>1654</v>
      </c>
      <c r="H297" t="b">
        <v>1</v>
      </c>
      <c r="I297">
        <v>4.9296953331156412E-2</v>
      </c>
      <c r="J297" s="3" t="s">
        <v>1490</v>
      </c>
      <c r="K297" t="e">
        <v>#N/A</v>
      </c>
      <c r="L297">
        <v>0</v>
      </c>
      <c r="M297" s="3" t="s">
        <v>1490</v>
      </c>
      <c r="N297" s="23" t="e">
        <v>#N/A</v>
      </c>
      <c r="O297" s="22">
        <v>0</v>
      </c>
      <c r="P297">
        <v>5.9697127782833245E-2</v>
      </c>
      <c r="Q297">
        <v>1.6997374558209467E-2</v>
      </c>
      <c r="R297">
        <v>0.65850958271116722</v>
      </c>
      <c r="S297">
        <v>0.82666320447990127</v>
      </c>
      <c r="T297">
        <v>4.9349418951203074E-2</v>
      </c>
      <c r="U297">
        <v>1.1192934027511925E-2</v>
      </c>
      <c r="V297">
        <f>ABS(B297)</f>
        <v>834.8</v>
      </c>
    </row>
    <row r="298" spans="1:22" x14ac:dyDescent="0.25">
      <c r="A298" t="s">
        <v>842</v>
      </c>
      <c r="B298">
        <v>834.8</v>
      </c>
      <c r="C298">
        <v>547.5</v>
      </c>
      <c r="D298" t="s">
        <v>1649</v>
      </c>
      <c r="F298">
        <v>0.54436564182473601</v>
      </c>
      <c r="G298" s="3" t="s">
        <v>1490</v>
      </c>
      <c r="H298" s="23" t="e">
        <v>#N/A</v>
      </c>
      <c r="I298">
        <v>0</v>
      </c>
      <c r="J298" s="3" t="s">
        <v>1490</v>
      </c>
      <c r="K298" t="e">
        <v>#N/A</v>
      </c>
      <c r="L298">
        <v>0</v>
      </c>
      <c r="M298" s="3" t="s">
        <v>1490</v>
      </c>
      <c r="N298" s="23" t="e">
        <v>#N/A</v>
      </c>
      <c r="O298" s="22">
        <v>0</v>
      </c>
      <c r="P298">
        <v>5.7266833829262467E-2</v>
      </c>
      <c r="Q298">
        <v>1.8600289989097404E-2</v>
      </c>
      <c r="R298">
        <v>0.66623340411517784</v>
      </c>
      <c r="S298">
        <v>0.81707947764598488</v>
      </c>
      <c r="T298">
        <v>4.6791554671653204E-2</v>
      </c>
      <c r="U298">
        <v>1.2392134516965832E-2</v>
      </c>
      <c r="V298">
        <f>ABS(B298)</f>
        <v>834.8</v>
      </c>
    </row>
    <row r="299" spans="1:22" x14ac:dyDescent="0.25">
      <c r="A299" t="s">
        <v>843</v>
      </c>
      <c r="B299">
        <v>834.8</v>
      </c>
      <c r="C299">
        <v>535.5</v>
      </c>
      <c r="D299" t="s">
        <v>1650</v>
      </c>
      <c r="F299">
        <v>0.54436564182473601</v>
      </c>
      <c r="G299" t="s">
        <v>1655</v>
      </c>
      <c r="H299" t="b">
        <v>0</v>
      </c>
      <c r="I299">
        <v>1.3567179560755921E-2</v>
      </c>
      <c r="J299" s="3" t="s">
        <v>1490</v>
      </c>
      <c r="K299" t="e">
        <v>#N/A</v>
      </c>
      <c r="L299">
        <v>0</v>
      </c>
      <c r="M299" s="3" t="s">
        <v>1490</v>
      </c>
      <c r="N299" s="23" t="e">
        <v>#N/A</v>
      </c>
      <c r="O299" s="22">
        <v>0</v>
      </c>
      <c r="P299">
        <v>5.49881845095909E-2</v>
      </c>
      <c r="Q299">
        <v>2.0184866698779291E-2</v>
      </c>
      <c r="R299">
        <v>0.67364348242181804</v>
      </c>
      <c r="S299">
        <v>0.80809160339187913</v>
      </c>
      <c r="T299">
        <v>4.4435490187963791E-2</v>
      </c>
      <c r="U299">
        <v>1.3597403895185866E-2</v>
      </c>
      <c r="V299">
        <f>ABS(B299)</f>
        <v>834.8</v>
      </c>
    </row>
    <row r="300" spans="1:22" x14ac:dyDescent="0.25">
      <c r="A300" t="s">
        <v>845</v>
      </c>
      <c r="B300">
        <v>834.8</v>
      </c>
      <c r="C300">
        <v>537.5</v>
      </c>
      <c r="D300" t="s">
        <v>1651</v>
      </c>
      <c r="F300">
        <v>0.54436564182473601</v>
      </c>
      <c r="G300" t="s">
        <v>1655</v>
      </c>
      <c r="H300" t="b">
        <v>1</v>
      </c>
      <c r="I300">
        <v>4.444882383501577E-2</v>
      </c>
      <c r="J300" t="s">
        <v>1656</v>
      </c>
      <c r="K300" t="b">
        <v>0</v>
      </c>
      <c r="L300">
        <v>1.3532924109463589E-2</v>
      </c>
      <c r="M300" s="3" t="s">
        <v>1490</v>
      </c>
      <c r="N300" s="23" t="e">
        <v>#N/A</v>
      </c>
      <c r="O300" s="22">
        <v>0</v>
      </c>
      <c r="P300">
        <v>5.5050334089033467E-2</v>
      </c>
      <c r="Q300">
        <v>2.013999973989284E-2</v>
      </c>
      <c r="R300">
        <v>0.67344140453406975</v>
      </c>
      <c r="S300">
        <v>0.8083340854299913</v>
      </c>
      <c r="T300">
        <v>4.4499061458474334E-2</v>
      </c>
      <c r="U300">
        <v>1.3563109712149232E-2</v>
      </c>
      <c r="V300">
        <f>ABS(B300)</f>
        <v>834.8</v>
      </c>
    </row>
    <row r="301" spans="1:22" x14ac:dyDescent="0.25">
      <c r="A301" t="s">
        <v>2356</v>
      </c>
      <c r="B301">
        <v>834.9</v>
      </c>
      <c r="C301">
        <v>264.39999999999998</v>
      </c>
      <c r="D301" t="s">
        <v>2357</v>
      </c>
      <c r="F301">
        <v>0.58629850774633896</v>
      </c>
      <c r="G301" s="3" t="s">
        <v>1490</v>
      </c>
      <c r="H301" s="23" t="e">
        <v>#N/A</v>
      </c>
      <c r="I301">
        <v>0</v>
      </c>
      <c r="J301" s="3" t="s">
        <v>1490</v>
      </c>
      <c r="K301" t="e">
        <v>#N/A</v>
      </c>
      <c r="L301">
        <v>0</v>
      </c>
      <c r="M301" s="3" t="s">
        <v>1490</v>
      </c>
      <c r="N301" s="23" t="e">
        <v>#N/A</v>
      </c>
      <c r="O301" s="22">
        <v>0</v>
      </c>
      <c r="P301">
        <v>1.7884863255184957E-2</v>
      </c>
      <c r="Q301">
        <v>4.9738841807361482E-2</v>
      </c>
      <c r="R301">
        <v>0.8136050321643824</v>
      </c>
      <c r="S301">
        <v>0.72061809424487666</v>
      </c>
      <c r="T301">
        <v>1.2888156074781608E-2</v>
      </c>
      <c r="U301">
        <v>4.0467771988497478E-2</v>
      </c>
      <c r="V301">
        <f>ABS(B301)</f>
        <v>834.9</v>
      </c>
    </row>
    <row r="302" spans="1:22" x14ac:dyDescent="0.25">
      <c r="A302" t="s">
        <v>830</v>
      </c>
      <c r="B302">
        <v>836.8</v>
      </c>
      <c r="C302">
        <v>591.6</v>
      </c>
      <c r="D302" t="s">
        <v>1644</v>
      </c>
      <c r="F302">
        <v>0.54420234438041548</v>
      </c>
      <c r="G302" t="s">
        <v>1645</v>
      </c>
      <c r="H302" t="b">
        <v>1</v>
      </c>
      <c r="I302">
        <v>5.4476458527992114E-2</v>
      </c>
      <c r="J302" s="3" t="s">
        <v>1490</v>
      </c>
      <c r="K302" t="e">
        <v>#N/A</v>
      </c>
      <c r="L302">
        <v>0</v>
      </c>
      <c r="M302" s="3" t="s">
        <v>1490</v>
      </c>
      <c r="N302" s="23" t="e">
        <v>#N/A</v>
      </c>
      <c r="O302" s="22">
        <v>0</v>
      </c>
      <c r="P302">
        <v>6.4502683144141648E-2</v>
      </c>
      <c r="Q302">
        <v>1.4131566343376201E-2</v>
      </c>
      <c r="R302">
        <v>0.64371567726518086</v>
      </c>
      <c r="S302">
        <v>0.84540793956184734</v>
      </c>
      <c r="T302">
        <v>5.453108045309947E-2</v>
      </c>
      <c r="U302">
        <v>9.0967107995442442E-3</v>
      </c>
      <c r="V302">
        <f>ABS(B302)</f>
        <v>836.8</v>
      </c>
    </row>
    <row r="303" spans="1:22" x14ac:dyDescent="0.25">
      <c r="A303" t="s">
        <v>833</v>
      </c>
      <c r="B303">
        <v>836.8</v>
      </c>
      <c r="C303">
        <v>577.5</v>
      </c>
      <c r="D303" t="s">
        <v>1636</v>
      </c>
      <c r="F303">
        <v>0.54420234438041548</v>
      </c>
      <c r="G303" t="s">
        <v>1646</v>
      </c>
      <c r="H303" t="b">
        <v>1</v>
      </c>
      <c r="I303">
        <v>5.1843799973118158E-2</v>
      </c>
      <c r="J303" s="3" t="s">
        <v>1490</v>
      </c>
      <c r="K303" t="e">
        <v>#N/A</v>
      </c>
      <c r="L303">
        <v>0</v>
      </c>
      <c r="M303" s="3" t="s">
        <v>1490</v>
      </c>
      <c r="N303" s="23" t="e">
        <v>#N/A</v>
      </c>
      <c r="O303" s="22">
        <v>0</v>
      </c>
      <c r="P303">
        <v>6.2088738726074663E-2</v>
      </c>
      <c r="Q303">
        <v>1.5548150126737267E-2</v>
      </c>
      <c r="R303">
        <v>0.65107061216163831</v>
      </c>
      <c r="S303">
        <v>0.83585763850343919</v>
      </c>
      <c r="T303">
        <v>5.18973465292338E-2</v>
      </c>
      <c r="U303">
        <v>1.0122943620995885E-2</v>
      </c>
      <c r="V303">
        <f>ABS(B303)</f>
        <v>836.8</v>
      </c>
    </row>
    <row r="304" spans="1:22" x14ac:dyDescent="0.25">
      <c r="A304" t="s">
        <v>834</v>
      </c>
      <c r="B304">
        <v>836.8</v>
      </c>
      <c r="C304">
        <v>563.5</v>
      </c>
      <c r="D304" t="s">
        <v>1639</v>
      </c>
      <c r="F304">
        <v>0.54420234438041548</v>
      </c>
      <c r="G304" t="s">
        <v>1647</v>
      </c>
      <c r="H304" t="b">
        <v>1</v>
      </c>
      <c r="I304">
        <v>4.9282165354338506E-2</v>
      </c>
      <c r="J304" t="s">
        <v>1648</v>
      </c>
      <c r="K304" t="b">
        <v>0</v>
      </c>
      <c r="L304">
        <v>1.1192934027511925E-2</v>
      </c>
      <c r="M304" s="3" t="s">
        <v>1490</v>
      </c>
      <c r="N304" s="23" t="e">
        <v>#N/A</v>
      </c>
      <c r="O304" s="22">
        <v>0</v>
      </c>
      <c r="P304">
        <v>5.9697127782833245E-2</v>
      </c>
      <c r="Q304">
        <v>1.7038748360751518E-2</v>
      </c>
      <c r="R304">
        <v>0.65850958271116722</v>
      </c>
      <c r="S304">
        <v>0.82641522411847945</v>
      </c>
      <c r="T304">
        <v>4.9334615235879627E-2</v>
      </c>
      <c r="U304">
        <v>1.1220179072959064E-2</v>
      </c>
      <c r="V304">
        <f>ABS(B304)</f>
        <v>836.8</v>
      </c>
    </row>
    <row r="305" spans="1:22" x14ac:dyDescent="0.25">
      <c r="A305" t="s">
        <v>835</v>
      </c>
      <c r="B305">
        <v>836.8</v>
      </c>
      <c r="C305">
        <v>565.5</v>
      </c>
      <c r="D305" t="s">
        <v>1638</v>
      </c>
      <c r="F305">
        <v>0.54420234438041548</v>
      </c>
      <c r="G305" t="s">
        <v>1648</v>
      </c>
      <c r="H305" t="b">
        <v>1</v>
      </c>
      <c r="I305">
        <v>4.9349418951203074E-2</v>
      </c>
      <c r="J305" s="3" t="s">
        <v>1490</v>
      </c>
      <c r="K305" t="e">
        <v>#N/A</v>
      </c>
      <c r="L305">
        <v>0</v>
      </c>
      <c r="M305" s="3" t="s">
        <v>1490</v>
      </c>
      <c r="N305" s="23" t="e">
        <v>#N/A</v>
      </c>
      <c r="O305" s="22">
        <v>0</v>
      </c>
      <c r="P305">
        <v>5.9760610346952028E-2</v>
      </c>
      <c r="Q305">
        <v>1.6997374558209467E-2</v>
      </c>
      <c r="R305">
        <v>0.65831204465281945</v>
      </c>
      <c r="S305">
        <v>0.82666320447990127</v>
      </c>
      <c r="T305">
        <v>4.9401897651086102E-2</v>
      </c>
      <c r="U305">
        <v>1.1189576399144686E-2</v>
      </c>
      <c r="V305">
        <f>ABS(B305)</f>
        <v>836.8</v>
      </c>
    </row>
    <row r="306" spans="1:22" x14ac:dyDescent="0.25">
      <c r="A306" t="s">
        <v>836</v>
      </c>
      <c r="B306">
        <v>836.8</v>
      </c>
      <c r="C306">
        <v>549.5</v>
      </c>
      <c r="D306" t="s">
        <v>1641</v>
      </c>
      <c r="F306">
        <v>0.54420234438041548</v>
      </c>
      <c r="G306" t="s">
        <v>1649</v>
      </c>
      <c r="H306" t="b">
        <v>1</v>
      </c>
      <c r="I306">
        <v>4.6791554671653204E-2</v>
      </c>
      <c r="J306" s="3" t="s">
        <v>1490</v>
      </c>
      <c r="K306" t="e">
        <v>#N/A</v>
      </c>
      <c r="L306">
        <v>0</v>
      </c>
      <c r="M306" s="3" t="s">
        <v>1490</v>
      </c>
      <c r="N306" s="23" t="e">
        <v>#N/A</v>
      </c>
      <c r="O306" s="22">
        <v>0</v>
      </c>
      <c r="P306">
        <v>5.7329657462444047E-2</v>
      </c>
      <c r="Q306">
        <v>1.8600289989097404E-2</v>
      </c>
      <c r="R306">
        <v>0.66603354908419499</v>
      </c>
      <c r="S306">
        <v>0.81707947764598488</v>
      </c>
      <c r="T306">
        <v>4.6842886573037021E-2</v>
      </c>
      <c r="U306">
        <v>1.2388417155433767E-2</v>
      </c>
      <c r="V306">
        <f>ABS(B306)</f>
        <v>836.8</v>
      </c>
    </row>
    <row r="307" spans="1:22" x14ac:dyDescent="0.25">
      <c r="A307" t="s">
        <v>837</v>
      </c>
      <c r="B307">
        <v>836.8</v>
      </c>
      <c r="C307">
        <v>537.5</v>
      </c>
      <c r="D307" t="s">
        <v>1643</v>
      </c>
      <c r="F307">
        <v>0.54420234438041548</v>
      </c>
      <c r="G307" t="s">
        <v>1650</v>
      </c>
      <c r="H307" t="b">
        <v>1</v>
      </c>
      <c r="I307">
        <v>4.4435490187963791E-2</v>
      </c>
      <c r="J307" t="s">
        <v>1651</v>
      </c>
      <c r="K307" t="b">
        <v>0</v>
      </c>
      <c r="L307">
        <v>1.3563109712149232E-2</v>
      </c>
      <c r="M307" s="3" t="s">
        <v>1490</v>
      </c>
      <c r="N307" s="23" t="e">
        <v>#N/A</v>
      </c>
      <c r="O307" s="22">
        <v>0</v>
      </c>
      <c r="P307">
        <v>5.5050334089033467E-2</v>
      </c>
      <c r="Q307">
        <v>2.0184866698779291E-2</v>
      </c>
      <c r="R307">
        <v>0.67344140453406975</v>
      </c>
      <c r="S307">
        <v>0.80809160339187913</v>
      </c>
      <c r="T307">
        <v>4.4485712741265671E-2</v>
      </c>
      <c r="U307">
        <v>1.3593324979958896E-2</v>
      </c>
      <c r="V307">
        <f>ABS(B307)</f>
        <v>836.8</v>
      </c>
    </row>
    <row r="308" spans="1:22" x14ac:dyDescent="0.25">
      <c r="A308" t="s">
        <v>818</v>
      </c>
      <c r="B308">
        <v>838.8</v>
      </c>
      <c r="C308">
        <v>579.5</v>
      </c>
      <c r="D308" t="s">
        <v>1635</v>
      </c>
      <c r="F308">
        <v>0.54403909592165411</v>
      </c>
      <c r="G308" t="s">
        <v>1636</v>
      </c>
      <c r="H308" t="b">
        <v>1</v>
      </c>
      <c r="I308">
        <v>5.18973465292338E-2</v>
      </c>
      <c r="J308" s="3" t="s">
        <v>1490</v>
      </c>
      <c r="K308" t="e">
        <v>#N/A</v>
      </c>
      <c r="L308">
        <v>0</v>
      </c>
      <c r="M308" s="3" t="s">
        <v>1490</v>
      </c>
      <c r="N308" s="23" t="e">
        <v>#N/A</v>
      </c>
      <c r="O308" s="22">
        <v>0</v>
      </c>
      <c r="P308">
        <v>6.2152815120299305E-2</v>
      </c>
      <c r="Q308">
        <v>1.5548150126737267E-2</v>
      </c>
      <c r="R308">
        <v>0.65087530562707863</v>
      </c>
      <c r="S308">
        <v>0.83585763850343919</v>
      </c>
      <c r="T308">
        <v>5.1950905272794216E-2</v>
      </c>
      <c r="U308">
        <v>1.0119906965675817E-2</v>
      </c>
      <c r="V308">
        <f>ABS(B308)</f>
        <v>838.8</v>
      </c>
    </row>
    <row r="309" spans="1:22" x14ac:dyDescent="0.25">
      <c r="A309" t="s">
        <v>821</v>
      </c>
      <c r="B309">
        <v>838.8</v>
      </c>
      <c r="C309">
        <v>565.5</v>
      </c>
      <c r="D309" t="s">
        <v>1637</v>
      </c>
      <c r="F309">
        <v>0.54403909592165411</v>
      </c>
      <c r="G309" t="s">
        <v>1638</v>
      </c>
      <c r="H309" t="b">
        <v>0</v>
      </c>
      <c r="I309">
        <v>1.1189576399144686E-2</v>
      </c>
      <c r="J309" t="s">
        <v>1639</v>
      </c>
      <c r="K309" t="b">
        <v>1</v>
      </c>
      <c r="L309">
        <v>4.9334615235879627E-2</v>
      </c>
      <c r="M309" s="3" t="s">
        <v>1490</v>
      </c>
      <c r="N309" s="23" t="e">
        <v>#N/A</v>
      </c>
      <c r="O309" s="22">
        <v>0</v>
      </c>
      <c r="P309">
        <v>5.9760610346952028E-2</v>
      </c>
      <c r="Q309">
        <v>1.7038748360751518E-2</v>
      </c>
      <c r="R309">
        <v>0.65831204465281945</v>
      </c>
      <c r="S309">
        <v>0.82641522411847945</v>
      </c>
      <c r="T309">
        <v>4.9387078193333475E-2</v>
      </c>
      <c r="U309">
        <v>1.1216813271691205E-2</v>
      </c>
      <c r="V309">
        <f>ABS(B309)</f>
        <v>838.8</v>
      </c>
    </row>
    <row r="310" spans="1:22" x14ac:dyDescent="0.25">
      <c r="A310" t="s">
        <v>824</v>
      </c>
      <c r="B310">
        <v>838.8</v>
      </c>
      <c r="C310">
        <v>551.5</v>
      </c>
      <c r="D310" t="s">
        <v>1640</v>
      </c>
      <c r="F310">
        <v>0.54403909592165411</v>
      </c>
      <c r="G310" t="s">
        <v>1641</v>
      </c>
      <c r="H310" t="b">
        <v>1</v>
      </c>
      <c r="I310">
        <v>4.6842886573037021E-2</v>
      </c>
      <c r="J310" s="3" t="s">
        <v>1490</v>
      </c>
      <c r="K310" t="e">
        <v>#N/A</v>
      </c>
      <c r="L310">
        <v>0</v>
      </c>
      <c r="M310" s="3" t="s">
        <v>1490</v>
      </c>
      <c r="N310" s="23" t="e">
        <v>#N/A</v>
      </c>
      <c r="O310" s="22">
        <v>0</v>
      </c>
      <c r="P310">
        <v>5.7392498194050227E-2</v>
      </c>
      <c r="Q310">
        <v>1.8600289989097404E-2</v>
      </c>
      <c r="R310">
        <v>0.6658337540052246</v>
      </c>
      <c r="S310">
        <v>0.81707947764598488</v>
      </c>
      <c r="T310">
        <v>4.6894232445192689E-2</v>
      </c>
      <c r="U310">
        <v>1.2384700909026523E-2</v>
      </c>
      <c r="V310">
        <f>ABS(B310)</f>
        <v>838.8</v>
      </c>
    </row>
    <row r="311" spans="1:22" x14ac:dyDescent="0.25">
      <c r="A311" t="s">
        <v>827</v>
      </c>
      <c r="B311">
        <v>838.8</v>
      </c>
      <c r="C311">
        <v>537.5</v>
      </c>
      <c r="D311" t="s">
        <v>1642</v>
      </c>
      <c r="F311">
        <v>0.54403909592165411</v>
      </c>
      <c r="G311" t="s">
        <v>1643</v>
      </c>
      <c r="H311" t="b">
        <v>0</v>
      </c>
      <c r="I311">
        <v>1.3593324979958896E-2</v>
      </c>
      <c r="J311" s="3" t="s">
        <v>1490</v>
      </c>
      <c r="K311" t="e">
        <v>#N/A</v>
      </c>
      <c r="L311">
        <v>0</v>
      </c>
      <c r="M311" s="3" t="s">
        <v>1490</v>
      </c>
      <c r="N311" s="23" t="e">
        <v>#N/A</v>
      </c>
      <c r="O311" s="22">
        <v>0</v>
      </c>
      <c r="P311">
        <v>5.5050334089033467E-2</v>
      </c>
      <c r="Q311">
        <v>2.0229777655425638E-2</v>
      </c>
      <c r="R311">
        <v>0.67344140453406975</v>
      </c>
      <c r="S311">
        <v>0.80784919409292277</v>
      </c>
      <c r="T311">
        <v>4.4472368028371831E-2</v>
      </c>
      <c r="U311">
        <v>1.362356987768178E-2</v>
      </c>
      <c r="V311">
        <f>ABS(B311)</f>
        <v>838.8</v>
      </c>
    </row>
    <row r="312" spans="1:22" x14ac:dyDescent="0.25">
      <c r="A312" t="s">
        <v>2355</v>
      </c>
      <c r="B312">
        <v>838.9</v>
      </c>
      <c r="C312">
        <v>264.39999999999998</v>
      </c>
      <c r="D312" t="s">
        <v>2354</v>
      </c>
      <c r="F312">
        <v>0.55422870313370598</v>
      </c>
      <c r="G312" s="3" t="s">
        <v>1490</v>
      </c>
      <c r="H312" s="23" t="e">
        <v>#N/A</v>
      </c>
      <c r="I312">
        <v>0</v>
      </c>
      <c r="J312" s="3" t="s">
        <v>1490</v>
      </c>
      <c r="K312" t="e">
        <v>#N/A</v>
      </c>
      <c r="L312">
        <v>0</v>
      </c>
      <c r="M312" s="3" t="s">
        <v>1490</v>
      </c>
      <c r="N312" s="23" t="e">
        <v>#N/A</v>
      </c>
      <c r="O312" s="22">
        <v>0</v>
      </c>
      <c r="P312">
        <v>1.7884863255184957E-2</v>
      </c>
      <c r="Q312">
        <v>5.5303093761294046E-2</v>
      </c>
      <c r="R312">
        <v>0.8136050321643824</v>
      </c>
      <c r="S312">
        <v>0.68120117406270975</v>
      </c>
      <c r="T312">
        <v>1.218318984738301E-2</v>
      </c>
      <c r="U312">
        <v>4.4994875378447492E-2</v>
      </c>
      <c r="V312">
        <f>ABS(B312)</f>
        <v>838.9</v>
      </c>
    </row>
    <row r="313" spans="1:22" x14ac:dyDescent="0.25">
      <c r="A313" t="s">
        <v>960</v>
      </c>
      <c r="B313">
        <v>840.7</v>
      </c>
      <c r="C313">
        <v>519.4</v>
      </c>
      <c r="D313" t="s">
        <v>1700</v>
      </c>
      <c r="F313">
        <v>0.53886241410766533</v>
      </c>
      <c r="G313" s="3" t="s">
        <v>1490</v>
      </c>
      <c r="H313" s="23" t="e">
        <v>#N/A</v>
      </c>
      <c r="I313">
        <v>0</v>
      </c>
      <c r="J313" s="3" t="s">
        <v>1490</v>
      </c>
      <c r="K313" t="e">
        <v>#N/A</v>
      </c>
      <c r="L313">
        <v>0</v>
      </c>
      <c r="M313" s="3" t="s">
        <v>1490</v>
      </c>
      <c r="N313" s="23" t="e">
        <v>#N/A</v>
      </c>
      <c r="O313" s="22">
        <v>0</v>
      </c>
      <c r="P313">
        <v>5.2613228284171747E-2</v>
      </c>
      <c r="Q313">
        <v>2.3488623969159166E-2</v>
      </c>
      <c r="R313">
        <v>0.68154481307031101</v>
      </c>
      <c r="S313">
        <v>0.79064854397486861</v>
      </c>
      <c r="T313">
        <v>4.159857233669776E-2</v>
      </c>
      <c r="U313">
        <v>1.600854983233941E-2</v>
      </c>
      <c r="V313">
        <f>ABS(B313)</f>
        <v>840.7</v>
      </c>
    </row>
    <row r="314" spans="1:22" x14ac:dyDescent="0.25">
      <c r="A314" t="s">
        <v>2352</v>
      </c>
      <c r="B314">
        <v>840.9</v>
      </c>
      <c r="C314">
        <v>264.39999999999998</v>
      </c>
      <c r="D314" t="s">
        <v>2353</v>
      </c>
      <c r="F314">
        <v>0.55406244699291174</v>
      </c>
      <c r="G314" t="s">
        <v>2354</v>
      </c>
      <c r="H314" t="b">
        <v>0</v>
      </c>
      <c r="I314">
        <v>4.4994875378447492E-2</v>
      </c>
      <c r="J314" s="3" t="s">
        <v>1490</v>
      </c>
      <c r="K314" t="e">
        <v>#N/A</v>
      </c>
      <c r="L314">
        <v>0</v>
      </c>
      <c r="M314" s="3" t="s">
        <v>1490</v>
      </c>
      <c r="N314" s="23" t="e">
        <v>#N/A</v>
      </c>
      <c r="O314" s="22">
        <v>0</v>
      </c>
      <c r="P314">
        <v>1.7884863255184957E-2</v>
      </c>
      <c r="Q314">
        <v>5.5362500689367357E-2</v>
      </c>
      <c r="R314">
        <v>0.8136050321643824</v>
      </c>
      <c r="S314">
        <v>0.68099682903751735</v>
      </c>
      <c r="T314">
        <v>1.2179535164550568E-2</v>
      </c>
      <c r="U314">
        <v>4.5043209154073373E-2</v>
      </c>
      <c r="V314">
        <f>ABS(B314)</f>
        <v>840.9</v>
      </c>
    </row>
    <row r="315" spans="1:22" x14ac:dyDescent="0.25">
      <c r="A315" t="s">
        <v>951</v>
      </c>
      <c r="B315">
        <v>842.6</v>
      </c>
      <c r="C315">
        <v>597.4</v>
      </c>
      <c r="D315" t="s">
        <v>1684</v>
      </c>
      <c r="F315">
        <v>0.53870076750783724</v>
      </c>
      <c r="G315" s="3" t="s">
        <v>1490</v>
      </c>
      <c r="H315" s="23" t="e">
        <v>#N/A</v>
      </c>
      <c r="I315">
        <v>0</v>
      </c>
      <c r="J315" s="3" t="s">
        <v>1490</v>
      </c>
      <c r="K315" t="e">
        <v>#N/A</v>
      </c>
      <c r="L315">
        <v>0</v>
      </c>
      <c r="M315" s="3" t="s">
        <v>1490</v>
      </c>
      <c r="N315" s="23" t="e">
        <v>#N/A</v>
      </c>
      <c r="O315" s="22">
        <v>0</v>
      </c>
      <c r="P315">
        <v>6.6676824025568598E-2</v>
      </c>
      <c r="Q315">
        <v>1.4131566343376201E-2</v>
      </c>
      <c r="R315">
        <v>0.63720807706990745</v>
      </c>
      <c r="S315">
        <v>0.84540793956184734</v>
      </c>
      <c r="T315">
        <v>5.6369116415983828E-2</v>
      </c>
      <c r="U315">
        <v>9.0047482156485718E-3</v>
      </c>
      <c r="V315">
        <f>ABS(B315)</f>
        <v>842.6</v>
      </c>
    </row>
    <row r="316" spans="1:22" x14ac:dyDescent="0.25">
      <c r="A316" t="s">
        <v>952</v>
      </c>
      <c r="B316">
        <v>842.6</v>
      </c>
      <c r="C316">
        <v>569.29999999999995</v>
      </c>
      <c r="D316" t="s">
        <v>1688</v>
      </c>
      <c r="F316">
        <v>0.53870076750783724</v>
      </c>
      <c r="G316" s="3" t="s">
        <v>1490</v>
      </c>
      <c r="H316" s="23" t="e">
        <v>#N/A</v>
      </c>
      <c r="I316">
        <v>0</v>
      </c>
      <c r="J316" s="3" t="s">
        <v>1490</v>
      </c>
      <c r="K316" t="e">
        <v>#N/A</v>
      </c>
      <c r="L316">
        <v>0</v>
      </c>
      <c r="M316" s="3" t="s">
        <v>1490</v>
      </c>
      <c r="N316" s="23" t="e">
        <v>#N/A</v>
      </c>
      <c r="O316" s="22">
        <v>0</v>
      </c>
      <c r="P316">
        <v>6.1832579278087288E-2</v>
      </c>
      <c r="Q316">
        <v>1.7038748360751518E-2</v>
      </c>
      <c r="R316">
        <v>0.65185242452722059</v>
      </c>
      <c r="S316">
        <v>0.82641522411847945</v>
      </c>
      <c r="T316">
        <v>5.1099384861924162E-2</v>
      </c>
      <c r="U316">
        <v>1.1106749429865084E-2</v>
      </c>
      <c r="V316">
        <f>ABS(B316)</f>
        <v>842.6</v>
      </c>
    </row>
    <row r="317" spans="1:22" x14ac:dyDescent="0.25">
      <c r="A317" t="s">
        <v>953</v>
      </c>
      <c r="B317">
        <v>842.6</v>
      </c>
      <c r="C317">
        <v>571.29999999999995</v>
      </c>
      <c r="D317" t="s">
        <v>1687</v>
      </c>
      <c r="F317">
        <v>0.53870076750783724</v>
      </c>
      <c r="G317" s="3" t="s">
        <v>1490</v>
      </c>
      <c r="H317" s="23" t="e">
        <v>#N/A</v>
      </c>
      <c r="I317">
        <v>0</v>
      </c>
      <c r="J317" s="3" t="s">
        <v>1490</v>
      </c>
      <c r="K317" t="e">
        <v>#N/A</v>
      </c>
      <c r="L317">
        <v>0</v>
      </c>
      <c r="M317" s="3" t="s">
        <v>1490</v>
      </c>
      <c r="N317" s="23" t="e">
        <v>#N/A</v>
      </c>
      <c r="O317" s="22">
        <v>0</v>
      </c>
      <c r="P317">
        <v>6.1896597156474345E-2</v>
      </c>
      <c r="Q317">
        <v>1.6997374558209467E-2</v>
      </c>
      <c r="R317">
        <v>0.65165688346654205</v>
      </c>
      <c r="S317">
        <v>0.82666320447990127</v>
      </c>
      <c r="T317">
        <v>5.1167639351772626E-2</v>
      </c>
      <c r="U317">
        <v>1.1076456131716273E-2</v>
      </c>
      <c r="V317">
        <f>ABS(B317)</f>
        <v>842.6</v>
      </c>
    </row>
    <row r="318" spans="1:22" x14ac:dyDescent="0.25">
      <c r="A318" t="s">
        <v>954</v>
      </c>
      <c r="B318">
        <v>842.6</v>
      </c>
      <c r="C318">
        <v>543.29999999999995</v>
      </c>
      <c r="D318" t="s">
        <v>1691</v>
      </c>
      <c r="F318">
        <v>0.53870076750783724</v>
      </c>
      <c r="G318" s="3" t="s">
        <v>1490</v>
      </c>
      <c r="H318" s="23" t="e">
        <v>#N/A</v>
      </c>
      <c r="I318">
        <v>0</v>
      </c>
      <c r="J318" s="3" t="s">
        <v>1490</v>
      </c>
      <c r="K318" t="e">
        <v>#N/A</v>
      </c>
      <c r="L318">
        <v>0</v>
      </c>
      <c r="M318" s="3" t="s">
        <v>1490</v>
      </c>
      <c r="N318" s="23" t="e">
        <v>#N/A</v>
      </c>
      <c r="O318" s="22">
        <v>0</v>
      </c>
      <c r="P318">
        <v>5.7141237993866646E-2</v>
      </c>
      <c r="Q318">
        <v>2.0184866698779291E-2</v>
      </c>
      <c r="R318">
        <v>0.6666332941051456</v>
      </c>
      <c r="S318">
        <v>0.80809160339187913</v>
      </c>
      <c r="T318">
        <v>4.6175354630260665E-2</v>
      </c>
      <c r="U318">
        <v>1.3455904178480494E-2</v>
      </c>
      <c r="V318">
        <f>ABS(B318)</f>
        <v>842.6</v>
      </c>
    </row>
    <row r="319" spans="1:22" x14ac:dyDescent="0.25">
      <c r="A319" t="s">
        <v>955</v>
      </c>
      <c r="B319">
        <v>842.6</v>
      </c>
      <c r="C319">
        <v>545.29999999999995</v>
      </c>
      <c r="D319" t="s">
        <v>1692</v>
      </c>
      <c r="F319">
        <v>0.53870076750783724</v>
      </c>
      <c r="G319" s="3" t="s">
        <v>1490</v>
      </c>
      <c r="H319" s="23" t="e">
        <v>#N/A</v>
      </c>
      <c r="I319">
        <v>0</v>
      </c>
      <c r="J319" s="3" t="s">
        <v>1490</v>
      </c>
      <c r="K319" t="e">
        <v>#N/A</v>
      </c>
      <c r="L319">
        <v>0</v>
      </c>
      <c r="M319" s="3" t="s">
        <v>1490</v>
      </c>
      <c r="N319" s="23" t="e">
        <v>#N/A</v>
      </c>
      <c r="O319" s="22">
        <v>0</v>
      </c>
      <c r="P319">
        <v>5.72040273284228E-2</v>
      </c>
      <c r="Q319">
        <v>2.013999973989284E-2</v>
      </c>
      <c r="R319">
        <v>0.66643331911616299</v>
      </c>
      <c r="S319">
        <v>0.8083340854299913</v>
      </c>
      <c r="T319">
        <v>4.6239965113432882E-2</v>
      </c>
      <c r="U319">
        <v>1.3421966873655447E-2</v>
      </c>
      <c r="V319">
        <f>ABS(B319)</f>
        <v>842.6</v>
      </c>
    </row>
    <row r="320" spans="1:22" x14ac:dyDescent="0.25">
      <c r="A320" t="s">
        <v>956</v>
      </c>
      <c r="B320">
        <v>842.6</v>
      </c>
      <c r="C320">
        <v>547.29999999999995</v>
      </c>
      <c r="D320" t="s">
        <v>1694</v>
      </c>
      <c r="F320">
        <v>0.53870076750783724</v>
      </c>
      <c r="G320" s="3" t="s">
        <v>1490</v>
      </c>
      <c r="H320" s="23" t="e">
        <v>#N/A</v>
      </c>
      <c r="I320">
        <v>0</v>
      </c>
      <c r="J320" s="3" t="s">
        <v>1490</v>
      </c>
      <c r="K320" t="e">
        <v>#N/A</v>
      </c>
      <c r="L320">
        <v>0</v>
      </c>
      <c r="M320" s="3" t="s">
        <v>1490</v>
      </c>
      <c r="N320" s="23" t="e">
        <v>#N/A</v>
      </c>
      <c r="O320" s="22">
        <v>0</v>
      </c>
      <c r="P320">
        <v>5.7266833829262467E-2</v>
      </c>
      <c r="Q320">
        <v>2.0095176831051158E-2</v>
      </c>
      <c r="R320">
        <v>0.66623340411517784</v>
      </c>
      <c r="S320">
        <v>0.8085766402290856</v>
      </c>
      <c r="T320">
        <v>4.6304624094222396E-2</v>
      </c>
      <c r="U320">
        <v>1.3388078066447666E-2</v>
      </c>
      <c r="V320">
        <f>ABS(B320)</f>
        <v>842.6</v>
      </c>
    </row>
    <row r="321" spans="1:22" x14ac:dyDescent="0.25">
      <c r="A321" t="s">
        <v>957</v>
      </c>
      <c r="B321">
        <v>842.6</v>
      </c>
      <c r="C321">
        <v>521.29999999999995</v>
      </c>
      <c r="D321" t="s">
        <v>1697</v>
      </c>
      <c r="F321">
        <v>0.53870076750783724</v>
      </c>
      <c r="G321" s="3" t="s">
        <v>1490</v>
      </c>
      <c r="H321" s="23" t="e">
        <v>#N/A</v>
      </c>
      <c r="I321">
        <v>0</v>
      </c>
      <c r="J321" s="3" t="s">
        <v>1490</v>
      </c>
      <c r="K321" t="e">
        <v>#N/A</v>
      </c>
      <c r="L321">
        <v>0</v>
      </c>
      <c r="M321" s="3" t="s">
        <v>1490</v>
      </c>
      <c r="N321" s="23" t="e">
        <v>#N/A</v>
      </c>
      <c r="O321" s="22">
        <v>0</v>
      </c>
      <c r="P321">
        <v>5.2674616291207225E-2</v>
      </c>
      <c r="Q321">
        <v>2.3488623969159166E-2</v>
      </c>
      <c r="R321">
        <v>0.68134036496114803</v>
      </c>
      <c r="S321">
        <v>0.79064854397486861</v>
      </c>
      <c r="T321">
        <v>4.1647108675077885E-2</v>
      </c>
      <c r="U321">
        <v>1.6003747627582075E-2</v>
      </c>
      <c r="V321">
        <f>ABS(B321)</f>
        <v>842.6</v>
      </c>
    </row>
    <row r="322" spans="1:22" x14ac:dyDescent="0.25">
      <c r="A322" t="s">
        <v>959</v>
      </c>
      <c r="B322">
        <v>842.6</v>
      </c>
      <c r="C322">
        <v>523.29999999999995</v>
      </c>
      <c r="D322" t="s">
        <v>1699</v>
      </c>
      <c r="F322">
        <v>0.53870076750783724</v>
      </c>
      <c r="G322" s="3" t="s">
        <v>1490</v>
      </c>
      <c r="H322" s="23" t="e">
        <v>#N/A</v>
      </c>
      <c r="I322">
        <v>0</v>
      </c>
      <c r="J322" s="3" t="s">
        <v>1490</v>
      </c>
      <c r="K322" t="e">
        <v>#N/A</v>
      </c>
      <c r="L322">
        <v>0</v>
      </c>
      <c r="M322" s="3" t="s">
        <v>1490</v>
      </c>
      <c r="N322" s="23" t="e">
        <v>#N/A</v>
      </c>
      <c r="O322" s="22">
        <v>0</v>
      </c>
      <c r="P322">
        <v>5.2736024054353514E-2</v>
      </c>
      <c r="Q322">
        <v>2.3440640081786132E-2</v>
      </c>
      <c r="R322">
        <v>0.68113597818181804</v>
      </c>
      <c r="S322">
        <v>0.7908857919175134</v>
      </c>
      <c r="T322">
        <v>4.1708172146808414E-2</v>
      </c>
      <c r="U322">
        <v>1.5966263311315329E-2</v>
      </c>
      <c r="V322">
        <f>ABS(B322)</f>
        <v>842.6</v>
      </c>
    </row>
    <row r="323" spans="1:22" x14ac:dyDescent="0.25">
      <c r="A323" t="s">
        <v>931</v>
      </c>
      <c r="B323">
        <v>844.6</v>
      </c>
      <c r="C323">
        <v>599.4</v>
      </c>
      <c r="D323" t="s">
        <v>1683</v>
      </c>
      <c r="F323">
        <v>0.53853916939835234</v>
      </c>
      <c r="G323" t="s">
        <v>1684</v>
      </c>
      <c r="H323" t="b">
        <v>1</v>
      </c>
      <c r="I323">
        <v>5.6369116415983828E-2</v>
      </c>
      <c r="J323" s="3" t="s">
        <v>1490</v>
      </c>
      <c r="K323" t="e">
        <v>#N/A</v>
      </c>
      <c r="L323">
        <v>0</v>
      </c>
      <c r="M323" s="3" t="s">
        <v>1490</v>
      </c>
      <c r="N323" s="23" t="e">
        <v>#N/A</v>
      </c>
      <c r="O323" s="22">
        <v>0</v>
      </c>
      <c r="P323">
        <v>6.6741900236079926E-2</v>
      </c>
      <c r="Q323">
        <v>1.4131566343376201E-2</v>
      </c>
      <c r="R323">
        <v>0.63701692898396833</v>
      </c>
      <c r="S323">
        <v>0.84540793956184734</v>
      </c>
      <c r="T323">
        <v>5.6424132361026703E-2</v>
      </c>
      <c r="U323">
        <v>9.0020469937907143E-3</v>
      </c>
      <c r="V323">
        <f>ABS(B323)</f>
        <v>844.6</v>
      </c>
    </row>
    <row r="324" spans="1:22" x14ac:dyDescent="0.25">
      <c r="A324" t="s">
        <v>933</v>
      </c>
      <c r="B324">
        <v>844.6</v>
      </c>
      <c r="C324">
        <v>601.4</v>
      </c>
      <c r="D324" t="s">
        <v>1685</v>
      </c>
      <c r="F324">
        <v>0.53853916939835234</v>
      </c>
      <c r="G324" s="3" t="s">
        <v>1490</v>
      </c>
      <c r="H324" s="23" t="e">
        <v>#N/A</v>
      </c>
      <c r="I324">
        <v>0</v>
      </c>
      <c r="J324" s="3" t="s">
        <v>1490</v>
      </c>
      <c r="K324" t="e">
        <v>#N/A</v>
      </c>
      <c r="L324">
        <v>0</v>
      </c>
      <c r="M324" s="3" t="s">
        <v>1490</v>
      </c>
      <c r="N324" s="23" t="e">
        <v>#N/A</v>
      </c>
      <c r="O324" s="22">
        <v>0</v>
      </c>
      <c r="P324">
        <v>6.6806988735302913E-2</v>
      </c>
      <c r="Q324">
        <v>1.4094048389127228E-2</v>
      </c>
      <c r="R324">
        <v>0.63682583823815397</v>
      </c>
      <c r="S324">
        <v>0.84566161902016679</v>
      </c>
      <c r="T324">
        <v>5.6496106255758335E-2</v>
      </c>
      <c r="U324">
        <v>8.9754541795750552E-3</v>
      </c>
      <c r="V324">
        <f>ABS(B324)</f>
        <v>844.6</v>
      </c>
    </row>
    <row r="325" spans="1:22" x14ac:dyDescent="0.25">
      <c r="A325" t="s">
        <v>936</v>
      </c>
      <c r="B325">
        <v>844.6</v>
      </c>
      <c r="C325">
        <v>571.29999999999995</v>
      </c>
      <c r="D325" t="s">
        <v>1686</v>
      </c>
      <c r="F325">
        <v>0.53853916939835234</v>
      </c>
      <c r="G325" t="s">
        <v>1687</v>
      </c>
      <c r="H325" t="b">
        <v>0</v>
      </c>
      <c r="I325">
        <v>1.1076456131716273E-2</v>
      </c>
      <c r="J325" t="s">
        <v>1688</v>
      </c>
      <c r="K325" t="b">
        <v>1</v>
      </c>
      <c r="L325">
        <v>5.1099384861924162E-2</v>
      </c>
      <c r="M325" s="3" t="s">
        <v>1490</v>
      </c>
      <c r="N325" s="23" t="e">
        <v>#N/A</v>
      </c>
      <c r="O325" s="22">
        <v>0</v>
      </c>
      <c r="P325">
        <v>6.1896597156474345E-2</v>
      </c>
      <c r="Q325">
        <v>1.7038748360751518E-2</v>
      </c>
      <c r="R325">
        <v>0.65165688346654205</v>
      </c>
      <c r="S325">
        <v>0.82641522411847945</v>
      </c>
      <c r="T325">
        <v>5.1152290211239002E-2</v>
      </c>
      <c r="U325">
        <v>1.1103417654937988E-2</v>
      </c>
      <c r="V325">
        <f>ABS(B325)</f>
        <v>844.6</v>
      </c>
    </row>
    <row r="326" spans="1:22" x14ac:dyDescent="0.25">
      <c r="A326" t="s">
        <v>939</v>
      </c>
      <c r="B326">
        <v>844.6</v>
      </c>
      <c r="C326">
        <v>573.29999999999995</v>
      </c>
      <c r="D326" t="s">
        <v>1689</v>
      </c>
      <c r="F326">
        <v>0.53853916939835234</v>
      </c>
      <c r="G326" t="s">
        <v>1687</v>
      </c>
      <c r="H326" t="b">
        <v>1</v>
      </c>
      <c r="I326">
        <v>5.1167639351772626E-2</v>
      </c>
      <c r="J326" s="3" t="s">
        <v>1490</v>
      </c>
      <c r="K326" t="e">
        <v>#N/A</v>
      </c>
      <c r="L326">
        <v>0</v>
      </c>
      <c r="M326" s="3" t="s">
        <v>1490</v>
      </c>
      <c r="N326" s="23" t="e">
        <v>#N/A</v>
      </c>
      <c r="O326" s="22">
        <v>0</v>
      </c>
      <c r="P326">
        <v>6.1960629712037238E-2</v>
      </c>
      <c r="Q326">
        <v>1.6997374558209467E-2</v>
      </c>
      <c r="R326">
        <v>0.65146140106378192</v>
      </c>
      <c r="S326">
        <v>0.82666320447990127</v>
      </c>
      <c r="T326">
        <v>5.1220572709345304E-2</v>
      </c>
      <c r="U326">
        <v>1.1073133444097025E-2</v>
      </c>
      <c r="V326">
        <f>ABS(B326)</f>
        <v>844.6</v>
      </c>
    </row>
    <row r="327" spans="1:22" x14ac:dyDescent="0.25">
      <c r="A327" t="s">
        <v>942</v>
      </c>
      <c r="B327">
        <v>844.6</v>
      </c>
      <c r="C327">
        <v>545.29999999999995</v>
      </c>
      <c r="D327" t="s">
        <v>1690</v>
      </c>
      <c r="F327">
        <v>0.53853916939835234</v>
      </c>
      <c r="G327" t="s">
        <v>1691</v>
      </c>
      <c r="H327" t="b">
        <v>1</v>
      </c>
      <c r="I327">
        <v>4.6175354630260665E-2</v>
      </c>
      <c r="J327" t="s">
        <v>1692</v>
      </c>
      <c r="K327" t="b">
        <v>0</v>
      </c>
      <c r="L327">
        <v>1.3421966873655447E-2</v>
      </c>
      <c r="M327" s="3" t="s">
        <v>1490</v>
      </c>
      <c r="N327" s="23" t="e">
        <v>#N/A</v>
      </c>
      <c r="O327" s="22">
        <v>0</v>
      </c>
      <c r="P327">
        <v>5.72040273284228E-2</v>
      </c>
      <c r="Q327">
        <v>2.0184866698779291E-2</v>
      </c>
      <c r="R327">
        <v>0.66643331911616299</v>
      </c>
      <c r="S327">
        <v>0.80809160339187913</v>
      </c>
      <c r="T327">
        <v>4.6226094164298077E-2</v>
      </c>
      <c r="U327">
        <v>1.3451867709984798E-2</v>
      </c>
      <c r="V327">
        <f>ABS(B327)</f>
        <v>844.6</v>
      </c>
    </row>
    <row r="328" spans="1:22" x14ac:dyDescent="0.25">
      <c r="A328" t="s">
        <v>944</v>
      </c>
      <c r="B328">
        <v>844.6</v>
      </c>
      <c r="C328">
        <v>547.29999999999995</v>
      </c>
      <c r="D328" t="s">
        <v>1693</v>
      </c>
      <c r="F328">
        <v>0.53853916939835234</v>
      </c>
      <c r="G328" t="s">
        <v>1694</v>
      </c>
      <c r="H328" t="b">
        <v>0</v>
      </c>
      <c r="I328">
        <v>1.3388078066447666E-2</v>
      </c>
      <c r="J328" t="s">
        <v>1692</v>
      </c>
      <c r="K328" t="b">
        <v>1</v>
      </c>
      <c r="L328">
        <v>4.6239965113432882E-2</v>
      </c>
      <c r="M328" s="3" t="s">
        <v>1490</v>
      </c>
      <c r="N328" s="23" t="e">
        <v>#N/A</v>
      </c>
      <c r="O328" s="22">
        <v>0</v>
      </c>
      <c r="P328">
        <v>5.7266833829262467E-2</v>
      </c>
      <c r="Q328">
        <v>2.013999973989284E-2</v>
      </c>
      <c r="R328">
        <v>0.66623340411517784</v>
      </c>
      <c r="S328">
        <v>0.8083340854299913</v>
      </c>
      <c r="T328">
        <v>4.6290733748848185E-2</v>
      </c>
      <c r="U328">
        <v>1.3417940585587609E-2</v>
      </c>
      <c r="V328">
        <f>ABS(B328)</f>
        <v>844.6</v>
      </c>
    </row>
    <row r="329" spans="1:22" x14ac:dyDescent="0.25">
      <c r="A329" t="s">
        <v>946</v>
      </c>
      <c r="B329">
        <v>844.6</v>
      </c>
      <c r="C329">
        <v>549.29999999999995</v>
      </c>
      <c r="D329" t="s">
        <v>1695</v>
      </c>
      <c r="F329">
        <v>0.53853916939835234</v>
      </c>
      <c r="G329" t="s">
        <v>1694</v>
      </c>
      <c r="H329" t="b">
        <v>1</v>
      </c>
      <c r="I329">
        <v>4.6304624094222396E-2</v>
      </c>
      <c r="J329" s="3" t="s">
        <v>1490</v>
      </c>
      <c r="K329" t="e">
        <v>#N/A</v>
      </c>
      <c r="L329">
        <v>0</v>
      </c>
      <c r="M329" s="3" t="s">
        <v>1490</v>
      </c>
      <c r="N329" s="23" t="e">
        <v>#N/A</v>
      </c>
      <c r="O329" s="22">
        <v>0</v>
      </c>
      <c r="P329">
        <v>5.7329657462444047E-2</v>
      </c>
      <c r="Q329">
        <v>2.0095176831051158E-2</v>
      </c>
      <c r="R329">
        <v>0.66603354908419499</v>
      </c>
      <c r="S329">
        <v>0.8085766402290856</v>
      </c>
      <c r="T329">
        <v>4.6355421816467346E-2</v>
      </c>
      <c r="U329">
        <v>1.3384061944259493E-2</v>
      </c>
      <c r="V329">
        <f>ABS(B329)</f>
        <v>844.6</v>
      </c>
    </row>
    <row r="330" spans="1:22" x14ac:dyDescent="0.25">
      <c r="A330" t="s">
        <v>947</v>
      </c>
      <c r="B330">
        <v>844.6</v>
      </c>
      <c r="C330">
        <v>521.29999999999995</v>
      </c>
      <c r="D330" t="s">
        <v>1696</v>
      </c>
      <c r="F330">
        <v>0.53853916939835234</v>
      </c>
      <c r="G330" t="s">
        <v>1697</v>
      </c>
      <c r="H330" t="b">
        <v>0</v>
      </c>
      <c r="I330">
        <v>1.6003747627582075E-2</v>
      </c>
      <c r="J330" s="3" t="s">
        <v>1490</v>
      </c>
      <c r="K330" t="e">
        <v>#N/A</v>
      </c>
      <c r="L330">
        <v>0</v>
      </c>
      <c r="M330" s="3" t="s">
        <v>1490</v>
      </c>
      <c r="N330" s="23" t="e">
        <v>#N/A</v>
      </c>
      <c r="O330" s="22">
        <v>0</v>
      </c>
      <c r="P330">
        <v>5.2674616291207225E-2</v>
      </c>
      <c r="Q330">
        <v>2.3536648117386826E-2</v>
      </c>
      <c r="R330">
        <v>0.68134036496114803</v>
      </c>
      <c r="S330">
        <v>0.79041136720126837</v>
      </c>
      <c r="T330">
        <v>4.1634615479535314E-2</v>
      </c>
      <c r="U330">
        <v>1.6036468418262461E-2</v>
      </c>
      <c r="V330">
        <f>ABS(B330)</f>
        <v>844.6</v>
      </c>
    </row>
    <row r="331" spans="1:22" x14ac:dyDescent="0.25">
      <c r="A331" t="s">
        <v>948</v>
      </c>
      <c r="B331">
        <v>844.6</v>
      </c>
      <c r="C331">
        <v>523.29999999999995</v>
      </c>
      <c r="D331" t="s">
        <v>1698</v>
      </c>
      <c r="F331">
        <v>0.53853916939835234</v>
      </c>
      <c r="G331" t="s">
        <v>1699</v>
      </c>
      <c r="H331" t="b">
        <v>0</v>
      </c>
      <c r="I331">
        <v>1.5966263311315329E-2</v>
      </c>
      <c r="J331" t="s">
        <v>1697</v>
      </c>
      <c r="K331" t="b">
        <v>1</v>
      </c>
      <c r="L331">
        <v>4.1647108675077885E-2</v>
      </c>
      <c r="M331" s="3" t="s">
        <v>1490</v>
      </c>
      <c r="N331" s="23" t="e">
        <v>#N/A</v>
      </c>
      <c r="O331" s="22">
        <v>0</v>
      </c>
      <c r="P331">
        <v>5.2736024054353514E-2</v>
      </c>
      <c r="Q331">
        <v>2.3488623969159166E-2</v>
      </c>
      <c r="R331">
        <v>0.68113597818181804</v>
      </c>
      <c r="S331">
        <v>0.79064854397486861</v>
      </c>
      <c r="T331">
        <v>4.1695660633598253E-2</v>
      </c>
      <c r="U331">
        <v>1.5998946863378126E-2</v>
      </c>
      <c r="V331">
        <f>ABS(B331)</f>
        <v>844.6</v>
      </c>
    </row>
    <row r="332" spans="1:22" x14ac:dyDescent="0.25">
      <c r="A332" t="s">
        <v>904</v>
      </c>
      <c r="B332">
        <v>846.8</v>
      </c>
      <c r="C332">
        <v>601.6</v>
      </c>
      <c r="D332" t="s">
        <v>1674</v>
      </c>
      <c r="F332">
        <v>0.53837761976466403</v>
      </c>
      <c r="G332" s="3" t="s">
        <v>1490</v>
      </c>
      <c r="H332" s="23" t="e">
        <v>#N/A</v>
      </c>
      <c r="I332">
        <v>0</v>
      </c>
      <c r="J332" s="3" t="s">
        <v>1490</v>
      </c>
      <c r="K332" t="e">
        <v>#N/A</v>
      </c>
      <c r="L332">
        <v>0</v>
      </c>
      <c r="M332" s="3" t="s">
        <v>1490</v>
      </c>
      <c r="N332" s="23" t="e">
        <v>#N/A</v>
      </c>
      <c r="O332" s="22">
        <v>0</v>
      </c>
      <c r="P332">
        <v>6.6806988735302913E-2</v>
      </c>
      <c r="Q332">
        <v>1.4131566343376201E-2</v>
      </c>
      <c r="R332">
        <v>0.63682583823815397</v>
      </c>
      <c r="S332">
        <v>0.84540793956184734</v>
      </c>
      <c r="T332">
        <v>5.6479158695043982E-2</v>
      </c>
      <c r="U332">
        <v>8.9993465822386324E-3</v>
      </c>
      <c r="V332">
        <f>ABS(B332)</f>
        <v>846.8</v>
      </c>
    </row>
    <row r="333" spans="1:22" x14ac:dyDescent="0.25">
      <c r="A333" t="s">
        <v>907</v>
      </c>
      <c r="B333">
        <v>846.8</v>
      </c>
      <c r="C333">
        <v>603.6</v>
      </c>
      <c r="D333" t="s">
        <v>1675</v>
      </c>
      <c r="F333">
        <v>0.53837761976466403</v>
      </c>
      <c r="G333" s="3" t="s">
        <v>1490</v>
      </c>
      <c r="H333" s="23" t="e">
        <v>#N/A</v>
      </c>
      <c r="I333">
        <v>0</v>
      </c>
      <c r="J333" s="3" t="s">
        <v>1490</v>
      </c>
      <c r="K333" t="e">
        <v>#N/A</v>
      </c>
      <c r="L333">
        <v>0</v>
      </c>
      <c r="M333" s="3" t="s">
        <v>1490</v>
      </c>
      <c r="N333" s="23" t="e">
        <v>#N/A</v>
      </c>
      <c r="O333" s="22">
        <v>0</v>
      </c>
      <c r="P333">
        <v>6.6872089492810774E-2</v>
      </c>
      <c r="Q333">
        <v>1.4094048389127228E-2</v>
      </c>
      <c r="R333">
        <v>0.6366348048152638</v>
      </c>
      <c r="S333">
        <v>0.84566161902016679</v>
      </c>
      <c r="T333">
        <v>5.6551159467751862E-2</v>
      </c>
      <c r="U333">
        <v>8.9727617452688996E-3</v>
      </c>
      <c r="V333">
        <f>ABS(B333)</f>
        <v>846.8</v>
      </c>
    </row>
    <row r="334" spans="1:22" x14ac:dyDescent="0.25">
      <c r="A334" t="s">
        <v>910</v>
      </c>
      <c r="B334">
        <v>846.8</v>
      </c>
      <c r="C334">
        <v>573.5</v>
      </c>
      <c r="D334" t="s">
        <v>1677</v>
      </c>
      <c r="F334">
        <v>0.53837761976466403</v>
      </c>
      <c r="G334" s="3" t="s">
        <v>1490</v>
      </c>
      <c r="H334" s="23" t="e">
        <v>#N/A</v>
      </c>
      <c r="I334">
        <v>0</v>
      </c>
      <c r="J334" s="3" t="s">
        <v>1490</v>
      </c>
      <c r="K334" t="e">
        <v>#N/A</v>
      </c>
      <c r="L334">
        <v>0</v>
      </c>
      <c r="M334" s="3" t="s">
        <v>1490</v>
      </c>
      <c r="N334" s="23" t="e">
        <v>#N/A</v>
      </c>
      <c r="O334" s="22">
        <v>0</v>
      </c>
      <c r="P334">
        <v>6.1960629712037238E-2</v>
      </c>
      <c r="Q334">
        <v>1.7038748360751518E-2</v>
      </c>
      <c r="R334">
        <v>0.65146140106378192</v>
      </c>
      <c r="S334">
        <v>0.82641522411847945</v>
      </c>
      <c r="T334">
        <v>5.1205207689995376E-2</v>
      </c>
      <c r="U334">
        <v>1.1100086879468403E-2</v>
      </c>
      <c r="V334">
        <f>ABS(B334)</f>
        <v>846.8</v>
      </c>
    </row>
    <row r="335" spans="1:22" x14ac:dyDescent="0.25">
      <c r="A335" t="s">
        <v>913</v>
      </c>
      <c r="B335">
        <v>846.8</v>
      </c>
      <c r="C335">
        <v>575.5</v>
      </c>
      <c r="D335" t="s">
        <v>1676</v>
      </c>
      <c r="F335">
        <v>0.53837761976466403</v>
      </c>
      <c r="G335" s="3" t="s">
        <v>1490</v>
      </c>
      <c r="H335" s="23" t="e">
        <v>#N/A</v>
      </c>
      <c r="I335">
        <v>0</v>
      </c>
      <c r="J335" s="3" t="s">
        <v>1490</v>
      </c>
      <c r="K335" t="e">
        <v>#N/A</v>
      </c>
      <c r="L335">
        <v>0</v>
      </c>
      <c r="M335" s="3" t="s">
        <v>1490</v>
      </c>
      <c r="N335" s="23" t="e">
        <v>#N/A</v>
      </c>
      <c r="O335" s="22">
        <v>0</v>
      </c>
      <c r="P335">
        <v>6.2024676912616206E-2</v>
      </c>
      <c r="Q335">
        <v>1.6997374558209467E-2</v>
      </c>
      <c r="R335">
        <v>0.65126597730134428</v>
      </c>
      <c r="S335">
        <v>0.82666320447990127</v>
      </c>
      <c r="T335">
        <v>5.1273518173413871E-2</v>
      </c>
      <c r="U335">
        <v>1.1069811753209298E-2</v>
      </c>
      <c r="V335">
        <f>ABS(B335)</f>
        <v>846.8</v>
      </c>
    </row>
    <row r="336" spans="1:22" x14ac:dyDescent="0.25">
      <c r="A336" t="s">
        <v>916</v>
      </c>
      <c r="B336">
        <v>846.8</v>
      </c>
      <c r="C336">
        <v>545.5</v>
      </c>
      <c r="D336" t="s">
        <v>1678</v>
      </c>
      <c r="F336">
        <v>0.53837761976466403</v>
      </c>
      <c r="G336" s="3" t="s">
        <v>1490</v>
      </c>
      <c r="H336" s="23" t="e">
        <v>#N/A</v>
      </c>
      <c r="I336">
        <v>0</v>
      </c>
      <c r="J336" s="3" t="s">
        <v>1490</v>
      </c>
      <c r="K336" t="e">
        <v>#N/A</v>
      </c>
      <c r="L336">
        <v>0</v>
      </c>
      <c r="M336" s="3" t="s">
        <v>1490</v>
      </c>
      <c r="N336" s="23" t="e">
        <v>#N/A</v>
      </c>
      <c r="O336" s="22">
        <v>0</v>
      </c>
      <c r="P336">
        <v>5.72040273284228E-2</v>
      </c>
      <c r="Q336">
        <v>2.0229777655425638E-2</v>
      </c>
      <c r="R336">
        <v>0.66643331911616299</v>
      </c>
      <c r="S336">
        <v>0.80784919409292277</v>
      </c>
      <c r="T336">
        <v>4.6212227376135902E-2</v>
      </c>
      <c r="U336">
        <v>1.34817978678873E-2</v>
      </c>
      <c r="V336">
        <f>ABS(B336)</f>
        <v>846.8</v>
      </c>
    </row>
    <row r="337" spans="1:22" x14ac:dyDescent="0.25">
      <c r="A337" t="s">
        <v>919</v>
      </c>
      <c r="B337">
        <v>846.8</v>
      </c>
      <c r="C337">
        <v>547.5</v>
      </c>
      <c r="D337" t="s">
        <v>1679</v>
      </c>
      <c r="F337">
        <v>0.53837761976466403</v>
      </c>
      <c r="G337" s="3" t="s">
        <v>1490</v>
      </c>
      <c r="H337" s="23" t="e">
        <v>#N/A</v>
      </c>
      <c r="I337">
        <v>0</v>
      </c>
      <c r="J337" s="3" t="s">
        <v>1490</v>
      </c>
      <c r="K337" t="e">
        <v>#N/A</v>
      </c>
      <c r="L337">
        <v>0</v>
      </c>
      <c r="M337" s="3" t="s">
        <v>1490</v>
      </c>
      <c r="N337" s="23" t="e">
        <v>#N/A</v>
      </c>
      <c r="O337" s="22">
        <v>0</v>
      </c>
      <c r="P337">
        <v>5.7266833829262467E-2</v>
      </c>
      <c r="Q337">
        <v>2.0184866698779291E-2</v>
      </c>
      <c r="R337">
        <v>0.66623340411517784</v>
      </c>
      <c r="S337">
        <v>0.80809160339187913</v>
      </c>
      <c r="T337">
        <v>4.6276847570265033E-2</v>
      </c>
      <c r="U337">
        <v>1.3447832452338822E-2</v>
      </c>
      <c r="V337">
        <f>ABS(B337)</f>
        <v>846.8</v>
      </c>
    </row>
    <row r="338" spans="1:22" x14ac:dyDescent="0.25">
      <c r="A338" t="s">
        <v>922</v>
      </c>
      <c r="B338">
        <v>846.8</v>
      </c>
      <c r="C338">
        <v>549.5</v>
      </c>
      <c r="D338" t="s">
        <v>1680</v>
      </c>
      <c r="F338">
        <v>0.53837761976466403</v>
      </c>
      <c r="G338" s="3" t="s">
        <v>1490</v>
      </c>
      <c r="H338" s="23" t="e">
        <v>#N/A</v>
      </c>
      <c r="I338">
        <v>0</v>
      </c>
      <c r="J338" s="3" t="s">
        <v>1490</v>
      </c>
      <c r="K338" t="e">
        <v>#N/A</v>
      </c>
      <c r="L338">
        <v>0</v>
      </c>
      <c r="M338" s="3" t="s">
        <v>1490</v>
      </c>
      <c r="N338" s="23" t="e">
        <v>#N/A</v>
      </c>
      <c r="O338" s="22">
        <v>0</v>
      </c>
      <c r="P338">
        <v>5.7329657462444047E-2</v>
      </c>
      <c r="Q338">
        <v>2.013999973989284E-2</v>
      </c>
      <c r="R338">
        <v>0.66603354908419499</v>
      </c>
      <c r="S338">
        <v>0.8083340854299913</v>
      </c>
      <c r="T338">
        <v>4.6341516232919391E-2</v>
      </c>
      <c r="U338">
        <v>1.3413915505315593E-2</v>
      </c>
      <c r="V338">
        <f>ABS(B338)</f>
        <v>846.8</v>
      </c>
    </row>
    <row r="339" spans="1:22" x14ac:dyDescent="0.25">
      <c r="A339" t="s">
        <v>925</v>
      </c>
      <c r="B339">
        <v>846.8</v>
      </c>
      <c r="C339">
        <v>551.5</v>
      </c>
      <c r="D339" t="s">
        <v>1681</v>
      </c>
      <c r="F339">
        <v>0.53837761976466403</v>
      </c>
      <c r="G339" s="3" t="s">
        <v>1490</v>
      </c>
      <c r="H339" s="23" t="e">
        <v>#N/A</v>
      </c>
      <c r="I339">
        <v>0</v>
      </c>
      <c r="J339" s="3" t="s">
        <v>1490</v>
      </c>
      <c r="K339" t="e">
        <v>#N/A</v>
      </c>
      <c r="L339">
        <v>0</v>
      </c>
      <c r="M339" s="3" t="s">
        <v>1490</v>
      </c>
      <c r="N339" s="23" t="e">
        <v>#N/A</v>
      </c>
      <c r="O339" s="22">
        <v>0</v>
      </c>
      <c r="P339">
        <v>5.7392498194050227E-2</v>
      </c>
      <c r="Q339">
        <v>2.0095176831051158E-2</v>
      </c>
      <c r="R339">
        <v>0.6658337540052246</v>
      </c>
      <c r="S339">
        <v>0.8085766402290856</v>
      </c>
      <c r="T339">
        <v>4.6406233364098999E-2</v>
      </c>
      <c r="U339">
        <v>1.3380047026817606E-2</v>
      </c>
      <c r="V339">
        <f>ABS(B339)</f>
        <v>846.8</v>
      </c>
    </row>
    <row r="340" spans="1:22" x14ac:dyDescent="0.25">
      <c r="A340" t="s">
        <v>928</v>
      </c>
      <c r="B340">
        <v>846.8</v>
      </c>
      <c r="C340">
        <v>523.5</v>
      </c>
      <c r="D340" t="s">
        <v>1682</v>
      </c>
      <c r="F340">
        <v>0.53837761976466403</v>
      </c>
      <c r="G340" s="3" t="s">
        <v>1490</v>
      </c>
      <c r="H340" s="23" t="e">
        <v>#N/A</v>
      </c>
      <c r="I340">
        <v>0</v>
      </c>
      <c r="J340" s="3" t="s">
        <v>1490</v>
      </c>
      <c r="K340" t="e">
        <v>#N/A</v>
      </c>
      <c r="L340">
        <v>0</v>
      </c>
      <c r="M340" s="3" t="s">
        <v>1490</v>
      </c>
      <c r="N340" s="23" t="e">
        <v>#N/A</v>
      </c>
      <c r="O340" s="22">
        <v>0</v>
      </c>
      <c r="P340">
        <v>5.2736024054353514E-2</v>
      </c>
      <c r="Q340">
        <v>2.3536648117386826E-2</v>
      </c>
      <c r="R340">
        <v>0.68113597818181804</v>
      </c>
      <c r="S340">
        <v>0.79041136720126837</v>
      </c>
      <c r="T340">
        <v>4.1683152873560531E-2</v>
      </c>
      <c r="U340">
        <v>1.603165783855752E-2</v>
      </c>
      <c r="V340">
        <f>ABS(B340)</f>
        <v>846.8</v>
      </c>
    </row>
    <row r="341" spans="1:22" x14ac:dyDescent="0.25">
      <c r="A341" t="s">
        <v>886</v>
      </c>
      <c r="B341">
        <v>848.8</v>
      </c>
      <c r="C341">
        <v>603.6</v>
      </c>
      <c r="D341" t="s">
        <v>1666</v>
      </c>
      <c r="F341">
        <v>0.53821611859223095</v>
      </c>
      <c r="G341" t="s">
        <v>1674</v>
      </c>
      <c r="H341" t="b">
        <v>1</v>
      </c>
      <c r="I341">
        <v>5.6479158695043982E-2</v>
      </c>
      <c r="J341" t="s">
        <v>1675</v>
      </c>
      <c r="K341" t="b">
        <v>0</v>
      </c>
      <c r="L341">
        <v>8.9727617452688996E-3</v>
      </c>
      <c r="M341" s="3" t="s">
        <v>1490</v>
      </c>
      <c r="N341" s="23" t="e">
        <v>#N/A</v>
      </c>
      <c r="O341" s="22">
        <v>0</v>
      </c>
      <c r="P341">
        <v>6.6872089492810774E-2</v>
      </c>
      <c r="Q341">
        <v>1.4131566343376201E-2</v>
      </c>
      <c r="R341">
        <v>0.6366348048152638</v>
      </c>
      <c r="S341">
        <v>0.84540793956184734</v>
      </c>
      <c r="T341">
        <v>5.6534195392312608E-2</v>
      </c>
      <c r="U341">
        <v>8.9966469807492584E-3</v>
      </c>
      <c r="V341">
        <f>ABS(B341)</f>
        <v>848.8</v>
      </c>
    </row>
    <row r="342" spans="1:22" x14ac:dyDescent="0.25">
      <c r="A342" t="s">
        <v>889</v>
      </c>
      <c r="B342">
        <v>848.8</v>
      </c>
      <c r="C342">
        <v>605.6</v>
      </c>
      <c r="D342" t="s">
        <v>1665</v>
      </c>
      <c r="F342">
        <v>0.53821611859223095</v>
      </c>
      <c r="G342" t="s">
        <v>1675</v>
      </c>
      <c r="H342" t="b">
        <v>1</v>
      </c>
      <c r="I342">
        <v>5.6551159467751862E-2</v>
      </c>
      <c r="J342" s="3" t="s">
        <v>1490</v>
      </c>
      <c r="K342" t="e">
        <v>#N/A</v>
      </c>
      <c r="L342">
        <v>0</v>
      </c>
      <c r="M342" s="3" t="s">
        <v>1490</v>
      </c>
      <c r="N342" s="23" t="e">
        <v>#N/A</v>
      </c>
      <c r="O342" s="22">
        <v>0</v>
      </c>
      <c r="P342">
        <v>6.693720247819894E-2</v>
      </c>
      <c r="Q342">
        <v>1.4094048389127228E-2</v>
      </c>
      <c r="R342">
        <v>0.63644382869810245</v>
      </c>
      <c r="S342">
        <v>0.84566161902016679</v>
      </c>
      <c r="T342">
        <v>5.6606223020394433E-2</v>
      </c>
      <c r="U342">
        <v>8.9700701186324564E-3</v>
      </c>
      <c r="V342">
        <f>ABS(B342)</f>
        <v>848.8</v>
      </c>
    </row>
    <row r="343" spans="1:22" x14ac:dyDescent="0.25">
      <c r="A343" t="s">
        <v>892</v>
      </c>
      <c r="B343">
        <v>848.8</v>
      </c>
      <c r="C343">
        <v>575.5</v>
      </c>
      <c r="D343" t="s">
        <v>1667</v>
      </c>
      <c r="F343">
        <v>0.53821611859223095</v>
      </c>
      <c r="G343" t="s">
        <v>1676</v>
      </c>
      <c r="H343" t="b">
        <v>0</v>
      </c>
      <c r="I343">
        <v>1.1069811753209298E-2</v>
      </c>
      <c r="J343" t="s">
        <v>1677</v>
      </c>
      <c r="K343" t="b">
        <v>1</v>
      </c>
      <c r="L343">
        <v>5.1205207689995376E-2</v>
      </c>
      <c r="M343" s="3" t="s">
        <v>1490</v>
      </c>
      <c r="N343" s="23" t="e">
        <v>#N/A</v>
      </c>
      <c r="O343" s="22">
        <v>0</v>
      </c>
      <c r="P343">
        <v>6.2024676912616206E-2</v>
      </c>
      <c r="Q343">
        <v>1.7038748360751518E-2</v>
      </c>
      <c r="R343">
        <v>0.65126597730134428</v>
      </c>
      <c r="S343">
        <v>0.82641522411847945</v>
      </c>
      <c r="T343">
        <v>5.1258137271615996E-2</v>
      </c>
      <c r="U343">
        <v>1.1096757103156515E-2</v>
      </c>
      <c r="V343">
        <f>ABS(B343)</f>
        <v>848.8</v>
      </c>
    </row>
    <row r="344" spans="1:22" x14ac:dyDescent="0.25">
      <c r="A344" t="s">
        <v>895</v>
      </c>
      <c r="B344">
        <v>848.8</v>
      </c>
      <c r="C344">
        <v>577.5</v>
      </c>
      <c r="D344" t="s">
        <v>1668</v>
      </c>
      <c r="F344">
        <v>0.53821611859223095</v>
      </c>
      <c r="G344" t="s">
        <v>1676</v>
      </c>
      <c r="H344" t="b">
        <v>1</v>
      </c>
      <c r="I344">
        <v>5.1273518173413871E-2</v>
      </c>
      <c r="J344" s="3" t="s">
        <v>1490</v>
      </c>
      <c r="K344" t="e">
        <v>#N/A</v>
      </c>
      <c r="L344">
        <v>0</v>
      </c>
      <c r="M344" s="3" t="s">
        <v>1490</v>
      </c>
      <c r="N344" s="23" t="e">
        <v>#N/A</v>
      </c>
      <c r="O344" s="22">
        <v>0</v>
      </c>
      <c r="P344">
        <v>6.2088738726074663E-2</v>
      </c>
      <c r="Q344">
        <v>1.6997374558209467E-2</v>
      </c>
      <c r="R344">
        <v>0.65107061216163831</v>
      </c>
      <c r="S344">
        <v>0.82666320447990127</v>
      </c>
      <c r="T344">
        <v>5.132647571741223E-2</v>
      </c>
      <c r="U344">
        <v>1.1066491058754095E-2</v>
      </c>
      <c r="V344">
        <f>ABS(B344)</f>
        <v>848.8</v>
      </c>
    </row>
    <row r="345" spans="1:22" x14ac:dyDescent="0.25">
      <c r="A345" t="s">
        <v>897</v>
      </c>
      <c r="B345">
        <v>848.8</v>
      </c>
      <c r="C345">
        <v>547.5</v>
      </c>
      <c r="D345" t="s">
        <v>1669</v>
      </c>
      <c r="F345">
        <v>0.53821611859223095</v>
      </c>
      <c r="G345" t="s">
        <v>1678</v>
      </c>
      <c r="H345" t="b">
        <v>1</v>
      </c>
      <c r="I345">
        <v>4.6212227376135902E-2</v>
      </c>
      <c r="J345" t="s">
        <v>1679</v>
      </c>
      <c r="K345" t="b">
        <v>0</v>
      </c>
      <c r="L345">
        <v>1.3447832452338822E-2</v>
      </c>
      <c r="M345" s="3" t="s">
        <v>1490</v>
      </c>
      <c r="N345" s="23" t="e">
        <v>#N/A</v>
      </c>
      <c r="O345" s="22">
        <v>0</v>
      </c>
      <c r="P345">
        <v>5.7266833829262467E-2</v>
      </c>
      <c r="Q345">
        <v>2.0229777655425638E-2</v>
      </c>
      <c r="R345">
        <v>0.66623340411517784</v>
      </c>
      <c r="S345">
        <v>0.80784919409292277</v>
      </c>
      <c r="T345">
        <v>4.6262965557223007E-2</v>
      </c>
      <c r="U345">
        <v>1.3477753631867385E-2</v>
      </c>
      <c r="V345">
        <f>ABS(B345)</f>
        <v>848.8</v>
      </c>
    </row>
    <row r="346" spans="1:22" x14ac:dyDescent="0.25">
      <c r="A346" t="s">
        <v>899</v>
      </c>
      <c r="B346">
        <v>848.8</v>
      </c>
      <c r="C346">
        <v>549.5</v>
      </c>
      <c r="D346" t="s">
        <v>1670</v>
      </c>
      <c r="F346">
        <v>0.53821611859223095</v>
      </c>
      <c r="G346" t="s">
        <v>1679</v>
      </c>
      <c r="H346" t="b">
        <v>1</v>
      </c>
      <c r="I346">
        <v>4.6276847570265033E-2</v>
      </c>
      <c r="J346" t="s">
        <v>1680</v>
      </c>
      <c r="K346" t="b">
        <v>0</v>
      </c>
      <c r="L346">
        <v>1.3413915505315593E-2</v>
      </c>
      <c r="M346" s="3" t="s">
        <v>1490</v>
      </c>
      <c r="N346" s="23" t="e">
        <v>#N/A</v>
      </c>
      <c r="O346" s="22">
        <v>0</v>
      </c>
      <c r="P346">
        <v>5.7329657462444047E-2</v>
      </c>
      <c r="Q346">
        <v>2.0184866698779291E-2</v>
      </c>
      <c r="R346">
        <v>0.66603354908419499</v>
      </c>
      <c r="S346">
        <v>0.80809160339187913</v>
      </c>
      <c r="T346">
        <v>4.6327614820733616E-2</v>
      </c>
      <c r="U346">
        <v>1.344379840517935E-2</v>
      </c>
      <c r="V346">
        <f>ABS(B346)</f>
        <v>848.8</v>
      </c>
    </row>
    <row r="347" spans="1:22" x14ac:dyDescent="0.25">
      <c r="A347" t="s">
        <v>900</v>
      </c>
      <c r="B347">
        <v>848.8</v>
      </c>
      <c r="C347">
        <v>551.5</v>
      </c>
      <c r="D347" t="s">
        <v>1671</v>
      </c>
      <c r="F347">
        <v>0.53821611859223095</v>
      </c>
      <c r="G347" t="s">
        <v>1681</v>
      </c>
      <c r="H347" t="b">
        <v>0</v>
      </c>
      <c r="I347">
        <v>1.3380047026817606E-2</v>
      </c>
      <c r="J347" t="s">
        <v>1680</v>
      </c>
      <c r="K347" t="b">
        <v>1</v>
      </c>
      <c r="L347">
        <v>4.6341516232919391E-2</v>
      </c>
      <c r="M347" s="3" t="s">
        <v>1490</v>
      </c>
      <c r="N347" s="23" t="e">
        <v>#N/A</v>
      </c>
      <c r="O347" s="22">
        <v>0</v>
      </c>
      <c r="P347">
        <v>5.7392498194050227E-2</v>
      </c>
      <c r="Q347">
        <v>2.013999973989284E-2</v>
      </c>
      <c r="R347">
        <v>0.6658337540052246</v>
      </c>
      <c r="S347">
        <v>0.8083340854299913</v>
      </c>
      <c r="T347">
        <v>4.6392312538230014E-2</v>
      </c>
      <c r="U347">
        <v>1.3409891632477093E-2</v>
      </c>
      <c r="V347">
        <f>ABS(B347)</f>
        <v>848.8</v>
      </c>
    </row>
    <row r="348" spans="1:22" x14ac:dyDescent="0.25">
      <c r="A348" t="s">
        <v>902</v>
      </c>
      <c r="B348">
        <v>848.8</v>
      </c>
      <c r="C348">
        <v>523.5</v>
      </c>
      <c r="D348" t="s">
        <v>1673</v>
      </c>
      <c r="F348">
        <v>0.53821611859223095</v>
      </c>
      <c r="G348" t="s">
        <v>1682</v>
      </c>
      <c r="H348" t="b">
        <v>0</v>
      </c>
      <c r="I348">
        <v>1.603165783855752E-2</v>
      </c>
      <c r="J348" s="3" t="s">
        <v>1490</v>
      </c>
      <c r="K348" t="e">
        <v>#N/A</v>
      </c>
      <c r="L348">
        <v>0</v>
      </c>
      <c r="M348" s="3" t="s">
        <v>1490</v>
      </c>
      <c r="N348" s="23" t="e">
        <v>#N/A</v>
      </c>
      <c r="O348" s="22">
        <v>0</v>
      </c>
      <c r="P348">
        <v>5.2736024054353514E-2</v>
      </c>
      <c r="Q348">
        <v>2.3584712476650619E-2</v>
      </c>
      <c r="R348">
        <v>0.68113597818181804</v>
      </c>
      <c r="S348">
        <v>0.79017426157536363</v>
      </c>
      <c r="T348">
        <v>4.1670648865569392E-2</v>
      </c>
      <c r="U348">
        <v>1.6064396202920342E-2</v>
      </c>
      <c r="V348">
        <f>ABS(B348)</f>
        <v>848.8</v>
      </c>
    </row>
    <row r="349" spans="1:22" x14ac:dyDescent="0.25">
      <c r="A349" t="s">
        <v>870</v>
      </c>
      <c r="B349">
        <v>850.8</v>
      </c>
      <c r="C349">
        <v>605.6</v>
      </c>
      <c r="D349" t="s">
        <v>1658</v>
      </c>
      <c r="F349">
        <v>0.53805466586651607</v>
      </c>
      <c r="G349" t="s">
        <v>1665</v>
      </c>
      <c r="H349" t="b">
        <v>0</v>
      </c>
      <c r="I349">
        <v>8.9700701186324564E-3</v>
      </c>
      <c r="J349" t="s">
        <v>1666</v>
      </c>
      <c r="K349" t="b">
        <v>1</v>
      </c>
      <c r="L349">
        <v>5.6534195392312608E-2</v>
      </c>
      <c r="M349" s="3" t="s">
        <v>1490</v>
      </c>
      <c r="N349" s="23" t="e">
        <v>#N/A</v>
      </c>
      <c r="O349" s="22">
        <v>0</v>
      </c>
      <c r="P349">
        <v>6.693720247819894E-2</v>
      </c>
      <c r="Q349">
        <v>1.4131566343376201E-2</v>
      </c>
      <c r="R349">
        <v>0.63644382869810245</v>
      </c>
      <c r="S349">
        <v>0.84540793956184734</v>
      </c>
      <c r="T349">
        <v>5.6589242427128345E-2</v>
      </c>
      <c r="U349">
        <v>8.9939481890795921E-3</v>
      </c>
      <c r="V349">
        <f>ABS(B349)</f>
        <v>850.8</v>
      </c>
    </row>
    <row r="350" spans="1:22" x14ac:dyDescent="0.25">
      <c r="A350" t="s">
        <v>873</v>
      </c>
      <c r="B350">
        <v>850.8</v>
      </c>
      <c r="C350">
        <v>577.5</v>
      </c>
      <c r="D350" t="s">
        <v>1660</v>
      </c>
      <c r="F350">
        <v>0.53805466586651607</v>
      </c>
      <c r="G350" t="s">
        <v>1667</v>
      </c>
      <c r="H350" t="b">
        <v>1</v>
      </c>
      <c r="I350">
        <v>5.1258137271615996E-2</v>
      </c>
      <c r="J350" t="s">
        <v>1668</v>
      </c>
      <c r="K350" t="b">
        <v>0</v>
      </c>
      <c r="L350">
        <v>1.1066491058754095E-2</v>
      </c>
      <c r="M350" s="3" t="s">
        <v>1490</v>
      </c>
      <c r="N350" s="23" t="e">
        <v>#N/A</v>
      </c>
      <c r="O350" s="22">
        <v>0</v>
      </c>
      <c r="P350">
        <v>6.2088738726074663E-2</v>
      </c>
      <c r="Q350">
        <v>1.7038748360751518E-2</v>
      </c>
      <c r="R350">
        <v>0.65107061216163831</v>
      </c>
      <c r="S350">
        <v>0.82641522411847945</v>
      </c>
      <c r="T350">
        <v>5.1311078929542717E-2</v>
      </c>
      <c r="U350">
        <v>1.1093428325702606E-2</v>
      </c>
      <c r="V350">
        <f>ABS(B350)</f>
        <v>850.8</v>
      </c>
    </row>
    <row r="351" spans="1:22" x14ac:dyDescent="0.25">
      <c r="A351" t="s">
        <v>876</v>
      </c>
      <c r="B351">
        <v>850.8</v>
      </c>
      <c r="C351">
        <v>579.5</v>
      </c>
      <c r="D351" t="s">
        <v>1661</v>
      </c>
      <c r="F351">
        <v>0.53805466586651607</v>
      </c>
      <c r="G351" t="s">
        <v>1668</v>
      </c>
      <c r="H351" t="b">
        <v>1</v>
      </c>
      <c r="I351">
        <v>5.132647571741223E-2</v>
      </c>
      <c r="J351" s="3" t="s">
        <v>1490</v>
      </c>
      <c r="K351" t="e">
        <v>#N/A</v>
      </c>
      <c r="L351">
        <v>0</v>
      </c>
      <c r="M351" s="3" t="s">
        <v>1490</v>
      </c>
      <c r="N351" s="23" t="e">
        <v>#N/A</v>
      </c>
      <c r="O351" s="22">
        <v>0</v>
      </c>
      <c r="P351">
        <v>6.2152815120299305E-2</v>
      </c>
      <c r="Q351">
        <v>1.6997374558209467E-2</v>
      </c>
      <c r="R351">
        <v>0.65087530562707863</v>
      </c>
      <c r="S351">
        <v>0.82666320447990127</v>
      </c>
      <c r="T351">
        <v>5.1379445314793493E-2</v>
      </c>
      <c r="U351">
        <v>1.1063171360432521E-2</v>
      </c>
      <c r="V351">
        <f>ABS(B351)</f>
        <v>850.8</v>
      </c>
    </row>
    <row r="352" spans="1:22" x14ac:dyDescent="0.25">
      <c r="A352" t="s">
        <v>879</v>
      </c>
      <c r="B352">
        <v>850.8</v>
      </c>
      <c r="C352">
        <v>549.5</v>
      </c>
      <c r="D352" t="s">
        <v>1663</v>
      </c>
      <c r="F352">
        <v>0.53805466586651607</v>
      </c>
      <c r="G352" t="s">
        <v>1669</v>
      </c>
      <c r="H352" t="b">
        <v>1</v>
      </c>
      <c r="I352">
        <v>4.6262965557223007E-2</v>
      </c>
      <c r="J352" t="s">
        <v>1670</v>
      </c>
      <c r="K352" t="b">
        <v>0</v>
      </c>
      <c r="L352">
        <v>1.344379840517935E-2</v>
      </c>
      <c r="M352" s="3" t="s">
        <v>1490</v>
      </c>
      <c r="N352" s="23" t="e">
        <v>#N/A</v>
      </c>
      <c r="O352" s="22">
        <v>0</v>
      </c>
      <c r="P352">
        <v>5.7329657462444047E-2</v>
      </c>
      <c r="Q352">
        <v>2.0229777655425638E-2</v>
      </c>
      <c r="R352">
        <v>0.66603354908419499</v>
      </c>
      <c r="S352">
        <v>0.80784919409292277</v>
      </c>
      <c r="T352">
        <v>4.6313717578658743E-2</v>
      </c>
      <c r="U352">
        <v>1.3473710609027283E-2</v>
      </c>
      <c r="V352">
        <f>ABS(B352)</f>
        <v>850.8</v>
      </c>
    </row>
    <row r="353" spans="1:22" x14ac:dyDescent="0.25">
      <c r="A353" t="s">
        <v>882</v>
      </c>
      <c r="B353">
        <v>850.8</v>
      </c>
      <c r="C353">
        <v>551.5</v>
      </c>
      <c r="D353" t="s">
        <v>1664</v>
      </c>
      <c r="F353">
        <v>0.53805466586651607</v>
      </c>
      <c r="G353" t="s">
        <v>1671</v>
      </c>
      <c r="H353" t="b">
        <v>0</v>
      </c>
      <c r="I353">
        <v>1.3409891632477093E-2</v>
      </c>
      <c r="J353" t="s">
        <v>1670</v>
      </c>
      <c r="K353" t="b">
        <v>1</v>
      </c>
      <c r="L353">
        <v>4.6327614820733616E-2</v>
      </c>
      <c r="M353" s="3" t="s">
        <v>1490</v>
      </c>
      <c r="N353" s="23" t="e">
        <v>#N/A</v>
      </c>
      <c r="O353" s="22">
        <v>0</v>
      </c>
      <c r="P353">
        <v>5.7392498194050227E-2</v>
      </c>
      <c r="Q353">
        <v>2.0184866698779291E-2</v>
      </c>
      <c r="R353">
        <v>0.6658337540052246</v>
      </c>
      <c r="S353">
        <v>0.80809160339187913</v>
      </c>
      <c r="T353">
        <v>4.6378395888295579E-2</v>
      </c>
      <c r="U353">
        <v>1.3439765568143263E-2</v>
      </c>
      <c r="V353">
        <f>ABS(B353)</f>
        <v>850.8</v>
      </c>
    </row>
    <row r="354" spans="1:22" x14ac:dyDescent="0.25">
      <c r="A354" t="s">
        <v>884</v>
      </c>
      <c r="B354">
        <v>850.8</v>
      </c>
      <c r="C354">
        <v>523.5</v>
      </c>
      <c r="D354" t="s">
        <v>1672</v>
      </c>
      <c r="F354">
        <v>0.53805466586651607</v>
      </c>
      <c r="G354" t="s">
        <v>1673</v>
      </c>
      <c r="H354" t="b">
        <v>0</v>
      </c>
      <c r="I354">
        <v>1.6064396202920342E-2</v>
      </c>
      <c r="J354" s="3" t="s">
        <v>1490</v>
      </c>
      <c r="K354" t="e">
        <v>#N/A</v>
      </c>
      <c r="L354">
        <v>0</v>
      </c>
      <c r="M354" s="3" t="s">
        <v>1490</v>
      </c>
      <c r="N354" s="23" t="e">
        <v>#N/A</v>
      </c>
      <c r="O354" s="22">
        <v>0</v>
      </c>
      <c r="P354">
        <v>5.2736024054353514E-2</v>
      </c>
      <c r="Q354">
        <v>2.3632816997164695E-2</v>
      </c>
      <c r="R354">
        <v>0.68113597818181804</v>
      </c>
      <c r="S354">
        <v>0.78993722707581193</v>
      </c>
      <c r="T354">
        <v>4.1658148608499326E-2</v>
      </c>
      <c r="U354">
        <v>1.6097161922555669E-2</v>
      </c>
      <c r="V354">
        <f>ABS(B354)</f>
        <v>850.8</v>
      </c>
    </row>
    <row r="355" spans="1:22" x14ac:dyDescent="0.25">
      <c r="A355" t="s">
        <v>862</v>
      </c>
      <c r="B355">
        <v>852.8</v>
      </c>
      <c r="C355">
        <v>607.6</v>
      </c>
      <c r="D355" t="s">
        <v>1657</v>
      </c>
      <c r="F355">
        <v>0.537893261572986</v>
      </c>
      <c r="G355" t="s">
        <v>1658</v>
      </c>
      <c r="H355" t="b">
        <v>1</v>
      </c>
      <c r="I355">
        <v>5.6589242427128345E-2</v>
      </c>
      <c r="J355" s="3" t="s">
        <v>1490</v>
      </c>
      <c r="K355" t="e">
        <v>#N/A</v>
      </c>
      <c r="L355">
        <v>0</v>
      </c>
      <c r="M355" s="3" t="s">
        <v>1490</v>
      </c>
      <c r="N355" s="23" t="e">
        <v>#N/A</v>
      </c>
      <c r="O355" s="22">
        <v>0</v>
      </c>
      <c r="P355">
        <v>6.7002327661085243E-2</v>
      </c>
      <c r="Q355">
        <v>1.4131566343376201E-2</v>
      </c>
      <c r="R355">
        <v>0.63625290986947913</v>
      </c>
      <c r="S355">
        <v>0.84540793956184734</v>
      </c>
      <c r="T355">
        <v>5.6644299773805827E-2</v>
      </c>
      <c r="U355">
        <v>8.9912502069867013E-3</v>
      </c>
      <c r="V355">
        <f>ABS(B355)</f>
        <v>852.8</v>
      </c>
    </row>
    <row r="356" spans="1:22" x14ac:dyDescent="0.25">
      <c r="A356" t="s">
        <v>865</v>
      </c>
      <c r="B356">
        <v>852.8</v>
      </c>
      <c r="C356">
        <v>579.5</v>
      </c>
      <c r="D356" t="s">
        <v>1659</v>
      </c>
      <c r="F356">
        <v>0.537893261572986</v>
      </c>
      <c r="G356" t="s">
        <v>1660</v>
      </c>
      <c r="H356" t="b">
        <v>1</v>
      </c>
      <c r="I356">
        <v>5.1311078929542717E-2</v>
      </c>
      <c r="J356" t="s">
        <v>1661</v>
      </c>
      <c r="K356" t="b">
        <v>0</v>
      </c>
      <c r="L356">
        <v>1.1063171360432521E-2</v>
      </c>
      <c r="M356" s="3" t="s">
        <v>1490</v>
      </c>
      <c r="N356" s="23" t="e">
        <v>#N/A</v>
      </c>
      <c r="O356" s="22">
        <v>0</v>
      </c>
      <c r="P356">
        <v>6.2152815120299305E-2</v>
      </c>
      <c r="Q356">
        <v>1.7038748360751518E-2</v>
      </c>
      <c r="R356">
        <v>0.65087530562707863</v>
      </c>
      <c r="S356">
        <v>0.82641522411847945</v>
      </c>
      <c r="T356">
        <v>5.1364032637236566E-2</v>
      </c>
      <c r="U356">
        <v>1.1090100546807031E-2</v>
      </c>
      <c r="V356">
        <f>ABS(B356)</f>
        <v>852.8</v>
      </c>
    </row>
    <row r="357" spans="1:22" x14ac:dyDescent="0.25">
      <c r="A357" t="s">
        <v>868</v>
      </c>
      <c r="B357">
        <v>852.8</v>
      </c>
      <c r="C357">
        <v>551.5</v>
      </c>
      <c r="D357" t="s">
        <v>1662</v>
      </c>
      <c r="F357">
        <v>0.537893261572986</v>
      </c>
      <c r="G357" t="s">
        <v>1663</v>
      </c>
      <c r="H357" t="b">
        <v>1</v>
      </c>
      <c r="I357">
        <v>4.6313717578658743E-2</v>
      </c>
      <c r="J357" t="s">
        <v>1664</v>
      </c>
      <c r="K357" t="b">
        <v>0</v>
      </c>
      <c r="L357">
        <v>1.3439765568143263E-2</v>
      </c>
      <c r="M357" s="3" t="s">
        <v>1490</v>
      </c>
      <c r="N357" s="23" t="e">
        <v>#N/A</v>
      </c>
      <c r="O357" s="22">
        <v>0</v>
      </c>
      <c r="P357">
        <v>5.7392498194050227E-2</v>
      </c>
      <c r="Q357">
        <v>2.0229777655425638E-2</v>
      </c>
      <c r="R357">
        <v>0.6658337540052246</v>
      </c>
      <c r="S357">
        <v>0.80784919409292277</v>
      </c>
      <c r="T357">
        <v>4.6364483413042994E-2</v>
      </c>
      <c r="U357">
        <v>1.3469668799003062E-2</v>
      </c>
      <c r="V357">
        <f>ABS(B357)</f>
        <v>852.8</v>
      </c>
    </row>
    <row r="358" spans="1:22" x14ac:dyDescent="0.25">
      <c r="A358" t="s">
        <v>998</v>
      </c>
      <c r="B358">
        <v>856.8</v>
      </c>
      <c r="C358">
        <v>559.5</v>
      </c>
      <c r="D358" t="s">
        <v>1725</v>
      </c>
      <c r="F358">
        <v>0.53261523853497028</v>
      </c>
      <c r="G358" s="3" t="s">
        <v>1490</v>
      </c>
      <c r="H358" s="23" t="e">
        <v>#N/A</v>
      </c>
      <c r="I358">
        <v>0</v>
      </c>
      <c r="J358" s="3" t="s">
        <v>1490</v>
      </c>
      <c r="K358" t="e">
        <v>#N/A</v>
      </c>
      <c r="L358">
        <v>0</v>
      </c>
      <c r="M358" s="3" t="s">
        <v>1490</v>
      </c>
      <c r="N358" s="23" t="e">
        <v>#N/A</v>
      </c>
      <c r="O358" s="22">
        <v>0</v>
      </c>
      <c r="P358">
        <v>5.957021015494865E-2</v>
      </c>
      <c r="Q358">
        <v>2.013999973989284E-2</v>
      </c>
      <c r="R358">
        <v>0.65890483666991106</v>
      </c>
      <c r="S358">
        <v>0.8083340854299913</v>
      </c>
      <c r="T358">
        <v>4.8152631344472792E-2</v>
      </c>
      <c r="U358">
        <v>1.3270343239146141E-2</v>
      </c>
      <c r="V358">
        <f>ABS(B358)</f>
        <v>856.8</v>
      </c>
    </row>
    <row r="359" spans="1:22" x14ac:dyDescent="0.25">
      <c r="A359" t="s">
        <v>1000</v>
      </c>
      <c r="B359">
        <v>856.8</v>
      </c>
      <c r="C359">
        <v>561.5</v>
      </c>
      <c r="D359" t="s">
        <v>1726</v>
      </c>
      <c r="F359">
        <v>0.53261523853497028</v>
      </c>
      <c r="G359" s="3" t="s">
        <v>1490</v>
      </c>
      <c r="H359" s="23" t="e">
        <v>#N/A</v>
      </c>
      <c r="I359">
        <v>0</v>
      </c>
      <c r="J359" s="3" t="s">
        <v>1490</v>
      </c>
      <c r="K359" t="e">
        <v>#N/A</v>
      </c>
      <c r="L359">
        <v>0</v>
      </c>
      <c r="M359" s="3" t="s">
        <v>1490</v>
      </c>
      <c r="N359" s="23" t="e">
        <v>#N/A</v>
      </c>
      <c r="O359" s="22">
        <v>0</v>
      </c>
      <c r="P359">
        <v>5.9633661041163438E-2</v>
      </c>
      <c r="Q359">
        <v>2.0095176831051158E-2</v>
      </c>
      <c r="R359">
        <v>0.65870718004426898</v>
      </c>
      <c r="S359">
        <v>0.8085766402290856</v>
      </c>
      <c r="T359">
        <v>4.8218385289224043E-2</v>
      </c>
      <c r="U359">
        <v>1.3236837262872635E-2</v>
      </c>
      <c r="V359">
        <f>ABS(B359)</f>
        <v>856.8</v>
      </c>
    </row>
    <row r="360" spans="1:22" x14ac:dyDescent="0.25">
      <c r="A360" t="s">
        <v>989</v>
      </c>
      <c r="B360">
        <v>858.8</v>
      </c>
      <c r="C360">
        <v>599.5</v>
      </c>
      <c r="D360" t="s">
        <v>1721</v>
      </c>
      <c r="F360">
        <v>0.53245546594725268</v>
      </c>
      <c r="G360" s="3" t="s">
        <v>1490</v>
      </c>
      <c r="H360" s="23" t="e">
        <v>#N/A</v>
      </c>
      <c r="I360">
        <v>0</v>
      </c>
      <c r="J360" s="3" t="s">
        <v>1490</v>
      </c>
      <c r="K360" t="e">
        <v>#N/A</v>
      </c>
      <c r="L360">
        <v>0</v>
      </c>
      <c r="M360" s="3" t="s">
        <v>1490</v>
      </c>
      <c r="N360" s="23" t="e">
        <v>#N/A</v>
      </c>
      <c r="O360" s="22">
        <v>0</v>
      </c>
      <c r="P360">
        <v>6.6741900236079926E-2</v>
      </c>
      <c r="Q360">
        <v>1.5548150126737267E-2</v>
      </c>
      <c r="R360">
        <v>0.63701692898396833</v>
      </c>
      <c r="S360">
        <v>0.83585763850343919</v>
      </c>
      <c r="T360">
        <v>5.5786727120561888E-2</v>
      </c>
      <c r="U360">
        <v>9.9044348451158681E-3</v>
      </c>
      <c r="V360">
        <f>ABS(B360)</f>
        <v>858.8</v>
      </c>
    </row>
    <row r="361" spans="1:22" x14ac:dyDescent="0.25">
      <c r="A361" t="s">
        <v>990</v>
      </c>
      <c r="B361">
        <v>858.8</v>
      </c>
      <c r="C361">
        <v>587.5</v>
      </c>
      <c r="D361" t="s">
        <v>1722</v>
      </c>
      <c r="F361">
        <v>0.53245546594725268</v>
      </c>
      <c r="G361" s="3" t="s">
        <v>1490</v>
      </c>
      <c r="H361" s="23" t="e">
        <v>#N/A</v>
      </c>
      <c r="I361">
        <v>0</v>
      </c>
      <c r="J361" s="3" t="s">
        <v>1490</v>
      </c>
      <c r="K361" t="e">
        <v>#N/A</v>
      </c>
      <c r="L361">
        <v>0</v>
      </c>
      <c r="M361" s="3" t="s">
        <v>1490</v>
      </c>
      <c r="N361" s="23" t="e">
        <v>#N/A</v>
      </c>
      <c r="O361" s="22">
        <v>0</v>
      </c>
      <c r="P361">
        <v>6.4373476268590274E-2</v>
      </c>
      <c r="Q361">
        <v>1.6997374558209467E-2</v>
      </c>
      <c r="R361">
        <v>0.64410205155102962</v>
      </c>
      <c r="S361">
        <v>0.82666320447990127</v>
      </c>
      <c r="T361">
        <v>5.3215184175703714E-2</v>
      </c>
      <c r="U361">
        <v>1.0948043823923993E-2</v>
      </c>
      <c r="V361">
        <f>ABS(B361)</f>
        <v>858.8</v>
      </c>
    </row>
    <row r="362" spans="1:22" x14ac:dyDescent="0.25">
      <c r="A362" t="s">
        <v>992</v>
      </c>
      <c r="B362">
        <v>858.8</v>
      </c>
      <c r="C362">
        <v>561.5</v>
      </c>
      <c r="D362" t="s">
        <v>1724</v>
      </c>
      <c r="F362">
        <v>0.53245546594725268</v>
      </c>
      <c r="G362" t="s">
        <v>1725</v>
      </c>
      <c r="H362" t="b">
        <v>1</v>
      </c>
      <c r="I362">
        <v>4.8152631344472792E-2</v>
      </c>
      <c r="J362" t="s">
        <v>1726</v>
      </c>
      <c r="K362" t="b">
        <v>0</v>
      </c>
      <c r="L362">
        <v>1.3236837262872635E-2</v>
      </c>
      <c r="M362" s="3" t="s">
        <v>1490</v>
      </c>
      <c r="N362" s="23" t="e">
        <v>#N/A</v>
      </c>
      <c r="O362" s="22">
        <v>0</v>
      </c>
      <c r="P362">
        <v>5.9633661041163438E-2</v>
      </c>
      <c r="Q362">
        <v>2.013999973989284E-2</v>
      </c>
      <c r="R362">
        <v>0.65870718004426898</v>
      </c>
      <c r="S362">
        <v>0.8083340854299913</v>
      </c>
      <c r="T362">
        <v>4.8203920858550936E-2</v>
      </c>
      <c r="U362">
        <v>1.3266362434757121E-2</v>
      </c>
      <c r="V362">
        <f>ABS(B362)</f>
        <v>858.8</v>
      </c>
    </row>
    <row r="363" spans="1:22" x14ac:dyDescent="0.25">
      <c r="A363" t="s">
        <v>994</v>
      </c>
      <c r="B363">
        <v>858.8</v>
      </c>
      <c r="C363">
        <v>563.5</v>
      </c>
      <c r="D363" t="s">
        <v>1723</v>
      </c>
      <c r="F363">
        <v>0.53245546594725268</v>
      </c>
      <c r="G363" t="s">
        <v>1726</v>
      </c>
      <c r="H363" t="b">
        <v>1</v>
      </c>
      <c r="I363">
        <v>4.8218385289224043E-2</v>
      </c>
      <c r="J363" s="3" t="s">
        <v>1490</v>
      </c>
      <c r="K363" t="e">
        <v>#N/A</v>
      </c>
      <c r="L363">
        <v>0</v>
      </c>
      <c r="M363" s="3" t="s">
        <v>1490</v>
      </c>
      <c r="N363" s="23" t="e">
        <v>#N/A</v>
      </c>
      <c r="O363" s="22">
        <v>0</v>
      </c>
      <c r="P363">
        <v>5.9697127782833245E-2</v>
      </c>
      <c r="Q363">
        <v>2.0095176831051158E-2</v>
      </c>
      <c r="R363">
        <v>0.65850958271116722</v>
      </c>
      <c r="S363">
        <v>0.8085766402290856</v>
      </c>
      <c r="T363">
        <v>4.8269703013969698E-2</v>
      </c>
      <c r="U363">
        <v>1.3232866509522613E-2</v>
      </c>
      <c r="V363">
        <f>ABS(B363)</f>
        <v>858.8</v>
      </c>
    </row>
    <row r="364" spans="1:22" x14ac:dyDescent="0.25">
      <c r="A364" t="s">
        <v>996</v>
      </c>
      <c r="B364">
        <v>858.8</v>
      </c>
      <c r="C364">
        <v>537.5</v>
      </c>
      <c r="D364" t="s">
        <v>1727</v>
      </c>
      <c r="F364">
        <v>0.53245546594725268</v>
      </c>
      <c r="G364" s="3" t="s">
        <v>1490</v>
      </c>
      <c r="H364" s="23" t="e">
        <v>#N/A</v>
      </c>
      <c r="I364">
        <v>0</v>
      </c>
      <c r="J364" s="3" t="s">
        <v>1490</v>
      </c>
      <c r="K364" t="e">
        <v>#N/A</v>
      </c>
      <c r="L364">
        <v>0</v>
      </c>
      <c r="M364" s="3" t="s">
        <v>1490</v>
      </c>
      <c r="N364" s="23" t="e">
        <v>#N/A</v>
      </c>
      <c r="O364" s="22">
        <v>0</v>
      </c>
      <c r="P364">
        <v>5.5050334089033467E-2</v>
      </c>
      <c r="Q364">
        <v>2.3488623969159166E-2</v>
      </c>
      <c r="R364">
        <v>0.67344140453406975</v>
      </c>
      <c r="S364">
        <v>0.79064854397486861</v>
      </c>
      <c r="T364">
        <v>4.3525466492824384E-2</v>
      </c>
      <c r="U364">
        <v>1.5818211916363165E-2</v>
      </c>
      <c r="V364">
        <f>ABS(B364)</f>
        <v>858.8</v>
      </c>
    </row>
    <row r="365" spans="1:22" x14ac:dyDescent="0.25">
      <c r="A365" t="s">
        <v>2066</v>
      </c>
      <c r="B365">
        <v>859.8</v>
      </c>
      <c r="C365">
        <v>586.6</v>
      </c>
      <c r="D365" t="s">
        <v>2067</v>
      </c>
      <c r="F365">
        <v>0.53878158474554916</v>
      </c>
      <c r="G365" s="3" t="s">
        <v>1490</v>
      </c>
      <c r="H365" s="23" t="e">
        <v>#N/A</v>
      </c>
      <c r="I365">
        <v>0</v>
      </c>
      <c r="J365" s="3" t="s">
        <v>1490</v>
      </c>
      <c r="K365" t="e">
        <v>#N/A</v>
      </c>
      <c r="L365">
        <v>0</v>
      </c>
      <c r="M365" s="3" t="s">
        <v>1490</v>
      </c>
      <c r="N365" s="23" t="e">
        <v>#N/A</v>
      </c>
      <c r="O365" s="22">
        <v>0</v>
      </c>
      <c r="P365">
        <v>6.1512711171012299E-2</v>
      </c>
      <c r="Q365">
        <v>1.722552399517082E-2</v>
      </c>
      <c r="R365">
        <v>0.65283101031562341</v>
      </c>
      <c r="S365">
        <v>0.82530023272801489</v>
      </c>
      <c r="T365">
        <v>5.0766454845167612E-2</v>
      </c>
      <c r="U365">
        <v>1.1245356232983381E-2</v>
      </c>
      <c r="V365">
        <f>ABS(B365)</f>
        <v>859.8</v>
      </c>
    </row>
    <row r="366" spans="1:22" x14ac:dyDescent="0.25">
      <c r="A366" t="s">
        <v>983</v>
      </c>
      <c r="B366">
        <v>860.8</v>
      </c>
      <c r="C366">
        <v>601.5</v>
      </c>
      <c r="D366" t="s">
        <v>1716</v>
      </c>
      <c r="F366">
        <v>0.5322957412877164</v>
      </c>
      <c r="G366" t="s">
        <v>1721</v>
      </c>
      <c r="H366" t="b">
        <v>1</v>
      </c>
      <c r="I366">
        <v>5.5786727120561888E-2</v>
      </c>
      <c r="J366" s="3" t="s">
        <v>1490</v>
      </c>
      <c r="K366" t="e">
        <v>#N/A</v>
      </c>
      <c r="L366">
        <v>0</v>
      </c>
      <c r="M366" s="3" t="s">
        <v>1490</v>
      </c>
      <c r="N366" s="23" t="e">
        <v>#N/A</v>
      </c>
      <c r="O366" s="22">
        <v>0</v>
      </c>
      <c r="P366">
        <v>6.6806988735302913E-2</v>
      </c>
      <c r="Q366">
        <v>1.5548150126737267E-2</v>
      </c>
      <c r="R366">
        <v>0.63682583823815397</v>
      </c>
      <c r="S366">
        <v>0.83585763850343919</v>
      </c>
      <c r="T366">
        <v>5.5841131839816142E-2</v>
      </c>
      <c r="U366">
        <v>9.9014637375121166E-3</v>
      </c>
      <c r="V366">
        <f>ABS(B366)</f>
        <v>860.8</v>
      </c>
    </row>
    <row r="367" spans="1:22" x14ac:dyDescent="0.25">
      <c r="A367" t="s">
        <v>984</v>
      </c>
      <c r="B367">
        <v>860.8</v>
      </c>
      <c r="C367">
        <v>589.5</v>
      </c>
      <c r="D367" t="s">
        <v>1717</v>
      </c>
      <c r="F367">
        <v>0.5322957412877164</v>
      </c>
      <c r="G367" t="s">
        <v>1722</v>
      </c>
      <c r="H367" t="b">
        <v>1</v>
      </c>
      <c r="I367">
        <v>5.3215184175703714E-2</v>
      </c>
      <c r="J367" s="3" t="s">
        <v>1490</v>
      </c>
      <c r="K367" t="e">
        <v>#N/A</v>
      </c>
      <c r="L367">
        <v>0</v>
      </c>
      <c r="M367" s="3" t="s">
        <v>1490</v>
      </c>
      <c r="N367" s="23" t="e">
        <v>#N/A</v>
      </c>
      <c r="O367" s="22">
        <v>0</v>
      </c>
      <c r="P367">
        <v>6.4438073004407598E-2</v>
      </c>
      <c r="Q367">
        <v>1.6997374558209467E-2</v>
      </c>
      <c r="R367">
        <v>0.64390883542786037</v>
      </c>
      <c r="S367">
        <v>0.82666320447990127</v>
      </c>
      <c r="T367">
        <v>5.3268583920333408E-2</v>
      </c>
      <c r="U367">
        <v>1.0944759657107799E-2</v>
      </c>
      <c r="V367">
        <f>ABS(B367)</f>
        <v>860.8</v>
      </c>
    </row>
    <row r="368" spans="1:22" x14ac:dyDescent="0.25">
      <c r="A368" t="s">
        <v>985</v>
      </c>
      <c r="B368">
        <v>860.8</v>
      </c>
      <c r="C368">
        <v>573.5</v>
      </c>
      <c r="D368" t="s">
        <v>1718</v>
      </c>
      <c r="F368">
        <v>0.5322957412877164</v>
      </c>
      <c r="G368" s="3" t="s">
        <v>1490</v>
      </c>
      <c r="H368" s="23" t="e">
        <v>#N/A</v>
      </c>
      <c r="I368">
        <v>0</v>
      </c>
      <c r="J368" s="3" t="s">
        <v>1490</v>
      </c>
      <c r="K368" t="e">
        <v>#N/A</v>
      </c>
      <c r="L368">
        <v>0</v>
      </c>
      <c r="M368" s="3" t="s">
        <v>1490</v>
      </c>
      <c r="N368" s="23" t="e">
        <v>#N/A</v>
      </c>
      <c r="O368" s="22">
        <v>0</v>
      </c>
      <c r="P368">
        <v>6.1960629712037238E-2</v>
      </c>
      <c r="Q368">
        <v>1.8600289989097404E-2</v>
      </c>
      <c r="R368">
        <v>0.65146140106378192</v>
      </c>
      <c r="S368">
        <v>0.81707947764598488</v>
      </c>
      <c r="T368">
        <v>5.0626758959727673E-2</v>
      </c>
      <c r="U368">
        <v>1.2117370976490032E-2</v>
      </c>
      <c r="V368">
        <f>ABS(B368)</f>
        <v>860.8</v>
      </c>
    </row>
    <row r="369" spans="1:22" x14ac:dyDescent="0.25">
      <c r="A369" t="s">
        <v>986</v>
      </c>
      <c r="B369">
        <v>860.8</v>
      </c>
      <c r="C369">
        <v>563.5</v>
      </c>
      <c r="D369" t="s">
        <v>1719</v>
      </c>
      <c r="F369">
        <v>0.5322957412877164</v>
      </c>
      <c r="G369" t="s">
        <v>1723</v>
      </c>
      <c r="H369" t="b">
        <v>0</v>
      </c>
      <c r="I369">
        <v>1.3232866509522613E-2</v>
      </c>
      <c r="J369" t="s">
        <v>1724</v>
      </c>
      <c r="K369" t="b">
        <v>1</v>
      </c>
      <c r="L369">
        <v>4.8203920858550936E-2</v>
      </c>
      <c r="M369" s="3" t="s">
        <v>1490</v>
      </c>
      <c r="N369" s="23" t="e">
        <v>#N/A</v>
      </c>
      <c r="O369" s="22">
        <v>0</v>
      </c>
      <c r="P369">
        <v>5.9697127782833245E-2</v>
      </c>
      <c r="Q369">
        <v>2.013999973989284E-2</v>
      </c>
      <c r="R369">
        <v>0.65850958271116722</v>
      </c>
      <c r="S369">
        <v>0.8083340854299913</v>
      </c>
      <c r="T369">
        <v>4.8255223189133827E-2</v>
      </c>
      <c r="U369">
        <v>1.3262382824519846E-2</v>
      </c>
      <c r="V369">
        <f>ABS(B369)</f>
        <v>860.8</v>
      </c>
    </row>
    <row r="370" spans="1:22" x14ac:dyDescent="0.25">
      <c r="A370" t="s">
        <v>988</v>
      </c>
      <c r="B370">
        <v>860.8</v>
      </c>
      <c r="C370">
        <v>565.5</v>
      </c>
      <c r="D370" t="s">
        <v>1720</v>
      </c>
      <c r="F370">
        <v>0.5322957412877164</v>
      </c>
      <c r="G370" t="s">
        <v>1723</v>
      </c>
      <c r="H370" t="b">
        <v>1</v>
      </c>
      <c r="I370">
        <v>4.8269703013969698E-2</v>
      </c>
      <c r="J370" s="3" t="s">
        <v>1490</v>
      </c>
      <c r="K370" t="e">
        <v>#N/A</v>
      </c>
      <c r="L370">
        <v>0</v>
      </c>
      <c r="M370" s="3" t="s">
        <v>1490</v>
      </c>
      <c r="N370" s="23" t="e">
        <v>#N/A</v>
      </c>
      <c r="O370" s="22">
        <v>0</v>
      </c>
      <c r="P370">
        <v>5.9760610346952028E-2</v>
      </c>
      <c r="Q370">
        <v>2.0095176831051158E-2</v>
      </c>
      <c r="R370">
        <v>0.65831204465281945</v>
      </c>
      <c r="S370">
        <v>0.8085766402290856</v>
      </c>
      <c r="T370">
        <v>4.8321033532377981E-2</v>
      </c>
      <c r="U370">
        <v>1.3228896947309251E-2</v>
      </c>
      <c r="V370">
        <f>ABS(B370)</f>
        <v>860.8</v>
      </c>
    </row>
    <row r="371" spans="1:22" x14ac:dyDescent="0.25">
      <c r="A371" t="s">
        <v>975</v>
      </c>
      <c r="B371">
        <v>862.8</v>
      </c>
      <c r="C371">
        <v>603.5</v>
      </c>
      <c r="D371" t="s">
        <v>1710</v>
      </c>
      <c r="F371">
        <v>0.53213606454198414</v>
      </c>
      <c r="G371" t="s">
        <v>1716</v>
      </c>
      <c r="H371" t="b">
        <v>1</v>
      </c>
      <c r="I371">
        <v>5.5841131839816142E-2</v>
      </c>
      <c r="J371" s="3" t="s">
        <v>1490</v>
      </c>
      <c r="K371" t="e">
        <v>#N/A</v>
      </c>
      <c r="L371">
        <v>0</v>
      </c>
      <c r="M371" s="3" t="s">
        <v>1490</v>
      </c>
      <c r="N371" s="23" t="e">
        <v>#N/A</v>
      </c>
      <c r="O371" s="22">
        <v>0</v>
      </c>
      <c r="P371">
        <v>6.6872089492810774E-2</v>
      </c>
      <c r="Q371">
        <v>1.5548150126737267E-2</v>
      </c>
      <c r="R371">
        <v>0.6366348048152638</v>
      </c>
      <c r="S371">
        <v>0.83585763850343919</v>
      </c>
      <c r="T371">
        <v>5.5895546805251439E-2</v>
      </c>
      <c r="U371">
        <v>9.8984935211737946E-3</v>
      </c>
      <c r="V371">
        <f>ABS(B371)</f>
        <v>862.8</v>
      </c>
    </row>
    <row r="372" spans="1:22" x14ac:dyDescent="0.25">
      <c r="A372" t="s">
        <v>976</v>
      </c>
      <c r="B372">
        <v>862.8</v>
      </c>
      <c r="C372">
        <v>589.5</v>
      </c>
      <c r="D372" t="s">
        <v>1712</v>
      </c>
      <c r="F372">
        <v>0.53213606454198414</v>
      </c>
      <c r="G372" t="s">
        <v>1717</v>
      </c>
      <c r="H372" t="b">
        <v>0</v>
      </c>
      <c r="I372">
        <v>1.0944759657107799E-2</v>
      </c>
      <c r="J372" s="3" t="s">
        <v>1490</v>
      </c>
      <c r="K372" t="e">
        <v>#N/A</v>
      </c>
      <c r="L372">
        <v>0</v>
      </c>
      <c r="M372" s="3" t="s">
        <v>1490</v>
      </c>
      <c r="N372" s="23" t="e">
        <v>#N/A</v>
      </c>
      <c r="O372" s="22">
        <v>0</v>
      </c>
      <c r="P372">
        <v>6.4438073004407598E-2</v>
      </c>
      <c r="Q372">
        <v>1.7038748360751518E-2</v>
      </c>
      <c r="R372">
        <v>0.64390883542786037</v>
      </c>
      <c r="S372">
        <v>0.82641522411847945</v>
      </c>
      <c r="T372">
        <v>5.325260454370042E-2</v>
      </c>
      <c r="U372">
        <v>1.0971400614119872E-2</v>
      </c>
      <c r="V372">
        <f>ABS(B372)</f>
        <v>862.8</v>
      </c>
    </row>
    <row r="373" spans="1:22" x14ac:dyDescent="0.25">
      <c r="A373" t="s">
        <v>977</v>
      </c>
      <c r="B373">
        <v>862.8</v>
      </c>
      <c r="C373">
        <v>591.5</v>
      </c>
      <c r="D373" t="s">
        <v>1711</v>
      </c>
      <c r="F373">
        <v>0.53213606454198414</v>
      </c>
      <c r="G373" t="s">
        <v>1717</v>
      </c>
      <c r="H373" t="b">
        <v>1</v>
      </c>
      <c r="I373">
        <v>5.3268583920333408E-2</v>
      </c>
      <c r="J373" s="3" t="s">
        <v>1490</v>
      </c>
      <c r="K373" t="e">
        <v>#N/A</v>
      </c>
      <c r="L373">
        <v>0</v>
      </c>
      <c r="M373" s="3" t="s">
        <v>1490</v>
      </c>
      <c r="N373" s="23" t="e">
        <v>#N/A</v>
      </c>
      <c r="O373" s="22">
        <v>0</v>
      </c>
      <c r="P373">
        <v>6.4502683144141648E-2</v>
      </c>
      <c r="Q373">
        <v>1.6997374558209467E-2</v>
      </c>
      <c r="R373">
        <v>0.64371567726518086</v>
      </c>
      <c r="S373">
        <v>0.82666320447990127</v>
      </c>
      <c r="T373">
        <v>5.3321994745487822E-2</v>
      </c>
      <c r="U373">
        <v>1.0941476475467758E-2</v>
      </c>
      <c r="V373">
        <f>ABS(B373)</f>
        <v>862.8</v>
      </c>
    </row>
    <row r="374" spans="1:22" x14ac:dyDescent="0.25">
      <c r="A374" t="s">
        <v>978</v>
      </c>
      <c r="B374">
        <v>862.8</v>
      </c>
      <c r="C374">
        <v>575.5</v>
      </c>
      <c r="D374" t="s">
        <v>1713</v>
      </c>
      <c r="F374">
        <v>0.53213606454198414</v>
      </c>
      <c r="G374" t="s">
        <v>1718</v>
      </c>
      <c r="H374" t="b">
        <v>1</v>
      </c>
      <c r="I374">
        <v>5.0626758959727673E-2</v>
      </c>
      <c r="J374" s="3" t="s">
        <v>1490</v>
      </c>
      <c r="K374" t="e">
        <v>#N/A</v>
      </c>
      <c r="L374">
        <v>0</v>
      </c>
      <c r="M374" s="3" t="s">
        <v>1490</v>
      </c>
      <c r="N374" s="23" t="e">
        <v>#N/A</v>
      </c>
      <c r="O374" s="22">
        <v>0</v>
      </c>
      <c r="P374">
        <v>6.2024676912616206E-2</v>
      </c>
      <c r="Q374">
        <v>1.8600289989097404E-2</v>
      </c>
      <c r="R374">
        <v>0.65126597730134428</v>
      </c>
      <c r="S374">
        <v>0.81707947764598488</v>
      </c>
      <c r="T374">
        <v>5.0679090612921425E-2</v>
      </c>
      <c r="U374">
        <v>1.2113736037837929E-2</v>
      </c>
      <c r="V374">
        <f>ABS(B374)</f>
        <v>862.8</v>
      </c>
    </row>
    <row r="375" spans="1:22" x14ac:dyDescent="0.25">
      <c r="A375" t="s">
        <v>980</v>
      </c>
      <c r="B375">
        <v>862.8</v>
      </c>
      <c r="C375">
        <v>563.5</v>
      </c>
      <c r="D375" t="s">
        <v>1714</v>
      </c>
      <c r="F375">
        <v>0.53213606454198414</v>
      </c>
      <c r="G375" t="s">
        <v>1719</v>
      </c>
      <c r="H375" t="b">
        <v>0</v>
      </c>
      <c r="I375">
        <v>1.3262382824519846E-2</v>
      </c>
      <c r="J375" s="3" t="s">
        <v>1490</v>
      </c>
      <c r="K375" t="e">
        <v>#N/A</v>
      </c>
      <c r="L375">
        <v>0</v>
      </c>
      <c r="M375" s="3" t="s">
        <v>1490</v>
      </c>
      <c r="N375" s="23" t="e">
        <v>#N/A</v>
      </c>
      <c r="O375" s="22">
        <v>0</v>
      </c>
      <c r="P375">
        <v>5.9697127782833245E-2</v>
      </c>
      <c r="Q375">
        <v>2.0184866698779291E-2</v>
      </c>
      <c r="R375">
        <v>0.65850958271116722</v>
      </c>
      <c r="S375">
        <v>0.80809160339187913</v>
      </c>
      <c r="T375">
        <v>4.8240747707919591E-2</v>
      </c>
      <c r="U375">
        <v>1.3291928146893679E-2</v>
      </c>
      <c r="V375">
        <f>ABS(B375)</f>
        <v>862.8</v>
      </c>
    </row>
    <row r="376" spans="1:22" x14ac:dyDescent="0.25">
      <c r="A376" t="s">
        <v>982</v>
      </c>
      <c r="B376">
        <v>862.8</v>
      </c>
      <c r="C376">
        <v>565.5</v>
      </c>
      <c r="D376" t="s">
        <v>1715</v>
      </c>
      <c r="F376">
        <v>0.53213606454198414</v>
      </c>
      <c r="G376" t="s">
        <v>1720</v>
      </c>
      <c r="H376" t="b">
        <v>0</v>
      </c>
      <c r="I376">
        <v>1.3228896947309251E-2</v>
      </c>
      <c r="J376" t="s">
        <v>1719</v>
      </c>
      <c r="K376" t="b">
        <v>1</v>
      </c>
      <c r="L376">
        <v>4.8255223189133827E-2</v>
      </c>
      <c r="M376" s="3" t="s">
        <v>1490</v>
      </c>
      <c r="N376" s="23" t="e">
        <v>#N/A</v>
      </c>
      <c r="O376" s="22">
        <v>0</v>
      </c>
      <c r="P376">
        <v>5.9760610346952028E-2</v>
      </c>
      <c r="Q376">
        <v>2.013999973989284E-2</v>
      </c>
      <c r="R376">
        <v>0.65831204465281945</v>
      </c>
      <c r="S376">
        <v>0.8083340854299913</v>
      </c>
      <c r="T376">
        <v>4.830653830954152E-2</v>
      </c>
      <c r="U376">
        <v>1.32584044080761E-2</v>
      </c>
      <c r="V376">
        <f>ABS(B376)</f>
        <v>862.8</v>
      </c>
    </row>
    <row r="377" spans="1:22" x14ac:dyDescent="0.25">
      <c r="A377" t="s">
        <v>2358</v>
      </c>
      <c r="B377">
        <v>862.9</v>
      </c>
      <c r="C377">
        <v>264.39999999999998</v>
      </c>
      <c r="D377" t="s">
        <v>2359</v>
      </c>
      <c r="F377">
        <v>0.573126877576567</v>
      </c>
      <c r="G377" s="3" t="s">
        <v>1490</v>
      </c>
      <c r="H377" s="23" t="e">
        <v>#N/A</v>
      </c>
      <c r="I377">
        <v>0</v>
      </c>
      <c r="J377" s="3" t="s">
        <v>1490</v>
      </c>
      <c r="K377" t="e">
        <v>#N/A</v>
      </c>
      <c r="L377">
        <v>0</v>
      </c>
      <c r="M377" s="3" t="s">
        <v>1490</v>
      </c>
      <c r="N377" s="23" t="e">
        <v>#N/A</v>
      </c>
      <c r="O377" s="22">
        <v>0</v>
      </c>
      <c r="P377">
        <v>1.7884863255184957E-2</v>
      </c>
      <c r="Q377">
        <v>5.3629927267547964E-2</v>
      </c>
      <c r="R377">
        <v>0.8136050321643824</v>
      </c>
      <c r="S377">
        <v>0.70442887509177965</v>
      </c>
      <c r="T377">
        <v>1.2598614104020243E-2</v>
      </c>
      <c r="U377">
        <v>4.3633578699486843E-2</v>
      </c>
      <c r="V377">
        <f>ABS(B377)</f>
        <v>862.9</v>
      </c>
    </row>
    <row r="378" spans="1:22" x14ac:dyDescent="0.25">
      <c r="A378" t="s">
        <v>967</v>
      </c>
      <c r="B378">
        <v>864.8</v>
      </c>
      <c r="C378">
        <v>605.5</v>
      </c>
      <c r="D378" t="s">
        <v>1709</v>
      </c>
      <c r="F378">
        <v>0.5319764356956832</v>
      </c>
      <c r="G378" t="s">
        <v>1710</v>
      </c>
      <c r="H378" t="b">
        <v>1</v>
      </c>
      <c r="I378">
        <v>5.5895546805251439E-2</v>
      </c>
      <c r="J378" s="3" t="s">
        <v>1490</v>
      </c>
      <c r="K378" t="e">
        <v>#N/A</v>
      </c>
      <c r="L378">
        <v>0</v>
      </c>
      <c r="M378" s="3" t="s">
        <v>1490</v>
      </c>
      <c r="N378" s="23" t="e">
        <v>#N/A</v>
      </c>
      <c r="O378" s="22">
        <v>0</v>
      </c>
      <c r="P378">
        <v>6.693720247819894E-2</v>
      </c>
      <c r="Q378">
        <v>1.5548150126737267E-2</v>
      </c>
      <c r="R378">
        <v>0.63644382869810245</v>
      </c>
      <c r="S378">
        <v>0.83585763850343919</v>
      </c>
      <c r="T378">
        <v>5.5949971991453913E-2</v>
      </c>
      <c r="U378">
        <v>9.8955241958335518E-3</v>
      </c>
      <c r="V378">
        <f>ABS(B378)</f>
        <v>864.8</v>
      </c>
    </row>
    <row r="379" spans="1:22" x14ac:dyDescent="0.25">
      <c r="A379" t="s">
        <v>969</v>
      </c>
      <c r="B379">
        <v>864.8</v>
      </c>
      <c r="C379">
        <v>591.5</v>
      </c>
      <c r="D379" t="s">
        <v>1703</v>
      </c>
      <c r="F379">
        <v>0.5319764356956832</v>
      </c>
      <c r="G379" t="s">
        <v>1711</v>
      </c>
      <c r="H379" t="b">
        <v>0</v>
      </c>
      <c r="I379">
        <v>1.0941476475467758E-2</v>
      </c>
      <c r="J379" t="s">
        <v>1712</v>
      </c>
      <c r="K379" t="b">
        <v>1</v>
      </c>
      <c r="L379">
        <v>5.325260454370042E-2</v>
      </c>
      <c r="M379" s="3" t="s">
        <v>1490</v>
      </c>
      <c r="N379" s="23" t="e">
        <v>#N/A</v>
      </c>
      <c r="O379" s="22">
        <v>0</v>
      </c>
      <c r="P379">
        <v>6.4502683144141648E-2</v>
      </c>
      <c r="Q379">
        <v>1.7038748360751518E-2</v>
      </c>
      <c r="R379">
        <v>0.64371567726518086</v>
      </c>
      <c r="S379">
        <v>0.82641522411847945</v>
      </c>
      <c r="T379">
        <v>5.3305999346809081E-2</v>
      </c>
      <c r="U379">
        <v>1.0968109440792153E-2</v>
      </c>
      <c r="V379">
        <f>ABS(B379)</f>
        <v>864.8</v>
      </c>
    </row>
    <row r="380" spans="1:22" x14ac:dyDescent="0.25">
      <c r="A380" t="s">
        <v>972</v>
      </c>
      <c r="B380">
        <v>864.8</v>
      </c>
      <c r="C380">
        <v>577.5</v>
      </c>
      <c r="D380" t="s">
        <v>1705</v>
      </c>
      <c r="F380">
        <v>0.5319764356956832</v>
      </c>
      <c r="G380" t="s">
        <v>1713</v>
      </c>
      <c r="H380" t="b">
        <v>1</v>
      </c>
      <c r="I380">
        <v>5.0679090612921425E-2</v>
      </c>
      <c r="J380" s="3" t="s">
        <v>1490</v>
      </c>
      <c r="K380" t="e">
        <v>#N/A</v>
      </c>
      <c r="L380">
        <v>0</v>
      </c>
      <c r="M380" s="3" t="s">
        <v>1490</v>
      </c>
      <c r="N380" s="23" t="e">
        <v>#N/A</v>
      </c>
      <c r="O380" s="22">
        <v>0</v>
      </c>
      <c r="P380">
        <v>6.2088738726074663E-2</v>
      </c>
      <c r="Q380">
        <v>1.8600289989097404E-2</v>
      </c>
      <c r="R380">
        <v>0.65107061216163831</v>
      </c>
      <c r="S380">
        <v>0.81707947764598488</v>
      </c>
      <c r="T380">
        <v>5.0731434205999126E-2</v>
      </c>
      <c r="U380">
        <v>1.2110102189585643E-2</v>
      </c>
      <c r="V380">
        <f>ABS(B380)</f>
        <v>864.8</v>
      </c>
    </row>
    <row r="381" spans="1:22" x14ac:dyDescent="0.25">
      <c r="A381" t="s">
        <v>973</v>
      </c>
      <c r="B381">
        <v>864.8</v>
      </c>
      <c r="C381">
        <v>563.5</v>
      </c>
      <c r="D381" t="s">
        <v>1707</v>
      </c>
      <c r="F381">
        <v>0.5319764356956832</v>
      </c>
      <c r="G381" t="s">
        <v>1714</v>
      </c>
      <c r="H381" t="b">
        <v>0</v>
      </c>
      <c r="I381">
        <v>1.3291928146893679E-2</v>
      </c>
      <c r="J381" s="3" t="s">
        <v>1490</v>
      </c>
      <c r="K381" t="e">
        <v>#N/A</v>
      </c>
      <c r="L381">
        <v>0</v>
      </c>
      <c r="M381" s="3" t="s">
        <v>1490</v>
      </c>
      <c r="N381" s="23" t="e">
        <v>#N/A</v>
      </c>
      <c r="O381" s="22">
        <v>0</v>
      </c>
      <c r="P381">
        <v>5.9697127782833245E-2</v>
      </c>
      <c r="Q381">
        <v>2.0229777655425638E-2</v>
      </c>
      <c r="R381">
        <v>0.65850958271116722</v>
      </c>
      <c r="S381">
        <v>0.80784919409292277</v>
      </c>
      <c r="T381">
        <v>4.8226276569024062E-2</v>
      </c>
      <c r="U381">
        <v>1.332150244221403E-2</v>
      </c>
      <c r="V381">
        <f>ABS(B381)</f>
        <v>864.8</v>
      </c>
    </row>
    <row r="382" spans="1:22" x14ac:dyDescent="0.25">
      <c r="A382" t="s">
        <v>974</v>
      </c>
      <c r="B382">
        <v>864.8</v>
      </c>
      <c r="C382">
        <v>565.5</v>
      </c>
      <c r="D382" t="s">
        <v>1708</v>
      </c>
      <c r="F382">
        <v>0.5319764356956832</v>
      </c>
      <c r="G382" t="s">
        <v>1715</v>
      </c>
      <c r="H382" t="b">
        <v>0</v>
      </c>
      <c r="I382">
        <v>1.32584044080761E-2</v>
      </c>
      <c r="J382" t="s">
        <v>1714</v>
      </c>
      <c r="K382" t="b">
        <v>1</v>
      </c>
      <c r="L382">
        <v>4.8240747707919591E-2</v>
      </c>
      <c r="M382" s="3" t="s">
        <v>1490</v>
      </c>
      <c r="N382" s="23" t="e">
        <v>#N/A</v>
      </c>
      <c r="O382" s="22">
        <v>0</v>
      </c>
      <c r="P382">
        <v>5.9760610346952028E-2</v>
      </c>
      <c r="Q382">
        <v>2.0184866698779291E-2</v>
      </c>
      <c r="R382">
        <v>0.65831204465281945</v>
      </c>
      <c r="S382">
        <v>0.80809160339187913</v>
      </c>
      <c r="T382">
        <v>4.8292047434945785E-2</v>
      </c>
      <c r="U382">
        <v>1.3287940867518002E-2</v>
      </c>
      <c r="V382">
        <f>ABS(B382)</f>
        <v>864.8</v>
      </c>
    </row>
    <row r="383" spans="1:22" x14ac:dyDescent="0.25">
      <c r="A383" t="s">
        <v>1125</v>
      </c>
      <c r="B383">
        <v>864.8</v>
      </c>
      <c r="C383">
        <v>593.5</v>
      </c>
      <c r="D383" t="s">
        <v>1702</v>
      </c>
      <c r="F383">
        <v>0.52707264334940362</v>
      </c>
      <c r="G383" t="s">
        <v>1711</v>
      </c>
      <c r="H383" t="b">
        <v>1</v>
      </c>
      <c r="I383">
        <v>5.3321994745487822E-2</v>
      </c>
      <c r="J383" s="3" t="s">
        <v>1490</v>
      </c>
      <c r="K383" t="e">
        <v>#N/A</v>
      </c>
      <c r="L383">
        <v>0</v>
      </c>
      <c r="M383" s="3" t="s">
        <v>1490</v>
      </c>
      <c r="N383" s="23" t="e">
        <v>#N/A</v>
      </c>
      <c r="O383" s="22">
        <v>0</v>
      </c>
      <c r="P383">
        <v>6.6546708592499865E-2</v>
      </c>
      <c r="Q383">
        <v>1.6997374558209467E-2</v>
      </c>
      <c r="R383">
        <v>0.63759054533098958</v>
      </c>
      <c r="S383">
        <v>0.82666320447990127</v>
      </c>
      <c r="T383">
        <v>5.5011715372666116E-2</v>
      </c>
      <c r="U383">
        <v>1.0837365313763862E-2</v>
      </c>
      <c r="V383">
        <f>ABS(B383)</f>
        <v>864.8</v>
      </c>
    </row>
    <row r="384" spans="1:22" x14ac:dyDescent="0.25">
      <c r="A384" t="s">
        <v>1126</v>
      </c>
      <c r="B384">
        <v>864.8</v>
      </c>
      <c r="C384">
        <v>567.5</v>
      </c>
      <c r="D384" t="s">
        <v>1794</v>
      </c>
      <c r="F384">
        <v>0.52707264334940362</v>
      </c>
      <c r="G384" t="s">
        <v>1715</v>
      </c>
      <c r="H384" t="b">
        <v>1</v>
      </c>
      <c r="I384">
        <v>4.830653830954152E-2</v>
      </c>
      <c r="J384" s="3" t="s">
        <v>1490</v>
      </c>
      <c r="K384" t="e">
        <v>#N/A</v>
      </c>
      <c r="L384">
        <v>0</v>
      </c>
      <c r="M384" s="3" t="s">
        <v>1490</v>
      </c>
      <c r="N384" s="23" t="e">
        <v>#N/A</v>
      </c>
      <c r="O384" s="22">
        <v>0</v>
      </c>
      <c r="P384">
        <v>6.176857610905917E-2</v>
      </c>
      <c r="Q384">
        <v>2.013999973989284E-2</v>
      </c>
      <c r="R384">
        <v>0.65204802426341912</v>
      </c>
      <c r="S384">
        <v>0.8083340854299913</v>
      </c>
      <c r="T384">
        <v>4.9929645477429146E-2</v>
      </c>
      <c r="U384">
        <v>1.31322470390629E-2</v>
      </c>
      <c r="V384">
        <f>ABS(B384)</f>
        <v>864.8</v>
      </c>
    </row>
    <row r="385" spans="1:22" x14ac:dyDescent="0.25">
      <c r="A385" t="s">
        <v>1119</v>
      </c>
      <c r="B385">
        <v>866.7</v>
      </c>
      <c r="C385">
        <v>593.4</v>
      </c>
      <c r="D385" t="s">
        <v>1790</v>
      </c>
      <c r="F385">
        <v>0.52691453341553329</v>
      </c>
      <c r="G385" s="3" t="s">
        <v>1490</v>
      </c>
      <c r="H385" s="23" t="e">
        <v>#N/A</v>
      </c>
      <c r="I385">
        <v>0</v>
      </c>
      <c r="J385" s="3" t="s">
        <v>1490</v>
      </c>
      <c r="K385" t="e">
        <v>#N/A</v>
      </c>
      <c r="L385">
        <v>0</v>
      </c>
      <c r="M385" s="3" t="s">
        <v>1490</v>
      </c>
      <c r="N385" s="23" t="e">
        <v>#N/A</v>
      </c>
      <c r="O385" s="22">
        <v>0</v>
      </c>
      <c r="P385">
        <v>6.6546708592499865E-2</v>
      </c>
      <c r="Q385">
        <v>1.7038748360751518E-2</v>
      </c>
      <c r="R385">
        <v>0.63759054533098958</v>
      </c>
      <c r="S385">
        <v>0.82641522411847945</v>
      </c>
      <c r="T385">
        <v>5.4995213095817917E-2</v>
      </c>
      <c r="U385">
        <v>1.0863744859089067E-2</v>
      </c>
      <c r="V385">
        <f>ABS(B385)</f>
        <v>866.7</v>
      </c>
    </row>
    <row r="386" spans="1:22" x14ac:dyDescent="0.25">
      <c r="A386" t="s">
        <v>1120</v>
      </c>
      <c r="B386">
        <v>866.7</v>
      </c>
      <c r="C386">
        <v>567.4</v>
      </c>
      <c r="D386" t="s">
        <v>1791</v>
      </c>
      <c r="F386">
        <v>0.52691453341553329</v>
      </c>
      <c r="G386" s="3" t="s">
        <v>1490</v>
      </c>
      <c r="H386" s="23" t="e">
        <v>#N/A</v>
      </c>
      <c r="I386">
        <v>0</v>
      </c>
      <c r="J386" s="3" t="s">
        <v>1490</v>
      </c>
      <c r="K386" t="e">
        <v>#N/A</v>
      </c>
      <c r="L386">
        <v>0</v>
      </c>
      <c r="M386" s="3" t="s">
        <v>1490</v>
      </c>
      <c r="N386" s="23" t="e">
        <v>#N/A</v>
      </c>
      <c r="O386" s="22">
        <v>0</v>
      </c>
      <c r="P386">
        <v>6.176857610905917E-2</v>
      </c>
      <c r="Q386">
        <v>2.0184866698779291E-2</v>
      </c>
      <c r="R386">
        <v>0.65204802426341912</v>
      </c>
      <c r="S386">
        <v>0.80809160339187913</v>
      </c>
      <c r="T386">
        <v>4.9914667707202952E-2</v>
      </c>
      <c r="U386">
        <v>1.316150245095952E-2</v>
      </c>
      <c r="V386">
        <f>ABS(B386)</f>
        <v>866.7</v>
      </c>
    </row>
    <row r="387" spans="1:22" x14ac:dyDescent="0.25">
      <c r="A387" t="s">
        <v>1123</v>
      </c>
      <c r="B387">
        <v>866.7</v>
      </c>
      <c r="C387">
        <v>547.4</v>
      </c>
      <c r="D387" t="s">
        <v>1792</v>
      </c>
      <c r="F387">
        <v>0.52691453341553329</v>
      </c>
      <c r="G387" s="3" t="s">
        <v>1490</v>
      </c>
      <c r="H387" s="23" t="e">
        <v>#N/A</v>
      </c>
      <c r="I387">
        <v>0</v>
      </c>
      <c r="J387" s="3" t="s">
        <v>1490</v>
      </c>
      <c r="K387" t="e">
        <v>#N/A</v>
      </c>
      <c r="L387">
        <v>0</v>
      </c>
      <c r="M387" s="3" t="s">
        <v>1490</v>
      </c>
      <c r="N387" s="23" t="e">
        <v>#N/A</v>
      </c>
      <c r="O387" s="22">
        <v>0</v>
      </c>
      <c r="P387">
        <v>5.7266833829262467E-2</v>
      </c>
      <c r="Q387">
        <v>2.3440640081786132E-2</v>
      </c>
      <c r="R387">
        <v>0.66623340411517784</v>
      </c>
      <c r="S387">
        <v>0.7908857919175134</v>
      </c>
      <c r="T387">
        <v>4.5291525223664905E-2</v>
      </c>
      <c r="U387">
        <v>1.561693743632706E-2</v>
      </c>
      <c r="V387">
        <f>ABS(B387)</f>
        <v>866.7</v>
      </c>
    </row>
    <row r="388" spans="1:22" x14ac:dyDescent="0.25">
      <c r="A388" t="s">
        <v>1124</v>
      </c>
      <c r="B388">
        <v>866.7</v>
      </c>
      <c r="C388">
        <v>521.4</v>
      </c>
      <c r="D388" t="s">
        <v>1793</v>
      </c>
      <c r="F388">
        <v>0.52691453341553329</v>
      </c>
      <c r="G388" s="3" t="s">
        <v>1490</v>
      </c>
      <c r="H388" s="23" t="e">
        <v>#N/A</v>
      </c>
      <c r="I388">
        <v>0</v>
      </c>
      <c r="J388" s="3" t="s">
        <v>1490</v>
      </c>
      <c r="K388" t="e">
        <v>#N/A</v>
      </c>
      <c r="L388">
        <v>0</v>
      </c>
      <c r="M388" s="3" t="s">
        <v>1490</v>
      </c>
      <c r="N388" s="23" t="e">
        <v>#N/A</v>
      </c>
      <c r="O388" s="22">
        <v>0</v>
      </c>
      <c r="P388">
        <v>5.2674616291207225E-2</v>
      </c>
      <c r="Q388">
        <v>2.7063752165299857E-2</v>
      </c>
      <c r="R388">
        <v>0.68134036496114803</v>
      </c>
      <c r="S388">
        <v>0.77334994448124228</v>
      </c>
      <c r="T388">
        <v>4.0735911584375853E-2</v>
      </c>
      <c r="U388">
        <v>1.843962677752347E-2</v>
      </c>
      <c r="V388">
        <f>ABS(B388)</f>
        <v>866.7</v>
      </c>
    </row>
    <row r="389" spans="1:22" x14ac:dyDescent="0.25">
      <c r="A389" t="s">
        <v>961</v>
      </c>
      <c r="B389">
        <v>866.8</v>
      </c>
      <c r="C389">
        <v>593.5</v>
      </c>
      <c r="D389" t="s">
        <v>1701</v>
      </c>
      <c r="F389">
        <v>0.53181685473444407</v>
      </c>
      <c r="G389" t="s">
        <v>1702</v>
      </c>
      <c r="H389" t="b">
        <v>0</v>
      </c>
      <c r="I389">
        <v>1.0837365313763862E-2</v>
      </c>
      <c r="J389" t="s">
        <v>1703</v>
      </c>
      <c r="K389" t="b">
        <v>1</v>
      </c>
      <c r="L389">
        <v>5.3305999346809081E-2</v>
      </c>
      <c r="M389" s="3" t="s">
        <v>1490</v>
      </c>
      <c r="N389" s="23" t="e">
        <v>#N/A</v>
      </c>
      <c r="O389" s="22">
        <v>0</v>
      </c>
      <c r="P389">
        <v>6.4567306656553553E-2</v>
      </c>
      <c r="Q389">
        <v>1.7038748360751518E-2</v>
      </c>
      <c r="R389">
        <v>0.64352257704560389</v>
      </c>
      <c r="S389">
        <v>0.82641522411847945</v>
      </c>
      <c r="T389">
        <v>5.3359405201302286E-2</v>
      </c>
      <c r="U389">
        <v>1.0964819254742374E-2</v>
      </c>
      <c r="V389">
        <f>ABS(B389)</f>
        <v>866.8</v>
      </c>
    </row>
    <row r="390" spans="1:22" x14ac:dyDescent="0.25">
      <c r="A390" t="s">
        <v>963</v>
      </c>
      <c r="B390">
        <v>866.8</v>
      </c>
      <c r="C390">
        <v>579.5</v>
      </c>
      <c r="D390" t="s">
        <v>1704</v>
      </c>
      <c r="F390">
        <v>0.53181685473444407</v>
      </c>
      <c r="G390" t="s">
        <v>1705</v>
      </c>
      <c r="H390" t="b">
        <v>1</v>
      </c>
      <c r="I390">
        <v>5.0731434205999126E-2</v>
      </c>
      <c r="J390" s="3" t="s">
        <v>1490</v>
      </c>
      <c r="K390" t="e">
        <v>#N/A</v>
      </c>
      <c r="L390">
        <v>0</v>
      </c>
      <c r="M390" s="3" t="s">
        <v>1490</v>
      </c>
      <c r="N390" s="23" t="e">
        <v>#N/A</v>
      </c>
      <c r="O390" s="22">
        <v>0</v>
      </c>
      <c r="P390">
        <v>6.2152815120299305E-2</v>
      </c>
      <c r="Q390">
        <v>1.8600289989097404E-2</v>
      </c>
      <c r="R390">
        <v>0.65087530562707863</v>
      </c>
      <c r="S390">
        <v>0.81707947764598488</v>
      </c>
      <c r="T390">
        <v>5.0783789712721614E-2</v>
      </c>
      <c r="U390">
        <v>1.2106469431406062E-2</v>
      </c>
      <c r="V390">
        <f>ABS(B390)</f>
        <v>866.8</v>
      </c>
    </row>
    <row r="391" spans="1:22" x14ac:dyDescent="0.25">
      <c r="A391" t="s">
        <v>965</v>
      </c>
      <c r="B391">
        <v>866.8</v>
      </c>
      <c r="C391">
        <v>565.5</v>
      </c>
      <c r="D391" t="s">
        <v>1706</v>
      </c>
      <c r="F391">
        <v>0.53181685473444407</v>
      </c>
      <c r="G391" t="s">
        <v>1707</v>
      </c>
      <c r="H391" t="b">
        <v>1</v>
      </c>
      <c r="I391">
        <v>4.8226276569024062E-2</v>
      </c>
      <c r="J391" t="s">
        <v>1708</v>
      </c>
      <c r="K391" t="b">
        <v>0</v>
      </c>
      <c r="L391">
        <v>1.3287940867518002E-2</v>
      </c>
      <c r="M391" s="3" t="s">
        <v>1490</v>
      </c>
      <c r="N391" s="23" t="e">
        <v>#N/A</v>
      </c>
      <c r="O391" s="22">
        <v>0</v>
      </c>
      <c r="P391">
        <v>5.9760610346952028E-2</v>
      </c>
      <c r="Q391">
        <v>2.0229777655425638E-2</v>
      </c>
      <c r="R391">
        <v>0.65831204465281945</v>
      </c>
      <c r="S391">
        <v>0.80784919409292277</v>
      </c>
      <c r="T391">
        <v>4.8277560907286354E-2</v>
      </c>
      <c r="U391">
        <v>1.3317506291215163E-2</v>
      </c>
      <c r="V391">
        <f>ABS(B391)</f>
        <v>866.8</v>
      </c>
    </row>
    <row r="392" spans="1:22" x14ac:dyDescent="0.25">
      <c r="A392" t="s">
        <v>1095</v>
      </c>
      <c r="B392">
        <v>868.8</v>
      </c>
      <c r="C392">
        <v>623.6</v>
      </c>
      <c r="D392" t="s">
        <v>1781</v>
      </c>
      <c r="F392">
        <v>0.52675647091108557</v>
      </c>
      <c r="G392" s="3" t="s">
        <v>1490</v>
      </c>
      <c r="H392" s="23" t="e">
        <v>#N/A</v>
      </c>
      <c r="I392">
        <v>0</v>
      </c>
      <c r="J392" s="3" t="s">
        <v>1490</v>
      </c>
      <c r="K392" t="e">
        <v>#N/A</v>
      </c>
      <c r="L392">
        <v>0</v>
      </c>
      <c r="M392" s="3" t="s">
        <v>1490</v>
      </c>
      <c r="N392" s="23" t="e">
        <v>#N/A</v>
      </c>
      <c r="O392" s="22">
        <v>0</v>
      </c>
      <c r="P392">
        <v>7.1531332862634647E-2</v>
      </c>
      <c r="Q392">
        <v>1.4131566343376201E-2</v>
      </c>
      <c r="R392">
        <v>0.6230796355947279</v>
      </c>
      <c r="S392">
        <v>0.84540793956184734</v>
      </c>
      <c r="T392">
        <v>6.047315672951261E-2</v>
      </c>
      <c r="U392">
        <v>8.8050912076135645E-3</v>
      </c>
      <c r="V392">
        <f>ABS(B392)</f>
        <v>868.8</v>
      </c>
    </row>
    <row r="393" spans="1:22" x14ac:dyDescent="0.25">
      <c r="A393" t="s">
        <v>1098</v>
      </c>
      <c r="B393">
        <v>868.8</v>
      </c>
      <c r="C393">
        <v>595.5</v>
      </c>
      <c r="D393" t="s">
        <v>1782</v>
      </c>
      <c r="F393">
        <v>0.52675647091108557</v>
      </c>
      <c r="G393" t="s">
        <v>1701</v>
      </c>
      <c r="H393" t="b">
        <v>1</v>
      </c>
      <c r="I393">
        <v>5.3359405201302286E-2</v>
      </c>
      <c r="J393" s="3" t="s">
        <v>1490</v>
      </c>
      <c r="K393" t="e">
        <v>#N/A</v>
      </c>
      <c r="L393">
        <v>0</v>
      </c>
      <c r="M393" s="3" t="s">
        <v>1490</v>
      </c>
      <c r="N393" s="23" t="e">
        <v>#N/A</v>
      </c>
      <c r="O393" s="22">
        <v>0</v>
      </c>
      <c r="P393">
        <v>6.6611760134218101E-2</v>
      </c>
      <c r="Q393">
        <v>1.7038748360751518E-2</v>
      </c>
      <c r="R393">
        <v>0.63739928251317768</v>
      </c>
      <c r="S393">
        <v>0.82641522411847945</v>
      </c>
      <c r="T393">
        <v>5.5048972680246236E-2</v>
      </c>
      <c r="U393">
        <v>1.0860485980065596E-2</v>
      </c>
      <c r="V393">
        <f>ABS(B393)</f>
        <v>868.8</v>
      </c>
    </row>
    <row r="394" spans="1:22" x14ac:dyDescent="0.25">
      <c r="A394" t="s">
        <v>1101</v>
      </c>
      <c r="B394">
        <v>868.8</v>
      </c>
      <c r="C394">
        <v>597.5</v>
      </c>
      <c r="D394" t="s">
        <v>1783</v>
      </c>
      <c r="F394">
        <v>0.52675647091108557</v>
      </c>
      <c r="G394" s="3" t="s">
        <v>1490</v>
      </c>
      <c r="H394" s="23" t="e">
        <v>#N/A</v>
      </c>
      <c r="I394">
        <v>0</v>
      </c>
      <c r="J394" s="3" t="s">
        <v>1490</v>
      </c>
      <c r="K394" t="e">
        <v>#N/A</v>
      </c>
      <c r="L394">
        <v>0</v>
      </c>
      <c r="M394" s="3" t="s">
        <v>1490</v>
      </c>
      <c r="N394" s="23" t="e">
        <v>#N/A</v>
      </c>
      <c r="O394" s="22">
        <v>0</v>
      </c>
      <c r="P394">
        <v>6.6676824025568598E-2</v>
      </c>
      <c r="Q394">
        <v>1.6997374558209467E-2</v>
      </c>
      <c r="R394">
        <v>0.63720807706990745</v>
      </c>
      <c r="S394">
        <v>0.82666320447990127</v>
      </c>
      <c r="T394">
        <v>5.5119277013519007E-2</v>
      </c>
      <c r="U394">
        <v>1.0830864357473623E-2</v>
      </c>
      <c r="V394">
        <f>ABS(B394)</f>
        <v>868.8</v>
      </c>
    </row>
    <row r="395" spans="1:22" x14ac:dyDescent="0.25">
      <c r="A395" t="s">
        <v>1104</v>
      </c>
      <c r="B395">
        <v>868.8</v>
      </c>
      <c r="C395">
        <v>569.5</v>
      </c>
      <c r="D395" t="s">
        <v>1784</v>
      </c>
      <c r="F395">
        <v>0.52675647091108557</v>
      </c>
      <c r="G395" s="3" t="s">
        <v>1490</v>
      </c>
      <c r="H395" s="23" t="e">
        <v>#N/A</v>
      </c>
      <c r="I395">
        <v>0</v>
      </c>
      <c r="J395" s="3" t="s">
        <v>1490</v>
      </c>
      <c r="K395" t="e">
        <v>#N/A</v>
      </c>
      <c r="L395">
        <v>0</v>
      </c>
      <c r="M395" s="3" t="s">
        <v>1490</v>
      </c>
      <c r="N395" s="23" t="e">
        <v>#N/A</v>
      </c>
      <c r="O395" s="22">
        <v>0</v>
      </c>
      <c r="P395">
        <v>6.1832579278087288E-2</v>
      </c>
      <c r="Q395">
        <v>2.0184866698779291E-2</v>
      </c>
      <c r="R395">
        <v>0.65185242452722059</v>
      </c>
      <c r="S395">
        <v>0.80809160339187913</v>
      </c>
      <c r="T395">
        <v>4.9966388130685033E-2</v>
      </c>
      <c r="U395">
        <v>1.3157554296358037E-2</v>
      </c>
      <c r="V395">
        <f>ABS(B395)</f>
        <v>868.8</v>
      </c>
    </row>
    <row r="396" spans="1:22" x14ac:dyDescent="0.25">
      <c r="A396" t="s">
        <v>1107</v>
      </c>
      <c r="B396">
        <v>868.8</v>
      </c>
      <c r="C396">
        <v>571.5</v>
      </c>
      <c r="D396" t="s">
        <v>1785</v>
      </c>
      <c r="F396">
        <v>0.52675647091108557</v>
      </c>
      <c r="G396" s="3" t="s">
        <v>1490</v>
      </c>
      <c r="H396" s="23" t="e">
        <v>#N/A</v>
      </c>
      <c r="I396">
        <v>0</v>
      </c>
      <c r="J396" s="3" t="s">
        <v>1490</v>
      </c>
      <c r="K396" t="e">
        <v>#N/A</v>
      </c>
      <c r="L396">
        <v>0</v>
      </c>
      <c r="M396" s="3" t="s">
        <v>1490</v>
      </c>
      <c r="N396" s="23" t="e">
        <v>#N/A</v>
      </c>
      <c r="O396" s="22">
        <v>0</v>
      </c>
      <c r="P396">
        <v>6.1896597156474345E-2</v>
      </c>
      <c r="Q396">
        <v>2.013999973989284E-2</v>
      </c>
      <c r="R396">
        <v>0.65165688346654205</v>
      </c>
      <c r="S396">
        <v>0.8083340854299913</v>
      </c>
      <c r="T396">
        <v>5.0033129253707287E-2</v>
      </c>
      <c r="U396">
        <v>1.3124369463515532E-2</v>
      </c>
      <c r="V396">
        <f>ABS(B396)</f>
        <v>868.8</v>
      </c>
    </row>
    <row r="397" spans="1:22" x14ac:dyDescent="0.25">
      <c r="A397" t="s">
        <v>1110</v>
      </c>
      <c r="B397">
        <v>868.8</v>
      </c>
      <c r="C397">
        <v>573.5</v>
      </c>
      <c r="D397" t="s">
        <v>1786</v>
      </c>
      <c r="F397">
        <v>0.52675647091108557</v>
      </c>
      <c r="G397" s="3" t="s">
        <v>1490</v>
      </c>
      <c r="H397" s="23" t="e">
        <v>#N/A</v>
      </c>
      <c r="I397">
        <v>0</v>
      </c>
      <c r="J397" s="3" t="s">
        <v>1490</v>
      </c>
      <c r="K397" t="e">
        <v>#N/A</v>
      </c>
      <c r="L397">
        <v>0</v>
      </c>
      <c r="M397" s="3" t="s">
        <v>1490</v>
      </c>
      <c r="N397" s="23" t="e">
        <v>#N/A</v>
      </c>
      <c r="O397" s="22">
        <v>0</v>
      </c>
      <c r="P397">
        <v>6.1960629712037238E-2</v>
      </c>
      <c r="Q397">
        <v>2.0095176831051158E-2</v>
      </c>
      <c r="R397">
        <v>0.65146140106378192</v>
      </c>
      <c r="S397">
        <v>0.8085766402290856</v>
      </c>
      <c r="T397">
        <v>5.0099917799037524E-2</v>
      </c>
      <c r="U397">
        <v>1.3091232052981036E-2</v>
      </c>
      <c r="V397">
        <f>ABS(B397)</f>
        <v>868.8</v>
      </c>
    </row>
    <row r="398" spans="1:22" x14ac:dyDescent="0.25">
      <c r="A398" t="s">
        <v>1113</v>
      </c>
      <c r="B398">
        <v>868.8</v>
      </c>
      <c r="C398">
        <v>547.5</v>
      </c>
      <c r="D398" t="s">
        <v>1787</v>
      </c>
      <c r="F398">
        <v>0.52675647091108557</v>
      </c>
      <c r="G398" s="3" t="s">
        <v>1490</v>
      </c>
      <c r="H398" s="23" t="e">
        <v>#N/A</v>
      </c>
      <c r="I398">
        <v>0</v>
      </c>
      <c r="J398" s="3" t="s">
        <v>1490</v>
      </c>
      <c r="K398" t="e">
        <v>#N/A</v>
      </c>
      <c r="L398">
        <v>0</v>
      </c>
      <c r="M398" s="3" t="s">
        <v>1490</v>
      </c>
      <c r="N398" s="23" t="e">
        <v>#N/A</v>
      </c>
      <c r="O398" s="22">
        <v>0</v>
      </c>
      <c r="P398">
        <v>5.7266833829262467E-2</v>
      </c>
      <c r="Q398">
        <v>2.3488623969159166E-2</v>
      </c>
      <c r="R398">
        <v>0.66623340411517784</v>
      </c>
      <c r="S398">
        <v>0.79064854397486861</v>
      </c>
      <c r="T398">
        <v>4.5277938785157117E-2</v>
      </c>
      <c r="U398">
        <v>1.5648905904954269E-2</v>
      </c>
      <c r="V398">
        <f>ABS(B398)</f>
        <v>868.8</v>
      </c>
    </row>
    <row r="399" spans="1:22" x14ac:dyDescent="0.25">
      <c r="A399" t="s">
        <v>1116</v>
      </c>
      <c r="B399">
        <v>868.8</v>
      </c>
      <c r="C399">
        <v>549.5</v>
      </c>
      <c r="D399" t="s">
        <v>1788</v>
      </c>
      <c r="F399">
        <v>0.52675647091108557</v>
      </c>
      <c r="G399" s="3" t="s">
        <v>1490</v>
      </c>
      <c r="H399" s="23" t="e">
        <v>#N/A</v>
      </c>
      <c r="I399">
        <v>0</v>
      </c>
      <c r="J399" s="3" t="s">
        <v>1490</v>
      </c>
      <c r="K399" t="e">
        <v>#N/A</v>
      </c>
      <c r="L399">
        <v>0</v>
      </c>
      <c r="M399" s="3" t="s">
        <v>1490</v>
      </c>
      <c r="N399" s="23" t="e">
        <v>#N/A</v>
      </c>
      <c r="O399" s="22">
        <v>0</v>
      </c>
      <c r="P399">
        <v>5.7329657462444047E-2</v>
      </c>
      <c r="Q399">
        <v>2.3440640081786132E-2</v>
      </c>
      <c r="R399">
        <v>0.66603354908419499</v>
      </c>
      <c r="S399">
        <v>0.7908857919175134</v>
      </c>
      <c r="T399">
        <v>4.5341211542544842E-2</v>
      </c>
      <c r="U399">
        <v>1.5612252706477254E-2</v>
      </c>
      <c r="V399">
        <f>ABS(B399)</f>
        <v>868.8</v>
      </c>
    </row>
    <row r="400" spans="1:22" x14ac:dyDescent="0.25">
      <c r="A400" t="s">
        <v>1118</v>
      </c>
      <c r="B400">
        <v>868.8</v>
      </c>
      <c r="C400">
        <v>523.5</v>
      </c>
      <c r="D400" t="s">
        <v>1789</v>
      </c>
      <c r="F400">
        <v>0.52675647091108557</v>
      </c>
      <c r="G400" s="3" t="s">
        <v>1490</v>
      </c>
      <c r="H400" s="23" t="e">
        <v>#N/A</v>
      </c>
      <c r="I400">
        <v>0</v>
      </c>
      <c r="J400" s="3" t="s">
        <v>1490</v>
      </c>
      <c r="K400" t="e">
        <v>#N/A</v>
      </c>
      <c r="L400">
        <v>0</v>
      </c>
      <c r="M400" s="3" t="s">
        <v>1490</v>
      </c>
      <c r="N400" s="23" t="e">
        <v>#N/A</v>
      </c>
      <c r="O400" s="22">
        <v>0</v>
      </c>
      <c r="P400">
        <v>5.2736024054353514E-2</v>
      </c>
      <c r="Q400">
        <v>2.7063752165299857E-2</v>
      </c>
      <c r="R400">
        <v>0.68113597818181804</v>
      </c>
      <c r="S400">
        <v>0.77334994448124228</v>
      </c>
      <c r="T400">
        <v>4.0783401274595746E-2</v>
      </c>
      <c r="U400">
        <v>1.8434095304381812E-2</v>
      </c>
      <c r="V400">
        <f>ABS(B400)</f>
        <v>868.8</v>
      </c>
    </row>
    <row r="401" spans="1:22" x14ac:dyDescent="0.25">
      <c r="A401" t="s">
        <v>1065</v>
      </c>
      <c r="B401">
        <v>870.8</v>
      </c>
      <c r="C401">
        <v>625.6</v>
      </c>
      <c r="D401" t="s">
        <v>1770</v>
      </c>
      <c r="F401">
        <v>0.52659845582183284</v>
      </c>
      <c r="G401" t="s">
        <v>1781</v>
      </c>
      <c r="H401" t="b">
        <v>1</v>
      </c>
      <c r="I401">
        <v>6.047315672951261E-2</v>
      </c>
      <c r="J401" s="3" t="s">
        <v>1490</v>
      </c>
      <c r="K401" t="e">
        <v>#N/A</v>
      </c>
      <c r="L401">
        <v>0</v>
      </c>
      <c r="M401" s="3" t="s">
        <v>1490</v>
      </c>
      <c r="N401" s="23" t="e">
        <v>#N/A</v>
      </c>
      <c r="O401" s="22">
        <v>0</v>
      </c>
      <c r="P401">
        <v>7.1597279968194968E-2</v>
      </c>
      <c r="Q401">
        <v>1.4131566343376201E-2</v>
      </c>
      <c r="R401">
        <v>0.62289272572334131</v>
      </c>
      <c r="S401">
        <v>0.84540793956184734</v>
      </c>
      <c r="T401">
        <v>6.0528908936144432E-2</v>
      </c>
      <c r="U401">
        <v>8.8024498783658318E-3</v>
      </c>
      <c r="V401">
        <f>ABS(B401)</f>
        <v>870.8</v>
      </c>
    </row>
    <row r="402" spans="1:22" x14ac:dyDescent="0.25">
      <c r="A402" t="s">
        <v>1068</v>
      </c>
      <c r="B402">
        <v>870.8</v>
      </c>
      <c r="C402">
        <v>597.5</v>
      </c>
      <c r="D402" t="s">
        <v>1771</v>
      </c>
      <c r="F402">
        <v>0.52659845582183284</v>
      </c>
      <c r="G402" t="s">
        <v>1782</v>
      </c>
      <c r="H402" t="b">
        <v>1</v>
      </c>
      <c r="I402">
        <v>5.5048972680246236E-2</v>
      </c>
      <c r="J402" t="s">
        <v>1783</v>
      </c>
      <c r="K402" t="b">
        <v>0</v>
      </c>
      <c r="L402">
        <v>1.0830864357473623E-2</v>
      </c>
      <c r="M402" s="3" t="s">
        <v>1490</v>
      </c>
      <c r="N402" s="23" t="e">
        <v>#N/A</v>
      </c>
      <c r="O402" s="22">
        <v>0</v>
      </c>
      <c r="P402">
        <v>6.6676824025568598E-2</v>
      </c>
      <c r="Q402">
        <v>1.7038748360751518E-2</v>
      </c>
      <c r="R402">
        <v>0.63720807706990745</v>
      </c>
      <c r="S402">
        <v>0.82641522411847945</v>
      </c>
      <c r="T402">
        <v>5.5102742470598688E-2</v>
      </c>
      <c r="U402">
        <v>1.085722807863251E-2</v>
      </c>
      <c r="V402">
        <f>ABS(B402)</f>
        <v>870.8</v>
      </c>
    </row>
    <row r="403" spans="1:22" x14ac:dyDescent="0.25">
      <c r="A403" t="s">
        <v>1071</v>
      </c>
      <c r="B403">
        <v>870.8</v>
      </c>
      <c r="C403">
        <v>599.5</v>
      </c>
      <c r="D403" t="s">
        <v>1772</v>
      </c>
      <c r="F403">
        <v>0.52659845582183284</v>
      </c>
      <c r="G403" t="s">
        <v>1783</v>
      </c>
      <c r="H403" t="b">
        <v>1</v>
      </c>
      <c r="I403">
        <v>5.5119277013519007E-2</v>
      </c>
      <c r="J403" s="3" t="s">
        <v>1490</v>
      </c>
      <c r="K403" t="e">
        <v>#N/A</v>
      </c>
      <c r="L403">
        <v>0</v>
      </c>
      <c r="M403" s="3" t="s">
        <v>1490</v>
      </c>
      <c r="N403" s="23" t="e">
        <v>#N/A</v>
      </c>
      <c r="O403" s="22">
        <v>0</v>
      </c>
      <c r="P403">
        <v>6.6741900236079926E-2</v>
      </c>
      <c r="Q403">
        <v>1.6997374558209467E-2</v>
      </c>
      <c r="R403">
        <v>0.63701692898396833</v>
      </c>
      <c r="S403">
        <v>0.82666320447990127</v>
      </c>
      <c r="T403">
        <v>5.5173073122235704E-2</v>
      </c>
      <c r="U403">
        <v>1.0827615341860828E-2</v>
      </c>
      <c r="V403">
        <f>ABS(B403)</f>
        <v>870.8</v>
      </c>
    </row>
    <row r="404" spans="1:22" x14ac:dyDescent="0.25">
      <c r="A404" t="s">
        <v>1074</v>
      </c>
      <c r="B404">
        <v>870.8</v>
      </c>
      <c r="C404">
        <v>571.5</v>
      </c>
      <c r="D404" t="s">
        <v>1773</v>
      </c>
      <c r="F404">
        <v>0.52659845582183284</v>
      </c>
      <c r="G404" t="s">
        <v>1784</v>
      </c>
      <c r="H404" t="b">
        <v>1</v>
      </c>
      <c r="I404">
        <v>4.9966388130685033E-2</v>
      </c>
      <c r="J404" t="s">
        <v>1785</v>
      </c>
      <c r="K404" t="b">
        <v>0</v>
      </c>
      <c r="L404">
        <v>1.3124369463515532E-2</v>
      </c>
      <c r="M404" s="3" t="s">
        <v>1490</v>
      </c>
      <c r="N404" s="23" t="e">
        <v>#N/A</v>
      </c>
      <c r="O404" s="22">
        <v>0</v>
      </c>
      <c r="P404">
        <v>6.1896597156474345E-2</v>
      </c>
      <c r="Q404">
        <v>2.0184866698779291E-2</v>
      </c>
      <c r="R404">
        <v>0.65165688346654205</v>
      </c>
      <c r="S404">
        <v>0.80809160339187913</v>
      </c>
      <c r="T404">
        <v>5.0018120440676578E-2</v>
      </c>
      <c r="U404">
        <v>1.31536073261141E-2</v>
      </c>
      <c r="V404">
        <f>ABS(B404)</f>
        <v>870.8</v>
      </c>
    </row>
    <row r="405" spans="1:22" x14ac:dyDescent="0.25">
      <c r="A405" t="s">
        <v>1077</v>
      </c>
      <c r="B405">
        <v>870.8</v>
      </c>
      <c r="C405">
        <v>573.5</v>
      </c>
      <c r="D405" t="s">
        <v>1774</v>
      </c>
      <c r="F405">
        <v>0.52659845582183284</v>
      </c>
      <c r="G405" t="s">
        <v>1785</v>
      </c>
      <c r="H405" t="b">
        <v>1</v>
      </c>
      <c r="I405">
        <v>5.0033129253707287E-2</v>
      </c>
      <c r="J405" t="s">
        <v>1786</v>
      </c>
      <c r="K405" t="b">
        <v>0</v>
      </c>
      <c r="L405">
        <v>1.3091232052981036E-2</v>
      </c>
      <c r="M405" s="3" t="s">
        <v>1490</v>
      </c>
      <c r="N405" s="23" t="e">
        <v>#N/A</v>
      </c>
      <c r="O405" s="22">
        <v>0</v>
      </c>
      <c r="P405">
        <v>6.1960629712037238E-2</v>
      </c>
      <c r="Q405">
        <v>2.013999973989284E-2</v>
      </c>
      <c r="R405">
        <v>0.65146140106378192</v>
      </c>
      <c r="S405">
        <v>0.8083340854299913</v>
      </c>
      <c r="T405">
        <v>5.0084888950945955E-2</v>
      </c>
      <c r="U405">
        <v>1.3120432447974791E-2</v>
      </c>
      <c r="V405">
        <f>ABS(B405)</f>
        <v>870.8</v>
      </c>
    </row>
    <row r="406" spans="1:22" x14ac:dyDescent="0.25">
      <c r="A406" t="s">
        <v>1080</v>
      </c>
      <c r="B406">
        <v>870.8</v>
      </c>
      <c r="C406">
        <v>575.5</v>
      </c>
      <c r="D406" t="s">
        <v>1775</v>
      </c>
      <c r="F406">
        <v>0.52659845582183284</v>
      </c>
      <c r="G406" t="s">
        <v>1786</v>
      </c>
      <c r="H406" t="b">
        <v>1</v>
      </c>
      <c r="I406">
        <v>5.0099917799037524E-2</v>
      </c>
      <c r="J406" s="3" t="s">
        <v>1490</v>
      </c>
      <c r="K406" t="e">
        <v>#N/A</v>
      </c>
      <c r="L406">
        <v>0</v>
      </c>
      <c r="M406" s="3" t="s">
        <v>1490</v>
      </c>
      <c r="N406" s="23" t="e">
        <v>#N/A</v>
      </c>
      <c r="O406" s="22">
        <v>0</v>
      </c>
      <c r="P406">
        <v>6.2024676912616206E-2</v>
      </c>
      <c r="Q406">
        <v>2.0095176831051158E-2</v>
      </c>
      <c r="R406">
        <v>0.65126597730134428</v>
      </c>
      <c r="S406">
        <v>0.8085766402290856</v>
      </c>
      <c r="T406">
        <v>5.0151704869297743E-2</v>
      </c>
      <c r="U406">
        <v>1.3087304977917861E-2</v>
      </c>
      <c r="V406">
        <f>ABS(B406)</f>
        <v>870.8</v>
      </c>
    </row>
    <row r="407" spans="1:22" x14ac:dyDescent="0.25">
      <c r="A407" t="s">
        <v>1083</v>
      </c>
      <c r="B407">
        <v>870.8</v>
      </c>
      <c r="C407">
        <v>547.5</v>
      </c>
      <c r="D407" t="s">
        <v>1776</v>
      </c>
      <c r="F407">
        <v>0.52659845582183284</v>
      </c>
      <c r="G407" t="s">
        <v>1787</v>
      </c>
      <c r="H407" t="b">
        <v>0</v>
      </c>
      <c r="I407">
        <v>1.5648905904954269E-2</v>
      </c>
      <c r="J407" s="3" t="s">
        <v>1490</v>
      </c>
      <c r="K407" t="e">
        <v>#N/A</v>
      </c>
      <c r="L407">
        <v>0</v>
      </c>
      <c r="M407" s="3" t="s">
        <v>1490</v>
      </c>
      <c r="N407" s="23" t="e">
        <v>#N/A</v>
      </c>
      <c r="O407" s="22">
        <v>0</v>
      </c>
      <c r="P407">
        <v>5.7266833829262467E-2</v>
      </c>
      <c r="Q407">
        <v>2.3536648117386826E-2</v>
      </c>
      <c r="R407">
        <v>0.66623340411517784</v>
      </c>
      <c r="S407">
        <v>0.79041136720126837</v>
      </c>
      <c r="T407">
        <v>4.5264356422275193E-2</v>
      </c>
      <c r="U407">
        <v>1.5680901196707717E-2</v>
      </c>
      <c r="V407">
        <f>ABS(B407)</f>
        <v>870.8</v>
      </c>
    </row>
    <row r="408" spans="1:22" x14ac:dyDescent="0.25">
      <c r="A408" t="s">
        <v>1086</v>
      </c>
      <c r="B408">
        <v>870.8</v>
      </c>
      <c r="C408">
        <v>549.5</v>
      </c>
      <c r="D408" t="s">
        <v>1777</v>
      </c>
      <c r="F408">
        <v>0.52659845582183284</v>
      </c>
      <c r="G408" t="s">
        <v>1788</v>
      </c>
      <c r="H408" t="b">
        <v>0</v>
      </c>
      <c r="I408">
        <v>1.5612252706477254E-2</v>
      </c>
      <c r="J408" t="s">
        <v>1787</v>
      </c>
      <c r="K408" t="b">
        <v>1</v>
      </c>
      <c r="L408">
        <v>4.5277938785157117E-2</v>
      </c>
      <c r="M408" s="3" t="s">
        <v>1490</v>
      </c>
      <c r="N408" s="23" t="e">
        <v>#N/A</v>
      </c>
      <c r="O408" s="22">
        <v>0</v>
      </c>
      <c r="P408">
        <v>5.7329657462444047E-2</v>
      </c>
      <c r="Q408">
        <v>2.3488623969159166E-2</v>
      </c>
      <c r="R408">
        <v>0.66603354908419499</v>
      </c>
      <c r="S408">
        <v>0.79064854397486861</v>
      </c>
      <c r="T408">
        <v>4.5327610199259336E-2</v>
      </c>
      <c r="U408">
        <v>1.5644211585283167E-2</v>
      </c>
      <c r="V408">
        <f>ABS(B408)</f>
        <v>870.8</v>
      </c>
    </row>
    <row r="409" spans="1:22" x14ac:dyDescent="0.25">
      <c r="A409" t="s">
        <v>1089</v>
      </c>
      <c r="B409">
        <v>870.8</v>
      </c>
      <c r="C409">
        <v>551.5</v>
      </c>
      <c r="D409" t="s">
        <v>1778</v>
      </c>
      <c r="F409">
        <v>0.52659845582183284</v>
      </c>
      <c r="G409" t="s">
        <v>1788</v>
      </c>
      <c r="H409" t="b">
        <v>1</v>
      </c>
      <c r="I409">
        <v>4.5341211542544842E-2</v>
      </c>
      <c r="J409" s="3" t="s">
        <v>1490</v>
      </c>
      <c r="K409" t="e">
        <v>#N/A</v>
      </c>
      <c r="L409">
        <v>0</v>
      </c>
      <c r="M409" s="3" t="s">
        <v>1490</v>
      </c>
      <c r="N409" s="23" t="e">
        <v>#N/A</v>
      </c>
      <c r="O409" s="22">
        <v>0</v>
      </c>
      <c r="P409">
        <v>5.7392498194050227E-2</v>
      </c>
      <c r="Q409">
        <v>2.3440640081786132E-2</v>
      </c>
      <c r="R409">
        <v>0.6658337540052246</v>
      </c>
      <c r="S409">
        <v>0.7908857919175134</v>
      </c>
      <c r="T409">
        <v>4.5390911384325876E-2</v>
      </c>
      <c r="U409">
        <v>1.5607569381940994E-2</v>
      </c>
      <c r="V409">
        <f>ABS(B409)</f>
        <v>870.8</v>
      </c>
    </row>
    <row r="410" spans="1:22" x14ac:dyDescent="0.25">
      <c r="A410" t="s">
        <v>1092</v>
      </c>
      <c r="B410">
        <v>870.8</v>
      </c>
      <c r="C410">
        <v>523.5</v>
      </c>
      <c r="D410" t="s">
        <v>1780</v>
      </c>
      <c r="F410">
        <v>0.52659845582183284</v>
      </c>
      <c r="G410" t="s">
        <v>1789</v>
      </c>
      <c r="H410" t="b">
        <v>0</v>
      </c>
      <c r="I410">
        <v>1.8434095304381812E-2</v>
      </c>
      <c r="J410" s="3" t="s">
        <v>1490</v>
      </c>
      <c r="K410" t="e">
        <v>#N/A</v>
      </c>
      <c r="L410">
        <v>0</v>
      </c>
      <c r="M410" s="3" t="s">
        <v>1490</v>
      </c>
      <c r="N410" s="23" t="e">
        <v>#N/A</v>
      </c>
      <c r="O410" s="22">
        <v>0</v>
      </c>
      <c r="P410">
        <v>5.2736024054353514E-2</v>
      </c>
      <c r="Q410">
        <v>2.7114659079625816E-2</v>
      </c>
      <c r="R410">
        <v>0.68113597818181804</v>
      </c>
      <c r="S410">
        <v>0.77311795689827156</v>
      </c>
      <c r="T410">
        <v>4.0771167171839894E-2</v>
      </c>
      <c r="U410">
        <v>1.8468769835267445E-2</v>
      </c>
      <c r="V410">
        <f>ABS(B410)</f>
        <v>870.8</v>
      </c>
    </row>
    <row r="411" spans="1:22" x14ac:dyDescent="0.25">
      <c r="A411" t="s">
        <v>2394</v>
      </c>
      <c r="B411">
        <v>871.9</v>
      </c>
      <c r="C411">
        <v>264.39999999999998</v>
      </c>
      <c r="D411" t="s">
        <v>2395</v>
      </c>
      <c r="F411">
        <v>0.57390117947156272</v>
      </c>
      <c r="G411" s="3" t="s">
        <v>1490</v>
      </c>
      <c r="H411" s="23" t="e">
        <v>#N/A</v>
      </c>
      <c r="I411">
        <v>0</v>
      </c>
      <c r="J411" s="3" t="s">
        <v>1490</v>
      </c>
      <c r="K411" t="e">
        <v>#N/A</v>
      </c>
      <c r="L411">
        <v>0</v>
      </c>
      <c r="M411" s="3" t="s">
        <v>1490</v>
      </c>
      <c r="N411" s="23" t="e">
        <v>#N/A</v>
      </c>
      <c r="O411" s="22">
        <v>0</v>
      </c>
      <c r="P411">
        <v>1.7884863255184957E-2</v>
      </c>
      <c r="Q411">
        <v>5.3390639163490655E-2</v>
      </c>
      <c r="R411">
        <v>0.8136050321643824</v>
      </c>
      <c r="S411">
        <v>0.70538056769984514</v>
      </c>
      <c r="T411">
        <v>1.2615634996176463E-2</v>
      </c>
      <c r="U411">
        <v>4.3438892693888738E-2</v>
      </c>
      <c r="V411">
        <f>ABS(B411)</f>
        <v>871.9</v>
      </c>
    </row>
    <row r="412" spans="1:22" x14ac:dyDescent="0.25">
      <c r="A412" t="s">
        <v>1045</v>
      </c>
      <c r="B412">
        <v>872.8</v>
      </c>
      <c r="C412">
        <v>627.6</v>
      </c>
      <c r="D412" t="s">
        <v>1757</v>
      </c>
      <c r="F412">
        <v>0.5264404881335516</v>
      </c>
      <c r="G412" t="s">
        <v>1770</v>
      </c>
      <c r="H412" t="b">
        <v>1</v>
      </c>
      <c r="I412">
        <v>6.0528908936144432E-2</v>
      </c>
      <c r="J412" s="3" t="s">
        <v>1490</v>
      </c>
      <c r="K412" t="e">
        <v>#N/A</v>
      </c>
      <c r="L412">
        <v>0</v>
      </c>
      <c r="M412" s="3" t="s">
        <v>1490</v>
      </c>
      <c r="N412" s="23" t="e">
        <v>#N/A</v>
      </c>
      <c r="O412" s="22">
        <v>0</v>
      </c>
      <c r="P412">
        <v>7.1663237131950566E-2</v>
      </c>
      <c r="Q412">
        <v>1.4131566343376201E-2</v>
      </c>
      <c r="R412">
        <v>0.62270587192071059</v>
      </c>
      <c r="S412">
        <v>0.84540793956184734</v>
      </c>
      <c r="T412">
        <v>6.0584669646054412E-2</v>
      </c>
      <c r="U412">
        <v>8.7998093414574461E-3</v>
      </c>
      <c r="V412">
        <f>ABS(B412)</f>
        <v>872.8</v>
      </c>
    </row>
    <row r="413" spans="1:22" x14ac:dyDescent="0.25">
      <c r="A413" t="s">
        <v>1046</v>
      </c>
      <c r="B413">
        <v>872.8</v>
      </c>
      <c r="C413">
        <v>599.5</v>
      </c>
      <c r="D413" t="s">
        <v>1758</v>
      </c>
      <c r="F413">
        <v>0.5264404881335516</v>
      </c>
      <c r="G413" t="s">
        <v>1771</v>
      </c>
      <c r="H413" t="b">
        <v>1</v>
      </c>
      <c r="I413">
        <v>5.5102742470598688E-2</v>
      </c>
      <c r="J413" t="s">
        <v>1772</v>
      </c>
      <c r="K413" t="b">
        <v>0</v>
      </c>
      <c r="L413">
        <v>1.0827615341860828E-2</v>
      </c>
      <c r="M413" s="3" t="s">
        <v>1490</v>
      </c>
      <c r="N413" s="23" t="e">
        <v>#N/A</v>
      </c>
      <c r="O413" s="22">
        <v>0</v>
      </c>
      <c r="P413">
        <v>6.6741900236079926E-2</v>
      </c>
      <c r="Q413">
        <v>1.7038748360751518E-2</v>
      </c>
      <c r="R413">
        <v>0.63701692898396833</v>
      </c>
      <c r="S413">
        <v>0.82641522411847945</v>
      </c>
      <c r="T413">
        <v>5.5156522441693175E-2</v>
      </c>
      <c r="U413">
        <v>1.0853971154496555E-2</v>
      </c>
      <c r="V413">
        <f>ABS(B413)</f>
        <v>872.8</v>
      </c>
    </row>
    <row r="414" spans="1:22" x14ac:dyDescent="0.25">
      <c r="A414" t="s">
        <v>1047</v>
      </c>
      <c r="B414">
        <v>872.8</v>
      </c>
      <c r="C414">
        <v>601.5</v>
      </c>
      <c r="D414" t="s">
        <v>1759</v>
      </c>
      <c r="F414">
        <v>0.5264404881335516</v>
      </c>
      <c r="G414" t="s">
        <v>1772</v>
      </c>
      <c r="H414" t="b">
        <v>1</v>
      </c>
      <c r="I414">
        <v>5.5173073122235704E-2</v>
      </c>
      <c r="J414" s="3" t="s">
        <v>1490</v>
      </c>
      <c r="K414" t="e">
        <v>#N/A</v>
      </c>
      <c r="L414">
        <v>0</v>
      </c>
      <c r="M414" s="3" t="s">
        <v>1490</v>
      </c>
      <c r="N414" s="23" t="e">
        <v>#N/A</v>
      </c>
      <c r="O414" s="22">
        <v>0</v>
      </c>
      <c r="P414">
        <v>6.6806988735302913E-2</v>
      </c>
      <c r="Q414">
        <v>1.6997374558209467E-2</v>
      </c>
      <c r="R414">
        <v>0.63682583823815397</v>
      </c>
      <c r="S414">
        <v>0.82666320447990127</v>
      </c>
      <c r="T414">
        <v>5.5226879389578168E-2</v>
      </c>
      <c r="U414">
        <v>1.0824367300879616E-2</v>
      </c>
      <c r="V414">
        <f>ABS(B414)</f>
        <v>872.8</v>
      </c>
    </row>
    <row r="415" spans="1:22" x14ac:dyDescent="0.25">
      <c r="A415" t="s">
        <v>1048</v>
      </c>
      <c r="B415">
        <v>872.8</v>
      </c>
      <c r="C415">
        <v>571.5</v>
      </c>
      <c r="D415" t="s">
        <v>1761</v>
      </c>
      <c r="F415">
        <v>0.5264404881335516</v>
      </c>
      <c r="G415" t="s">
        <v>1773</v>
      </c>
      <c r="H415" t="b">
        <v>0</v>
      </c>
      <c r="I415">
        <v>1.31536073261141E-2</v>
      </c>
      <c r="J415" s="3" t="s">
        <v>1490</v>
      </c>
      <c r="K415" t="e">
        <v>#N/A</v>
      </c>
      <c r="L415">
        <v>0</v>
      </c>
      <c r="M415" s="3" t="s">
        <v>1490</v>
      </c>
      <c r="N415" s="23" t="e">
        <v>#N/A</v>
      </c>
      <c r="O415" s="22">
        <v>0</v>
      </c>
      <c r="P415">
        <v>6.1896597156474345E-2</v>
      </c>
      <c r="Q415">
        <v>2.0229777655425638E-2</v>
      </c>
      <c r="R415">
        <v>0.65165688346654205</v>
      </c>
      <c r="S415">
        <v>0.80784919409292277</v>
      </c>
      <c r="T415">
        <v>5.0003116129952091E-2</v>
      </c>
      <c r="U415">
        <v>1.3182873860155759E-2</v>
      </c>
      <c r="V415">
        <f>ABS(B415)</f>
        <v>872.8</v>
      </c>
    </row>
    <row r="416" spans="1:22" x14ac:dyDescent="0.25">
      <c r="A416" t="s">
        <v>1049</v>
      </c>
      <c r="B416">
        <v>872.8</v>
      </c>
      <c r="C416">
        <v>573.5</v>
      </c>
      <c r="D416" t="s">
        <v>1760</v>
      </c>
      <c r="F416">
        <v>0.5264404881335516</v>
      </c>
      <c r="G416" t="s">
        <v>1774</v>
      </c>
      <c r="H416" t="b">
        <v>0</v>
      </c>
      <c r="I416">
        <v>1.3120432447974791E-2</v>
      </c>
      <c r="J416" t="s">
        <v>1773</v>
      </c>
      <c r="K416" t="b">
        <v>1</v>
      </c>
      <c r="L416">
        <v>5.0018120440676578E-2</v>
      </c>
      <c r="M416" s="3" t="s">
        <v>1490</v>
      </c>
      <c r="N416" s="23" t="e">
        <v>#N/A</v>
      </c>
      <c r="O416" s="22">
        <v>0</v>
      </c>
      <c r="P416">
        <v>6.1960629712037238E-2</v>
      </c>
      <c r="Q416">
        <v>2.0184866698779291E-2</v>
      </c>
      <c r="R416">
        <v>0.65146140106378192</v>
      </c>
      <c r="S416">
        <v>0.80809160339187913</v>
      </c>
      <c r="T416">
        <v>5.0069864611170682E-2</v>
      </c>
      <c r="U416">
        <v>1.3149661539872433E-2</v>
      </c>
      <c r="V416">
        <f>ABS(B416)</f>
        <v>872.8</v>
      </c>
    </row>
    <row r="417" spans="1:22" x14ac:dyDescent="0.25">
      <c r="A417" t="s">
        <v>1050</v>
      </c>
      <c r="B417">
        <v>872.8</v>
      </c>
      <c r="C417">
        <v>575.5</v>
      </c>
      <c r="D417" t="s">
        <v>1762</v>
      </c>
      <c r="F417">
        <v>0.5264404881335516</v>
      </c>
      <c r="G417" t="s">
        <v>1774</v>
      </c>
      <c r="H417" t="b">
        <v>1</v>
      </c>
      <c r="I417">
        <v>5.0084888950945955E-2</v>
      </c>
      <c r="J417" t="s">
        <v>1775</v>
      </c>
      <c r="K417" t="b">
        <v>0</v>
      </c>
      <c r="L417">
        <v>1.3087304977917861E-2</v>
      </c>
      <c r="M417" s="3" t="s">
        <v>1490</v>
      </c>
      <c r="N417" s="23" t="e">
        <v>#N/A</v>
      </c>
      <c r="O417" s="22">
        <v>0</v>
      </c>
      <c r="P417">
        <v>6.2024676912616206E-2</v>
      </c>
      <c r="Q417">
        <v>2.013999973989284E-2</v>
      </c>
      <c r="R417">
        <v>0.65126597730134428</v>
      </c>
      <c r="S417">
        <v>0.8083340854299913</v>
      </c>
      <c r="T417">
        <v>5.013666048625031E-2</v>
      </c>
      <c r="U417">
        <v>1.3116496613450131E-2</v>
      </c>
      <c r="V417">
        <f>ABS(B417)</f>
        <v>872.8</v>
      </c>
    </row>
    <row r="418" spans="1:22" x14ac:dyDescent="0.25">
      <c r="A418" t="s">
        <v>1051</v>
      </c>
      <c r="B418">
        <v>872.8</v>
      </c>
      <c r="C418">
        <v>577.5</v>
      </c>
      <c r="D418" t="s">
        <v>1763</v>
      </c>
      <c r="F418">
        <v>0.5264404881335516</v>
      </c>
      <c r="G418" t="s">
        <v>1775</v>
      </c>
      <c r="H418" t="b">
        <v>1</v>
      </c>
      <c r="I418">
        <v>5.0151704869297743E-2</v>
      </c>
      <c r="J418" s="3" t="s">
        <v>1490</v>
      </c>
      <c r="K418" t="e">
        <v>#N/A</v>
      </c>
      <c r="L418">
        <v>0</v>
      </c>
      <c r="M418" s="3" t="s">
        <v>1490</v>
      </c>
      <c r="N418" s="23" t="e">
        <v>#N/A</v>
      </c>
      <c r="O418" s="22">
        <v>0</v>
      </c>
      <c r="P418">
        <v>6.2088738726074663E-2</v>
      </c>
      <c r="Q418">
        <v>2.0095176831051158E-2</v>
      </c>
      <c r="R418">
        <v>0.65107061216163831</v>
      </c>
      <c r="S418">
        <v>0.8085766402290856</v>
      </c>
      <c r="T418">
        <v>5.0203503755190969E-2</v>
      </c>
      <c r="U418">
        <v>1.3083379080888849E-2</v>
      </c>
      <c r="V418">
        <f>ABS(B418)</f>
        <v>872.8</v>
      </c>
    </row>
    <row r="419" spans="1:22" x14ac:dyDescent="0.25">
      <c r="A419" t="s">
        <v>1054</v>
      </c>
      <c r="B419">
        <v>872.8</v>
      </c>
      <c r="C419">
        <v>543.5</v>
      </c>
      <c r="D419" t="s">
        <v>1764</v>
      </c>
      <c r="F419">
        <v>0.5264404881335516</v>
      </c>
      <c r="G419" s="3" t="s">
        <v>1490</v>
      </c>
      <c r="H419" s="23" t="e">
        <v>#N/A</v>
      </c>
      <c r="I419">
        <v>0</v>
      </c>
      <c r="J419" s="3" t="s">
        <v>1490</v>
      </c>
      <c r="K419" t="e">
        <v>#N/A</v>
      </c>
      <c r="L419">
        <v>0</v>
      </c>
      <c r="M419" s="3" t="s">
        <v>1490</v>
      </c>
      <c r="N419" s="23" t="e">
        <v>#N/A</v>
      </c>
      <c r="O419" s="22">
        <v>0</v>
      </c>
      <c r="P419">
        <v>5.7141237993866646E-2</v>
      </c>
      <c r="Q419">
        <v>2.3680961629175865E-2</v>
      </c>
      <c r="R419">
        <v>0.6666332941051456</v>
      </c>
      <c r="S419">
        <v>0.78970026368127688</v>
      </c>
      <c r="T419">
        <v>4.5124450710831085E-2</v>
      </c>
      <c r="U419">
        <v>1.5786517458435061E-2</v>
      </c>
      <c r="V419">
        <f>ABS(B419)</f>
        <v>872.8</v>
      </c>
    </row>
    <row r="420" spans="1:22" x14ac:dyDescent="0.25">
      <c r="A420" t="s">
        <v>1055</v>
      </c>
      <c r="B420">
        <v>872.8</v>
      </c>
      <c r="C420">
        <v>547.5</v>
      </c>
      <c r="D420" t="s">
        <v>1765</v>
      </c>
      <c r="F420">
        <v>0.5264404881335516</v>
      </c>
      <c r="G420" t="s">
        <v>1776</v>
      </c>
      <c r="H420" t="b">
        <v>0</v>
      </c>
      <c r="I420">
        <v>1.5680901196707717E-2</v>
      </c>
      <c r="J420" s="3" t="s">
        <v>1490</v>
      </c>
      <c r="K420" t="e">
        <v>#N/A</v>
      </c>
      <c r="L420">
        <v>0</v>
      </c>
      <c r="M420" s="3" t="s">
        <v>1490</v>
      </c>
      <c r="N420" s="23" t="e">
        <v>#N/A</v>
      </c>
      <c r="O420" s="22">
        <v>0</v>
      </c>
      <c r="P420">
        <v>5.7266833829262467E-2</v>
      </c>
      <c r="Q420">
        <v>2.3584712476650619E-2</v>
      </c>
      <c r="R420">
        <v>0.66623340411517784</v>
      </c>
      <c r="S420">
        <v>0.79017426157536363</v>
      </c>
      <c r="T420">
        <v>4.5250778133796535E-2</v>
      </c>
      <c r="U420">
        <v>1.571292327839665E-2</v>
      </c>
      <c r="V420">
        <f>ABS(B420)</f>
        <v>872.8</v>
      </c>
    </row>
    <row r="421" spans="1:22" x14ac:dyDescent="0.25">
      <c r="A421" t="s">
        <v>1056</v>
      </c>
      <c r="B421">
        <v>872.8</v>
      </c>
      <c r="C421">
        <v>549.5</v>
      </c>
      <c r="D421" t="s">
        <v>1766</v>
      </c>
      <c r="F421">
        <v>0.5264404881335516</v>
      </c>
      <c r="G421" t="s">
        <v>1777</v>
      </c>
      <c r="H421" t="b">
        <v>0</v>
      </c>
      <c r="I421">
        <v>1.5644211585283167E-2</v>
      </c>
      <c r="J421" t="s">
        <v>1776</v>
      </c>
      <c r="K421" t="b">
        <v>1</v>
      </c>
      <c r="L421">
        <v>4.5264356422275193E-2</v>
      </c>
      <c r="M421" s="3" t="s">
        <v>1490</v>
      </c>
      <c r="N421" s="23" t="e">
        <v>#N/A</v>
      </c>
      <c r="O421" s="22">
        <v>0</v>
      </c>
      <c r="P421">
        <v>5.7329657462444047E-2</v>
      </c>
      <c r="Q421">
        <v>2.3536648117386826E-2</v>
      </c>
      <c r="R421">
        <v>0.66603354908419499</v>
      </c>
      <c r="S421">
        <v>0.79041136720126837</v>
      </c>
      <c r="T421">
        <v>4.5314012936070798E-2</v>
      </c>
      <c r="U421">
        <v>1.5676197279168982E-2</v>
      </c>
      <c r="V421">
        <f>ABS(B421)</f>
        <v>872.8</v>
      </c>
    </row>
    <row r="422" spans="1:22" x14ac:dyDescent="0.25">
      <c r="A422" t="s">
        <v>1057</v>
      </c>
      <c r="B422">
        <v>872.8</v>
      </c>
      <c r="C422">
        <v>551.5</v>
      </c>
      <c r="D422" t="s">
        <v>1767</v>
      </c>
      <c r="F422">
        <v>0.5264404881335516</v>
      </c>
      <c r="G422" t="s">
        <v>1777</v>
      </c>
      <c r="H422" t="b">
        <v>1</v>
      </c>
      <c r="I422">
        <v>4.5327610199259336E-2</v>
      </c>
      <c r="J422" t="s">
        <v>1778</v>
      </c>
      <c r="K422" t="b">
        <v>0</v>
      </c>
      <c r="L422">
        <v>1.5607569381940994E-2</v>
      </c>
      <c r="M422" s="3" t="s">
        <v>1490</v>
      </c>
      <c r="N422" s="23" t="e">
        <v>#N/A</v>
      </c>
      <c r="O422" s="22">
        <v>0</v>
      </c>
      <c r="P422">
        <v>5.7392498194050227E-2</v>
      </c>
      <c r="Q422">
        <v>2.3488623969159166E-2</v>
      </c>
      <c r="R422">
        <v>0.6658337540052246</v>
      </c>
      <c r="S422">
        <v>0.79064854397486861</v>
      </c>
      <c r="T422">
        <v>4.5377295132206084E-2</v>
      </c>
      <c r="U422">
        <v>1.5639518673802345E-2</v>
      </c>
      <c r="V422">
        <f>ABS(B422)</f>
        <v>872.8</v>
      </c>
    </row>
    <row r="423" spans="1:22" x14ac:dyDescent="0.25">
      <c r="A423" t="s">
        <v>1058</v>
      </c>
      <c r="B423">
        <v>872.8</v>
      </c>
      <c r="C423">
        <v>517.5</v>
      </c>
      <c r="D423" t="s">
        <v>1769</v>
      </c>
      <c r="F423">
        <v>0.5264404881335516</v>
      </c>
      <c r="G423" s="3" t="s">
        <v>1490</v>
      </c>
      <c r="H423" s="23" t="e">
        <v>#N/A</v>
      </c>
      <c r="I423">
        <v>0</v>
      </c>
      <c r="J423" s="3" t="s">
        <v>1490</v>
      </c>
      <c r="K423" t="e">
        <v>#N/A</v>
      </c>
      <c r="L423">
        <v>0</v>
      </c>
      <c r="M423" s="3" t="s">
        <v>1490</v>
      </c>
      <c r="N423" s="23" t="e">
        <v>#N/A</v>
      </c>
      <c r="O423" s="22">
        <v>0</v>
      </c>
      <c r="P423">
        <v>5.2551860069043936E-2</v>
      </c>
      <c r="Q423">
        <v>2.7318652296807189E-2</v>
      </c>
      <c r="R423">
        <v>0.68174932252770959</v>
      </c>
      <c r="S423">
        <v>0.77219070226821473</v>
      </c>
      <c r="T423">
        <v>4.0580057732215985E-2</v>
      </c>
      <c r="U423">
        <v>1.8624472695718354E-2</v>
      </c>
      <c r="V423">
        <f>ABS(B423)</f>
        <v>872.8</v>
      </c>
    </row>
    <row r="424" spans="1:22" x14ac:dyDescent="0.25">
      <c r="A424" t="s">
        <v>1061</v>
      </c>
      <c r="B424">
        <v>872.8</v>
      </c>
      <c r="C424">
        <v>523.5</v>
      </c>
      <c r="D424" t="s">
        <v>1779</v>
      </c>
      <c r="F424">
        <v>0.5264404881335516</v>
      </c>
      <c r="G424" t="s">
        <v>1780</v>
      </c>
      <c r="H424" t="b">
        <v>0</v>
      </c>
      <c r="I424">
        <v>1.8468769835267445E-2</v>
      </c>
      <c r="J424" s="3" t="s">
        <v>1490</v>
      </c>
      <c r="K424" t="e">
        <v>#N/A</v>
      </c>
      <c r="L424">
        <v>0</v>
      </c>
      <c r="M424" s="3" t="s">
        <v>1490</v>
      </c>
      <c r="N424" s="23" t="e">
        <v>#N/A</v>
      </c>
      <c r="O424" s="22">
        <v>0</v>
      </c>
      <c r="P424">
        <v>5.2736024054353514E-2</v>
      </c>
      <c r="Q424">
        <v>2.7165602597337767E-2</v>
      </c>
      <c r="R424">
        <v>0.68113597818181804</v>
      </c>
      <c r="S424">
        <v>0.77288603890635632</v>
      </c>
      <c r="T424">
        <v>4.0758936739039603E-2</v>
      </c>
      <c r="U424">
        <v>1.8503469298036191E-2</v>
      </c>
      <c r="V424">
        <f>ABS(B424)</f>
        <v>872.8</v>
      </c>
    </row>
    <row r="425" spans="1:22" x14ac:dyDescent="0.25">
      <c r="A425" t="s">
        <v>1027</v>
      </c>
      <c r="B425">
        <v>874.8</v>
      </c>
      <c r="C425">
        <v>629.6</v>
      </c>
      <c r="D425" t="s">
        <v>1746</v>
      </c>
      <c r="F425">
        <v>0.52628256783202254</v>
      </c>
      <c r="G425" t="s">
        <v>1757</v>
      </c>
      <c r="H425" t="b">
        <v>1</v>
      </c>
      <c r="I425">
        <v>6.0584669646054412E-2</v>
      </c>
      <c r="J425" s="3" t="s">
        <v>1490</v>
      </c>
      <c r="K425" t="e">
        <v>#N/A</v>
      </c>
      <c r="L425">
        <v>0</v>
      </c>
      <c r="M425" s="3" t="s">
        <v>1490</v>
      </c>
      <c r="N425" s="23" t="e">
        <v>#N/A</v>
      </c>
      <c r="O425" s="22">
        <v>0</v>
      </c>
      <c r="P425">
        <v>7.1729204325115786E-2</v>
      </c>
      <c r="Q425">
        <v>1.4131566343376201E-2</v>
      </c>
      <c r="R425">
        <v>0.62251907417001651</v>
      </c>
      <c r="S425">
        <v>0.84540793956184734</v>
      </c>
      <c r="T425">
        <v>6.0640438834906892E-2</v>
      </c>
      <c r="U425">
        <v>8.7971695966507189E-3</v>
      </c>
      <c r="V425">
        <f>ABS(B425)</f>
        <v>874.8</v>
      </c>
    </row>
    <row r="426" spans="1:22" x14ac:dyDescent="0.25">
      <c r="A426" t="s">
        <v>1028</v>
      </c>
      <c r="B426">
        <v>874.8</v>
      </c>
      <c r="C426">
        <v>601.5</v>
      </c>
      <c r="D426" t="s">
        <v>1747</v>
      </c>
      <c r="F426">
        <v>0.52628256783202254</v>
      </c>
      <c r="G426" t="s">
        <v>1758</v>
      </c>
      <c r="H426" t="b">
        <v>1</v>
      </c>
      <c r="I426">
        <v>5.5156522441693175E-2</v>
      </c>
      <c r="J426" t="s">
        <v>1759</v>
      </c>
      <c r="K426" t="b">
        <v>0</v>
      </c>
      <c r="L426">
        <v>1.0824367300879616E-2</v>
      </c>
      <c r="M426" s="3" t="s">
        <v>1490</v>
      </c>
      <c r="N426" s="23" t="e">
        <v>#N/A</v>
      </c>
      <c r="O426" s="22">
        <v>0</v>
      </c>
      <c r="P426">
        <v>6.6806988735302913E-2</v>
      </c>
      <c r="Q426">
        <v>1.7038748360751518E-2</v>
      </c>
      <c r="R426">
        <v>0.63682583823815397</v>
      </c>
      <c r="S426">
        <v>0.82641522411847945</v>
      </c>
      <c r="T426">
        <v>5.5210312568366095E-2</v>
      </c>
      <c r="U426">
        <v>1.0850715207364558E-2</v>
      </c>
      <c r="V426">
        <f>ABS(B426)</f>
        <v>874.8</v>
      </c>
    </row>
    <row r="427" spans="1:22" x14ac:dyDescent="0.25">
      <c r="A427" t="s">
        <v>1029</v>
      </c>
      <c r="B427">
        <v>874.8</v>
      </c>
      <c r="C427">
        <v>603.5</v>
      </c>
      <c r="D427" t="s">
        <v>1748</v>
      </c>
      <c r="F427">
        <v>0.52628256783202254</v>
      </c>
      <c r="G427" t="s">
        <v>1759</v>
      </c>
      <c r="H427" t="b">
        <v>1</v>
      </c>
      <c r="I427">
        <v>5.5226879389578168E-2</v>
      </c>
      <c r="J427" s="3" t="s">
        <v>1490</v>
      </c>
      <c r="K427" t="e">
        <v>#N/A</v>
      </c>
      <c r="L427">
        <v>0</v>
      </c>
      <c r="M427" s="3" t="s">
        <v>1490</v>
      </c>
      <c r="N427" s="23" t="e">
        <v>#N/A</v>
      </c>
      <c r="O427" s="22">
        <v>0</v>
      </c>
      <c r="P427">
        <v>6.6872089492810774E-2</v>
      </c>
      <c r="Q427">
        <v>1.6997374558209467E-2</v>
      </c>
      <c r="R427">
        <v>0.6366348048152638</v>
      </c>
      <c r="S427">
        <v>0.82666320447990127</v>
      </c>
      <c r="T427">
        <v>5.5280695790393707E-2</v>
      </c>
      <c r="U427">
        <v>1.0821120234237617E-2</v>
      </c>
      <c r="V427">
        <f>ABS(B427)</f>
        <v>874.8</v>
      </c>
    </row>
    <row r="428" spans="1:22" x14ac:dyDescent="0.25">
      <c r="A428" t="s">
        <v>1030</v>
      </c>
      <c r="B428">
        <v>874.8</v>
      </c>
      <c r="C428">
        <v>573.5</v>
      </c>
      <c r="D428" t="s">
        <v>1749</v>
      </c>
      <c r="F428">
        <v>0.52628256783202254</v>
      </c>
      <c r="G428" t="s">
        <v>1760</v>
      </c>
      <c r="H428" t="b">
        <v>0</v>
      </c>
      <c r="I428">
        <v>1.3149661539872433E-2</v>
      </c>
      <c r="J428" t="s">
        <v>1761</v>
      </c>
      <c r="K428" t="b">
        <v>1</v>
      </c>
      <c r="L428">
        <v>5.0003116129952091E-2</v>
      </c>
      <c r="M428" s="3" t="s">
        <v>1490</v>
      </c>
      <c r="N428" s="23" t="e">
        <v>#N/A</v>
      </c>
      <c r="O428" s="22">
        <v>0</v>
      </c>
      <c r="P428">
        <v>6.1960629712037238E-2</v>
      </c>
      <c r="Q428">
        <v>2.0229777655425638E-2</v>
      </c>
      <c r="R428">
        <v>0.65146140106378192</v>
      </c>
      <c r="S428">
        <v>0.80784919409292277</v>
      </c>
      <c r="T428">
        <v>5.0054844778359288E-2</v>
      </c>
      <c r="U428">
        <v>1.3178919294612373E-2</v>
      </c>
      <c r="V428">
        <f>ABS(B428)</f>
        <v>874.8</v>
      </c>
    </row>
    <row r="429" spans="1:22" x14ac:dyDescent="0.25">
      <c r="A429" t="s">
        <v>1031</v>
      </c>
      <c r="B429">
        <v>874.8</v>
      </c>
      <c r="C429">
        <v>575.5</v>
      </c>
      <c r="D429" t="s">
        <v>1750</v>
      </c>
      <c r="F429">
        <v>0.52628256783202254</v>
      </c>
      <c r="G429" t="s">
        <v>1760</v>
      </c>
      <c r="H429" t="b">
        <v>1</v>
      </c>
      <c r="I429">
        <v>5.0069864611170682E-2</v>
      </c>
      <c r="J429" t="s">
        <v>1762</v>
      </c>
      <c r="K429" t="b">
        <v>0</v>
      </c>
      <c r="L429">
        <v>1.3116496613450131E-2</v>
      </c>
      <c r="M429" s="3" t="s">
        <v>1490</v>
      </c>
      <c r="N429" s="23" t="e">
        <v>#N/A</v>
      </c>
      <c r="O429" s="22">
        <v>0</v>
      </c>
      <c r="P429">
        <v>6.2024676912616206E-2</v>
      </c>
      <c r="Q429">
        <v>2.0184866698779291E-2</v>
      </c>
      <c r="R429">
        <v>0.65126597730134428</v>
      </c>
      <c r="S429">
        <v>0.80809160339187913</v>
      </c>
      <c r="T429">
        <v>5.0121620616179308E-2</v>
      </c>
      <c r="U429">
        <v>1.3145716937277854E-2</v>
      </c>
      <c r="V429">
        <f>ABS(B429)</f>
        <v>874.8</v>
      </c>
    </row>
    <row r="430" spans="1:22" x14ac:dyDescent="0.25">
      <c r="A430" t="s">
        <v>1032</v>
      </c>
      <c r="B430">
        <v>874.8</v>
      </c>
      <c r="C430">
        <v>577.5</v>
      </c>
      <c r="D430" t="s">
        <v>1751</v>
      </c>
      <c r="F430">
        <v>0.52628256783202254</v>
      </c>
      <c r="G430" t="s">
        <v>1762</v>
      </c>
      <c r="H430" t="b">
        <v>1</v>
      </c>
      <c r="I430">
        <v>5.013666048625031E-2</v>
      </c>
      <c r="J430" t="s">
        <v>1763</v>
      </c>
      <c r="K430" t="b">
        <v>0</v>
      </c>
      <c r="L430">
        <v>1.3083379080888849E-2</v>
      </c>
      <c r="M430" s="3" t="s">
        <v>1490</v>
      </c>
      <c r="N430" s="23" t="e">
        <v>#N/A</v>
      </c>
      <c r="O430" s="22">
        <v>0</v>
      </c>
      <c r="P430">
        <v>6.2088738726074663E-2</v>
      </c>
      <c r="Q430">
        <v>2.013999973989284E-2</v>
      </c>
      <c r="R430">
        <v>0.65107061216163831</v>
      </c>
      <c r="S430">
        <v>0.8083340854299913</v>
      </c>
      <c r="T430">
        <v>5.0188443833643258E-2</v>
      </c>
      <c r="U430">
        <v>1.3112561959587269E-2</v>
      </c>
      <c r="V430">
        <f>ABS(B430)</f>
        <v>874.8</v>
      </c>
    </row>
    <row r="431" spans="1:22" x14ac:dyDescent="0.25">
      <c r="A431" t="s">
        <v>1036</v>
      </c>
      <c r="B431">
        <v>874.8</v>
      </c>
      <c r="C431">
        <v>579.5</v>
      </c>
      <c r="D431" t="s">
        <v>1752</v>
      </c>
      <c r="F431">
        <v>0.52628256783202254</v>
      </c>
      <c r="G431" t="s">
        <v>1763</v>
      </c>
      <c r="H431" t="b">
        <v>1</v>
      </c>
      <c r="I431">
        <v>5.0203503755190969E-2</v>
      </c>
      <c r="J431" s="3" t="s">
        <v>1490</v>
      </c>
      <c r="K431" t="e">
        <v>#N/A</v>
      </c>
      <c r="L431">
        <v>0</v>
      </c>
      <c r="M431" s="3" t="s">
        <v>1490</v>
      </c>
      <c r="N431" s="23" t="e">
        <v>#N/A</v>
      </c>
      <c r="O431" s="22">
        <v>0</v>
      </c>
      <c r="P431">
        <v>6.2152815120299305E-2</v>
      </c>
      <c r="Q431">
        <v>2.0095176831051158E-2</v>
      </c>
      <c r="R431">
        <v>0.65087530562707863</v>
      </c>
      <c r="S431">
        <v>0.8085766402290856</v>
      </c>
      <c r="T431">
        <v>5.0255314430751132E-2</v>
      </c>
      <c r="U431">
        <v>1.3079454361540612E-2</v>
      </c>
      <c r="V431">
        <f>ABS(B431)</f>
        <v>874.8</v>
      </c>
    </row>
    <row r="432" spans="1:22" x14ac:dyDescent="0.25">
      <c r="A432" t="s">
        <v>1037</v>
      </c>
      <c r="B432">
        <v>874.8</v>
      </c>
      <c r="C432">
        <v>545.5</v>
      </c>
      <c r="D432" t="s">
        <v>1754</v>
      </c>
      <c r="F432">
        <v>0.52628256783202254</v>
      </c>
      <c r="G432" t="s">
        <v>1764</v>
      </c>
      <c r="H432" t="b">
        <v>1</v>
      </c>
      <c r="I432">
        <v>4.5124450710831085E-2</v>
      </c>
      <c r="J432" s="3" t="s">
        <v>1490</v>
      </c>
      <c r="K432" t="e">
        <v>#N/A</v>
      </c>
      <c r="L432">
        <v>0</v>
      </c>
      <c r="M432" s="3" t="s">
        <v>1490</v>
      </c>
      <c r="N432" s="23" t="e">
        <v>#N/A</v>
      </c>
      <c r="O432" s="22">
        <v>0</v>
      </c>
      <c r="P432">
        <v>5.72040273284228E-2</v>
      </c>
      <c r="Q432">
        <v>2.3680961629175865E-2</v>
      </c>
      <c r="R432">
        <v>0.66643331911616299</v>
      </c>
      <c r="S432">
        <v>0.78970026368127688</v>
      </c>
      <c r="T432">
        <v>4.5174035464886464E-2</v>
      </c>
      <c r="U432">
        <v>1.5781781858394173E-2</v>
      </c>
      <c r="V432">
        <f>ABS(B432)</f>
        <v>874.8</v>
      </c>
    </row>
    <row r="433" spans="1:22" x14ac:dyDescent="0.25">
      <c r="A433" t="s">
        <v>1039</v>
      </c>
      <c r="B433">
        <v>874.8</v>
      </c>
      <c r="C433">
        <v>547.5</v>
      </c>
      <c r="D433" t="s">
        <v>1753</v>
      </c>
      <c r="F433">
        <v>0.52628256783202254</v>
      </c>
      <c r="G433" t="s">
        <v>1765</v>
      </c>
      <c r="H433" t="b">
        <v>0</v>
      </c>
      <c r="I433">
        <v>1.571292327839665E-2</v>
      </c>
      <c r="J433" s="3" t="s">
        <v>1490</v>
      </c>
      <c r="K433" t="e">
        <v>#N/A</v>
      </c>
      <c r="L433">
        <v>0</v>
      </c>
      <c r="M433" s="3" t="s">
        <v>1490</v>
      </c>
      <c r="N433" s="23" t="e">
        <v>#N/A</v>
      </c>
      <c r="O433" s="22">
        <v>0</v>
      </c>
      <c r="P433">
        <v>5.7266833829262467E-2</v>
      </c>
      <c r="Q433">
        <v>2.3632816997164695E-2</v>
      </c>
      <c r="R433">
        <v>0.66623340411517784</v>
      </c>
      <c r="S433">
        <v>0.78993722707581193</v>
      </c>
      <c r="T433">
        <v>4.5237203918498906E-2</v>
      </c>
      <c r="U433">
        <v>1.5744972116852076E-2</v>
      </c>
      <c r="V433">
        <f>ABS(B433)</f>
        <v>874.8</v>
      </c>
    </row>
    <row r="434" spans="1:22" x14ac:dyDescent="0.25">
      <c r="A434" t="s">
        <v>1040</v>
      </c>
      <c r="B434">
        <v>874.8</v>
      </c>
      <c r="C434">
        <v>549.5</v>
      </c>
      <c r="D434" t="s">
        <v>1755</v>
      </c>
      <c r="F434">
        <v>0.52628256783202254</v>
      </c>
      <c r="G434" t="s">
        <v>1766</v>
      </c>
      <c r="H434" t="b">
        <v>0</v>
      </c>
      <c r="I434">
        <v>1.5676197279168982E-2</v>
      </c>
      <c r="J434" t="s">
        <v>1765</v>
      </c>
      <c r="K434" t="b">
        <v>1</v>
      </c>
      <c r="L434">
        <v>4.5250778133796535E-2</v>
      </c>
      <c r="M434" s="3" t="s">
        <v>1490</v>
      </c>
      <c r="N434" s="23" t="e">
        <v>#N/A</v>
      </c>
      <c r="O434" s="22">
        <v>0</v>
      </c>
      <c r="P434">
        <v>5.7329657462444047E-2</v>
      </c>
      <c r="Q434">
        <v>2.3584712476650619E-2</v>
      </c>
      <c r="R434">
        <v>0.66603354908419499</v>
      </c>
      <c r="S434">
        <v>0.79017426157536363</v>
      </c>
      <c r="T434">
        <v>4.5300419751755264E-2</v>
      </c>
      <c r="U434">
        <v>1.5708209754953909E-2</v>
      </c>
      <c r="V434">
        <f>ABS(B434)</f>
        <v>874.8</v>
      </c>
    </row>
    <row r="435" spans="1:22" x14ac:dyDescent="0.25">
      <c r="A435" t="s">
        <v>1041</v>
      </c>
      <c r="B435">
        <v>874.8</v>
      </c>
      <c r="C435">
        <v>551.5</v>
      </c>
      <c r="D435" t="s">
        <v>1756</v>
      </c>
      <c r="F435">
        <v>0.52628256783202254</v>
      </c>
      <c r="G435" t="s">
        <v>1766</v>
      </c>
      <c r="H435" t="b">
        <v>1</v>
      </c>
      <c r="I435">
        <v>4.5314012936070798E-2</v>
      </c>
      <c r="J435" t="s">
        <v>1767</v>
      </c>
      <c r="K435" t="b">
        <v>0</v>
      </c>
      <c r="L435">
        <v>1.5639518673802345E-2</v>
      </c>
      <c r="M435" s="3" t="s">
        <v>1490</v>
      </c>
      <c r="N435" s="23" t="e">
        <v>#N/A</v>
      </c>
      <c r="O435" s="22">
        <v>0</v>
      </c>
      <c r="P435">
        <v>5.7392498194050227E-2</v>
      </c>
      <c r="Q435">
        <v>2.3536648117386826E-2</v>
      </c>
      <c r="R435">
        <v>0.6658337540052246</v>
      </c>
      <c r="S435">
        <v>0.79041136720126837</v>
      </c>
      <c r="T435">
        <v>4.5363682964655559E-2</v>
      </c>
      <c r="U435">
        <v>1.5671494772699669E-2</v>
      </c>
      <c r="V435">
        <f>ABS(B435)</f>
        <v>874.8</v>
      </c>
    </row>
    <row r="436" spans="1:22" x14ac:dyDescent="0.25">
      <c r="A436" t="s">
        <v>1044</v>
      </c>
      <c r="B436">
        <v>874.8</v>
      </c>
      <c r="C436">
        <v>519.5</v>
      </c>
      <c r="D436" t="s">
        <v>1768</v>
      </c>
      <c r="F436">
        <v>0.52628256783202254</v>
      </c>
      <c r="G436" t="s">
        <v>1769</v>
      </c>
      <c r="H436" t="b">
        <v>1</v>
      </c>
      <c r="I436">
        <v>4.0580057732215985E-2</v>
      </c>
      <c r="J436" s="3" t="s">
        <v>1490</v>
      </c>
      <c r="K436" t="e">
        <v>#N/A</v>
      </c>
      <c r="L436">
        <v>0</v>
      </c>
      <c r="M436" s="3" t="s">
        <v>1490</v>
      </c>
      <c r="N436" s="23" t="e">
        <v>#N/A</v>
      </c>
      <c r="O436" s="22">
        <v>0</v>
      </c>
      <c r="P436">
        <v>5.2613228284171747E-2</v>
      </c>
      <c r="Q436">
        <v>2.7318652296807189E-2</v>
      </c>
      <c r="R436">
        <v>0.68154481307031101</v>
      </c>
      <c r="S436">
        <v>0.77219070226821473</v>
      </c>
      <c r="T436">
        <v>4.0627445697352479E-2</v>
      </c>
      <c r="U436">
        <v>1.8618885772960277E-2</v>
      </c>
      <c r="V436">
        <f>ABS(B436)</f>
        <v>874.8</v>
      </c>
    </row>
    <row r="437" spans="1:22" x14ac:dyDescent="0.25">
      <c r="A437" t="s">
        <v>1013</v>
      </c>
      <c r="B437">
        <v>876.8</v>
      </c>
      <c r="C437">
        <v>631.6</v>
      </c>
      <c r="D437" t="s">
        <v>1745</v>
      </c>
      <c r="F437">
        <v>0.5261246949030306</v>
      </c>
      <c r="G437" t="s">
        <v>1746</v>
      </c>
      <c r="H437" t="b">
        <v>1</v>
      </c>
      <c r="I437">
        <v>6.0640438834906892E-2</v>
      </c>
      <c r="J437" s="3" t="s">
        <v>1490</v>
      </c>
      <c r="K437" t="e">
        <v>#N/A</v>
      </c>
      <c r="L437">
        <v>0</v>
      </c>
      <c r="M437" s="3" t="s">
        <v>1490</v>
      </c>
      <c r="N437" s="23" t="e">
        <v>#N/A</v>
      </c>
      <c r="O437" s="22">
        <v>0</v>
      </c>
      <c r="P437">
        <v>7.1795181518926388E-2</v>
      </c>
      <c r="Q437">
        <v>1.4131566343376201E-2</v>
      </c>
      <c r="R437">
        <v>0.62233233245444475</v>
      </c>
      <c r="S437">
        <v>0.84540793956184734</v>
      </c>
      <c r="T437">
        <v>6.0696216478384371E-2</v>
      </c>
      <c r="U437">
        <v>8.7945306437080383E-3</v>
      </c>
      <c r="V437">
        <f>ABS(B437)</f>
        <v>876.8</v>
      </c>
    </row>
    <row r="438" spans="1:22" x14ac:dyDescent="0.25">
      <c r="A438" t="s">
        <v>1014</v>
      </c>
      <c r="B438">
        <v>876.8</v>
      </c>
      <c r="C438">
        <v>603.5</v>
      </c>
      <c r="D438" t="s">
        <v>1738</v>
      </c>
      <c r="F438">
        <v>0.5261246949030306</v>
      </c>
      <c r="G438" t="s">
        <v>1747</v>
      </c>
      <c r="H438" t="b">
        <v>1</v>
      </c>
      <c r="I438">
        <v>5.5210312568366095E-2</v>
      </c>
      <c r="J438" t="s">
        <v>1748</v>
      </c>
      <c r="K438" t="b">
        <v>0</v>
      </c>
      <c r="L438">
        <v>1.0821120234237617E-2</v>
      </c>
      <c r="M438" s="3" t="s">
        <v>1490</v>
      </c>
      <c r="N438" s="23" t="e">
        <v>#N/A</v>
      </c>
      <c r="O438" s="22">
        <v>0</v>
      </c>
      <c r="P438">
        <v>6.6872089492810774E-2</v>
      </c>
      <c r="Q438">
        <v>1.7038748360751518E-2</v>
      </c>
      <c r="R438">
        <v>0.6366348048152638</v>
      </c>
      <c r="S438">
        <v>0.82641522411847945</v>
      </c>
      <c r="T438">
        <v>5.5264112825472229E-2</v>
      </c>
      <c r="U438">
        <v>1.0847460236943439E-2</v>
      </c>
      <c r="V438">
        <f>ABS(B438)</f>
        <v>876.8</v>
      </c>
    </row>
    <row r="439" spans="1:22" x14ac:dyDescent="0.25">
      <c r="A439" t="s">
        <v>1017</v>
      </c>
      <c r="B439">
        <v>876.8</v>
      </c>
      <c r="C439">
        <v>605.5</v>
      </c>
      <c r="D439" t="s">
        <v>1737</v>
      </c>
      <c r="F439">
        <v>0.5261246949030306</v>
      </c>
      <c r="G439" t="s">
        <v>1748</v>
      </c>
      <c r="H439" t="b">
        <v>1</v>
      </c>
      <c r="I439">
        <v>5.5280695790393707E-2</v>
      </c>
      <c r="J439" s="3" t="s">
        <v>1490</v>
      </c>
      <c r="K439" t="e">
        <v>#N/A</v>
      </c>
      <c r="L439">
        <v>0</v>
      </c>
      <c r="M439" s="3" t="s">
        <v>1490</v>
      </c>
      <c r="N439" s="23" t="e">
        <v>#N/A</v>
      </c>
      <c r="O439" s="22">
        <v>0</v>
      </c>
      <c r="P439">
        <v>6.693720247819894E-2</v>
      </c>
      <c r="Q439">
        <v>1.6997374558209467E-2</v>
      </c>
      <c r="R439">
        <v>0.63644382869810245</v>
      </c>
      <c r="S439">
        <v>0.82666320447990127</v>
      </c>
      <c r="T439">
        <v>5.5334522299547911E-2</v>
      </c>
      <c r="U439">
        <v>1.0817874141642548E-2</v>
      </c>
      <c r="V439">
        <f>ABS(B439)</f>
        <v>876.8</v>
      </c>
    </row>
    <row r="440" spans="1:22" x14ac:dyDescent="0.25">
      <c r="A440" t="s">
        <v>1019</v>
      </c>
      <c r="B440">
        <v>876.8</v>
      </c>
      <c r="C440">
        <v>575.5</v>
      </c>
      <c r="D440" t="s">
        <v>1739</v>
      </c>
      <c r="F440">
        <v>0.5261246949030306</v>
      </c>
      <c r="G440" t="s">
        <v>1749</v>
      </c>
      <c r="H440" t="b">
        <v>1</v>
      </c>
      <c r="I440">
        <v>5.0054844778359288E-2</v>
      </c>
      <c r="J440" t="s">
        <v>1750</v>
      </c>
      <c r="K440" t="b">
        <v>0</v>
      </c>
      <c r="L440">
        <v>1.3145716937277854E-2</v>
      </c>
      <c r="M440" s="3" t="s">
        <v>1490</v>
      </c>
      <c r="N440" s="23" t="e">
        <v>#N/A</v>
      </c>
      <c r="O440" s="22">
        <v>0</v>
      </c>
      <c r="P440">
        <v>6.2024676912616206E-2</v>
      </c>
      <c r="Q440">
        <v>2.0229777655425638E-2</v>
      </c>
      <c r="R440">
        <v>0.65126597730134428</v>
      </c>
      <c r="S440">
        <v>0.80784919409292277</v>
      </c>
      <c r="T440">
        <v>5.0106585257730908E-2</v>
      </c>
      <c r="U440">
        <v>1.3174965915349673E-2</v>
      </c>
      <c r="V440">
        <f>ABS(B440)</f>
        <v>876.8</v>
      </c>
    </row>
    <row r="441" spans="1:22" x14ac:dyDescent="0.25">
      <c r="A441" t="s">
        <v>1021</v>
      </c>
      <c r="B441">
        <v>876.8</v>
      </c>
      <c r="C441">
        <v>577.5</v>
      </c>
      <c r="D441" t="s">
        <v>1740</v>
      </c>
      <c r="F441">
        <v>0.5261246949030306</v>
      </c>
      <c r="G441" t="s">
        <v>1750</v>
      </c>
      <c r="H441" t="b">
        <v>1</v>
      </c>
      <c r="I441">
        <v>5.0121620616179308E-2</v>
      </c>
      <c r="J441" t="s">
        <v>1751</v>
      </c>
      <c r="K441" t="b">
        <v>0</v>
      </c>
      <c r="L441">
        <v>1.3112561959587269E-2</v>
      </c>
      <c r="M441" s="3" t="s">
        <v>1490</v>
      </c>
      <c r="N441" s="23" t="e">
        <v>#N/A</v>
      </c>
      <c r="O441" s="22">
        <v>0</v>
      </c>
      <c r="P441">
        <v>6.2088738726074663E-2</v>
      </c>
      <c r="Q441">
        <v>2.0184866698779291E-2</v>
      </c>
      <c r="R441">
        <v>0.65107061216163831</v>
      </c>
      <c r="S441">
        <v>0.80809160339187913</v>
      </c>
      <c r="T441">
        <v>5.017338842973313E-2</v>
      </c>
      <c r="U441">
        <v>1.31417735179753E-2</v>
      </c>
      <c r="V441">
        <f>ABS(B441)</f>
        <v>876.8</v>
      </c>
    </row>
    <row r="442" spans="1:22" x14ac:dyDescent="0.25">
      <c r="A442" t="s">
        <v>1023</v>
      </c>
      <c r="B442">
        <v>876.8</v>
      </c>
      <c r="C442">
        <v>579.5</v>
      </c>
      <c r="D442" t="s">
        <v>1741</v>
      </c>
      <c r="F442">
        <v>0.5261246949030306</v>
      </c>
      <c r="G442" t="s">
        <v>1752</v>
      </c>
      <c r="H442" t="b">
        <v>0</v>
      </c>
      <c r="I442">
        <v>1.3079454361540612E-2</v>
      </c>
      <c r="J442" t="s">
        <v>1751</v>
      </c>
      <c r="K442" t="b">
        <v>1</v>
      </c>
      <c r="L442">
        <v>5.0188443833643258E-2</v>
      </c>
      <c r="M442" s="3" t="s">
        <v>1490</v>
      </c>
      <c r="N442" s="23" t="e">
        <v>#N/A</v>
      </c>
      <c r="O442" s="22">
        <v>0</v>
      </c>
      <c r="P442">
        <v>6.2152815120299305E-2</v>
      </c>
      <c r="Q442">
        <v>2.013999973989284E-2</v>
      </c>
      <c r="R442">
        <v>0.65087530562707863</v>
      </c>
      <c r="S442">
        <v>0.8083340854299913</v>
      </c>
      <c r="T442">
        <v>5.0240238967166465E-2</v>
      </c>
      <c r="U442">
        <v>1.3108628486032035E-2</v>
      </c>
      <c r="V442">
        <f>ABS(B442)</f>
        <v>876.8</v>
      </c>
    </row>
    <row r="443" spans="1:22" x14ac:dyDescent="0.25">
      <c r="A443" t="s">
        <v>1024</v>
      </c>
      <c r="B443">
        <v>876.8</v>
      </c>
      <c r="C443">
        <v>547.5</v>
      </c>
      <c r="D443" t="s">
        <v>1743</v>
      </c>
      <c r="F443">
        <v>0.5261246949030306</v>
      </c>
      <c r="G443" t="s">
        <v>1753</v>
      </c>
      <c r="H443" t="b">
        <v>0</v>
      </c>
      <c r="I443">
        <v>1.5744972116852076E-2</v>
      </c>
      <c r="J443" t="s">
        <v>1754</v>
      </c>
      <c r="K443" t="b">
        <v>1</v>
      </c>
      <c r="L443">
        <v>4.5174035464886464E-2</v>
      </c>
      <c r="M443" s="3" t="s">
        <v>1490</v>
      </c>
      <c r="N443" s="23" t="e">
        <v>#N/A</v>
      </c>
      <c r="O443" s="22">
        <v>0</v>
      </c>
      <c r="P443">
        <v>5.7266833829262467E-2</v>
      </c>
      <c r="Q443">
        <v>2.3680961629175865E-2</v>
      </c>
      <c r="R443">
        <v>0.66623340411517784</v>
      </c>
      <c r="S443">
        <v>0.78970026368127688</v>
      </c>
      <c r="T443">
        <v>4.5223633775160435E-2</v>
      </c>
      <c r="U443">
        <v>1.5777047678926744E-2</v>
      </c>
      <c r="V443">
        <f>ABS(B443)</f>
        <v>876.8</v>
      </c>
    </row>
    <row r="444" spans="1:22" x14ac:dyDescent="0.25">
      <c r="A444" t="s">
        <v>1025</v>
      </c>
      <c r="B444">
        <v>876.8</v>
      </c>
      <c r="C444">
        <v>549.5</v>
      </c>
      <c r="D444" t="s">
        <v>1742</v>
      </c>
      <c r="F444">
        <v>0.5261246949030306</v>
      </c>
      <c r="G444" t="s">
        <v>1753</v>
      </c>
      <c r="H444" t="b">
        <v>1</v>
      </c>
      <c r="I444">
        <v>4.5237203918498906E-2</v>
      </c>
      <c r="J444" t="s">
        <v>1755</v>
      </c>
      <c r="K444" t="b">
        <v>0</v>
      </c>
      <c r="L444">
        <v>1.5708209754953909E-2</v>
      </c>
      <c r="M444" s="3" t="s">
        <v>1490</v>
      </c>
      <c r="N444" s="23" t="e">
        <v>#N/A</v>
      </c>
      <c r="O444" s="22">
        <v>0</v>
      </c>
      <c r="P444">
        <v>5.7329657462444047E-2</v>
      </c>
      <c r="Q444">
        <v>2.3632816997164695E-2</v>
      </c>
      <c r="R444">
        <v>0.66603354908419499</v>
      </c>
      <c r="S444">
        <v>0.78993722707581193</v>
      </c>
      <c r="T444">
        <v>4.5286830645089177E-2</v>
      </c>
      <c r="U444">
        <v>1.5740248979478885E-2</v>
      </c>
      <c r="V444">
        <f>ABS(B444)</f>
        <v>876.8</v>
      </c>
    </row>
    <row r="445" spans="1:22" x14ac:dyDescent="0.25">
      <c r="A445" t="s">
        <v>1026</v>
      </c>
      <c r="B445">
        <v>876.8</v>
      </c>
      <c r="C445">
        <v>551.5</v>
      </c>
      <c r="D445" t="s">
        <v>1744</v>
      </c>
      <c r="F445">
        <v>0.5261246949030306</v>
      </c>
      <c r="G445" t="s">
        <v>1756</v>
      </c>
      <c r="H445" t="b">
        <v>0</v>
      </c>
      <c r="I445">
        <v>1.5671494772699669E-2</v>
      </c>
      <c r="J445" t="s">
        <v>1755</v>
      </c>
      <c r="K445" t="b">
        <v>1</v>
      </c>
      <c r="L445">
        <v>4.5300419751755264E-2</v>
      </c>
      <c r="M445" s="3" t="s">
        <v>1490</v>
      </c>
      <c r="N445" s="23" t="e">
        <v>#N/A</v>
      </c>
      <c r="O445" s="22">
        <v>0</v>
      </c>
      <c r="P445">
        <v>5.7392498194050227E-2</v>
      </c>
      <c r="Q445">
        <v>2.3584712476650619E-2</v>
      </c>
      <c r="R445">
        <v>0.6658337540052246</v>
      </c>
      <c r="S445">
        <v>0.79017426157536363</v>
      </c>
      <c r="T445">
        <v>4.5350074880449023E-2</v>
      </c>
      <c r="U445">
        <v>1.5703497645462139E-2</v>
      </c>
      <c r="V445">
        <f>ABS(B445)</f>
        <v>876.8</v>
      </c>
    </row>
    <row r="446" spans="1:22" x14ac:dyDescent="0.25">
      <c r="A446" t="s">
        <v>1006</v>
      </c>
      <c r="B446">
        <v>878.8</v>
      </c>
      <c r="C446">
        <v>605.5</v>
      </c>
      <c r="D446" t="s">
        <v>1730</v>
      </c>
      <c r="F446">
        <v>0.52596686933236525</v>
      </c>
      <c r="G446" t="s">
        <v>1737</v>
      </c>
      <c r="H446" t="b">
        <v>0</v>
      </c>
      <c r="I446">
        <v>1.0817874141642548E-2</v>
      </c>
      <c r="J446" t="s">
        <v>1738</v>
      </c>
      <c r="K446" t="b">
        <v>1</v>
      </c>
      <c r="L446">
        <v>5.5264112825472229E-2</v>
      </c>
      <c r="M446" s="3" t="s">
        <v>1490</v>
      </c>
      <c r="N446" s="23" t="e">
        <v>#N/A</v>
      </c>
      <c r="O446" s="22">
        <v>0</v>
      </c>
      <c r="P446">
        <v>6.693720247819894E-2</v>
      </c>
      <c r="Q446">
        <v>1.7038748360751518E-2</v>
      </c>
      <c r="R446">
        <v>0.63644382869810245</v>
      </c>
      <c r="S446">
        <v>0.82641522411847945</v>
      </c>
      <c r="T446">
        <v>5.5317923187884789E-2</v>
      </c>
      <c r="U446">
        <v>1.0844206242940208E-2</v>
      </c>
      <c r="V446">
        <f>ABS(B446)</f>
        <v>878.8</v>
      </c>
    </row>
    <row r="447" spans="1:22" x14ac:dyDescent="0.25">
      <c r="A447" t="s">
        <v>1007</v>
      </c>
      <c r="B447">
        <v>878.8</v>
      </c>
      <c r="C447">
        <v>607.5</v>
      </c>
      <c r="D447" t="s">
        <v>1729</v>
      </c>
      <c r="F447">
        <v>0.52596686933236525</v>
      </c>
      <c r="G447" t="s">
        <v>1737</v>
      </c>
      <c r="H447" t="b">
        <v>1</v>
      </c>
      <c r="I447">
        <v>5.5334522299547911E-2</v>
      </c>
      <c r="J447" s="3" t="s">
        <v>1490</v>
      </c>
      <c r="K447" t="e">
        <v>#N/A</v>
      </c>
      <c r="L447">
        <v>0</v>
      </c>
      <c r="M447" s="3" t="s">
        <v>1490</v>
      </c>
      <c r="N447" s="23" t="e">
        <v>#N/A</v>
      </c>
      <c r="O447" s="22">
        <v>0</v>
      </c>
      <c r="P447">
        <v>6.7002327661085243E-2</v>
      </c>
      <c r="Q447">
        <v>1.6997374558209467E-2</v>
      </c>
      <c r="R447">
        <v>0.63625290986947913</v>
      </c>
      <c r="S447">
        <v>0.82666320447990127</v>
      </c>
      <c r="T447">
        <v>5.5388358891925032E-2</v>
      </c>
      <c r="U447">
        <v>1.0814629022802223E-2</v>
      </c>
      <c r="V447">
        <f>ABS(B447)</f>
        <v>878.8</v>
      </c>
    </row>
    <row r="448" spans="1:22" x14ac:dyDescent="0.25">
      <c r="A448" t="s">
        <v>1008</v>
      </c>
      <c r="B448">
        <v>878.8</v>
      </c>
      <c r="C448">
        <v>577.5</v>
      </c>
      <c r="D448" t="s">
        <v>1733</v>
      </c>
      <c r="F448">
        <v>0.52596686933236525</v>
      </c>
      <c r="G448" t="s">
        <v>1739</v>
      </c>
      <c r="H448" t="b">
        <v>1</v>
      </c>
      <c r="I448">
        <v>5.0106585257730908E-2</v>
      </c>
      <c r="J448" t="s">
        <v>1740</v>
      </c>
      <c r="K448" t="b">
        <v>0</v>
      </c>
      <c r="L448">
        <v>1.31417735179753E-2</v>
      </c>
      <c r="M448" s="3" t="s">
        <v>1490</v>
      </c>
      <c r="N448" s="23" t="e">
        <v>#N/A</v>
      </c>
      <c r="O448" s="22">
        <v>0</v>
      </c>
      <c r="P448">
        <v>6.2088738726074663E-2</v>
      </c>
      <c r="Q448">
        <v>2.0229777655425638E-2</v>
      </c>
      <c r="R448">
        <v>0.65107061216163831</v>
      </c>
      <c r="S448">
        <v>0.80784919409292277</v>
      </c>
      <c r="T448">
        <v>5.0158337542105455E-2</v>
      </c>
      <c r="U448">
        <v>1.3171013722011798E-2</v>
      </c>
      <c r="V448">
        <f>ABS(B448)</f>
        <v>878.8</v>
      </c>
    </row>
    <row r="449" spans="1:22" x14ac:dyDescent="0.25">
      <c r="A449" t="s">
        <v>1009</v>
      </c>
      <c r="B449">
        <v>878.8</v>
      </c>
      <c r="C449">
        <v>579.5</v>
      </c>
      <c r="D449" t="s">
        <v>1732</v>
      </c>
      <c r="F449">
        <v>0.52596686933236525</v>
      </c>
      <c r="G449" t="s">
        <v>1741</v>
      </c>
      <c r="H449" t="b">
        <v>0</v>
      </c>
      <c r="I449">
        <v>1.3108628486032035E-2</v>
      </c>
      <c r="J449" t="s">
        <v>1740</v>
      </c>
      <c r="K449" t="b">
        <v>1</v>
      </c>
      <c r="L449">
        <v>5.017338842973313E-2</v>
      </c>
      <c r="M449" s="3" t="s">
        <v>1490</v>
      </c>
      <c r="N449" s="23" t="e">
        <v>#N/A</v>
      </c>
      <c r="O449" s="22">
        <v>0</v>
      </c>
      <c r="P449">
        <v>6.2152815120299305E-2</v>
      </c>
      <c r="Q449">
        <v>2.0184866698779291E-2</v>
      </c>
      <c r="R449">
        <v>0.65087530562707863</v>
      </c>
      <c r="S449">
        <v>0.80809160339187913</v>
      </c>
      <c r="T449">
        <v>5.0225168025881686E-2</v>
      </c>
      <c r="U449">
        <v>1.3137831281609811E-2</v>
      </c>
      <c r="V449">
        <f>ABS(B449)</f>
        <v>878.8</v>
      </c>
    </row>
    <row r="450" spans="1:22" x14ac:dyDescent="0.25">
      <c r="A450" t="s">
        <v>1010</v>
      </c>
      <c r="B450">
        <v>878.8</v>
      </c>
      <c r="C450">
        <v>549.5</v>
      </c>
      <c r="D450" t="s">
        <v>1736</v>
      </c>
      <c r="F450">
        <v>0.52596686933236525</v>
      </c>
      <c r="G450" t="s">
        <v>1742</v>
      </c>
      <c r="H450" t="b">
        <v>0</v>
      </c>
      <c r="I450">
        <v>1.5740248979478885E-2</v>
      </c>
      <c r="J450" t="s">
        <v>1743</v>
      </c>
      <c r="K450" t="b">
        <v>1</v>
      </c>
      <c r="L450">
        <v>4.5223633775160435E-2</v>
      </c>
      <c r="M450" s="3" t="s">
        <v>1490</v>
      </c>
      <c r="N450" s="23" t="e">
        <v>#N/A</v>
      </c>
      <c r="O450" s="22">
        <v>0</v>
      </c>
      <c r="P450">
        <v>5.7329657462444047E-2</v>
      </c>
      <c r="Q450">
        <v>2.3680961629175865E-2</v>
      </c>
      <c r="R450">
        <v>0.66603354908419499</v>
      </c>
      <c r="S450">
        <v>0.78970026368127688</v>
      </c>
      <c r="T450">
        <v>4.5273245614849328E-2</v>
      </c>
      <c r="U450">
        <v>1.5772314919606636E-2</v>
      </c>
      <c r="V450">
        <f>ABS(B450)</f>
        <v>878.8</v>
      </c>
    </row>
    <row r="451" spans="1:22" x14ac:dyDescent="0.25">
      <c r="A451" t="s">
        <v>1012</v>
      </c>
      <c r="B451">
        <v>878.8</v>
      </c>
      <c r="C451">
        <v>551.5</v>
      </c>
      <c r="D451" t="s">
        <v>1735</v>
      </c>
      <c r="F451">
        <v>0.52596686933236525</v>
      </c>
      <c r="G451" t="s">
        <v>1742</v>
      </c>
      <c r="H451" t="b">
        <v>1</v>
      </c>
      <c r="I451">
        <v>4.5286830645089177E-2</v>
      </c>
      <c r="J451" t="s">
        <v>1744</v>
      </c>
      <c r="K451" t="b">
        <v>0</v>
      </c>
      <c r="L451">
        <v>1.5703497645462139E-2</v>
      </c>
      <c r="M451" s="3" t="s">
        <v>1490</v>
      </c>
      <c r="N451" s="23" t="e">
        <v>#N/A</v>
      </c>
      <c r="O451" s="22">
        <v>0</v>
      </c>
      <c r="P451">
        <v>5.7392498194050227E-2</v>
      </c>
      <c r="Q451">
        <v>2.3632816997164695E-2</v>
      </c>
      <c r="R451">
        <v>0.6658337540052246</v>
      </c>
      <c r="S451">
        <v>0.78993722707581193</v>
      </c>
      <c r="T451">
        <v>4.5336470878361568E-2</v>
      </c>
      <c r="U451">
        <v>1.5735527258940642E-2</v>
      </c>
      <c r="V451">
        <f>ABS(B451)</f>
        <v>878.8</v>
      </c>
    </row>
    <row r="452" spans="1:22" x14ac:dyDescent="0.25">
      <c r="A452" t="s">
        <v>1001</v>
      </c>
      <c r="B452">
        <v>880.8</v>
      </c>
      <c r="C452">
        <v>607.5</v>
      </c>
      <c r="D452" t="s">
        <v>1728</v>
      </c>
      <c r="F452">
        <v>0.52580909110582019</v>
      </c>
      <c r="G452" t="s">
        <v>1729</v>
      </c>
      <c r="H452" t="b">
        <v>0</v>
      </c>
      <c r="I452">
        <v>1.0814629022802223E-2</v>
      </c>
      <c r="J452" t="s">
        <v>1730</v>
      </c>
      <c r="K452" t="b">
        <v>1</v>
      </c>
      <c r="L452">
        <v>5.5317923187884789E-2</v>
      </c>
      <c r="M452" s="3" t="s">
        <v>1490</v>
      </c>
      <c r="N452" s="23" t="e">
        <v>#N/A</v>
      </c>
      <c r="O452" s="22">
        <v>0</v>
      </c>
      <c r="P452">
        <v>6.7002327661085243E-2</v>
      </c>
      <c r="Q452">
        <v>1.7038748360751518E-2</v>
      </c>
      <c r="R452">
        <v>0.63625290986947913</v>
      </c>
      <c r="S452">
        <v>0.82641522411847945</v>
      </c>
      <c r="T452">
        <v>5.5371743630495539E-2</v>
      </c>
      <c r="U452">
        <v>1.0840953225061968E-2</v>
      </c>
      <c r="V452">
        <f>ABS(B452)</f>
        <v>880.8</v>
      </c>
    </row>
    <row r="453" spans="1:22" x14ac:dyDescent="0.25">
      <c r="A453" t="s">
        <v>1004</v>
      </c>
      <c r="B453">
        <v>880.8</v>
      </c>
      <c r="C453">
        <v>579.5</v>
      </c>
      <c r="D453" t="s">
        <v>1731</v>
      </c>
      <c r="F453">
        <v>0.52580909110582019</v>
      </c>
      <c r="G453" t="s">
        <v>1732</v>
      </c>
      <c r="H453" t="b">
        <v>0</v>
      </c>
      <c r="I453">
        <v>1.3137831281609811E-2</v>
      </c>
      <c r="J453" t="s">
        <v>1733</v>
      </c>
      <c r="K453" t="b">
        <v>1</v>
      </c>
      <c r="L453">
        <v>5.0158337542105455E-2</v>
      </c>
      <c r="M453" s="3" t="s">
        <v>1490</v>
      </c>
      <c r="N453" s="23" t="e">
        <v>#N/A</v>
      </c>
      <c r="O453" s="22">
        <v>0</v>
      </c>
      <c r="P453">
        <v>6.2152815120299305E-2</v>
      </c>
      <c r="Q453">
        <v>2.0229777655425638E-2</v>
      </c>
      <c r="R453">
        <v>0.65087530562707863</v>
      </c>
      <c r="S453">
        <v>0.80784919409292277</v>
      </c>
      <c r="T453">
        <v>5.0210101605540215E-2</v>
      </c>
      <c r="U453">
        <v>1.3167062714243005E-2</v>
      </c>
      <c r="V453">
        <f>ABS(B453)</f>
        <v>880.8</v>
      </c>
    </row>
    <row r="454" spans="1:22" x14ac:dyDescent="0.25">
      <c r="A454" t="s">
        <v>1005</v>
      </c>
      <c r="B454">
        <v>880.8</v>
      </c>
      <c r="C454">
        <v>551.5</v>
      </c>
      <c r="D454" t="s">
        <v>1734</v>
      </c>
      <c r="F454">
        <v>0.52580909110582019</v>
      </c>
      <c r="G454" t="s">
        <v>1735</v>
      </c>
      <c r="H454" t="b">
        <v>0</v>
      </c>
      <c r="I454">
        <v>1.5735527258940642E-2</v>
      </c>
      <c r="J454" t="s">
        <v>1736</v>
      </c>
      <c r="K454" t="b">
        <v>1</v>
      </c>
      <c r="L454">
        <v>4.5273245614849328E-2</v>
      </c>
      <c r="M454" s="3" t="s">
        <v>1490</v>
      </c>
      <c r="N454" s="23" t="e">
        <v>#N/A</v>
      </c>
      <c r="O454" s="22">
        <v>0</v>
      </c>
      <c r="P454">
        <v>5.7392498194050227E-2</v>
      </c>
      <c r="Q454">
        <v>2.3680961629175865E-2</v>
      </c>
      <c r="R454">
        <v>0.6658337540052246</v>
      </c>
      <c r="S454">
        <v>0.78970026368127688</v>
      </c>
      <c r="T454">
        <v>4.5322870957168665E-2</v>
      </c>
      <c r="U454">
        <v>1.5767583580007842E-2</v>
      </c>
      <c r="V454">
        <f>ABS(B454)</f>
        <v>880.8</v>
      </c>
    </row>
    <row r="455" spans="1:22" x14ac:dyDescent="0.25">
      <c r="A455" t="s">
        <v>2075</v>
      </c>
      <c r="B455">
        <v>881.8</v>
      </c>
      <c r="C455">
        <v>586.6</v>
      </c>
      <c r="D455" t="s">
        <v>2074</v>
      </c>
      <c r="F455">
        <v>0.52715171610681955</v>
      </c>
      <c r="G455" s="3" t="s">
        <v>1490</v>
      </c>
      <c r="H455" s="23" t="e">
        <v>#N/A</v>
      </c>
      <c r="I455">
        <v>0</v>
      </c>
      <c r="J455" s="3" t="s">
        <v>1490</v>
      </c>
      <c r="K455" t="e">
        <v>#N/A</v>
      </c>
      <c r="L455">
        <v>0</v>
      </c>
      <c r="M455" s="3" t="s">
        <v>1490</v>
      </c>
      <c r="N455" s="23" t="e">
        <v>#N/A</v>
      </c>
      <c r="O455" s="22">
        <v>0</v>
      </c>
      <c r="P455">
        <v>6.1512711171012299E-2</v>
      </c>
      <c r="Q455">
        <v>2.0297226471905298E-2</v>
      </c>
      <c r="R455">
        <v>0.65283101031562341</v>
      </c>
      <c r="S455">
        <v>0.80748571648267498</v>
      </c>
      <c r="T455">
        <v>4.9670635652716698E-2</v>
      </c>
      <c r="U455">
        <v>1.3250658864258946E-2</v>
      </c>
      <c r="V455">
        <f>ABS(B455)</f>
        <v>881.8</v>
      </c>
    </row>
    <row r="456" spans="1:22" x14ac:dyDescent="0.25">
      <c r="A456" t="s">
        <v>1163</v>
      </c>
      <c r="B456">
        <v>882.8</v>
      </c>
      <c r="C456">
        <v>561.5</v>
      </c>
      <c r="D456" t="s">
        <v>1813</v>
      </c>
      <c r="F456">
        <v>0.52080587280779278</v>
      </c>
      <c r="G456" s="3" t="s">
        <v>1490</v>
      </c>
      <c r="H456" s="23" t="e">
        <v>#N/A</v>
      </c>
      <c r="I456">
        <v>0</v>
      </c>
      <c r="J456" s="3" t="s">
        <v>1490</v>
      </c>
      <c r="K456" t="e">
        <v>#N/A</v>
      </c>
      <c r="L456">
        <v>0</v>
      </c>
      <c r="M456" s="3" t="s">
        <v>1490</v>
      </c>
      <c r="N456" s="23" t="e">
        <v>#N/A</v>
      </c>
      <c r="O456" s="22">
        <v>0</v>
      </c>
      <c r="P456">
        <v>5.9633661041163438E-2</v>
      </c>
      <c r="Q456">
        <v>2.3488623969159166E-2</v>
      </c>
      <c r="R456">
        <v>0.65870718004426898</v>
      </c>
      <c r="S456">
        <v>0.79064854397486861</v>
      </c>
      <c r="T456">
        <v>4.7149267274086706E-2</v>
      </c>
      <c r="U456">
        <v>1.5472125257845056E-2</v>
      </c>
      <c r="V456">
        <f>ABS(B456)</f>
        <v>882.8</v>
      </c>
    </row>
    <row r="457" spans="1:22" x14ac:dyDescent="0.25">
      <c r="A457" t="s">
        <v>2073</v>
      </c>
      <c r="B457">
        <v>883.8</v>
      </c>
      <c r="C457">
        <v>586.6</v>
      </c>
      <c r="D457" t="s">
        <v>2072</v>
      </c>
      <c r="F457">
        <v>0.52699358245290118</v>
      </c>
      <c r="G457" t="s">
        <v>2074</v>
      </c>
      <c r="H457" t="b">
        <v>0</v>
      </c>
      <c r="I457">
        <v>1.3250658864258946E-2</v>
      </c>
      <c r="J457" s="3" t="s">
        <v>1490</v>
      </c>
      <c r="K457" t="e">
        <v>#N/A</v>
      </c>
      <c r="L457">
        <v>0</v>
      </c>
      <c r="M457" s="3" t="s">
        <v>1490</v>
      </c>
      <c r="N457" s="23" t="e">
        <v>#N/A</v>
      </c>
      <c r="O457" s="22">
        <v>0</v>
      </c>
      <c r="P457">
        <v>6.1512711171012299E-2</v>
      </c>
      <c r="Q457">
        <v>2.0342247194427759E-2</v>
      </c>
      <c r="R457">
        <v>0.65283101031562341</v>
      </c>
      <c r="S457">
        <v>0.80724348893615872</v>
      </c>
      <c r="T457">
        <v>4.9655735579610186E-2</v>
      </c>
      <c r="U457">
        <v>1.3280049788028429E-2</v>
      </c>
      <c r="V457">
        <f>ABS(B457)</f>
        <v>883.8</v>
      </c>
    </row>
    <row r="458" spans="1:22" x14ac:dyDescent="0.25">
      <c r="A458" t="s">
        <v>1162</v>
      </c>
      <c r="B458">
        <v>884.8</v>
      </c>
      <c r="C458">
        <v>563.5</v>
      </c>
      <c r="D458" t="s">
        <v>1812</v>
      </c>
      <c r="F458">
        <v>0.52064964276408243</v>
      </c>
      <c r="G458" t="s">
        <v>1813</v>
      </c>
      <c r="H458" t="b">
        <v>1</v>
      </c>
      <c r="I458">
        <v>4.7149267274086706E-2</v>
      </c>
      <c r="J458" s="3" t="s">
        <v>1490</v>
      </c>
      <c r="K458" t="e">
        <v>#N/A</v>
      </c>
      <c r="L458">
        <v>0</v>
      </c>
      <c r="M458" s="3" t="s">
        <v>1490</v>
      </c>
      <c r="N458" s="23" t="e">
        <v>#N/A</v>
      </c>
      <c r="O458" s="22">
        <v>0</v>
      </c>
      <c r="P458">
        <v>5.9697127782833245E-2</v>
      </c>
      <c r="Q458">
        <v>2.3488623969159166E-2</v>
      </c>
      <c r="R458">
        <v>0.65850958271116722</v>
      </c>
      <c r="S458">
        <v>0.79064854397486861</v>
      </c>
      <c r="T458">
        <v>4.7199447160978764E-2</v>
      </c>
      <c r="U458">
        <v>1.5467483968390514E-2</v>
      </c>
      <c r="V458">
        <f>ABS(B458)</f>
        <v>884.8</v>
      </c>
    </row>
    <row r="459" spans="1:22" x14ac:dyDescent="0.25">
      <c r="A459" t="s">
        <v>2070</v>
      </c>
      <c r="B459">
        <v>885.8</v>
      </c>
      <c r="C459">
        <v>586.6</v>
      </c>
      <c r="D459" t="s">
        <v>2071</v>
      </c>
      <c r="F459">
        <v>0.52683549623552095</v>
      </c>
      <c r="G459" t="s">
        <v>2072</v>
      </c>
      <c r="H459" t="b">
        <v>0</v>
      </c>
      <c r="I459">
        <v>1.3280049788028429E-2</v>
      </c>
      <c r="J459" s="3" t="s">
        <v>1490</v>
      </c>
      <c r="K459" t="e">
        <v>#N/A</v>
      </c>
      <c r="L459">
        <v>0</v>
      </c>
      <c r="M459" s="3" t="s">
        <v>1490</v>
      </c>
      <c r="N459" s="23" t="e">
        <v>#N/A</v>
      </c>
      <c r="O459" s="22">
        <v>0</v>
      </c>
      <c r="P459">
        <v>6.1512711171012299E-2</v>
      </c>
      <c r="Q459">
        <v>2.0387311731980256E-2</v>
      </c>
      <c r="R459">
        <v>0.65283101031562341</v>
      </c>
      <c r="S459">
        <v>0.80700133405245633</v>
      </c>
      <c r="T459">
        <v>4.9640839976190357E-2</v>
      </c>
      <c r="U459">
        <v>1.3309469315608233E-2</v>
      </c>
      <c r="V459">
        <f>ABS(B459)</f>
        <v>885.8</v>
      </c>
    </row>
    <row r="460" spans="1:22" x14ac:dyDescent="0.25">
      <c r="A460" t="s">
        <v>1153</v>
      </c>
      <c r="B460">
        <v>886.8</v>
      </c>
      <c r="C460">
        <v>613.5</v>
      </c>
      <c r="D460" t="s">
        <v>1807</v>
      </c>
      <c r="F460">
        <v>0.52049345958587034</v>
      </c>
      <c r="G460" s="3" t="s">
        <v>1490</v>
      </c>
      <c r="H460" s="23" t="e">
        <v>#N/A</v>
      </c>
      <c r="I460">
        <v>0</v>
      </c>
      <c r="J460" s="3" t="s">
        <v>1490</v>
      </c>
      <c r="K460" t="e">
        <v>#N/A</v>
      </c>
      <c r="L460">
        <v>0</v>
      </c>
      <c r="M460" s="3" t="s">
        <v>1490</v>
      </c>
      <c r="N460" s="23" t="e">
        <v>#N/A</v>
      </c>
      <c r="O460" s="22">
        <v>0</v>
      </c>
      <c r="P460">
        <v>6.9193904282371779E-2</v>
      </c>
      <c r="Q460">
        <v>1.7038748360751518E-2</v>
      </c>
      <c r="R460">
        <v>0.62982075401753423</v>
      </c>
      <c r="S460">
        <v>0.82641522411847945</v>
      </c>
      <c r="T460">
        <v>5.7182895915148906E-2</v>
      </c>
      <c r="U460">
        <v>1.0731357340083549E-2</v>
      </c>
      <c r="V460">
        <f>ABS(B460)</f>
        <v>886.8</v>
      </c>
    </row>
    <row r="461" spans="1:22" x14ac:dyDescent="0.25">
      <c r="A461" t="s">
        <v>1156</v>
      </c>
      <c r="B461">
        <v>886.8</v>
      </c>
      <c r="C461">
        <v>599.5</v>
      </c>
      <c r="D461" t="s">
        <v>1808</v>
      </c>
      <c r="F461">
        <v>0.52049345958587034</v>
      </c>
      <c r="G461" s="3" t="s">
        <v>1490</v>
      </c>
      <c r="H461" s="23" t="e">
        <v>#N/A</v>
      </c>
      <c r="I461">
        <v>0</v>
      </c>
      <c r="J461" s="3" t="s">
        <v>1490</v>
      </c>
      <c r="K461" t="e">
        <v>#N/A</v>
      </c>
      <c r="L461">
        <v>0</v>
      </c>
      <c r="M461" s="3" t="s">
        <v>1490</v>
      </c>
      <c r="N461" s="23" t="e">
        <v>#N/A</v>
      </c>
      <c r="O461" s="22">
        <v>0</v>
      </c>
      <c r="P461">
        <v>6.6741900236079926E-2</v>
      </c>
      <c r="Q461">
        <v>1.8600289989097404E-2</v>
      </c>
      <c r="R461">
        <v>0.63701692898396833</v>
      </c>
      <c r="S461">
        <v>0.81707947764598488</v>
      </c>
      <c r="T461">
        <v>5.4533436981996634E-2</v>
      </c>
      <c r="U461">
        <v>1.184869960706608E-2</v>
      </c>
      <c r="V461">
        <f>ABS(B461)</f>
        <v>886.8</v>
      </c>
    </row>
    <row r="462" spans="1:22" x14ac:dyDescent="0.25">
      <c r="A462" t="s">
        <v>1159</v>
      </c>
      <c r="B462">
        <v>886.8</v>
      </c>
      <c r="C462">
        <v>589.5</v>
      </c>
      <c r="D462" t="s">
        <v>1810</v>
      </c>
      <c r="F462">
        <v>0.52049345958587034</v>
      </c>
      <c r="G462" s="3" t="s">
        <v>1490</v>
      </c>
      <c r="H462" s="23" t="e">
        <v>#N/A</v>
      </c>
      <c r="I462">
        <v>0</v>
      </c>
      <c r="J462" s="3" t="s">
        <v>1490</v>
      </c>
      <c r="K462" t="e">
        <v>#N/A</v>
      </c>
      <c r="L462">
        <v>0</v>
      </c>
      <c r="M462" s="3" t="s">
        <v>1490</v>
      </c>
      <c r="N462" s="23" t="e">
        <v>#N/A</v>
      </c>
      <c r="O462" s="22">
        <v>0</v>
      </c>
      <c r="P462">
        <v>6.4438073004407598E-2</v>
      </c>
      <c r="Q462">
        <v>2.013999973989284E-2</v>
      </c>
      <c r="R462">
        <v>0.64390883542786037</v>
      </c>
      <c r="S462">
        <v>0.8083340854299913</v>
      </c>
      <c r="T462">
        <v>5.2087490808888831E-2</v>
      </c>
      <c r="U462">
        <v>1.2968323778031811E-2</v>
      </c>
      <c r="V462">
        <f>ABS(B462)</f>
        <v>886.8</v>
      </c>
    </row>
    <row r="463" spans="1:22" x14ac:dyDescent="0.25">
      <c r="A463" t="s">
        <v>1160</v>
      </c>
      <c r="B463">
        <v>886.8</v>
      </c>
      <c r="C463">
        <v>591.5</v>
      </c>
      <c r="D463" t="s">
        <v>1809</v>
      </c>
      <c r="F463">
        <v>0.52049345958587034</v>
      </c>
      <c r="G463" s="3" t="s">
        <v>1490</v>
      </c>
      <c r="H463" s="23" t="e">
        <v>#N/A</v>
      </c>
      <c r="I463">
        <v>0</v>
      </c>
      <c r="J463" s="3" t="s">
        <v>1490</v>
      </c>
      <c r="K463" t="e">
        <v>#N/A</v>
      </c>
      <c r="L463">
        <v>0</v>
      </c>
      <c r="M463" s="3" t="s">
        <v>1490</v>
      </c>
      <c r="N463" s="23" t="e">
        <v>#N/A</v>
      </c>
      <c r="O463" s="22">
        <v>0</v>
      </c>
      <c r="P463">
        <v>6.4502683144141648E-2</v>
      </c>
      <c r="Q463">
        <v>2.0095176831051158E-2</v>
      </c>
      <c r="R463">
        <v>0.64371567726518086</v>
      </c>
      <c r="S463">
        <v>0.8085766402290856</v>
      </c>
      <c r="T463">
        <v>5.2155362822451333E-2</v>
      </c>
      <c r="U463">
        <v>1.2935580363563667E-2</v>
      </c>
      <c r="V463">
        <f>ABS(B463)</f>
        <v>886.8</v>
      </c>
    </row>
    <row r="464" spans="1:22" x14ac:dyDescent="0.25">
      <c r="A464" t="s">
        <v>1161</v>
      </c>
      <c r="B464">
        <v>886.8</v>
      </c>
      <c r="C464">
        <v>565.5</v>
      </c>
      <c r="D464" t="s">
        <v>1811</v>
      </c>
      <c r="F464">
        <v>0.52049345958587034</v>
      </c>
      <c r="G464" t="s">
        <v>1812</v>
      </c>
      <c r="H464" t="b">
        <v>1</v>
      </c>
      <c r="I464">
        <v>4.7199447160978764E-2</v>
      </c>
      <c r="J464" s="3" t="s">
        <v>1490</v>
      </c>
      <c r="K464" t="e">
        <v>#N/A</v>
      </c>
      <c r="L464">
        <v>0</v>
      </c>
      <c r="M464" s="3" t="s">
        <v>1490</v>
      </c>
      <c r="N464" s="23" t="e">
        <v>#N/A</v>
      </c>
      <c r="O464" s="22">
        <v>0</v>
      </c>
      <c r="P464">
        <v>5.9760610346952028E-2</v>
      </c>
      <c r="Q464">
        <v>2.3488623969159166E-2</v>
      </c>
      <c r="R464">
        <v>0.65831204465281945</v>
      </c>
      <c r="S464">
        <v>0.79064854397486861</v>
      </c>
      <c r="T464">
        <v>4.7249639557867082E-2</v>
      </c>
      <c r="U464">
        <v>1.5462844071218392E-2</v>
      </c>
      <c r="V464">
        <f>ABS(B464)</f>
        <v>886.8</v>
      </c>
    </row>
    <row r="465" spans="1:22" x14ac:dyDescent="0.25">
      <c r="A465" t="s">
        <v>2068</v>
      </c>
      <c r="B465">
        <v>887.8</v>
      </c>
      <c r="C465">
        <v>586.5</v>
      </c>
      <c r="D465" t="s">
        <v>2069</v>
      </c>
      <c r="F465">
        <v>0.52667745744044892</v>
      </c>
      <c r="G465" s="3" t="s">
        <v>1490</v>
      </c>
      <c r="H465" s="23" t="e">
        <v>#N/A</v>
      </c>
      <c r="I465">
        <v>0</v>
      </c>
      <c r="J465" s="3" t="s">
        <v>1490</v>
      </c>
      <c r="K465" t="e">
        <v>#N/A</v>
      </c>
      <c r="L465">
        <v>0</v>
      </c>
      <c r="M465" s="3" t="s">
        <v>1490</v>
      </c>
      <c r="N465" s="23" t="e">
        <v>#N/A</v>
      </c>
      <c r="O465" s="22">
        <v>0</v>
      </c>
      <c r="P465">
        <v>6.1512711171012299E-2</v>
      </c>
      <c r="Q465">
        <v>2.0432420032430558E-2</v>
      </c>
      <c r="R465">
        <v>0.65283101031562341</v>
      </c>
      <c r="S465">
        <v>0.80675925180977059</v>
      </c>
      <c r="T465">
        <v>4.9625948841116395E-2</v>
      </c>
      <c r="U465">
        <v>1.3338917412964823E-2</v>
      </c>
      <c r="V465">
        <f>ABS(B465)</f>
        <v>887.8</v>
      </c>
    </row>
    <row r="466" spans="1:22" x14ac:dyDescent="0.25">
      <c r="A466" t="s">
        <v>2363</v>
      </c>
      <c r="B466">
        <v>888.2</v>
      </c>
      <c r="C466">
        <v>264.39999999999998</v>
      </c>
      <c r="D466" t="s">
        <v>2362</v>
      </c>
      <c r="F466">
        <v>0.56041927100490008</v>
      </c>
      <c r="G466" s="3" t="s">
        <v>1490</v>
      </c>
      <c r="H466" s="23" t="e">
        <v>#N/A</v>
      </c>
      <c r="I466">
        <v>0</v>
      </c>
      <c r="J466" s="3" t="s">
        <v>1490</v>
      </c>
      <c r="K466" t="e">
        <v>#N/A</v>
      </c>
      <c r="L466">
        <v>0</v>
      </c>
      <c r="M466" s="3" t="s">
        <v>1490</v>
      </c>
      <c r="N466" s="23" t="e">
        <v>#N/A</v>
      </c>
      <c r="O466" s="22">
        <v>0</v>
      </c>
      <c r="P466">
        <v>1.7884863255184957E-2</v>
      </c>
      <c r="Q466">
        <v>5.7625277251717733E-2</v>
      </c>
      <c r="R466">
        <v>0.8136050321643824</v>
      </c>
      <c r="S466">
        <v>0.68880998623380163</v>
      </c>
      <c r="T466">
        <v>1.2319272412597377E-2</v>
      </c>
      <c r="U466">
        <v>4.6884215551865269E-2</v>
      </c>
      <c r="V466">
        <f>ABS(B466)</f>
        <v>888.2</v>
      </c>
    </row>
    <row r="467" spans="1:22" x14ac:dyDescent="0.25">
      <c r="A467" t="s">
        <v>1146</v>
      </c>
      <c r="B467">
        <v>888.8</v>
      </c>
      <c r="C467">
        <v>615.5</v>
      </c>
      <c r="D467" t="s">
        <v>1804</v>
      </c>
      <c r="F467">
        <v>0.52033732325909732</v>
      </c>
      <c r="G467" t="s">
        <v>1807</v>
      </c>
      <c r="H467" t="b">
        <v>1</v>
      </c>
      <c r="I467">
        <v>5.7182895915148906E-2</v>
      </c>
      <c r="J467" s="3" t="s">
        <v>1490</v>
      </c>
      <c r="K467" t="e">
        <v>#N/A</v>
      </c>
      <c r="L467">
        <v>0</v>
      </c>
      <c r="M467" s="3" t="s">
        <v>1490</v>
      </c>
      <c r="N467" s="23" t="e">
        <v>#N/A</v>
      </c>
      <c r="O467" s="22">
        <v>0</v>
      </c>
      <c r="P467">
        <v>6.9259453674097818E-2</v>
      </c>
      <c r="Q467">
        <v>1.7038748360751518E-2</v>
      </c>
      <c r="R467">
        <v>0.62963182196229606</v>
      </c>
      <c r="S467">
        <v>0.82641522411847945</v>
      </c>
      <c r="T467">
        <v>5.723706693040298E-2</v>
      </c>
      <c r="U467">
        <v>1.072813817433706E-2</v>
      </c>
      <c r="V467">
        <f>ABS(B467)</f>
        <v>888.8</v>
      </c>
    </row>
    <row r="468" spans="1:22" x14ac:dyDescent="0.25">
      <c r="A468" t="s">
        <v>1149</v>
      </c>
      <c r="B468">
        <v>888.8</v>
      </c>
      <c r="C468">
        <v>601.5</v>
      </c>
      <c r="D468" t="s">
        <v>1805</v>
      </c>
      <c r="F468">
        <v>0.52033732325909732</v>
      </c>
      <c r="G468" t="s">
        <v>1808</v>
      </c>
      <c r="H468" t="b">
        <v>1</v>
      </c>
      <c r="I468">
        <v>5.4533436981996634E-2</v>
      </c>
      <c r="J468" s="3" t="s">
        <v>1490</v>
      </c>
      <c r="K468" t="e">
        <v>#N/A</v>
      </c>
      <c r="L468">
        <v>0</v>
      </c>
      <c r="M468" s="3" t="s">
        <v>1490</v>
      </c>
      <c r="N468" s="23" t="e">
        <v>#N/A</v>
      </c>
      <c r="O468" s="22">
        <v>0</v>
      </c>
      <c r="P468">
        <v>6.6806988735302913E-2</v>
      </c>
      <c r="Q468">
        <v>1.8600289989097404E-2</v>
      </c>
      <c r="R468">
        <v>0.63682583823815397</v>
      </c>
      <c r="S468">
        <v>0.81707947764598488</v>
      </c>
      <c r="T468">
        <v>5.4586619458942498E-2</v>
      </c>
      <c r="U468">
        <v>1.1845145263779699E-2</v>
      </c>
      <c r="V468">
        <f>ABS(B468)</f>
        <v>888.8</v>
      </c>
    </row>
    <row r="469" spans="1:22" x14ac:dyDescent="0.25">
      <c r="A469" t="s">
        <v>1150</v>
      </c>
      <c r="B469">
        <v>888.8</v>
      </c>
      <c r="C469">
        <v>591.5</v>
      </c>
      <c r="D469" t="s">
        <v>1806</v>
      </c>
      <c r="F469">
        <v>0.52033732325909732</v>
      </c>
      <c r="G469" t="s">
        <v>1809</v>
      </c>
      <c r="H469" t="b">
        <v>0</v>
      </c>
      <c r="I469">
        <v>1.2935580363563667E-2</v>
      </c>
      <c r="J469" t="s">
        <v>1810</v>
      </c>
      <c r="K469" t="b">
        <v>1</v>
      </c>
      <c r="L469">
        <v>5.2087490808888831E-2</v>
      </c>
      <c r="M469" s="3" t="s">
        <v>1490</v>
      </c>
      <c r="N469" s="23" t="e">
        <v>#N/A</v>
      </c>
      <c r="O469" s="22">
        <v>0</v>
      </c>
      <c r="P469">
        <v>6.4502683144141648E-2</v>
      </c>
      <c r="Q469">
        <v>2.013999973989284E-2</v>
      </c>
      <c r="R469">
        <v>0.64371567726518086</v>
      </c>
      <c r="S469">
        <v>0.8083340854299913</v>
      </c>
      <c r="T469">
        <v>5.2139717387100243E-2</v>
      </c>
      <c r="U469">
        <v>1.2964433572685684E-2</v>
      </c>
      <c r="V469">
        <f>ABS(B469)</f>
        <v>888.8</v>
      </c>
    </row>
    <row r="470" spans="1:22" x14ac:dyDescent="0.25">
      <c r="A470" t="s">
        <v>2360</v>
      </c>
      <c r="B470">
        <v>890.2</v>
      </c>
      <c r="C470">
        <v>264.39999999999998</v>
      </c>
      <c r="D470" t="s">
        <v>2361</v>
      </c>
      <c r="F470">
        <v>0.56025115783303214</v>
      </c>
      <c r="G470" t="s">
        <v>2362</v>
      </c>
      <c r="H470" t="b">
        <v>0</v>
      </c>
      <c r="I470">
        <v>4.6884215551865269E-2</v>
      </c>
      <c r="J470" s="3" t="s">
        <v>1490</v>
      </c>
      <c r="K470" t="e">
        <v>#N/A</v>
      </c>
      <c r="L470">
        <v>0</v>
      </c>
      <c r="M470" s="3" t="s">
        <v>1490</v>
      </c>
      <c r="N470" s="23" t="e">
        <v>#N/A</v>
      </c>
      <c r="O470" s="22">
        <v>0</v>
      </c>
      <c r="P470">
        <v>1.7884863255184957E-2</v>
      </c>
      <c r="Q470">
        <v>5.7680447936705202E-2</v>
      </c>
      <c r="R470">
        <v>0.8136050321643824</v>
      </c>
      <c r="S470">
        <v>0.6886033587361563</v>
      </c>
      <c r="T470">
        <v>1.2315576908057227E-2</v>
      </c>
      <c r="U470">
        <v>4.6929102698799012E-2</v>
      </c>
      <c r="V470">
        <f>ABS(B470)</f>
        <v>890.2</v>
      </c>
    </row>
    <row r="471" spans="1:22" x14ac:dyDescent="0.25">
      <c r="A471" t="s">
        <v>1134</v>
      </c>
      <c r="B471">
        <v>890.8</v>
      </c>
      <c r="C471">
        <v>617.5</v>
      </c>
      <c r="D471" t="s">
        <v>1797</v>
      </c>
      <c r="F471">
        <v>0.52018123376970926</v>
      </c>
      <c r="G471" t="s">
        <v>1804</v>
      </c>
      <c r="H471" t="b">
        <v>1</v>
      </c>
      <c r="I471">
        <v>5.723706693040298E-2</v>
      </c>
      <c r="J471" s="3" t="s">
        <v>1490</v>
      </c>
      <c r="K471" t="e">
        <v>#N/A</v>
      </c>
      <c r="L471">
        <v>0</v>
      </c>
      <c r="M471" s="3" t="s">
        <v>1490</v>
      </c>
      <c r="N471" s="23" t="e">
        <v>#N/A</v>
      </c>
      <c r="O471" s="22">
        <v>0</v>
      </c>
      <c r="P471">
        <v>6.9325014179485223E-2</v>
      </c>
      <c r="Q471">
        <v>1.7038748360751518E-2</v>
      </c>
      <c r="R471">
        <v>0.62944294658242317</v>
      </c>
      <c r="S471">
        <v>0.82641522411847945</v>
      </c>
      <c r="T471">
        <v>5.7291247130156035E-2</v>
      </c>
      <c r="U471">
        <v>1.0724919974267865E-2</v>
      </c>
      <c r="V471">
        <f>ABS(B471)</f>
        <v>890.8</v>
      </c>
    </row>
    <row r="472" spans="1:22" x14ac:dyDescent="0.25">
      <c r="A472" t="s">
        <v>1137</v>
      </c>
      <c r="B472">
        <v>890.8</v>
      </c>
      <c r="C472">
        <v>603.5</v>
      </c>
      <c r="D472" t="s">
        <v>1799</v>
      </c>
      <c r="F472">
        <v>0.52018123376970926</v>
      </c>
      <c r="G472" t="s">
        <v>1805</v>
      </c>
      <c r="H472" t="b">
        <v>1</v>
      </c>
      <c r="I472">
        <v>5.4586619458942498E-2</v>
      </c>
      <c r="J472" s="3" t="s">
        <v>1490</v>
      </c>
      <c r="K472" t="e">
        <v>#N/A</v>
      </c>
      <c r="L472">
        <v>0</v>
      </c>
      <c r="M472" s="3" t="s">
        <v>1490</v>
      </c>
      <c r="N472" s="23" t="e">
        <v>#N/A</v>
      </c>
      <c r="O472" s="22">
        <v>0</v>
      </c>
      <c r="P472">
        <v>6.6872089492810774E-2</v>
      </c>
      <c r="Q472">
        <v>1.8600289989097404E-2</v>
      </c>
      <c r="R472">
        <v>0.6366348048152638</v>
      </c>
      <c r="S472">
        <v>0.81707947764598488</v>
      </c>
      <c r="T472">
        <v>5.4639811951881376E-2</v>
      </c>
      <c r="U472">
        <v>1.184159198671633E-2</v>
      </c>
      <c r="V472">
        <f>ABS(B472)</f>
        <v>890.8</v>
      </c>
    </row>
    <row r="473" spans="1:22" x14ac:dyDescent="0.25">
      <c r="A473" t="s">
        <v>1140</v>
      </c>
      <c r="B473">
        <v>890.8</v>
      </c>
      <c r="C473">
        <v>591.5</v>
      </c>
      <c r="D473" t="s">
        <v>1801</v>
      </c>
      <c r="F473">
        <v>0.52018123376970926</v>
      </c>
      <c r="G473" t="s">
        <v>1806</v>
      </c>
      <c r="H473" t="b">
        <v>0</v>
      </c>
      <c r="I473">
        <v>1.2964433572685684E-2</v>
      </c>
      <c r="J473" s="3" t="s">
        <v>1490</v>
      </c>
      <c r="K473" t="e">
        <v>#N/A</v>
      </c>
      <c r="L473">
        <v>0</v>
      </c>
      <c r="M473" s="3" t="s">
        <v>1490</v>
      </c>
      <c r="N473" s="23" t="e">
        <v>#N/A</v>
      </c>
      <c r="O473" s="22">
        <v>0</v>
      </c>
      <c r="P473">
        <v>6.4502683144141648E-2</v>
      </c>
      <c r="Q473">
        <v>2.0184866698779291E-2</v>
      </c>
      <c r="R473">
        <v>0.64371567726518086</v>
      </c>
      <c r="S473">
        <v>0.80809160339187913</v>
      </c>
      <c r="T473">
        <v>5.2124076645027738E-2</v>
      </c>
      <c r="U473">
        <v>1.2993315137512102E-2</v>
      </c>
      <c r="V473">
        <f>ABS(B473)</f>
        <v>890.8</v>
      </c>
    </row>
    <row r="474" spans="1:22" x14ac:dyDescent="0.25">
      <c r="A474" t="s">
        <v>1143</v>
      </c>
      <c r="B474">
        <v>890.8</v>
      </c>
      <c r="C474">
        <v>593.5</v>
      </c>
      <c r="D474" t="s">
        <v>1803</v>
      </c>
      <c r="F474">
        <v>0.52018123376970926</v>
      </c>
      <c r="G474" t="s">
        <v>1806</v>
      </c>
      <c r="H474" t="b">
        <v>1</v>
      </c>
      <c r="I474">
        <v>5.2139717387100243E-2</v>
      </c>
      <c r="J474" s="3" t="s">
        <v>1490</v>
      </c>
      <c r="K474" t="e">
        <v>#N/A</v>
      </c>
      <c r="L474">
        <v>0</v>
      </c>
      <c r="M474" s="3" t="s">
        <v>1490</v>
      </c>
      <c r="N474" s="23" t="e">
        <v>#N/A</v>
      </c>
      <c r="O474" s="22">
        <v>0</v>
      </c>
      <c r="P474">
        <v>6.4567306656553553E-2</v>
      </c>
      <c r="Q474">
        <v>2.013999973989284E-2</v>
      </c>
      <c r="R474">
        <v>0.64352257704560389</v>
      </c>
      <c r="S474">
        <v>0.8083340854299913</v>
      </c>
      <c r="T474">
        <v>5.2191954774903002E-2</v>
      </c>
      <c r="U474">
        <v>1.2960544534313631E-2</v>
      </c>
      <c r="V474">
        <f>ABS(B474)</f>
        <v>890.8</v>
      </c>
    </row>
    <row r="475" spans="1:22" x14ac:dyDescent="0.25">
      <c r="A475" t="s">
        <v>1128</v>
      </c>
      <c r="B475">
        <v>892.8</v>
      </c>
      <c r="C475">
        <v>619.5</v>
      </c>
      <c r="D475" t="s">
        <v>1796</v>
      </c>
      <c r="F475">
        <v>0.52002519110365619</v>
      </c>
      <c r="G475" t="s">
        <v>1797</v>
      </c>
      <c r="H475" t="b">
        <v>1</v>
      </c>
      <c r="I475">
        <v>5.7291247130156035E-2</v>
      </c>
      <c r="J475" s="3" t="s">
        <v>1490</v>
      </c>
      <c r="K475" t="e">
        <v>#N/A</v>
      </c>
      <c r="L475">
        <v>0</v>
      </c>
      <c r="M475" s="3" t="s">
        <v>1490</v>
      </c>
      <c r="N475" s="23" t="e">
        <v>#N/A</v>
      </c>
      <c r="O475" s="22">
        <v>0</v>
      </c>
      <c r="P475">
        <v>6.9390585768968935E-2</v>
      </c>
      <c r="Q475">
        <v>1.7038748360751518E-2</v>
      </c>
      <c r="R475">
        <v>0.62925412786091484</v>
      </c>
      <c r="S475">
        <v>0.82641522411847945</v>
      </c>
      <c r="T475">
        <v>5.7345436489975019E-2</v>
      </c>
      <c r="U475">
        <v>1.0721702739586288E-2</v>
      </c>
      <c r="V475">
        <f>ABS(B475)</f>
        <v>892.8</v>
      </c>
    </row>
    <row r="476" spans="1:22" x14ac:dyDescent="0.25">
      <c r="A476" t="s">
        <v>1129</v>
      </c>
      <c r="B476">
        <v>892.8</v>
      </c>
      <c r="C476">
        <v>605.5</v>
      </c>
      <c r="D476" t="s">
        <v>1798</v>
      </c>
      <c r="F476">
        <v>0.52002519110365619</v>
      </c>
      <c r="G476" t="s">
        <v>1799</v>
      </c>
      <c r="H476" t="b">
        <v>1</v>
      </c>
      <c r="I476">
        <v>5.4639811951881376E-2</v>
      </c>
      <c r="J476" s="3" t="s">
        <v>1490</v>
      </c>
      <c r="K476" t="e">
        <v>#N/A</v>
      </c>
      <c r="L476">
        <v>0</v>
      </c>
      <c r="M476" s="3" t="s">
        <v>1490</v>
      </c>
      <c r="N476" s="23" t="e">
        <v>#N/A</v>
      </c>
      <c r="O476" s="22">
        <v>0</v>
      </c>
      <c r="P476">
        <v>6.693720247819894E-2</v>
      </c>
      <c r="Q476">
        <v>1.8600289989097404E-2</v>
      </c>
      <c r="R476">
        <v>0.63644382869810245</v>
      </c>
      <c r="S476">
        <v>0.81707947764598488</v>
      </c>
      <c r="T476">
        <v>5.4693014435970307E-2</v>
      </c>
      <c r="U476">
        <v>1.1838039775556137E-2</v>
      </c>
      <c r="V476">
        <f>ABS(B476)</f>
        <v>892.8</v>
      </c>
    </row>
    <row r="477" spans="1:22" x14ac:dyDescent="0.25">
      <c r="A477" t="s">
        <v>1132</v>
      </c>
      <c r="B477">
        <v>892.8</v>
      </c>
      <c r="C477">
        <v>591.5</v>
      </c>
      <c r="D477" t="s">
        <v>1800</v>
      </c>
      <c r="F477">
        <v>0.52002519110365619</v>
      </c>
      <c r="G477" t="s">
        <v>1801</v>
      </c>
      <c r="H477" t="b">
        <v>0</v>
      </c>
      <c r="I477">
        <v>1.2993315137512102E-2</v>
      </c>
      <c r="J477" s="3" t="s">
        <v>1490</v>
      </c>
      <c r="K477" t="e">
        <v>#N/A</v>
      </c>
      <c r="L477">
        <v>0</v>
      </c>
      <c r="M477" s="3" t="s">
        <v>1490</v>
      </c>
      <c r="N477" s="23" t="e">
        <v>#N/A</v>
      </c>
      <c r="O477" s="22">
        <v>0</v>
      </c>
      <c r="P477">
        <v>6.4502683144141648E-2</v>
      </c>
      <c r="Q477">
        <v>2.0229777655425638E-2</v>
      </c>
      <c r="R477">
        <v>0.64371567726518086</v>
      </c>
      <c r="S477">
        <v>0.80784919409292277</v>
      </c>
      <c r="T477">
        <v>5.2108440594825972E-2</v>
      </c>
      <c r="U477">
        <v>1.3022225024386335E-2</v>
      </c>
      <c r="V477">
        <f>ABS(B477)</f>
        <v>892.8</v>
      </c>
    </row>
    <row r="478" spans="1:22" x14ac:dyDescent="0.25">
      <c r="A478" t="s">
        <v>1133</v>
      </c>
      <c r="B478">
        <v>892.8</v>
      </c>
      <c r="C478">
        <v>593.5</v>
      </c>
      <c r="D478" t="s">
        <v>1802</v>
      </c>
      <c r="F478">
        <v>0.52002519110365619</v>
      </c>
      <c r="G478" t="s">
        <v>1801</v>
      </c>
      <c r="H478" t="b">
        <v>1</v>
      </c>
      <c r="I478">
        <v>5.2124076645027738E-2</v>
      </c>
      <c r="J478" t="s">
        <v>1803</v>
      </c>
      <c r="K478" t="b">
        <v>0</v>
      </c>
      <c r="L478">
        <v>1.2960544534313631E-2</v>
      </c>
      <c r="M478" s="3" t="s">
        <v>1490</v>
      </c>
      <c r="N478" s="23" t="e">
        <v>#N/A</v>
      </c>
      <c r="O478" s="22">
        <v>0</v>
      </c>
      <c r="P478">
        <v>6.4567306656553553E-2</v>
      </c>
      <c r="Q478">
        <v>2.0184866698779291E-2</v>
      </c>
      <c r="R478">
        <v>0.64352257704560389</v>
      </c>
      <c r="S478">
        <v>0.80809160339187913</v>
      </c>
      <c r="T478">
        <v>5.217629836278951E-2</v>
      </c>
      <c r="U478">
        <v>1.2989417435320443E-2</v>
      </c>
      <c r="V478">
        <f>ABS(B478)</f>
        <v>892.8</v>
      </c>
    </row>
    <row r="479" spans="1:22" x14ac:dyDescent="0.25">
      <c r="A479" t="s">
        <v>1250</v>
      </c>
      <c r="B479">
        <v>892.8</v>
      </c>
      <c r="C479">
        <v>595.5</v>
      </c>
      <c r="D479" t="s">
        <v>1880</v>
      </c>
      <c r="F479">
        <v>0.51523156608402199</v>
      </c>
      <c r="G479" t="s">
        <v>1803</v>
      </c>
      <c r="H479" t="b">
        <v>1</v>
      </c>
      <c r="I479">
        <v>5.2191954774903002E-2</v>
      </c>
      <c r="J479" s="3" t="s">
        <v>1490</v>
      </c>
      <c r="K479" t="e">
        <v>#N/A</v>
      </c>
      <c r="L479">
        <v>0</v>
      </c>
      <c r="M479" s="3" t="s">
        <v>1490</v>
      </c>
      <c r="N479" s="23" t="e">
        <v>#N/A</v>
      </c>
      <c r="O479" s="22">
        <v>0</v>
      </c>
      <c r="P479">
        <v>6.6611760134218101E-2</v>
      </c>
      <c r="Q479">
        <v>2.013999973989284E-2</v>
      </c>
      <c r="R479">
        <v>0.63739928251317768</v>
      </c>
      <c r="S479">
        <v>0.8083340854299913</v>
      </c>
      <c r="T479">
        <v>5.3844556206975133E-2</v>
      </c>
      <c r="U479">
        <v>1.2837221384023278E-2</v>
      </c>
      <c r="V479">
        <f>ABS(B479)</f>
        <v>892.8</v>
      </c>
    </row>
    <row r="480" spans="1:22" x14ac:dyDescent="0.25">
      <c r="A480" t="s">
        <v>1251</v>
      </c>
      <c r="B480">
        <v>892.8</v>
      </c>
      <c r="C480">
        <v>597.5</v>
      </c>
      <c r="D480" t="s">
        <v>1881</v>
      </c>
      <c r="F480">
        <v>0.51523156608402199</v>
      </c>
      <c r="G480" s="3" t="s">
        <v>1490</v>
      </c>
      <c r="H480" s="23" t="e">
        <v>#N/A</v>
      </c>
      <c r="I480">
        <v>0</v>
      </c>
      <c r="J480" s="3" t="s">
        <v>1490</v>
      </c>
      <c r="K480" t="e">
        <v>#N/A</v>
      </c>
      <c r="L480">
        <v>0</v>
      </c>
      <c r="M480" s="3" t="s">
        <v>1490</v>
      </c>
      <c r="N480" s="23" t="e">
        <v>#N/A</v>
      </c>
      <c r="O480" s="22">
        <v>0</v>
      </c>
      <c r="P480">
        <v>6.6676824025568598E-2</v>
      </c>
      <c r="Q480">
        <v>2.0095176831051158E-2</v>
      </c>
      <c r="R480">
        <v>0.63720807706990745</v>
      </c>
      <c r="S480">
        <v>0.8085766402290856</v>
      </c>
      <c r="T480">
        <v>5.3913322351740234E-2</v>
      </c>
      <c r="U480">
        <v>1.2804808986893863E-2</v>
      </c>
      <c r="V480">
        <f>ABS(B480)</f>
        <v>892.8</v>
      </c>
    </row>
    <row r="481" spans="1:22" x14ac:dyDescent="0.25">
      <c r="A481" t="s">
        <v>1252</v>
      </c>
      <c r="B481">
        <v>892.8</v>
      </c>
      <c r="C481">
        <v>571.5</v>
      </c>
      <c r="D481" t="s">
        <v>1883</v>
      </c>
      <c r="F481">
        <v>0.51523156608402199</v>
      </c>
      <c r="G481" s="3" t="s">
        <v>1490</v>
      </c>
      <c r="H481" s="23" t="e">
        <v>#N/A</v>
      </c>
      <c r="I481">
        <v>0</v>
      </c>
      <c r="J481" s="3" t="s">
        <v>1490</v>
      </c>
      <c r="K481" t="e">
        <v>#N/A</v>
      </c>
      <c r="L481">
        <v>0</v>
      </c>
      <c r="M481" s="3" t="s">
        <v>1490</v>
      </c>
      <c r="N481" s="23" t="e">
        <v>#N/A</v>
      </c>
      <c r="O481" s="22">
        <v>0</v>
      </c>
      <c r="P481">
        <v>6.1896597156474345E-2</v>
      </c>
      <c r="Q481">
        <v>2.3488623969159166E-2</v>
      </c>
      <c r="R481">
        <v>0.65165688346654205</v>
      </c>
      <c r="S481">
        <v>0.79064854397486861</v>
      </c>
      <c r="T481">
        <v>4.8938454418765424E-2</v>
      </c>
      <c r="U481">
        <v>1.5306523492659777E-2</v>
      </c>
      <c r="V481">
        <f>ABS(B481)</f>
        <v>892.8</v>
      </c>
    </row>
    <row r="482" spans="1:22" x14ac:dyDescent="0.25">
      <c r="A482" t="s">
        <v>1255</v>
      </c>
      <c r="B482">
        <v>892.8</v>
      </c>
      <c r="C482">
        <v>573.5</v>
      </c>
      <c r="D482" t="s">
        <v>1882</v>
      </c>
      <c r="F482">
        <v>0.51523156608402199</v>
      </c>
      <c r="G482" s="3" t="s">
        <v>1490</v>
      </c>
      <c r="H482" s="23" t="e">
        <v>#N/A</v>
      </c>
      <c r="I482">
        <v>0</v>
      </c>
      <c r="J482" s="3" t="s">
        <v>1490</v>
      </c>
      <c r="K482" t="e">
        <v>#N/A</v>
      </c>
      <c r="L482">
        <v>0</v>
      </c>
      <c r="M482" s="3" t="s">
        <v>1490</v>
      </c>
      <c r="N482" s="23" t="e">
        <v>#N/A</v>
      </c>
      <c r="O482" s="22">
        <v>0</v>
      </c>
      <c r="P482">
        <v>6.1960629712037238E-2</v>
      </c>
      <c r="Q482">
        <v>2.3440640081786132E-2</v>
      </c>
      <c r="R482">
        <v>0.65146140106378192</v>
      </c>
      <c r="S482">
        <v>0.7908857919175134</v>
      </c>
      <c r="T482">
        <v>4.9003781697512384E-2</v>
      </c>
      <c r="U482">
        <v>1.5270672229512236E-2</v>
      </c>
      <c r="V482">
        <f>ABS(B482)</f>
        <v>892.8</v>
      </c>
    </row>
    <row r="483" spans="1:22" x14ac:dyDescent="0.25">
      <c r="A483" t="s">
        <v>1258</v>
      </c>
      <c r="B483">
        <v>892.8</v>
      </c>
      <c r="C483">
        <v>547.5</v>
      </c>
      <c r="D483" t="s">
        <v>1884</v>
      </c>
      <c r="F483">
        <v>0.51523156608402199</v>
      </c>
      <c r="G483" s="3" t="s">
        <v>1490</v>
      </c>
      <c r="H483" s="23" t="e">
        <v>#N/A</v>
      </c>
      <c r="I483">
        <v>0</v>
      </c>
      <c r="J483" s="3" t="s">
        <v>1490</v>
      </c>
      <c r="K483" t="e">
        <v>#N/A</v>
      </c>
      <c r="L483">
        <v>0</v>
      </c>
      <c r="M483" s="3" t="s">
        <v>1490</v>
      </c>
      <c r="N483" s="23" t="e">
        <v>#N/A</v>
      </c>
      <c r="O483" s="22">
        <v>0</v>
      </c>
      <c r="P483">
        <v>5.7266833829262467E-2</v>
      </c>
      <c r="Q483">
        <v>2.7063752165299857E-2</v>
      </c>
      <c r="R483">
        <v>0.66623340411517784</v>
      </c>
      <c r="S483">
        <v>0.77334994448124228</v>
      </c>
      <c r="T483">
        <v>4.4287302762476673E-2</v>
      </c>
      <c r="U483">
        <v>1.8030775733217243E-2</v>
      </c>
      <c r="V483">
        <f>ABS(B483)</f>
        <v>892.8</v>
      </c>
    </row>
    <row r="484" spans="1:22" x14ac:dyDescent="0.25">
      <c r="A484" t="s">
        <v>1127</v>
      </c>
      <c r="B484">
        <v>894.8</v>
      </c>
      <c r="C484">
        <v>621.5</v>
      </c>
      <c r="D484" t="s">
        <v>1795</v>
      </c>
      <c r="F484">
        <v>0.51986919524689179</v>
      </c>
      <c r="G484" t="s">
        <v>1796</v>
      </c>
      <c r="H484" t="b">
        <v>1</v>
      </c>
      <c r="I484">
        <v>5.7345436489975019E-2</v>
      </c>
      <c r="J484" s="3" t="s">
        <v>1490</v>
      </c>
      <c r="K484" t="e">
        <v>#N/A</v>
      </c>
      <c r="L484">
        <v>0</v>
      </c>
      <c r="M484" s="3" t="s">
        <v>1490</v>
      </c>
      <c r="N484" s="23" t="e">
        <v>#N/A</v>
      </c>
      <c r="O484" s="22">
        <v>0</v>
      </c>
      <c r="P484">
        <v>6.9456168413005753E-2</v>
      </c>
      <c r="Q484">
        <v>1.7038748360751518E-2</v>
      </c>
      <c r="R484">
        <v>0.62906536578077432</v>
      </c>
      <c r="S484">
        <v>0.82641522411847945</v>
      </c>
      <c r="T484">
        <v>5.7399634985444994E-2</v>
      </c>
      <c r="U484">
        <v>1.0718486470002722E-2</v>
      </c>
      <c r="V484">
        <f>ABS(B484)</f>
        <v>894.8</v>
      </c>
    </row>
    <row r="485" spans="1:22" x14ac:dyDescent="0.25">
      <c r="A485" t="s">
        <v>1241</v>
      </c>
      <c r="B485">
        <v>894.8</v>
      </c>
      <c r="C485">
        <v>623.5</v>
      </c>
      <c r="D485" t="s">
        <v>1872</v>
      </c>
      <c r="F485">
        <v>0.51507700820690694</v>
      </c>
      <c r="G485" s="3" t="s">
        <v>1490</v>
      </c>
      <c r="H485" s="23" t="e">
        <v>#N/A</v>
      </c>
      <c r="I485">
        <v>0</v>
      </c>
      <c r="J485" s="3" t="s">
        <v>1490</v>
      </c>
      <c r="K485" t="e">
        <v>#N/A</v>
      </c>
      <c r="L485">
        <v>0</v>
      </c>
      <c r="M485" s="3" t="s">
        <v>1490</v>
      </c>
      <c r="N485" s="23" t="e">
        <v>#N/A</v>
      </c>
      <c r="O485" s="22">
        <v>0</v>
      </c>
      <c r="P485">
        <v>7.1531332862634647E-2</v>
      </c>
      <c r="Q485">
        <v>1.6997374558209467E-2</v>
      </c>
      <c r="R485">
        <v>0.6230796355947279</v>
      </c>
      <c r="S485">
        <v>0.82666320447990127</v>
      </c>
      <c r="T485">
        <v>5.9132320844944034E-2</v>
      </c>
      <c r="U485">
        <v>1.0590717945796255E-2</v>
      </c>
      <c r="V485">
        <f>ABS(B485)</f>
        <v>894.8</v>
      </c>
    </row>
    <row r="486" spans="1:22" x14ac:dyDescent="0.25">
      <c r="A486" t="s">
        <v>1242</v>
      </c>
      <c r="B486">
        <v>894.8</v>
      </c>
      <c r="C486">
        <v>595.5</v>
      </c>
      <c r="D486" t="s">
        <v>1874</v>
      </c>
      <c r="F486">
        <v>0.51507700820690694</v>
      </c>
      <c r="G486" t="s">
        <v>1880</v>
      </c>
      <c r="H486" t="b">
        <v>0</v>
      </c>
      <c r="I486">
        <v>1.2837221384023278E-2</v>
      </c>
      <c r="J486" t="s">
        <v>1802</v>
      </c>
      <c r="K486" t="b">
        <v>1</v>
      </c>
      <c r="L486">
        <v>5.217629836278951E-2</v>
      </c>
      <c r="M486" s="3" t="s">
        <v>1490</v>
      </c>
      <c r="N486" s="23" t="e">
        <v>#N/A</v>
      </c>
      <c r="O486" s="22">
        <v>0</v>
      </c>
      <c r="P486">
        <v>6.6611760134218101E-2</v>
      </c>
      <c r="Q486">
        <v>2.0184866698779291E-2</v>
      </c>
      <c r="R486">
        <v>0.63739928251317768</v>
      </c>
      <c r="S486">
        <v>0.80809160339187913</v>
      </c>
      <c r="T486">
        <v>5.3828404051615548E-2</v>
      </c>
      <c r="U486">
        <v>1.2865819551426049E-2</v>
      </c>
      <c r="V486">
        <f>ABS(B486)</f>
        <v>894.8</v>
      </c>
    </row>
    <row r="487" spans="1:22" x14ac:dyDescent="0.25">
      <c r="A487" t="s">
        <v>1244</v>
      </c>
      <c r="B487">
        <v>894.8</v>
      </c>
      <c r="C487">
        <v>597.5</v>
      </c>
      <c r="D487" t="s">
        <v>1873</v>
      </c>
      <c r="F487">
        <v>0.51507700820690694</v>
      </c>
      <c r="G487" t="s">
        <v>1881</v>
      </c>
      <c r="H487" t="b">
        <v>0</v>
      </c>
      <c r="I487">
        <v>1.2804808986893863E-2</v>
      </c>
      <c r="J487" t="s">
        <v>1880</v>
      </c>
      <c r="K487" t="b">
        <v>1</v>
      </c>
      <c r="L487">
        <v>5.3844556206975133E-2</v>
      </c>
      <c r="M487" s="3" t="s">
        <v>1490</v>
      </c>
      <c r="N487" s="23" t="e">
        <v>#N/A</v>
      </c>
      <c r="O487" s="22">
        <v>0</v>
      </c>
      <c r="P487">
        <v>6.6676824025568598E-2</v>
      </c>
      <c r="Q487">
        <v>2.013999973989284E-2</v>
      </c>
      <c r="R487">
        <v>0.63720807706990745</v>
      </c>
      <c r="S487">
        <v>0.8083340854299913</v>
      </c>
      <c r="T487">
        <v>5.389714956808446E-2</v>
      </c>
      <c r="U487">
        <v>1.2833370506445549E-2</v>
      </c>
      <c r="V487">
        <f>ABS(B487)</f>
        <v>894.8</v>
      </c>
    </row>
    <row r="488" spans="1:22" x14ac:dyDescent="0.25">
      <c r="A488" t="s">
        <v>1245</v>
      </c>
      <c r="B488">
        <v>894.8</v>
      </c>
      <c r="C488">
        <v>599.5</v>
      </c>
      <c r="D488" t="s">
        <v>1875</v>
      </c>
      <c r="F488">
        <v>0.51507700820690694</v>
      </c>
      <c r="G488" t="s">
        <v>1881</v>
      </c>
      <c r="H488" t="b">
        <v>1</v>
      </c>
      <c r="I488">
        <v>5.3913322351740234E-2</v>
      </c>
      <c r="J488" s="3" t="s">
        <v>1490</v>
      </c>
      <c r="K488" t="e">
        <v>#N/A</v>
      </c>
      <c r="L488">
        <v>0</v>
      </c>
      <c r="M488" s="3" t="s">
        <v>1490</v>
      </c>
      <c r="N488" s="23" t="e">
        <v>#N/A</v>
      </c>
      <c r="O488" s="22">
        <v>0</v>
      </c>
      <c r="P488">
        <v>6.6741900236079926E-2</v>
      </c>
      <c r="Q488">
        <v>2.0095176831051158E-2</v>
      </c>
      <c r="R488">
        <v>0.63701692898396833</v>
      </c>
      <c r="S488">
        <v>0.8085766402290856</v>
      </c>
      <c r="T488">
        <v>5.3965941455394302E-2</v>
      </c>
      <c r="U488">
        <v>1.2800967832305997E-2</v>
      </c>
      <c r="V488">
        <f>ABS(B488)</f>
        <v>894.8</v>
      </c>
    </row>
    <row r="489" spans="1:22" x14ac:dyDescent="0.25">
      <c r="A489" t="s">
        <v>1246</v>
      </c>
      <c r="B489">
        <v>894.8</v>
      </c>
      <c r="C489">
        <v>573.5</v>
      </c>
      <c r="D489" t="s">
        <v>1876</v>
      </c>
      <c r="F489">
        <v>0.51507700820690694</v>
      </c>
      <c r="G489" t="s">
        <v>1882</v>
      </c>
      <c r="H489" t="b">
        <v>0</v>
      </c>
      <c r="I489">
        <v>1.5270672229512236E-2</v>
      </c>
      <c r="J489" t="s">
        <v>1883</v>
      </c>
      <c r="K489" t="b">
        <v>1</v>
      </c>
      <c r="L489">
        <v>4.8938454418765424E-2</v>
      </c>
      <c r="M489" s="3" t="s">
        <v>1490</v>
      </c>
      <c r="N489" s="23" t="e">
        <v>#N/A</v>
      </c>
      <c r="O489" s="22">
        <v>0</v>
      </c>
      <c r="P489">
        <v>6.1960629712037238E-2</v>
      </c>
      <c r="Q489">
        <v>2.3488623969159166E-2</v>
      </c>
      <c r="R489">
        <v>0.65146140106378192</v>
      </c>
      <c r="S489">
        <v>0.79064854397486861</v>
      </c>
      <c r="T489">
        <v>4.8989081665588206E-2</v>
      </c>
      <c r="U489">
        <v>1.5301931880008756E-2</v>
      </c>
      <c r="V489">
        <f>ABS(B489)</f>
        <v>894.8</v>
      </c>
    </row>
    <row r="490" spans="1:22" x14ac:dyDescent="0.25">
      <c r="A490" t="s">
        <v>1247</v>
      </c>
      <c r="B490">
        <v>894.8</v>
      </c>
      <c r="C490">
        <v>575.5</v>
      </c>
      <c r="D490" t="s">
        <v>1877</v>
      </c>
      <c r="F490">
        <v>0.51507700820690694</v>
      </c>
      <c r="G490" t="s">
        <v>1882</v>
      </c>
      <c r="H490" t="b">
        <v>1</v>
      </c>
      <c r="I490">
        <v>4.9003781697512384E-2</v>
      </c>
      <c r="J490" s="3" t="s">
        <v>1490</v>
      </c>
      <c r="K490" t="e">
        <v>#N/A</v>
      </c>
      <c r="L490">
        <v>0</v>
      </c>
      <c r="M490" s="3" t="s">
        <v>1490</v>
      </c>
      <c r="N490" s="23" t="e">
        <v>#N/A</v>
      </c>
      <c r="O490" s="22">
        <v>0</v>
      </c>
      <c r="P490">
        <v>6.2024676912616206E-2</v>
      </c>
      <c r="Q490">
        <v>2.3440640081786132E-2</v>
      </c>
      <c r="R490">
        <v>0.65126597730134428</v>
      </c>
      <c r="S490">
        <v>0.7908857919175134</v>
      </c>
      <c r="T490">
        <v>4.9054435718462373E-2</v>
      </c>
      <c r="U490">
        <v>1.5266091371433506E-2</v>
      </c>
      <c r="V490">
        <f>ABS(B490)</f>
        <v>894.8</v>
      </c>
    </row>
    <row r="491" spans="1:22" x14ac:dyDescent="0.25">
      <c r="A491" t="s">
        <v>1248</v>
      </c>
      <c r="B491">
        <v>894.8</v>
      </c>
      <c r="C491">
        <v>547.5</v>
      </c>
      <c r="D491" t="s">
        <v>1879</v>
      </c>
      <c r="F491">
        <v>0.51507700820690694</v>
      </c>
      <c r="G491" t="s">
        <v>1884</v>
      </c>
      <c r="H491" t="b">
        <v>0</v>
      </c>
      <c r="I491">
        <v>1.8030775733217243E-2</v>
      </c>
      <c r="J491" s="3" t="s">
        <v>1490</v>
      </c>
      <c r="K491" t="e">
        <v>#N/A</v>
      </c>
      <c r="L491">
        <v>0</v>
      </c>
      <c r="M491" s="3" t="s">
        <v>1490</v>
      </c>
      <c r="N491" s="23" t="e">
        <v>#N/A</v>
      </c>
      <c r="O491" s="22">
        <v>0</v>
      </c>
      <c r="P491">
        <v>5.7266833829262467E-2</v>
      </c>
      <c r="Q491">
        <v>2.7114659079625816E-2</v>
      </c>
      <c r="R491">
        <v>0.66623340411517784</v>
      </c>
      <c r="S491">
        <v>0.77311795689827156</v>
      </c>
      <c r="T491">
        <v>4.427401756811223E-2</v>
      </c>
      <c r="U491">
        <v>1.8064691620041626E-2</v>
      </c>
      <c r="V491">
        <f>ABS(B491)</f>
        <v>894.8</v>
      </c>
    </row>
    <row r="492" spans="1:22" x14ac:dyDescent="0.25">
      <c r="A492" t="s">
        <v>1249</v>
      </c>
      <c r="B492">
        <v>894.8</v>
      </c>
      <c r="C492">
        <v>549.5</v>
      </c>
      <c r="D492" t="s">
        <v>1878</v>
      </c>
      <c r="F492">
        <v>0.51507700820690694</v>
      </c>
      <c r="G492" t="s">
        <v>1884</v>
      </c>
      <c r="H492" t="b">
        <v>1</v>
      </c>
      <c r="I492">
        <v>4.4287302762476673E-2</v>
      </c>
      <c r="J492" s="3" t="s">
        <v>1490</v>
      </c>
      <c r="K492" t="e">
        <v>#N/A</v>
      </c>
      <c r="L492">
        <v>0</v>
      </c>
      <c r="M492" s="3" t="s">
        <v>1490</v>
      </c>
      <c r="N492" s="23" t="e">
        <v>#N/A</v>
      </c>
      <c r="O492" s="22">
        <v>0</v>
      </c>
      <c r="P492">
        <v>5.7329657462444047E-2</v>
      </c>
      <c r="Q492">
        <v>2.7063752165299857E-2</v>
      </c>
      <c r="R492">
        <v>0.66603354908419499</v>
      </c>
      <c r="S492">
        <v>0.77334994448124228</v>
      </c>
      <c r="T492">
        <v>4.4335887415709742E-2</v>
      </c>
      <c r="U492">
        <v>1.8025366906189728E-2</v>
      </c>
      <c r="V492">
        <f>ABS(B492)</f>
        <v>894.8</v>
      </c>
    </row>
    <row r="493" spans="1:22" x14ac:dyDescent="0.25">
      <c r="A493" t="s">
        <v>1222</v>
      </c>
      <c r="B493">
        <v>896.8</v>
      </c>
      <c r="C493">
        <v>623.5</v>
      </c>
      <c r="D493" t="s">
        <v>1863</v>
      </c>
      <c r="F493">
        <v>0.51492249669367751</v>
      </c>
      <c r="G493" t="s">
        <v>1795</v>
      </c>
      <c r="H493" t="b">
        <v>1</v>
      </c>
      <c r="I493">
        <v>5.7399634985444994E-2</v>
      </c>
      <c r="J493" t="s">
        <v>1872</v>
      </c>
      <c r="K493" t="b">
        <v>0</v>
      </c>
      <c r="L493">
        <v>1.0590717945796255E-2</v>
      </c>
      <c r="M493" s="3" t="s">
        <v>1490</v>
      </c>
      <c r="N493" s="23" t="e">
        <v>#N/A</v>
      </c>
      <c r="O493" s="22">
        <v>0</v>
      </c>
      <c r="P493">
        <v>7.1531332862634647E-2</v>
      </c>
      <c r="Q493">
        <v>1.7038748360751518E-2</v>
      </c>
      <c r="R493">
        <v>0.6230796355947279</v>
      </c>
      <c r="S493">
        <v>0.82641522411847945</v>
      </c>
      <c r="T493">
        <v>5.9114582479167767E-2</v>
      </c>
      <c r="U493">
        <v>1.0616497119607323E-2</v>
      </c>
      <c r="V493">
        <f>ABS(B493)</f>
        <v>896.8</v>
      </c>
    </row>
    <row r="494" spans="1:22" x14ac:dyDescent="0.25">
      <c r="A494" t="s">
        <v>1225</v>
      </c>
      <c r="B494">
        <v>896.8</v>
      </c>
      <c r="C494">
        <v>625.5</v>
      </c>
      <c r="D494" t="s">
        <v>1862</v>
      </c>
      <c r="F494">
        <v>0.51492249669367751</v>
      </c>
      <c r="G494" t="s">
        <v>1872</v>
      </c>
      <c r="H494" t="b">
        <v>1</v>
      </c>
      <c r="I494">
        <v>5.9132320844944034E-2</v>
      </c>
      <c r="J494" s="3" t="s">
        <v>1490</v>
      </c>
      <c r="K494" t="e">
        <v>#N/A</v>
      </c>
      <c r="L494">
        <v>0</v>
      </c>
      <c r="M494" s="3" t="s">
        <v>1490</v>
      </c>
      <c r="N494" s="23" t="e">
        <v>#N/A</v>
      </c>
      <c r="O494" s="22">
        <v>0</v>
      </c>
      <c r="P494">
        <v>7.1597279968194968E-2</v>
      </c>
      <c r="Q494">
        <v>1.6997374558209467E-2</v>
      </c>
      <c r="R494">
        <v>0.62289272572334131</v>
      </c>
      <c r="S494">
        <v>0.82666320447990127</v>
      </c>
      <c r="T494">
        <v>5.9186836890552694E-2</v>
      </c>
      <c r="U494">
        <v>1.0587540968703669E-2</v>
      </c>
      <c r="V494">
        <f>ABS(B494)</f>
        <v>896.8</v>
      </c>
    </row>
    <row r="495" spans="1:22" x14ac:dyDescent="0.25">
      <c r="A495" t="s">
        <v>1226</v>
      </c>
      <c r="B495">
        <v>896.8</v>
      </c>
      <c r="C495">
        <v>597.5</v>
      </c>
      <c r="D495" t="s">
        <v>1864</v>
      </c>
      <c r="F495">
        <v>0.51492249669367751</v>
      </c>
      <c r="G495" t="s">
        <v>1873</v>
      </c>
      <c r="H495" t="b">
        <v>0</v>
      </c>
      <c r="I495">
        <v>1.2833370506445549E-2</v>
      </c>
      <c r="J495" t="s">
        <v>1874</v>
      </c>
      <c r="K495" t="b">
        <v>1</v>
      </c>
      <c r="L495">
        <v>5.3828404051615548E-2</v>
      </c>
      <c r="M495" s="3" t="s">
        <v>1490</v>
      </c>
      <c r="N495" s="23" t="e">
        <v>#N/A</v>
      </c>
      <c r="O495" s="22">
        <v>0</v>
      </c>
      <c r="P495">
        <v>6.6676824025568598E-2</v>
      </c>
      <c r="Q495">
        <v>2.0184866698779291E-2</v>
      </c>
      <c r="R495">
        <v>0.63720807706990745</v>
      </c>
      <c r="S495">
        <v>0.80809160339187913</v>
      </c>
      <c r="T495">
        <v>5.388098163589989E-2</v>
      </c>
      <c r="U495">
        <v>1.286196009504156E-2</v>
      </c>
      <c r="V495">
        <f>ABS(B495)</f>
        <v>896.8</v>
      </c>
    </row>
    <row r="496" spans="1:22" x14ac:dyDescent="0.25">
      <c r="A496" t="s">
        <v>1227</v>
      </c>
      <c r="B496">
        <v>896.8</v>
      </c>
      <c r="C496">
        <v>599.5</v>
      </c>
      <c r="D496" t="s">
        <v>1865</v>
      </c>
      <c r="F496">
        <v>0.51492249669367751</v>
      </c>
      <c r="G496" t="s">
        <v>1875</v>
      </c>
      <c r="H496" t="b">
        <v>0</v>
      </c>
      <c r="I496">
        <v>1.2800967832305997E-2</v>
      </c>
      <c r="J496" t="s">
        <v>1873</v>
      </c>
      <c r="K496" t="b">
        <v>1</v>
      </c>
      <c r="L496">
        <v>5.389714956808446E-2</v>
      </c>
      <c r="M496" s="3" t="s">
        <v>1490</v>
      </c>
      <c r="N496" s="23" t="e">
        <v>#N/A</v>
      </c>
      <c r="O496" s="22">
        <v>0</v>
      </c>
      <c r="P496">
        <v>6.6741900236079926E-2</v>
      </c>
      <c r="Q496">
        <v>2.013999973989284E-2</v>
      </c>
      <c r="R496">
        <v>0.63701692898396833</v>
      </c>
      <c r="S496">
        <v>0.8083340854299913</v>
      </c>
      <c r="T496">
        <v>5.3949752887191366E-2</v>
      </c>
      <c r="U496">
        <v>1.2829520784044453E-2</v>
      </c>
      <c r="V496">
        <f>ABS(B496)</f>
        <v>896.8</v>
      </c>
    </row>
    <row r="497" spans="1:22" x14ac:dyDescent="0.25">
      <c r="A497" t="s">
        <v>1230</v>
      </c>
      <c r="B497">
        <v>896.8</v>
      </c>
      <c r="C497">
        <v>601.5</v>
      </c>
      <c r="D497" t="s">
        <v>1866</v>
      </c>
      <c r="F497">
        <v>0.51492249669367751</v>
      </c>
      <c r="G497" t="s">
        <v>1875</v>
      </c>
      <c r="H497" t="b">
        <v>1</v>
      </c>
      <c r="I497">
        <v>5.3965941455394302E-2</v>
      </c>
      <c r="J497" s="3" t="s">
        <v>1490</v>
      </c>
      <c r="K497" t="e">
        <v>#N/A</v>
      </c>
      <c r="L497">
        <v>0</v>
      </c>
      <c r="M497" s="3" t="s">
        <v>1490</v>
      </c>
      <c r="N497" s="23" t="e">
        <v>#N/A</v>
      </c>
      <c r="O497" s="22">
        <v>0</v>
      </c>
      <c r="P497">
        <v>6.6806988735302913E-2</v>
      </c>
      <c r="Q497">
        <v>2.0095176831051158E-2</v>
      </c>
      <c r="R497">
        <v>0.63682583823815397</v>
      </c>
      <c r="S497">
        <v>0.8085766402290856</v>
      </c>
      <c r="T497">
        <v>5.401857049541358E-2</v>
      </c>
      <c r="U497">
        <v>1.2797127829978079E-2</v>
      </c>
      <c r="V497">
        <f>ABS(B497)</f>
        <v>896.8</v>
      </c>
    </row>
    <row r="498" spans="1:22" x14ac:dyDescent="0.25">
      <c r="A498" t="s">
        <v>1232</v>
      </c>
      <c r="B498">
        <v>896.8</v>
      </c>
      <c r="C498">
        <v>573.5</v>
      </c>
      <c r="D498" t="s">
        <v>1867</v>
      </c>
      <c r="F498">
        <v>0.51492249669367751</v>
      </c>
      <c r="G498" t="s">
        <v>1876</v>
      </c>
      <c r="H498" t="b">
        <v>0</v>
      </c>
      <c r="I498">
        <v>1.5301931880008756E-2</v>
      </c>
      <c r="J498" s="3" t="s">
        <v>1490</v>
      </c>
      <c r="K498" t="e">
        <v>#N/A</v>
      </c>
      <c r="L498">
        <v>0</v>
      </c>
      <c r="M498" s="3" t="s">
        <v>1490</v>
      </c>
      <c r="N498" s="23" t="e">
        <v>#N/A</v>
      </c>
      <c r="O498" s="22">
        <v>0</v>
      </c>
      <c r="P498">
        <v>6.1960629712037238E-2</v>
      </c>
      <c r="Q498">
        <v>2.3536648117386826E-2</v>
      </c>
      <c r="R498">
        <v>0.65146140106378192</v>
      </c>
      <c r="S498">
        <v>0.79041136720126837</v>
      </c>
      <c r="T498">
        <v>4.8974386043342866E-2</v>
      </c>
      <c r="U498">
        <v>1.5333217758898043E-2</v>
      </c>
      <c r="V498">
        <f>ABS(B498)</f>
        <v>896.8</v>
      </c>
    </row>
    <row r="499" spans="1:22" x14ac:dyDescent="0.25">
      <c r="A499" t="s">
        <v>1233</v>
      </c>
      <c r="B499">
        <v>896.8</v>
      </c>
      <c r="C499">
        <v>575.5</v>
      </c>
      <c r="D499" t="s">
        <v>1868</v>
      </c>
      <c r="F499">
        <v>0.51492249669367751</v>
      </c>
      <c r="G499" t="s">
        <v>1877</v>
      </c>
      <c r="H499" t="b">
        <v>0</v>
      </c>
      <c r="I499">
        <v>1.5266091371433506E-2</v>
      </c>
      <c r="J499" t="s">
        <v>1876</v>
      </c>
      <c r="K499" t="b">
        <v>1</v>
      </c>
      <c r="L499">
        <v>4.8989081665588206E-2</v>
      </c>
      <c r="M499" s="3" t="s">
        <v>1490</v>
      </c>
      <c r="N499" s="23" t="e">
        <v>#N/A</v>
      </c>
      <c r="O499" s="22">
        <v>0</v>
      </c>
      <c r="P499">
        <v>6.2024676912616206E-2</v>
      </c>
      <c r="Q499">
        <v>2.3488623969159166E-2</v>
      </c>
      <c r="R499">
        <v>0.65126597730134428</v>
      </c>
      <c r="S499">
        <v>0.79064854397486861</v>
      </c>
      <c r="T499">
        <v>4.9039720491471636E-2</v>
      </c>
      <c r="U499">
        <v>1.529734164473822E-2</v>
      </c>
      <c r="V499">
        <f>ABS(B499)</f>
        <v>896.8</v>
      </c>
    </row>
    <row r="500" spans="1:22" x14ac:dyDescent="0.25">
      <c r="A500" t="s">
        <v>1235</v>
      </c>
      <c r="B500">
        <v>896.8</v>
      </c>
      <c r="C500">
        <v>577.5</v>
      </c>
      <c r="D500" t="s">
        <v>1869</v>
      </c>
      <c r="F500">
        <v>0.51492249669367751</v>
      </c>
      <c r="G500" t="s">
        <v>1877</v>
      </c>
      <c r="H500" t="b">
        <v>1</v>
      </c>
      <c r="I500">
        <v>4.9054435718462373E-2</v>
      </c>
      <c r="J500" s="3" t="s">
        <v>1490</v>
      </c>
      <c r="K500" t="e">
        <v>#N/A</v>
      </c>
      <c r="L500">
        <v>0</v>
      </c>
      <c r="M500" s="3" t="s">
        <v>1490</v>
      </c>
      <c r="N500" s="23" t="e">
        <v>#N/A</v>
      </c>
      <c r="O500" s="22">
        <v>0</v>
      </c>
      <c r="P500">
        <v>6.2088738726074663E-2</v>
      </c>
      <c r="Q500">
        <v>2.3440640081786132E-2</v>
      </c>
      <c r="R500">
        <v>0.65107061216163831</v>
      </c>
      <c r="S500">
        <v>0.7908857919175134</v>
      </c>
      <c r="T500">
        <v>4.9105101296531138E-2</v>
      </c>
      <c r="U500">
        <v>1.5261511887509132E-2</v>
      </c>
      <c r="V500">
        <f>ABS(B500)</f>
        <v>896.8</v>
      </c>
    </row>
    <row r="501" spans="1:22" x14ac:dyDescent="0.25">
      <c r="A501" t="s">
        <v>1236</v>
      </c>
      <c r="B501">
        <v>896.8</v>
      </c>
      <c r="C501">
        <v>549.5</v>
      </c>
      <c r="D501" t="s">
        <v>1870</v>
      </c>
      <c r="F501">
        <v>0.51492249669367751</v>
      </c>
      <c r="G501" t="s">
        <v>1878</v>
      </c>
      <c r="H501" t="b">
        <v>0</v>
      </c>
      <c r="I501">
        <v>1.8025366906189728E-2</v>
      </c>
      <c r="J501" t="s">
        <v>1879</v>
      </c>
      <c r="K501" t="b">
        <v>1</v>
      </c>
      <c r="L501">
        <v>4.427401756811223E-2</v>
      </c>
      <c r="M501" s="3" t="s">
        <v>1490</v>
      </c>
      <c r="N501" s="23" t="e">
        <v>#N/A</v>
      </c>
      <c r="O501" s="22">
        <v>0</v>
      </c>
      <c r="P501">
        <v>5.7329657462444047E-2</v>
      </c>
      <c r="Q501">
        <v>2.7114659079625816E-2</v>
      </c>
      <c r="R501">
        <v>0.66603354908419499</v>
      </c>
      <c r="S501">
        <v>0.77311795689827156</v>
      </c>
      <c r="T501">
        <v>4.4322587647042493E-2</v>
      </c>
      <c r="U501">
        <v>1.8059272619011173E-2</v>
      </c>
      <c r="V501">
        <f>ABS(B501)</f>
        <v>896.8</v>
      </c>
    </row>
    <row r="502" spans="1:22" x14ac:dyDescent="0.25">
      <c r="A502" t="s">
        <v>1238</v>
      </c>
      <c r="B502">
        <v>896.8</v>
      </c>
      <c r="C502">
        <v>551.5</v>
      </c>
      <c r="D502" t="s">
        <v>1871</v>
      </c>
      <c r="F502">
        <v>0.51492249669367751</v>
      </c>
      <c r="G502" t="s">
        <v>1878</v>
      </c>
      <c r="H502" t="b">
        <v>1</v>
      </c>
      <c r="I502">
        <v>4.4335887415709742E-2</v>
      </c>
      <c r="J502" s="3" t="s">
        <v>1490</v>
      </c>
      <c r="K502" t="e">
        <v>#N/A</v>
      </c>
      <c r="L502">
        <v>0</v>
      </c>
      <c r="M502" s="3" t="s">
        <v>1490</v>
      </c>
      <c r="N502" s="23" t="e">
        <v>#N/A</v>
      </c>
      <c r="O502" s="22">
        <v>0</v>
      </c>
      <c r="P502">
        <v>5.7392498194050227E-2</v>
      </c>
      <c r="Q502">
        <v>2.7063752165299857E-2</v>
      </c>
      <c r="R502">
        <v>0.6658337540052246</v>
      </c>
      <c r="S502">
        <v>0.77334994448124228</v>
      </c>
      <c r="T502">
        <v>4.4384485292008537E-2</v>
      </c>
      <c r="U502">
        <v>1.8019959701688626E-2</v>
      </c>
      <c r="V502">
        <f>ABS(B502)</f>
        <v>896.8</v>
      </c>
    </row>
    <row r="503" spans="1:22" x14ac:dyDescent="0.25">
      <c r="A503" t="s">
        <v>1209</v>
      </c>
      <c r="B503">
        <v>898.8</v>
      </c>
      <c r="C503">
        <v>625.5</v>
      </c>
      <c r="D503" t="s">
        <v>1847</v>
      </c>
      <c r="F503">
        <v>0.51476803153042561</v>
      </c>
      <c r="G503" t="s">
        <v>1862</v>
      </c>
      <c r="H503" t="b">
        <v>0</v>
      </c>
      <c r="I503">
        <v>1.0587540968703669E-2</v>
      </c>
      <c r="J503" t="s">
        <v>1863</v>
      </c>
      <c r="K503" t="b">
        <v>1</v>
      </c>
      <c r="L503">
        <v>5.9114582479167767E-2</v>
      </c>
      <c r="M503" s="3" t="s">
        <v>1490</v>
      </c>
      <c r="N503" s="23" t="e">
        <v>#N/A</v>
      </c>
      <c r="O503" s="22">
        <v>0</v>
      </c>
      <c r="P503">
        <v>7.1597279968194968E-2</v>
      </c>
      <c r="Q503">
        <v>1.7038748360751518E-2</v>
      </c>
      <c r="R503">
        <v>0.62289272572334131</v>
      </c>
      <c r="S503">
        <v>0.82641522411847945</v>
      </c>
      <c r="T503">
        <v>5.9169082171189352E-2</v>
      </c>
      <c r="U503">
        <v>1.0613312409342627E-2</v>
      </c>
      <c r="V503">
        <f>ABS(B503)</f>
        <v>898.8</v>
      </c>
    </row>
    <row r="504" spans="1:22" x14ac:dyDescent="0.25">
      <c r="A504" t="s">
        <v>1210</v>
      </c>
      <c r="B504">
        <v>898.8</v>
      </c>
      <c r="C504">
        <v>627.5</v>
      </c>
      <c r="D504" t="s">
        <v>1848</v>
      </c>
      <c r="F504">
        <v>0.51476803153042561</v>
      </c>
      <c r="G504" t="s">
        <v>1862</v>
      </c>
      <c r="H504" t="b">
        <v>1</v>
      </c>
      <c r="I504">
        <v>5.9186836890552694E-2</v>
      </c>
      <c r="J504" s="3" t="s">
        <v>1490</v>
      </c>
      <c r="K504" t="e">
        <v>#N/A</v>
      </c>
      <c r="L504">
        <v>0</v>
      </c>
      <c r="M504" s="3" t="s">
        <v>1490</v>
      </c>
      <c r="N504" s="23" t="e">
        <v>#N/A</v>
      </c>
      <c r="O504" s="22">
        <v>0</v>
      </c>
      <c r="P504">
        <v>7.1663237131950566E-2</v>
      </c>
      <c r="Q504">
        <v>1.6997374558209467E-2</v>
      </c>
      <c r="R504">
        <v>0.62270587192071059</v>
      </c>
      <c r="S504">
        <v>0.82666320447990127</v>
      </c>
      <c r="T504">
        <v>5.9241361250901313E-2</v>
      </c>
      <c r="U504">
        <v>1.058436494463273E-2</v>
      </c>
      <c r="V504">
        <f>ABS(B504)</f>
        <v>898.8</v>
      </c>
    </row>
    <row r="505" spans="1:22" x14ac:dyDescent="0.25">
      <c r="A505" t="s">
        <v>1211</v>
      </c>
      <c r="B505">
        <v>898.8</v>
      </c>
      <c r="C505">
        <v>597.5</v>
      </c>
      <c r="D505" t="s">
        <v>1850</v>
      </c>
      <c r="F505">
        <v>0.51476803153042561</v>
      </c>
      <c r="G505" t="s">
        <v>1864</v>
      </c>
      <c r="H505" t="b">
        <v>0</v>
      </c>
      <c r="I505">
        <v>1.286196009504156E-2</v>
      </c>
      <c r="J505" s="3" t="s">
        <v>1490</v>
      </c>
      <c r="K505" t="e">
        <v>#N/A</v>
      </c>
      <c r="L505">
        <v>0</v>
      </c>
      <c r="M505" s="3" t="s">
        <v>1490</v>
      </c>
      <c r="N505" s="23" t="e">
        <v>#N/A</v>
      </c>
      <c r="O505" s="22">
        <v>0</v>
      </c>
      <c r="P505">
        <v>6.6676824025568598E-2</v>
      </c>
      <c r="Q505">
        <v>2.0229777655425638E-2</v>
      </c>
      <c r="R505">
        <v>0.63720807706990745</v>
      </c>
      <c r="S505">
        <v>0.80784919409292277</v>
      </c>
      <c r="T505">
        <v>5.3864818553731209E-2</v>
      </c>
      <c r="U505">
        <v>1.2890577719365548E-2</v>
      </c>
      <c r="V505">
        <f>ABS(B505)</f>
        <v>898.8</v>
      </c>
    </row>
    <row r="506" spans="1:22" x14ac:dyDescent="0.25">
      <c r="A506" t="s">
        <v>1212</v>
      </c>
      <c r="B506">
        <v>898.8</v>
      </c>
      <c r="C506">
        <v>599.5</v>
      </c>
      <c r="D506" t="s">
        <v>1849</v>
      </c>
      <c r="F506">
        <v>0.51476803153042561</v>
      </c>
      <c r="G506" t="s">
        <v>1865</v>
      </c>
      <c r="H506" t="b">
        <v>0</v>
      </c>
      <c r="I506">
        <v>1.2829520784044453E-2</v>
      </c>
      <c r="J506" t="s">
        <v>1864</v>
      </c>
      <c r="K506" t="b">
        <v>1</v>
      </c>
      <c r="L506">
        <v>5.388098163589989E-2</v>
      </c>
      <c r="M506" s="3" t="s">
        <v>1490</v>
      </c>
      <c r="N506" s="23" t="e">
        <v>#N/A</v>
      </c>
      <c r="O506" s="22">
        <v>0</v>
      </c>
      <c r="P506">
        <v>6.6741900236079926E-2</v>
      </c>
      <c r="Q506">
        <v>2.0184866698779291E-2</v>
      </c>
      <c r="R506">
        <v>0.63701692898396833</v>
      </c>
      <c r="S506">
        <v>0.80809160339187913</v>
      </c>
      <c r="T506">
        <v>5.3933569175194644E-2</v>
      </c>
      <c r="U506">
        <v>1.2858101796407151E-2</v>
      </c>
      <c r="V506">
        <f>ABS(B506)</f>
        <v>898.8</v>
      </c>
    </row>
    <row r="507" spans="1:22" x14ac:dyDescent="0.25">
      <c r="A507" t="s">
        <v>1213</v>
      </c>
      <c r="B507">
        <v>898.8</v>
      </c>
      <c r="C507">
        <v>601.5</v>
      </c>
      <c r="D507" t="s">
        <v>1851</v>
      </c>
      <c r="F507">
        <v>0.51476803153042561</v>
      </c>
      <c r="G507" t="s">
        <v>1865</v>
      </c>
      <c r="H507" t="b">
        <v>1</v>
      </c>
      <c r="I507">
        <v>5.3949752887191366E-2</v>
      </c>
      <c r="J507" t="s">
        <v>1866</v>
      </c>
      <c r="K507" t="b">
        <v>0</v>
      </c>
      <c r="L507">
        <v>1.2797127829978079E-2</v>
      </c>
      <c r="M507" s="3" t="s">
        <v>1490</v>
      </c>
      <c r="N507" s="23" t="e">
        <v>#N/A</v>
      </c>
      <c r="O507" s="22">
        <v>0</v>
      </c>
      <c r="P507">
        <v>6.6806988735302913E-2</v>
      </c>
      <c r="Q507">
        <v>2.013999973989284E-2</v>
      </c>
      <c r="R507">
        <v>0.63682583823815397</v>
      </c>
      <c r="S507">
        <v>0.8083340854299913</v>
      </c>
      <c r="T507">
        <v>5.4002366139682789E-2</v>
      </c>
      <c r="U507">
        <v>1.2825672216473455E-2</v>
      </c>
      <c r="V507">
        <f>ABS(B507)</f>
        <v>898.8</v>
      </c>
    </row>
    <row r="508" spans="1:22" x14ac:dyDescent="0.25">
      <c r="A508" t="s">
        <v>1214</v>
      </c>
      <c r="B508">
        <v>898.8</v>
      </c>
      <c r="C508">
        <v>603.5</v>
      </c>
      <c r="D508" t="s">
        <v>1852</v>
      </c>
      <c r="F508">
        <v>0.51476803153042561</v>
      </c>
      <c r="G508" t="s">
        <v>1866</v>
      </c>
      <c r="H508" t="b">
        <v>1</v>
      </c>
      <c r="I508">
        <v>5.401857049541358E-2</v>
      </c>
      <c r="J508" s="3" t="s">
        <v>1490</v>
      </c>
      <c r="K508" t="e">
        <v>#N/A</v>
      </c>
      <c r="L508">
        <v>0</v>
      </c>
      <c r="M508" s="3" t="s">
        <v>1490</v>
      </c>
      <c r="N508" s="23" t="e">
        <v>#N/A</v>
      </c>
      <c r="O508" s="22">
        <v>0</v>
      </c>
      <c r="P508">
        <v>6.6872089492810774E-2</v>
      </c>
      <c r="Q508">
        <v>2.0095176831051158E-2</v>
      </c>
      <c r="R508">
        <v>0.6366348048152638</v>
      </c>
      <c r="S508">
        <v>0.8085766402290856</v>
      </c>
      <c r="T508">
        <v>5.4071209447195658E-2</v>
      </c>
      <c r="U508">
        <v>1.2793288979564464E-2</v>
      </c>
      <c r="V508">
        <f>ABS(B508)</f>
        <v>898.8</v>
      </c>
    </row>
    <row r="509" spans="1:22" x14ac:dyDescent="0.25">
      <c r="A509" t="s">
        <v>1215</v>
      </c>
      <c r="B509">
        <v>898.8</v>
      </c>
      <c r="C509">
        <v>573.5</v>
      </c>
      <c r="D509" t="s">
        <v>1853</v>
      </c>
      <c r="F509">
        <v>0.51476803153042561</v>
      </c>
      <c r="G509" t="s">
        <v>1867</v>
      </c>
      <c r="H509" t="b">
        <v>0</v>
      </c>
      <c r="I509">
        <v>1.5333217758898043E-2</v>
      </c>
      <c r="J509" s="3" t="s">
        <v>1490</v>
      </c>
      <c r="K509" t="e">
        <v>#N/A</v>
      </c>
      <c r="L509">
        <v>0</v>
      </c>
      <c r="M509" s="3" t="s">
        <v>1490</v>
      </c>
      <c r="N509" s="23" t="e">
        <v>#N/A</v>
      </c>
      <c r="O509" s="22">
        <v>0</v>
      </c>
      <c r="P509">
        <v>6.1960629712037238E-2</v>
      </c>
      <c r="Q509">
        <v>2.3584712476650619E-2</v>
      </c>
      <c r="R509">
        <v>0.65146140106378192</v>
      </c>
      <c r="S509">
        <v>0.79017426157536363</v>
      </c>
      <c r="T509">
        <v>4.8959694829453553E-2</v>
      </c>
      <c r="U509">
        <v>1.5364529833725268E-2</v>
      </c>
      <c r="V509">
        <f>ABS(B509)</f>
        <v>898.8</v>
      </c>
    </row>
    <row r="510" spans="1:22" x14ac:dyDescent="0.25">
      <c r="A510" t="s">
        <v>1216</v>
      </c>
      <c r="B510">
        <v>898.8</v>
      </c>
      <c r="C510">
        <v>575.5</v>
      </c>
      <c r="D510" t="s">
        <v>1854</v>
      </c>
      <c r="F510">
        <v>0.51476803153042561</v>
      </c>
      <c r="G510" t="s">
        <v>1867</v>
      </c>
      <c r="H510" t="b">
        <v>1</v>
      </c>
      <c r="I510">
        <v>4.8974386043342866E-2</v>
      </c>
      <c r="J510" t="s">
        <v>1868</v>
      </c>
      <c r="K510" t="b">
        <v>0</v>
      </c>
      <c r="L510">
        <v>1.529734164473822E-2</v>
      </c>
      <c r="M510" s="3" t="s">
        <v>1490</v>
      </c>
      <c r="N510" s="23" t="e">
        <v>#N/A</v>
      </c>
      <c r="O510" s="22">
        <v>0</v>
      </c>
      <c r="P510">
        <v>6.2024676912616206E-2</v>
      </c>
      <c r="Q510">
        <v>2.3536648117386826E-2</v>
      </c>
      <c r="R510">
        <v>0.65126597730134428</v>
      </c>
      <c r="S510">
        <v>0.79041136720126837</v>
      </c>
      <c r="T510">
        <v>4.9025009678717903E-2</v>
      </c>
      <c r="U510">
        <v>1.5328618138567774E-2</v>
      </c>
      <c r="V510">
        <f>ABS(B510)</f>
        <v>898.8</v>
      </c>
    </row>
    <row r="511" spans="1:22" x14ac:dyDescent="0.25">
      <c r="A511" t="s">
        <v>1217</v>
      </c>
      <c r="B511">
        <v>898.8</v>
      </c>
      <c r="C511">
        <v>577.5</v>
      </c>
      <c r="D511" t="s">
        <v>1855</v>
      </c>
      <c r="F511">
        <v>0.51476803153042561</v>
      </c>
      <c r="G511" t="s">
        <v>1869</v>
      </c>
      <c r="H511" t="b">
        <v>0</v>
      </c>
      <c r="I511">
        <v>1.5261511887509132E-2</v>
      </c>
      <c r="J511" t="s">
        <v>1868</v>
      </c>
      <c r="K511" t="b">
        <v>1</v>
      </c>
      <c r="L511">
        <v>4.9039720491471636E-2</v>
      </c>
      <c r="M511" s="3" t="s">
        <v>1490</v>
      </c>
      <c r="N511" s="23" t="e">
        <v>#N/A</v>
      </c>
      <c r="O511" s="22">
        <v>0</v>
      </c>
      <c r="P511">
        <v>6.2088738726074663E-2</v>
      </c>
      <c r="Q511">
        <v>2.3488623969159166E-2</v>
      </c>
      <c r="R511">
        <v>0.65107061216163831</v>
      </c>
      <c r="S511">
        <v>0.79064854397486861</v>
      </c>
      <c r="T511">
        <v>4.9090370871006955E-2</v>
      </c>
      <c r="U511">
        <v>1.5292752786434985E-2</v>
      </c>
      <c r="V511">
        <f>ABS(B511)</f>
        <v>898.8</v>
      </c>
    </row>
    <row r="512" spans="1:22" x14ac:dyDescent="0.25">
      <c r="A512" t="s">
        <v>1218</v>
      </c>
      <c r="B512">
        <v>898.8</v>
      </c>
      <c r="C512">
        <v>579.5</v>
      </c>
      <c r="D512" t="s">
        <v>1856</v>
      </c>
      <c r="F512">
        <v>0.51476803153042561</v>
      </c>
      <c r="G512" t="s">
        <v>1869</v>
      </c>
      <c r="H512" t="b">
        <v>1</v>
      </c>
      <c r="I512">
        <v>4.9105101296531138E-2</v>
      </c>
      <c r="J512" s="3" t="s">
        <v>1490</v>
      </c>
      <c r="K512" t="e">
        <v>#N/A</v>
      </c>
      <c r="L512">
        <v>0</v>
      </c>
      <c r="M512" s="3" t="s">
        <v>1490</v>
      </c>
      <c r="N512" s="23" t="e">
        <v>#N/A</v>
      </c>
      <c r="O512" s="22">
        <v>0</v>
      </c>
      <c r="P512">
        <v>6.2152815120299305E-2</v>
      </c>
      <c r="Q512">
        <v>2.3440640081786132E-2</v>
      </c>
      <c r="R512">
        <v>0.65087530562707863</v>
      </c>
      <c r="S512">
        <v>0.7908857919175134</v>
      </c>
      <c r="T512">
        <v>4.915577840632071E-2</v>
      </c>
      <c r="U512">
        <v>1.5256933777326898E-2</v>
      </c>
      <c r="V512">
        <f>ABS(B512)</f>
        <v>898.8</v>
      </c>
    </row>
    <row r="513" spans="1:22" x14ac:dyDescent="0.25">
      <c r="A513" t="s">
        <v>1219</v>
      </c>
      <c r="B513">
        <v>898.8</v>
      </c>
      <c r="C513">
        <v>543.5</v>
      </c>
      <c r="D513" t="s">
        <v>1858</v>
      </c>
      <c r="F513">
        <v>0.51476803153042561</v>
      </c>
      <c r="G513" s="3" t="s">
        <v>1490</v>
      </c>
      <c r="H513" s="23" t="e">
        <v>#N/A</v>
      </c>
      <c r="I513">
        <v>0</v>
      </c>
      <c r="J513" s="3" t="s">
        <v>1490</v>
      </c>
      <c r="K513" t="e">
        <v>#N/A</v>
      </c>
      <c r="L513">
        <v>0</v>
      </c>
      <c r="M513" s="3" t="s">
        <v>1490</v>
      </c>
      <c r="N513" s="23" t="e">
        <v>#N/A</v>
      </c>
      <c r="O513" s="22">
        <v>0</v>
      </c>
      <c r="P513">
        <v>5.7141237993866646E-2</v>
      </c>
      <c r="Q513">
        <v>2.7318652296807189E-2</v>
      </c>
      <c r="R513">
        <v>0.6666332941051456</v>
      </c>
      <c r="S513">
        <v>0.77219070226821473</v>
      </c>
      <c r="T513">
        <v>4.4123932694959067E-2</v>
      </c>
      <c r="U513">
        <v>1.8211523171133673E-2</v>
      </c>
      <c r="V513">
        <f>ABS(B513)</f>
        <v>898.8</v>
      </c>
    </row>
    <row r="514" spans="1:22" x14ac:dyDescent="0.25">
      <c r="A514" t="s">
        <v>1220</v>
      </c>
      <c r="B514">
        <v>898.8</v>
      </c>
      <c r="C514">
        <v>549.5</v>
      </c>
      <c r="D514" t="s">
        <v>1861</v>
      </c>
      <c r="F514">
        <v>0.51476803153042561</v>
      </c>
      <c r="G514" t="s">
        <v>1870</v>
      </c>
      <c r="H514" t="b">
        <v>0</v>
      </c>
      <c r="I514">
        <v>1.8059272619011173E-2</v>
      </c>
      <c r="J514" s="3" t="s">
        <v>1490</v>
      </c>
      <c r="K514" t="e">
        <v>#N/A</v>
      </c>
      <c r="L514">
        <v>0</v>
      </c>
      <c r="M514" s="3" t="s">
        <v>1490</v>
      </c>
      <c r="N514" s="23" t="e">
        <v>#N/A</v>
      </c>
      <c r="O514" s="22">
        <v>0</v>
      </c>
      <c r="P514">
        <v>5.7329657462444047E-2</v>
      </c>
      <c r="Q514">
        <v>2.7165602597337767E-2</v>
      </c>
      <c r="R514">
        <v>0.66603354908419499</v>
      </c>
      <c r="S514">
        <v>0.77288603890635632</v>
      </c>
      <c r="T514">
        <v>4.4309291868006605E-2</v>
      </c>
      <c r="U514">
        <v>1.8093202710915694E-2</v>
      </c>
      <c r="V514">
        <f>ABS(B514)</f>
        <v>898.8</v>
      </c>
    </row>
    <row r="515" spans="1:22" x14ac:dyDescent="0.25">
      <c r="A515" t="s">
        <v>1221</v>
      </c>
      <c r="B515">
        <v>898.8</v>
      </c>
      <c r="C515">
        <v>551.5</v>
      </c>
      <c r="D515" t="s">
        <v>1860</v>
      </c>
      <c r="F515">
        <v>0.51476803153042561</v>
      </c>
      <c r="G515" t="s">
        <v>1871</v>
      </c>
      <c r="H515" t="b">
        <v>0</v>
      </c>
      <c r="I515">
        <v>1.8019959701688626E-2</v>
      </c>
      <c r="J515" t="s">
        <v>1870</v>
      </c>
      <c r="K515" t="b">
        <v>1</v>
      </c>
      <c r="L515">
        <v>4.4322587647042493E-2</v>
      </c>
      <c r="M515" s="3" t="s">
        <v>1490</v>
      </c>
      <c r="N515" s="23" t="e">
        <v>#N/A</v>
      </c>
      <c r="O515" s="22">
        <v>0</v>
      </c>
      <c r="P515">
        <v>5.7392498194050227E-2</v>
      </c>
      <c r="Q515">
        <v>2.7114659079625816E-2</v>
      </c>
      <c r="R515">
        <v>0.6658337540052246</v>
      </c>
      <c r="S515">
        <v>0.77311795689827156</v>
      </c>
      <c r="T515">
        <v>4.4371170945071856E-2</v>
      </c>
      <c r="U515">
        <v>1.8053855243559108E-2</v>
      </c>
      <c r="V515">
        <f>ABS(B515)</f>
        <v>898.8</v>
      </c>
    </row>
    <row r="516" spans="1:22" x14ac:dyDescent="0.25">
      <c r="A516" t="s">
        <v>1193</v>
      </c>
      <c r="B516">
        <v>900.8</v>
      </c>
      <c r="C516">
        <v>627.5</v>
      </c>
      <c r="D516" t="s">
        <v>1838</v>
      </c>
      <c r="F516">
        <v>0.51461361270324713</v>
      </c>
      <c r="G516" t="s">
        <v>1847</v>
      </c>
      <c r="H516" t="b">
        <v>1</v>
      </c>
      <c r="I516">
        <v>5.9169082171189352E-2</v>
      </c>
      <c r="J516" t="s">
        <v>1848</v>
      </c>
      <c r="K516" t="b">
        <v>0</v>
      </c>
      <c r="L516">
        <v>1.058436494463273E-2</v>
      </c>
      <c r="M516" s="3" t="s">
        <v>1490</v>
      </c>
      <c r="N516" s="23" t="e">
        <v>#N/A</v>
      </c>
      <c r="O516" s="22">
        <v>0</v>
      </c>
      <c r="P516">
        <v>7.1663237131950566E-2</v>
      </c>
      <c r="Q516">
        <v>1.7038748360751518E-2</v>
      </c>
      <c r="R516">
        <v>0.62270587192071059</v>
      </c>
      <c r="S516">
        <v>0.82641522411847945</v>
      </c>
      <c r="T516">
        <v>5.9223590175456656E-2</v>
      </c>
      <c r="U516">
        <v>1.0610128654419352E-2</v>
      </c>
      <c r="V516">
        <f>ABS(B516)</f>
        <v>900.8</v>
      </c>
    </row>
    <row r="517" spans="1:22" x14ac:dyDescent="0.25">
      <c r="A517" t="s">
        <v>1194</v>
      </c>
      <c r="B517">
        <v>900.8</v>
      </c>
      <c r="C517">
        <v>629.5</v>
      </c>
      <c r="D517" t="s">
        <v>1837</v>
      </c>
      <c r="F517">
        <v>0.51461361270324713</v>
      </c>
      <c r="G517" t="s">
        <v>1848</v>
      </c>
      <c r="H517" t="b">
        <v>1</v>
      </c>
      <c r="I517">
        <v>5.9241361250901313E-2</v>
      </c>
      <c r="J517" s="3" t="s">
        <v>1490</v>
      </c>
      <c r="K517" t="e">
        <v>#N/A</v>
      </c>
      <c r="L517">
        <v>0</v>
      </c>
      <c r="M517" s="3" t="s">
        <v>1490</v>
      </c>
      <c r="N517" s="23" t="e">
        <v>#N/A</v>
      </c>
      <c r="O517" s="22">
        <v>0</v>
      </c>
      <c r="P517">
        <v>7.1729204325115786E-2</v>
      </c>
      <c r="Q517">
        <v>1.6997374558209467E-2</v>
      </c>
      <c r="R517">
        <v>0.62251907417001651</v>
      </c>
      <c r="S517">
        <v>0.82666320447990127</v>
      </c>
      <c r="T517">
        <v>5.9295893902193801E-2</v>
      </c>
      <c r="U517">
        <v>1.058118987329755E-2</v>
      </c>
      <c r="V517">
        <f>ABS(B517)</f>
        <v>900.8</v>
      </c>
    </row>
    <row r="518" spans="1:22" x14ac:dyDescent="0.25">
      <c r="A518" t="s">
        <v>1195</v>
      </c>
      <c r="B518">
        <v>900.8</v>
      </c>
      <c r="C518">
        <v>599.5</v>
      </c>
      <c r="D518" t="s">
        <v>1839</v>
      </c>
      <c r="F518">
        <v>0.51461361270324713</v>
      </c>
      <c r="G518" t="s">
        <v>1849</v>
      </c>
      <c r="H518" t="b">
        <v>0</v>
      </c>
      <c r="I518">
        <v>1.2858101796407151E-2</v>
      </c>
      <c r="J518" t="s">
        <v>1850</v>
      </c>
      <c r="K518" t="b">
        <v>1</v>
      </c>
      <c r="L518">
        <v>5.3864818553731209E-2</v>
      </c>
      <c r="M518" s="3" t="s">
        <v>1490</v>
      </c>
      <c r="N518" s="23" t="e">
        <v>#N/A</v>
      </c>
      <c r="O518" s="22">
        <v>0</v>
      </c>
      <c r="P518">
        <v>6.6741900236079926E-2</v>
      </c>
      <c r="Q518">
        <v>2.0229777655425638E-2</v>
      </c>
      <c r="R518">
        <v>0.63701692898396833</v>
      </c>
      <c r="S518">
        <v>0.80784919409292277</v>
      </c>
      <c r="T518">
        <v>5.3917390317947386E-2</v>
      </c>
      <c r="U518">
        <v>1.2886710836087736E-2</v>
      </c>
      <c r="V518">
        <f>ABS(B518)</f>
        <v>900.8</v>
      </c>
    </row>
    <row r="519" spans="1:22" x14ac:dyDescent="0.25">
      <c r="A519" t="s">
        <v>1196</v>
      </c>
      <c r="B519">
        <v>900.8</v>
      </c>
      <c r="C519">
        <v>601.5</v>
      </c>
      <c r="D519" t="s">
        <v>1840</v>
      </c>
      <c r="F519">
        <v>0.51461361270324713</v>
      </c>
      <c r="G519" t="s">
        <v>1849</v>
      </c>
      <c r="H519" t="b">
        <v>1</v>
      </c>
      <c r="I519">
        <v>5.3933569175194644E-2</v>
      </c>
      <c r="J519" t="s">
        <v>1851</v>
      </c>
      <c r="K519" t="b">
        <v>0</v>
      </c>
      <c r="L519">
        <v>1.2825672216473455E-2</v>
      </c>
      <c r="M519" s="3" t="s">
        <v>1490</v>
      </c>
      <c r="N519" s="23" t="e">
        <v>#N/A</v>
      </c>
      <c r="O519" s="22">
        <v>0</v>
      </c>
      <c r="P519">
        <v>6.6806988735302913E-2</v>
      </c>
      <c r="Q519">
        <v>2.0184866698779291E-2</v>
      </c>
      <c r="R519">
        <v>0.63682583823815397</v>
      </c>
      <c r="S519">
        <v>0.80809160339187913</v>
      </c>
      <c r="T519">
        <v>5.3986166644894119E-2</v>
      </c>
      <c r="U519">
        <v>1.2854244655175519E-2</v>
      </c>
      <c r="V519">
        <f>ABS(B519)</f>
        <v>900.8</v>
      </c>
    </row>
    <row r="520" spans="1:22" x14ac:dyDescent="0.25">
      <c r="A520" t="s">
        <v>1197</v>
      </c>
      <c r="B520">
        <v>900.8</v>
      </c>
      <c r="C520">
        <v>603.5</v>
      </c>
      <c r="D520" t="s">
        <v>1841</v>
      </c>
      <c r="F520">
        <v>0.51461361270324713</v>
      </c>
      <c r="G520" t="s">
        <v>1851</v>
      </c>
      <c r="H520" t="b">
        <v>1</v>
      </c>
      <c r="I520">
        <v>5.4002366139682789E-2</v>
      </c>
      <c r="J520" t="s">
        <v>1852</v>
      </c>
      <c r="K520" t="b">
        <v>0</v>
      </c>
      <c r="L520">
        <v>1.2793288979564464E-2</v>
      </c>
      <c r="M520" s="3" t="s">
        <v>1490</v>
      </c>
      <c r="N520" s="23" t="e">
        <v>#N/A</v>
      </c>
      <c r="O520" s="22">
        <v>0</v>
      </c>
      <c r="P520">
        <v>6.6872089492810774E-2</v>
      </c>
      <c r="Q520">
        <v>2.013999973989284E-2</v>
      </c>
      <c r="R520">
        <v>0.6366348048152638</v>
      </c>
      <c r="S520">
        <v>0.8083340854299913</v>
      </c>
      <c r="T520">
        <v>5.405498930096371E-2</v>
      </c>
      <c r="U520">
        <v>1.2821824803386138E-2</v>
      </c>
      <c r="V520">
        <f>ABS(B520)</f>
        <v>900.8</v>
      </c>
    </row>
    <row r="521" spans="1:22" x14ac:dyDescent="0.25">
      <c r="A521" t="s">
        <v>1200</v>
      </c>
      <c r="B521">
        <v>900.8</v>
      </c>
      <c r="C521">
        <v>605.5</v>
      </c>
      <c r="D521" t="s">
        <v>1842</v>
      </c>
      <c r="F521">
        <v>0.51461361270324713</v>
      </c>
      <c r="G521" t="s">
        <v>1852</v>
      </c>
      <c r="H521" t="b">
        <v>1</v>
      </c>
      <c r="I521">
        <v>5.4071209447195658E-2</v>
      </c>
      <c r="J521" s="3" t="s">
        <v>1490</v>
      </c>
      <c r="K521" t="e">
        <v>#N/A</v>
      </c>
      <c r="L521">
        <v>0</v>
      </c>
      <c r="M521" s="3" t="s">
        <v>1490</v>
      </c>
      <c r="N521" s="23" t="e">
        <v>#N/A</v>
      </c>
      <c r="O521" s="22">
        <v>0</v>
      </c>
      <c r="P521">
        <v>6.693720247819894E-2</v>
      </c>
      <c r="Q521">
        <v>2.0095176831051158E-2</v>
      </c>
      <c r="R521">
        <v>0.63644382869810245</v>
      </c>
      <c r="S521">
        <v>0.8085766402290856</v>
      </c>
      <c r="T521">
        <v>5.4123858286156096E-2</v>
      </c>
      <c r="U521">
        <v>1.2789451280719595E-2</v>
      </c>
      <c r="V521">
        <f>ABS(B521)</f>
        <v>900.8</v>
      </c>
    </row>
    <row r="522" spans="1:22" x14ac:dyDescent="0.25">
      <c r="A522" t="s">
        <v>1201</v>
      </c>
      <c r="B522">
        <v>900.8</v>
      </c>
      <c r="C522">
        <v>573.5</v>
      </c>
      <c r="D522" t="s">
        <v>1843</v>
      </c>
      <c r="F522">
        <v>0.51461361270324713</v>
      </c>
      <c r="G522" t="s">
        <v>1853</v>
      </c>
      <c r="H522" t="b">
        <v>0</v>
      </c>
      <c r="I522">
        <v>1.5364529833725268E-2</v>
      </c>
      <c r="J522" s="3" t="s">
        <v>1490</v>
      </c>
      <c r="K522" t="e">
        <v>#N/A</v>
      </c>
      <c r="L522">
        <v>0</v>
      </c>
      <c r="M522" s="3" t="s">
        <v>1490</v>
      </c>
      <c r="N522" s="23" t="e">
        <v>#N/A</v>
      </c>
      <c r="O522" s="22">
        <v>0</v>
      </c>
      <c r="P522">
        <v>6.1960629712037238E-2</v>
      </c>
      <c r="Q522">
        <v>2.3632816997164695E-2</v>
      </c>
      <c r="R522">
        <v>0.65146140106378192</v>
      </c>
      <c r="S522">
        <v>0.78993722707581193</v>
      </c>
      <c r="T522">
        <v>4.8945008022597845E-2</v>
      </c>
      <c r="U522">
        <v>1.5395868072056867E-2</v>
      </c>
      <c r="V522">
        <f>ABS(B522)</f>
        <v>900.8</v>
      </c>
    </row>
    <row r="523" spans="1:22" x14ac:dyDescent="0.25">
      <c r="A523" t="s">
        <v>1202</v>
      </c>
      <c r="B523">
        <v>900.8</v>
      </c>
      <c r="C523">
        <v>575.5</v>
      </c>
      <c r="D523" t="s">
        <v>1844</v>
      </c>
      <c r="F523">
        <v>0.51461361270324713</v>
      </c>
      <c r="G523" t="s">
        <v>1853</v>
      </c>
      <c r="H523" t="b">
        <v>1</v>
      </c>
      <c r="I523">
        <v>4.8959694829453553E-2</v>
      </c>
      <c r="J523" t="s">
        <v>1854</v>
      </c>
      <c r="K523" t="b">
        <v>0</v>
      </c>
      <c r="L523">
        <v>1.5328618138567774E-2</v>
      </c>
      <c r="M523" s="3" t="s">
        <v>1490</v>
      </c>
      <c r="N523" s="23" t="e">
        <v>#N/A</v>
      </c>
      <c r="O523" s="22">
        <v>0</v>
      </c>
      <c r="P523">
        <v>6.2024676912616206E-2</v>
      </c>
      <c r="Q523">
        <v>2.3584712476650619E-2</v>
      </c>
      <c r="R523">
        <v>0.65126597730134428</v>
      </c>
      <c r="S523">
        <v>0.79017426157536363</v>
      </c>
      <c r="T523">
        <v>4.9010303278877003E-2</v>
      </c>
      <c r="U523">
        <v>1.5359920820477069E-2</v>
      </c>
      <c r="V523">
        <f>ABS(B523)</f>
        <v>900.8</v>
      </c>
    </row>
    <row r="524" spans="1:22" x14ac:dyDescent="0.25">
      <c r="A524" t="s">
        <v>1205</v>
      </c>
      <c r="B524">
        <v>900.8</v>
      </c>
      <c r="C524">
        <v>577.5</v>
      </c>
      <c r="D524" t="s">
        <v>1845</v>
      </c>
      <c r="F524">
        <v>0.51461361270324713</v>
      </c>
      <c r="G524" t="s">
        <v>1855</v>
      </c>
      <c r="H524" t="b">
        <v>0</v>
      </c>
      <c r="I524">
        <v>1.5292752786434985E-2</v>
      </c>
      <c r="J524" t="s">
        <v>1854</v>
      </c>
      <c r="K524" t="b">
        <v>1</v>
      </c>
      <c r="L524">
        <v>4.9025009678717903E-2</v>
      </c>
      <c r="M524" s="3" t="s">
        <v>1490</v>
      </c>
      <c r="N524" s="23" t="e">
        <v>#N/A</v>
      </c>
      <c r="O524" s="22">
        <v>0</v>
      </c>
      <c r="P524">
        <v>6.2088738726074663E-2</v>
      </c>
      <c r="Q524">
        <v>2.3536648117386826E-2</v>
      </c>
      <c r="R524">
        <v>0.65107061216163831</v>
      </c>
      <c r="S524">
        <v>0.79041136720126837</v>
      </c>
      <c r="T524">
        <v>4.9075644864278997E-2</v>
      </c>
      <c r="U524">
        <v>1.5324019898020109E-2</v>
      </c>
      <c r="V524">
        <f>ABS(B524)</f>
        <v>900.8</v>
      </c>
    </row>
    <row r="525" spans="1:22" x14ac:dyDescent="0.25">
      <c r="A525" t="s">
        <v>1206</v>
      </c>
      <c r="B525">
        <v>900.8</v>
      </c>
      <c r="C525">
        <v>579.5</v>
      </c>
      <c r="D525" t="s">
        <v>1846</v>
      </c>
      <c r="F525">
        <v>0.51461361270324713</v>
      </c>
      <c r="G525" t="s">
        <v>1855</v>
      </c>
      <c r="H525" t="b">
        <v>1</v>
      </c>
      <c r="I525">
        <v>4.9090370871006955E-2</v>
      </c>
      <c r="J525" t="s">
        <v>1856</v>
      </c>
      <c r="K525" t="b">
        <v>0</v>
      </c>
      <c r="L525">
        <v>1.5256933777326898E-2</v>
      </c>
      <c r="M525" s="3" t="s">
        <v>1490</v>
      </c>
      <c r="N525" s="23" t="e">
        <v>#N/A</v>
      </c>
      <c r="O525" s="22">
        <v>0</v>
      </c>
      <c r="P525">
        <v>6.2152815120299305E-2</v>
      </c>
      <c r="Q525">
        <v>2.3488623969159166E-2</v>
      </c>
      <c r="R525">
        <v>0.65087530562707863</v>
      </c>
      <c r="S525">
        <v>0.79064854397486861</v>
      </c>
      <c r="T525">
        <v>4.9141032778803828E-2</v>
      </c>
      <c r="U525">
        <v>1.5288165304685991E-2</v>
      </c>
      <c r="V525">
        <f>ABS(B525)</f>
        <v>900.8</v>
      </c>
    </row>
    <row r="526" spans="1:22" x14ac:dyDescent="0.25">
      <c r="A526" t="s">
        <v>1207</v>
      </c>
      <c r="B526">
        <v>900.8</v>
      </c>
      <c r="C526">
        <v>545.5</v>
      </c>
      <c r="D526" t="s">
        <v>1857</v>
      </c>
      <c r="F526">
        <v>0.51461361270324713</v>
      </c>
      <c r="G526" t="s">
        <v>1858</v>
      </c>
      <c r="H526" t="b">
        <v>1</v>
      </c>
      <c r="I526">
        <v>4.4123932694959067E-2</v>
      </c>
      <c r="J526" s="3" t="s">
        <v>1490</v>
      </c>
      <c r="K526" t="e">
        <v>#N/A</v>
      </c>
      <c r="L526">
        <v>0</v>
      </c>
      <c r="M526" s="3" t="s">
        <v>1490</v>
      </c>
      <c r="N526" s="23" t="e">
        <v>#N/A</v>
      </c>
      <c r="O526" s="22">
        <v>0</v>
      </c>
      <c r="P526">
        <v>5.72040273284228E-2</v>
      </c>
      <c r="Q526">
        <v>2.7318652296807189E-2</v>
      </c>
      <c r="R526">
        <v>0.66643331911616299</v>
      </c>
      <c r="S526">
        <v>0.77219070226821473</v>
      </c>
      <c r="T526">
        <v>4.4172418035304944E-2</v>
      </c>
      <c r="U526">
        <v>1.8206060123941603E-2</v>
      </c>
      <c r="V526">
        <f>ABS(B526)</f>
        <v>900.8</v>
      </c>
    </row>
    <row r="527" spans="1:22" x14ac:dyDescent="0.25">
      <c r="A527" t="s">
        <v>1208</v>
      </c>
      <c r="B527">
        <v>900.8</v>
      </c>
      <c r="C527">
        <v>551.5</v>
      </c>
      <c r="D527" t="s">
        <v>1859</v>
      </c>
      <c r="F527">
        <v>0.51461361270324713</v>
      </c>
      <c r="G527" t="s">
        <v>1860</v>
      </c>
      <c r="H527" t="b">
        <v>0</v>
      </c>
      <c r="I527">
        <v>1.8053855243559108E-2</v>
      </c>
      <c r="J527" t="s">
        <v>1861</v>
      </c>
      <c r="K527" t="b">
        <v>1</v>
      </c>
      <c r="L527">
        <v>4.4309291868006605E-2</v>
      </c>
      <c r="M527" s="3" t="s">
        <v>1490</v>
      </c>
      <c r="N527" s="23" t="e">
        <v>#N/A</v>
      </c>
      <c r="O527" s="22">
        <v>0</v>
      </c>
      <c r="P527">
        <v>5.7392498194050227E-2</v>
      </c>
      <c r="Q527">
        <v>2.7165602597337767E-2</v>
      </c>
      <c r="R527">
        <v>0.6658337540052246</v>
      </c>
      <c r="S527">
        <v>0.77288603890635632</v>
      </c>
      <c r="T527">
        <v>4.435786059213967E-2</v>
      </c>
      <c r="U527">
        <v>1.808777515719948E-2</v>
      </c>
      <c r="V527">
        <f>ABS(B527)</f>
        <v>900.8</v>
      </c>
    </row>
    <row r="528" spans="1:22" x14ac:dyDescent="0.25">
      <c r="A528" t="s">
        <v>1184</v>
      </c>
      <c r="B528">
        <v>902.8</v>
      </c>
      <c r="C528">
        <v>629.5</v>
      </c>
      <c r="D528" t="s">
        <v>1829</v>
      </c>
      <c r="F528">
        <v>0.51445924019824241</v>
      </c>
      <c r="G528" t="s">
        <v>1837</v>
      </c>
      <c r="H528" t="b">
        <v>0</v>
      </c>
      <c r="I528">
        <v>1.058118987329755E-2</v>
      </c>
      <c r="J528" t="s">
        <v>1838</v>
      </c>
      <c r="K528" t="b">
        <v>1</v>
      </c>
      <c r="L528">
        <v>5.9223590175456656E-2</v>
      </c>
      <c r="M528" s="3" t="s">
        <v>1490</v>
      </c>
      <c r="N528" s="23" t="e">
        <v>#N/A</v>
      </c>
      <c r="O528" s="22">
        <v>0</v>
      </c>
      <c r="P528">
        <v>7.1729204325115786E-2</v>
      </c>
      <c r="Q528">
        <v>1.7038748360751518E-2</v>
      </c>
      <c r="R528">
        <v>0.62251907417001651</v>
      </c>
      <c r="S528">
        <v>0.82641522411847945</v>
      </c>
      <c r="T528">
        <v>5.9278106468180755E-2</v>
      </c>
      <c r="U528">
        <v>1.0606945854550919E-2</v>
      </c>
      <c r="V528">
        <f>ABS(B528)</f>
        <v>902.8</v>
      </c>
    </row>
    <row r="529" spans="1:22" x14ac:dyDescent="0.25">
      <c r="A529" t="s">
        <v>1185</v>
      </c>
      <c r="B529">
        <v>902.8</v>
      </c>
      <c r="C529">
        <v>631.5</v>
      </c>
      <c r="D529" t="s">
        <v>1828</v>
      </c>
      <c r="F529">
        <v>0.51445924019824241</v>
      </c>
      <c r="G529" t="s">
        <v>1837</v>
      </c>
      <c r="H529" t="b">
        <v>1</v>
      </c>
      <c r="I529">
        <v>5.9295893902193801E-2</v>
      </c>
      <c r="J529" s="3" t="s">
        <v>1490</v>
      </c>
      <c r="K529" t="e">
        <v>#N/A</v>
      </c>
      <c r="L529">
        <v>0</v>
      </c>
      <c r="M529" s="3" t="s">
        <v>1490</v>
      </c>
      <c r="N529" s="23" t="e">
        <v>#N/A</v>
      </c>
      <c r="O529" s="22">
        <v>0</v>
      </c>
      <c r="P529">
        <v>7.1795181518926388E-2</v>
      </c>
      <c r="Q529">
        <v>1.6997374558209467E-2</v>
      </c>
      <c r="R529">
        <v>0.62233233245444475</v>
      </c>
      <c r="S529">
        <v>0.82666320447990127</v>
      </c>
      <c r="T529">
        <v>5.9350434820651859E-2</v>
      </c>
      <c r="U529">
        <v>1.0578015754412331E-2</v>
      </c>
      <c r="V529">
        <f>ABS(B529)</f>
        <v>902.8</v>
      </c>
    </row>
    <row r="530" spans="1:22" x14ac:dyDescent="0.25">
      <c r="A530" t="s">
        <v>1186</v>
      </c>
      <c r="B530">
        <v>902.8</v>
      </c>
      <c r="C530">
        <v>601.5</v>
      </c>
      <c r="D530" t="s">
        <v>1831</v>
      </c>
      <c r="F530">
        <v>0.51445924019824241</v>
      </c>
      <c r="G530" t="s">
        <v>1839</v>
      </c>
      <c r="H530" t="b">
        <v>1</v>
      </c>
      <c r="I530">
        <v>5.3917390317947386E-2</v>
      </c>
      <c r="J530" t="s">
        <v>1840</v>
      </c>
      <c r="K530" t="b">
        <v>0</v>
      </c>
      <c r="L530">
        <v>1.2854244655175519E-2</v>
      </c>
      <c r="M530" s="3" t="s">
        <v>1490</v>
      </c>
      <c r="N530" s="23" t="e">
        <v>#N/A</v>
      </c>
      <c r="O530" s="22">
        <v>0</v>
      </c>
      <c r="P530">
        <v>6.6806988735302913E-2</v>
      </c>
      <c r="Q530">
        <v>2.0229777655425638E-2</v>
      </c>
      <c r="R530">
        <v>0.63682583823815397</v>
      </c>
      <c r="S530">
        <v>0.80784919409292277</v>
      </c>
      <c r="T530">
        <v>5.3969972009589397E-2</v>
      </c>
      <c r="U530">
        <v>1.2882845112787903E-2</v>
      </c>
      <c r="V530">
        <f>ABS(B530)</f>
        <v>902.8</v>
      </c>
    </row>
    <row r="531" spans="1:22" x14ac:dyDescent="0.25">
      <c r="A531" t="s">
        <v>1187</v>
      </c>
      <c r="B531">
        <v>902.8</v>
      </c>
      <c r="C531">
        <v>603.5</v>
      </c>
      <c r="D531" t="s">
        <v>1830</v>
      </c>
      <c r="F531">
        <v>0.51445924019824241</v>
      </c>
      <c r="G531" t="s">
        <v>1840</v>
      </c>
      <c r="H531" t="b">
        <v>1</v>
      </c>
      <c r="I531">
        <v>5.3986166644894119E-2</v>
      </c>
      <c r="J531" t="s">
        <v>1841</v>
      </c>
      <c r="K531" t="b">
        <v>0</v>
      </c>
      <c r="L531">
        <v>1.2821824803386138E-2</v>
      </c>
      <c r="M531" s="3" t="s">
        <v>1490</v>
      </c>
      <c r="N531" s="23" t="e">
        <v>#N/A</v>
      </c>
      <c r="O531" s="22">
        <v>0</v>
      </c>
      <c r="P531">
        <v>6.6872089492810774E-2</v>
      </c>
      <c r="Q531">
        <v>2.0184866698779291E-2</v>
      </c>
      <c r="R531">
        <v>0.6366348048152638</v>
      </c>
      <c r="S531">
        <v>0.80809160339187913</v>
      </c>
      <c r="T531">
        <v>5.4038774020410678E-2</v>
      </c>
      <c r="U531">
        <v>1.2850388670999469E-2</v>
      </c>
      <c r="V531">
        <f>ABS(B531)</f>
        <v>902.8</v>
      </c>
    </row>
    <row r="532" spans="1:22" x14ac:dyDescent="0.25">
      <c r="A532" t="s">
        <v>1188</v>
      </c>
      <c r="B532">
        <v>902.8</v>
      </c>
      <c r="C532">
        <v>605.5</v>
      </c>
      <c r="D532" t="s">
        <v>1832</v>
      </c>
      <c r="F532">
        <v>0.51445924019824241</v>
      </c>
      <c r="G532" t="s">
        <v>1841</v>
      </c>
      <c r="H532" t="b">
        <v>1</v>
      </c>
      <c r="I532">
        <v>5.405498930096371E-2</v>
      </c>
      <c r="J532" t="s">
        <v>1842</v>
      </c>
      <c r="K532" t="b">
        <v>0</v>
      </c>
      <c r="L532">
        <v>1.2789451280719595E-2</v>
      </c>
      <c r="M532" s="3" t="s">
        <v>1490</v>
      </c>
      <c r="N532" s="23" t="e">
        <v>#N/A</v>
      </c>
      <c r="O532" s="22">
        <v>0</v>
      </c>
      <c r="P532">
        <v>6.693720247819894E-2</v>
      </c>
      <c r="Q532">
        <v>2.013999973989284E-2</v>
      </c>
      <c r="R532">
        <v>0.63644382869810245</v>
      </c>
      <c r="S532">
        <v>0.8083340854299913</v>
      </c>
      <c r="T532">
        <v>5.4107622346457059E-2</v>
      </c>
      <c r="U532">
        <v>1.2817978544436179E-2</v>
      </c>
      <c r="V532">
        <f>ABS(B532)</f>
        <v>902.8</v>
      </c>
    </row>
    <row r="533" spans="1:22" x14ac:dyDescent="0.25">
      <c r="A533" t="s">
        <v>1189</v>
      </c>
      <c r="B533">
        <v>902.8</v>
      </c>
      <c r="C533">
        <v>607.5</v>
      </c>
      <c r="D533" t="s">
        <v>1833</v>
      </c>
      <c r="F533">
        <v>0.51445924019824241</v>
      </c>
      <c r="G533" t="s">
        <v>1842</v>
      </c>
      <c r="H533" t="b">
        <v>1</v>
      </c>
      <c r="I533">
        <v>5.4123858286156096E-2</v>
      </c>
      <c r="J533" s="3" t="s">
        <v>1490</v>
      </c>
      <c r="K533" t="e">
        <v>#N/A</v>
      </c>
      <c r="L533">
        <v>0</v>
      </c>
      <c r="M533" s="3" t="s">
        <v>1490</v>
      </c>
      <c r="N533" s="23" t="e">
        <v>#N/A</v>
      </c>
      <c r="O533" s="22">
        <v>0</v>
      </c>
      <c r="P533">
        <v>6.7002327661085243E-2</v>
      </c>
      <c r="Q533">
        <v>2.0095176831051158E-2</v>
      </c>
      <c r="R533">
        <v>0.63625290986947913</v>
      </c>
      <c r="S533">
        <v>0.8085766402290856</v>
      </c>
      <c r="T533">
        <v>5.4176516987728608E-2</v>
      </c>
      <c r="U533">
        <v>1.2785614733098031E-2</v>
      </c>
      <c r="V533">
        <f>ABS(B533)</f>
        <v>902.8</v>
      </c>
    </row>
    <row r="534" spans="1:22" x14ac:dyDescent="0.25">
      <c r="A534" t="s">
        <v>1190</v>
      </c>
      <c r="B534">
        <v>902.8</v>
      </c>
      <c r="C534">
        <v>575.5</v>
      </c>
      <c r="D534" t="s">
        <v>1834</v>
      </c>
      <c r="F534">
        <v>0.51445924019824241</v>
      </c>
      <c r="G534" t="s">
        <v>1843</v>
      </c>
      <c r="H534" t="b">
        <v>1</v>
      </c>
      <c r="I534">
        <v>4.8945008022597845E-2</v>
      </c>
      <c r="J534" t="s">
        <v>1844</v>
      </c>
      <c r="K534" t="b">
        <v>0</v>
      </c>
      <c r="L534">
        <v>1.5359920820477069E-2</v>
      </c>
      <c r="M534" s="3" t="s">
        <v>1490</v>
      </c>
      <c r="N534" s="23" t="e">
        <v>#N/A</v>
      </c>
      <c r="O534" s="22">
        <v>0</v>
      </c>
      <c r="P534">
        <v>6.2024676912616206E-2</v>
      </c>
      <c r="Q534">
        <v>2.3632816997164695E-2</v>
      </c>
      <c r="R534">
        <v>0.65126597730134428</v>
      </c>
      <c r="S534">
        <v>0.78993722707581193</v>
      </c>
      <c r="T534">
        <v>4.8995601290625156E-2</v>
      </c>
      <c r="U534">
        <v>1.5391249658042281E-2</v>
      </c>
      <c r="V534">
        <f>ABS(B534)</f>
        <v>902.8</v>
      </c>
    </row>
    <row r="535" spans="1:22" x14ac:dyDescent="0.25">
      <c r="A535" t="s">
        <v>1191</v>
      </c>
      <c r="B535">
        <v>902.8</v>
      </c>
      <c r="C535">
        <v>577.5</v>
      </c>
      <c r="D535" t="s">
        <v>1835</v>
      </c>
      <c r="F535">
        <v>0.51445924019824241</v>
      </c>
      <c r="G535" t="s">
        <v>1845</v>
      </c>
      <c r="H535" t="b">
        <v>0</v>
      </c>
      <c r="I535">
        <v>1.5324019898020109E-2</v>
      </c>
      <c r="J535" t="s">
        <v>1844</v>
      </c>
      <c r="K535" t="b">
        <v>1</v>
      </c>
      <c r="L535">
        <v>4.9010303278877003E-2</v>
      </c>
      <c r="M535" s="3" t="s">
        <v>1490</v>
      </c>
      <c r="N535" s="23" t="e">
        <v>#N/A</v>
      </c>
      <c r="O535" s="22">
        <v>0</v>
      </c>
      <c r="P535">
        <v>6.2088738726074663E-2</v>
      </c>
      <c r="Q535">
        <v>2.3584712476650619E-2</v>
      </c>
      <c r="R535">
        <v>0.65107061216163831</v>
      </c>
      <c r="S535">
        <v>0.79017426157536363</v>
      </c>
      <c r="T535">
        <v>4.906092327502172E-2</v>
      </c>
      <c r="U535">
        <v>1.5355313189829144E-2</v>
      </c>
      <c r="V535">
        <f>ABS(B535)</f>
        <v>902.8</v>
      </c>
    </row>
    <row r="536" spans="1:22" x14ac:dyDescent="0.25">
      <c r="A536" t="s">
        <v>1192</v>
      </c>
      <c r="B536">
        <v>902.8</v>
      </c>
      <c r="C536">
        <v>579.5</v>
      </c>
      <c r="D536" t="s">
        <v>1836</v>
      </c>
      <c r="F536">
        <v>0.51445924019824241</v>
      </c>
      <c r="G536" t="s">
        <v>1846</v>
      </c>
      <c r="H536" t="b">
        <v>0</v>
      </c>
      <c r="I536">
        <v>1.5288165304685991E-2</v>
      </c>
      <c r="J536" t="s">
        <v>1845</v>
      </c>
      <c r="K536" t="b">
        <v>1</v>
      </c>
      <c r="L536">
        <v>4.9075644864278997E-2</v>
      </c>
      <c r="M536" s="3" t="s">
        <v>1490</v>
      </c>
      <c r="N536" s="23" t="e">
        <v>#N/A</v>
      </c>
      <c r="O536" s="22">
        <v>0</v>
      </c>
      <c r="P536">
        <v>6.2152815120299305E-2</v>
      </c>
      <c r="Q536">
        <v>2.3536648117386826E-2</v>
      </c>
      <c r="R536">
        <v>0.65087530562707863</v>
      </c>
      <c r="S536">
        <v>0.79041136720126837</v>
      </c>
      <c r="T536">
        <v>4.9126291574643419E-2</v>
      </c>
      <c r="U536">
        <v>1.5319423036841149E-2</v>
      </c>
      <c r="V536">
        <f>ABS(B536)</f>
        <v>902.8</v>
      </c>
    </row>
    <row r="537" spans="1:22" x14ac:dyDescent="0.25">
      <c r="A537" t="s">
        <v>1175</v>
      </c>
      <c r="B537">
        <v>904.8</v>
      </c>
      <c r="C537">
        <v>631.5</v>
      </c>
      <c r="D537" t="s">
        <v>1819</v>
      </c>
      <c r="F537">
        <v>0.5143049140015159</v>
      </c>
      <c r="G537" t="s">
        <v>1828</v>
      </c>
      <c r="H537" t="b">
        <v>0</v>
      </c>
      <c r="I537">
        <v>1.0578015754412331E-2</v>
      </c>
      <c r="J537" t="s">
        <v>1829</v>
      </c>
      <c r="K537" t="b">
        <v>1</v>
      </c>
      <c r="L537">
        <v>5.9278106468180755E-2</v>
      </c>
      <c r="M537" s="3" t="s">
        <v>1490</v>
      </c>
      <c r="N537" s="23" t="e">
        <v>#N/A</v>
      </c>
      <c r="O537" s="22">
        <v>0</v>
      </c>
      <c r="P537">
        <v>7.1795181518926388E-2</v>
      </c>
      <c r="Q537">
        <v>1.7038748360751518E-2</v>
      </c>
      <c r="R537">
        <v>0.62233233245444475</v>
      </c>
      <c r="S537">
        <v>0.82641522411847945</v>
      </c>
      <c r="T537">
        <v>5.933263102559045E-2</v>
      </c>
      <c r="U537">
        <v>1.0603764009450838E-2</v>
      </c>
      <c r="V537">
        <f>ABS(B537)</f>
        <v>904.8</v>
      </c>
    </row>
    <row r="538" spans="1:22" x14ac:dyDescent="0.25">
      <c r="A538" t="s">
        <v>1176</v>
      </c>
      <c r="B538">
        <v>904.8</v>
      </c>
      <c r="C538">
        <v>603.5</v>
      </c>
      <c r="D538" t="s">
        <v>1820</v>
      </c>
      <c r="F538">
        <v>0.5143049140015159</v>
      </c>
      <c r="G538" t="s">
        <v>1830</v>
      </c>
      <c r="H538" t="b">
        <v>0</v>
      </c>
      <c r="I538">
        <v>1.2850388670999469E-2</v>
      </c>
      <c r="J538" t="s">
        <v>1831</v>
      </c>
      <c r="K538" t="b">
        <v>1</v>
      </c>
      <c r="L538">
        <v>5.3969972009589397E-2</v>
      </c>
      <c r="M538" s="3" t="s">
        <v>1490</v>
      </c>
      <c r="N538" s="23" t="e">
        <v>#N/A</v>
      </c>
      <c r="O538" s="22">
        <v>0</v>
      </c>
      <c r="P538">
        <v>6.6872089492810774E-2</v>
      </c>
      <c r="Q538">
        <v>2.0229777655425638E-2</v>
      </c>
      <c r="R538">
        <v>0.6366348048152638</v>
      </c>
      <c r="S538">
        <v>0.80784919409292277</v>
      </c>
      <c r="T538">
        <v>5.4022563604076979E-2</v>
      </c>
      <c r="U538">
        <v>1.2878980549118081E-2</v>
      </c>
      <c r="V538">
        <f>ABS(B538)</f>
        <v>904.8</v>
      </c>
    </row>
    <row r="539" spans="1:22" x14ac:dyDescent="0.25">
      <c r="A539" t="s">
        <v>1177</v>
      </c>
      <c r="B539">
        <v>904.8</v>
      </c>
      <c r="C539">
        <v>605.5</v>
      </c>
      <c r="D539" t="s">
        <v>1821</v>
      </c>
      <c r="F539">
        <v>0.5143049140015159</v>
      </c>
      <c r="G539" t="s">
        <v>1830</v>
      </c>
      <c r="H539" t="b">
        <v>1</v>
      </c>
      <c r="I539">
        <v>5.4038774020410678E-2</v>
      </c>
      <c r="J539" t="s">
        <v>1832</v>
      </c>
      <c r="K539" t="b">
        <v>0</v>
      </c>
      <c r="L539">
        <v>1.2817978544436179E-2</v>
      </c>
      <c r="M539" s="3" t="s">
        <v>1490</v>
      </c>
      <c r="N539" s="23" t="e">
        <v>#N/A</v>
      </c>
      <c r="O539" s="22">
        <v>0</v>
      </c>
      <c r="P539">
        <v>6.693720247819894E-2</v>
      </c>
      <c r="Q539">
        <v>2.0184866698779291E-2</v>
      </c>
      <c r="R539">
        <v>0.63644382869810245</v>
      </c>
      <c r="S539">
        <v>0.80809160339187913</v>
      </c>
      <c r="T539">
        <v>5.4091391277174633E-2</v>
      </c>
      <c r="U539">
        <v>1.2846533843531916E-2</v>
      </c>
      <c r="V539">
        <f>ABS(B539)</f>
        <v>904.8</v>
      </c>
    </row>
    <row r="540" spans="1:22" x14ac:dyDescent="0.25">
      <c r="A540" t="s">
        <v>1178</v>
      </c>
      <c r="B540">
        <v>904.8</v>
      </c>
      <c r="C540">
        <v>607.5</v>
      </c>
      <c r="D540" t="s">
        <v>1822</v>
      </c>
      <c r="F540">
        <v>0.5143049140015159</v>
      </c>
      <c r="G540" t="s">
        <v>1832</v>
      </c>
      <c r="H540" t="b">
        <v>1</v>
      </c>
      <c r="I540">
        <v>5.4107622346457059E-2</v>
      </c>
      <c r="J540" t="s">
        <v>1833</v>
      </c>
      <c r="K540" t="b">
        <v>0</v>
      </c>
      <c r="L540">
        <v>1.2785614733098031E-2</v>
      </c>
      <c r="M540" s="3" t="s">
        <v>1490</v>
      </c>
      <c r="N540" s="23" t="e">
        <v>#N/A</v>
      </c>
      <c r="O540" s="22">
        <v>0</v>
      </c>
      <c r="P540">
        <v>6.7002327661085243E-2</v>
      </c>
      <c r="Q540">
        <v>2.013999973989284E-2</v>
      </c>
      <c r="R540">
        <v>0.63625290986947913</v>
      </c>
      <c r="S540">
        <v>0.8083340854299913</v>
      </c>
      <c r="T540">
        <v>5.4160265251603924E-2</v>
      </c>
      <c r="U540">
        <v>1.2814133439277366E-2</v>
      </c>
      <c r="V540">
        <f>ABS(B540)</f>
        <v>904.8</v>
      </c>
    </row>
    <row r="541" spans="1:22" x14ac:dyDescent="0.25">
      <c r="A541" t="s">
        <v>1179</v>
      </c>
      <c r="B541">
        <v>904.8</v>
      </c>
      <c r="C541">
        <v>575.5</v>
      </c>
      <c r="D541" t="s">
        <v>1825</v>
      </c>
      <c r="F541">
        <v>0.5143049140015159</v>
      </c>
      <c r="G541" t="s">
        <v>1834</v>
      </c>
      <c r="H541" t="b">
        <v>0</v>
      </c>
      <c r="I541">
        <v>1.5391249658042281E-2</v>
      </c>
      <c r="J541" s="3" t="s">
        <v>1490</v>
      </c>
      <c r="K541" t="e">
        <v>#N/A</v>
      </c>
      <c r="L541">
        <v>0</v>
      </c>
      <c r="M541" s="3" t="s">
        <v>1490</v>
      </c>
      <c r="N541" s="23" t="e">
        <v>#N/A</v>
      </c>
      <c r="O541" s="22">
        <v>0</v>
      </c>
      <c r="P541">
        <v>6.2024676912616206E-2</v>
      </c>
      <c r="Q541">
        <v>2.3680961629175865E-2</v>
      </c>
      <c r="R541">
        <v>0.65126597730134428</v>
      </c>
      <c r="S541">
        <v>0.78970026368127688</v>
      </c>
      <c r="T541">
        <v>4.898090371263901E-2</v>
      </c>
      <c r="U541">
        <v>1.5422604618860849E-2</v>
      </c>
      <c r="V541">
        <f>ABS(B541)</f>
        <v>904.8</v>
      </c>
    </row>
    <row r="542" spans="1:22" x14ac:dyDescent="0.25">
      <c r="A542" t="s">
        <v>1182</v>
      </c>
      <c r="B542">
        <v>904.8</v>
      </c>
      <c r="C542">
        <v>577.5</v>
      </c>
      <c r="D542" t="s">
        <v>1824</v>
      </c>
      <c r="F542">
        <v>0.5143049140015159</v>
      </c>
      <c r="G542" t="s">
        <v>1834</v>
      </c>
      <c r="H542" t="b">
        <v>1</v>
      </c>
      <c r="I542">
        <v>4.8995601290625156E-2</v>
      </c>
      <c r="J542" t="s">
        <v>1835</v>
      </c>
      <c r="K542" t="b">
        <v>0</v>
      </c>
      <c r="L542">
        <v>1.5355313189829144E-2</v>
      </c>
      <c r="M542" s="3" t="s">
        <v>1490</v>
      </c>
      <c r="N542" s="23" t="e">
        <v>#N/A</v>
      </c>
      <c r="O542" s="22">
        <v>0</v>
      </c>
      <c r="P542">
        <v>6.2088738726074663E-2</v>
      </c>
      <c r="Q542">
        <v>2.3632816997164695E-2</v>
      </c>
      <c r="R542">
        <v>0.65107061216163831</v>
      </c>
      <c r="S542">
        <v>0.78993722707581193</v>
      </c>
      <c r="T542">
        <v>4.9046206101909996E-2</v>
      </c>
      <c r="U542">
        <v>1.5386632629447988E-2</v>
      </c>
      <c r="V542">
        <f>ABS(B542)</f>
        <v>904.8</v>
      </c>
    </row>
    <row r="543" spans="1:22" x14ac:dyDescent="0.25">
      <c r="A543" t="s">
        <v>1183</v>
      </c>
      <c r="B543">
        <v>904.8</v>
      </c>
      <c r="C543">
        <v>579.5</v>
      </c>
      <c r="D543" t="s">
        <v>1827</v>
      </c>
      <c r="F543">
        <v>0.5143049140015159</v>
      </c>
      <c r="G543" t="s">
        <v>1836</v>
      </c>
      <c r="H543" t="b">
        <v>0</v>
      </c>
      <c r="I543">
        <v>1.5319423036841149E-2</v>
      </c>
      <c r="J543" t="s">
        <v>1835</v>
      </c>
      <c r="K543" t="b">
        <v>1</v>
      </c>
      <c r="L543">
        <v>4.906092327502172E-2</v>
      </c>
      <c r="M543" s="3" t="s">
        <v>1490</v>
      </c>
      <c r="N543" s="23" t="e">
        <v>#N/A</v>
      </c>
      <c r="O543" s="22">
        <v>0</v>
      </c>
      <c r="P543">
        <v>6.2152815120299305E-2</v>
      </c>
      <c r="Q543">
        <v>2.3584712476650619E-2</v>
      </c>
      <c r="R543">
        <v>0.65087530562707863</v>
      </c>
      <c r="S543">
        <v>0.79017426157536363</v>
      </c>
      <c r="T543">
        <v>4.9111554792512599E-2</v>
      </c>
      <c r="U543">
        <v>1.5350706941366744E-2</v>
      </c>
      <c r="V543">
        <f>ABS(B543)</f>
        <v>904.8</v>
      </c>
    </row>
    <row r="544" spans="1:22" x14ac:dyDescent="0.25">
      <c r="A544" t="s">
        <v>1168</v>
      </c>
      <c r="B544">
        <v>906.8</v>
      </c>
      <c r="C544">
        <v>633.5</v>
      </c>
      <c r="D544" t="s">
        <v>1815</v>
      </c>
      <c r="F544">
        <v>0.51415063409917605</v>
      </c>
      <c r="G544" t="s">
        <v>1819</v>
      </c>
      <c r="H544" t="b">
        <v>1</v>
      </c>
      <c r="I544">
        <v>5.933263102559045E-2</v>
      </c>
      <c r="J544" s="3" t="s">
        <v>1490</v>
      </c>
      <c r="K544" t="e">
        <v>#N/A</v>
      </c>
      <c r="L544">
        <v>0</v>
      </c>
      <c r="M544" s="3" t="s">
        <v>1490</v>
      </c>
      <c r="N544" s="23" t="e">
        <v>#N/A</v>
      </c>
      <c r="O544" s="22">
        <v>0</v>
      </c>
      <c r="P544">
        <v>7.1861168684639501E-2</v>
      </c>
      <c r="Q544">
        <v>1.7038748360751518E-2</v>
      </c>
      <c r="R544">
        <v>0.62214564675718576</v>
      </c>
      <c r="S544">
        <v>0.82641522411847945</v>
      </c>
      <c r="T544">
        <v>5.9387163823932221E-2</v>
      </c>
      <c r="U544">
        <v>1.0600583118832694E-2</v>
      </c>
      <c r="V544">
        <f>ABS(B544)</f>
        <v>906.8</v>
      </c>
    </row>
    <row r="545" spans="1:22" x14ac:dyDescent="0.25">
      <c r="A545" t="s">
        <v>1169</v>
      </c>
      <c r="B545">
        <v>906.8</v>
      </c>
      <c r="C545">
        <v>605.5</v>
      </c>
      <c r="D545" t="s">
        <v>1818</v>
      </c>
      <c r="F545">
        <v>0.51415063409917605</v>
      </c>
      <c r="G545" t="s">
        <v>1820</v>
      </c>
      <c r="H545" t="b">
        <v>1</v>
      </c>
      <c r="I545">
        <v>5.4022563604076979E-2</v>
      </c>
      <c r="J545" t="s">
        <v>1821</v>
      </c>
      <c r="K545" t="b">
        <v>0</v>
      </c>
      <c r="L545">
        <v>1.2846533843531916E-2</v>
      </c>
      <c r="M545" s="3" t="s">
        <v>1490</v>
      </c>
      <c r="N545" s="23" t="e">
        <v>#N/A</v>
      </c>
      <c r="O545" s="22">
        <v>0</v>
      </c>
      <c r="P545">
        <v>6.693720247819894E-2</v>
      </c>
      <c r="Q545">
        <v>2.0229777655425638E-2</v>
      </c>
      <c r="R545">
        <v>0.63644382869810245</v>
      </c>
      <c r="S545">
        <v>0.80784919409292277</v>
      </c>
      <c r="T545">
        <v>5.407516507684778E-2</v>
      </c>
      <c r="U545">
        <v>1.287511714473041E-2</v>
      </c>
      <c r="V545">
        <f>ABS(B545)</f>
        <v>906.8</v>
      </c>
    </row>
    <row r="546" spans="1:22" x14ac:dyDescent="0.25">
      <c r="A546" t="s">
        <v>1170</v>
      </c>
      <c r="B546">
        <v>906.8</v>
      </c>
      <c r="C546">
        <v>607.5</v>
      </c>
      <c r="D546" t="s">
        <v>1817</v>
      </c>
      <c r="F546">
        <v>0.51415063409917605</v>
      </c>
      <c r="G546" t="s">
        <v>1821</v>
      </c>
      <c r="H546" t="b">
        <v>1</v>
      </c>
      <c r="I546">
        <v>5.4091391277174633E-2</v>
      </c>
      <c r="J546" t="s">
        <v>1822</v>
      </c>
      <c r="K546" t="b">
        <v>0</v>
      </c>
      <c r="L546">
        <v>1.2814133439277366E-2</v>
      </c>
      <c r="M546" s="3" t="s">
        <v>1490</v>
      </c>
      <c r="N546" s="23" t="e">
        <v>#N/A</v>
      </c>
      <c r="O546" s="22">
        <v>0</v>
      </c>
      <c r="P546">
        <v>6.7002327661085243E-2</v>
      </c>
      <c r="Q546">
        <v>2.0184866698779291E-2</v>
      </c>
      <c r="R546">
        <v>0.63625290986947913</v>
      </c>
      <c r="S546">
        <v>0.80809160339187913</v>
      </c>
      <c r="T546">
        <v>5.4144018390634416E-2</v>
      </c>
      <c r="U546">
        <v>1.2842680172425869E-2</v>
      </c>
      <c r="V546">
        <f>ABS(B546)</f>
        <v>906.8</v>
      </c>
    </row>
    <row r="547" spans="1:22" x14ac:dyDescent="0.25">
      <c r="A547" t="s">
        <v>1171</v>
      </c>
      <c r="B547">
        <v>906.8</v>
      </c>
      <c r="C547">
        <v>577.5</v>
      </c>
      <c r="D547" t="s">
        <v>1823</v>
      </c>
      <c r="F547">
        <v>0.51415063409917605</v>
      </c>
      <c r="G547" t="s">
        <v>1824</v>
      </c>
      <c r="H547" t="b">
        <v>0</v>
      </c>
      <c r="I547">
        <v>1.5386632629447988E-2</v>
      </c>
      <c r="J547" t="s">
        <v>1825</v>
      </c>
      <c r="K547" t="b">
        <v>1</v>
      </c>
      <c r="L547">
        <v>4.898090371263901E-2</v>
      </c>
      <c r="M547" s="3" t="s">
        <v>1490</v>
      </c>
      <c r="N547" s="23" t="e">
        <v>#N/A</v>
      </c>
      <c r="O547" s="22">
        <v>0</v>
      </c>
      <c r="P547">
        <v>6.2088738726074663E-2</v>
      </c>
      <c r="Q547">
        <v>2.3680961629175865E-2</v>
      </c>
      <c r="R547">
        <v>0.65107061216163831</v>
      </c>
      <c r="S547">
        <v>0.78970026368127688</v>
      </c>
      <c r="T547">
        <v>4.9031493343619066E-2</v>
      </c>
      <c r="U547">
        <v>1.5417978184483795E-2</v>
      </c>
      <c r="V547">
        <f>ABS(B547)</f>
        <v>906.8</v>
      </c>
    </row>
    <row r="548" spans="1:22" x14ac:dyDescent="0.25">
      <c r="A548" t="s">
        <v>1172</v>
      </c>
      <c r="B548">
        <v>906.8</v>
      </c>
      <c r="C548">
        <v>579.5</v>
      </c>
      <c r="D548" t="s">
        <v>1826</v>
      </c>
      <c r="F548">
        <v>0.51415063409917605</v>
      </c>
      <c r="G548" t="s">
        <v>1824</v>
      </c>
      <c r="H548" t="b">
        <v>1</v>
      </c>
      <c r="I548">
        <v>4.9046206101909996E-2</v>
      </c>
      <c r="J548" t="s">
        <v>1827</v>
      </c>
      <c r="K548" t="b">
        <v>0</v>
      </c>
      <c r="L548">
        <v>1.5350706941366744E-2</v>
      </c>
      <c r="M548" s="3" t="s">
        <v>1490</v>
      </c>
      <c r="N548" s="23" t="e">
        <v>#N/A</v>
      </c>
      <c r="O548" s="22">
        <v>0</v>
      </c>
      <c r="P548">
        <v>6.2152815120299305E-2</v>
      </c>
      <c r="Q548">
        <v>2.3632816997164695E-2</v>
      </c>
      <c r="R548">
        <v>0.65087530562707863</v>
      </c>
      <c r="S548">
        <v>0.78993722707581193</v>
      </c>
      <c r="T548">
        <v>4.9096822431084819E-2</v>
      </c>
      <c r="U548">
        <v>1.5382016985858388E-2</v>
      </c>
      <c r="V548">
        <f>ABS(B548)</f>
        <v>906.8</v>
      </c>
    </row>
    <row r="549" spans="1:22" x14ac:dyDescent="0.25">
      <c r="A549" t="s">
        <v>2079</v>
      </c>
      <c r="B549">
        <v>907.8</v>
      </c>
      <c r="C549">
        <v>586.6</v>
      </c>
      <c r="D549" t="s">
        <v>2078</v>
      </c>
      <c r="F549">
        <v>0.51546348986241419</v>
      </c>
      <c r="G549" s="3" t="s">
        <v>1490</v>
      </c>
      <c r="H549" s="23" t="e">
        <v>#N/A</v>
      </c>
      <c r="I549">
        <v>0</v>
      </c>
      <c r="J549" s="3" t="s">
        <v>1490</v>
      </c>
      <c r="K549" t="e">
        <v>#N/A</v>
      </c>
      <c r="L549">
        <v>0</v>
      </c>
      <c r="M549" s="3" t="s">
        <v>1490</v>
      </c>
      <c r="N549" s="23" t="e">
        <v>#N/A</v>
      </c>
      <c r="O549" s="22">
        <v>0</v>
      </c>
      <c r="P549">
        <v>6.1512711171012299E-2</v>
      </c>
      <c r="Q549">
        <v>2.3705048971453903E-2</v>
      </c>
      <c r="R549">
        <v>0.65283101031562341</v>
      </c>
      <c r="S549">
        <v>0.78958180864172456</v>
      </c>
      <c r="T549">
        <v>4.8569317740863899E-2</v>
      </c>
      <c r="U549">
        <v>1.5475391069615577E-2</v>
      </c>
      <c r="V549">
        <f>ABS(B549)</f>
        <v>907.8</v>
      </c>
    </row>
    <row r="550" spans="1:22" x14ac:dyDescent="0.25">
      <c r="A550" t="s">
        <v>1164</v>
      </c>
      <c r="B550">
        <v>908.8</v>
      </c>
      <c r="C550">
        <v>635.5</v>
      </c>
      <c r="D550" t="s">
        <v>1814</v>
      </c>
      <c r="F550">
        <v>0.51399640047733552</v>
      </c>
      <c r="G550" t="s">
        <v>1815</v>
      </c>
      <c r="H550" t="b">
        <v>1</v>
      </c>
      <c r="I550">
        <v>5.9387163823932221E-2</v>
      </c>
      <c r="J550" s="3" t="s">
        <v>1490</v>
      </c>
      <c r="K550" t="e">
        <v>#N/A</v>
      </c>
      <c r="L550">
        <v>0</v>
      </c>
      <c r="M550" s="3" t="s">
        <v>1490</v>
      </c>
      <c r="N550" s="23" t="e">
        <v>#N/A</v>
      </c>
      <c r="O550" s="22">
        <v>0</v>
      </c>
      <c r="P550">
        <v>7.1927165793533684E-2</v>
      </c>
      <c r="Q550">
        <v>1.7038748360751518E-2</v>
      </c>
      <c r="R550">
        <v>0.62195901706143564</v>
      </c>
      <c r="S550">
        <v>0.82641522411847945</v>
      </c>
      <c r="T550">
        <v>5.9441704839470165E-2</v>
      </c>
      <c r="U550">
        <v>1.0597403182410162E-2</v>
      </c>
      <c r="V550">
        <f>ABS(B550)</f>
        <v>908.8</v>
      </c>
    </row>
    <row r="551" spans="1:22" x14ac:dyDescent="0.25">
      <c r="A551" t="s">
        <v>1165</v>
      </c>
      <c r="B551">
        <v>908.8</v>
      </c>
      <c r="C551">
        <v>607.5</v>
      </c>
      <c r="D551" t="s">
        <v>1816</v>
      </c>
      <c r="F551">
        <v>0.51399640047733552</v>
      </c>
      <c r="G551" t="s">
        <v>1817</v>
      </c>
      <c r="H551" t="b">
        <v>0</v>
      </c>
      <c r="I551">
        <v>1.2842680172425869E-2</v>
      </c>
      <c r="J551" t="s">
        <v>1818</v>
      </c>
      <c r="K551" t="b">
        <v>1</v>
      </c>
      <c r="L551">
        <v>5.407516507684778E-2</v>
      </c>
      <c r="M551" s="3" t="s">
        <v>1490</v>
      </c>
      <c r="N551" s="23" t="e">
        <v>#N/A</v>
      </c>
      <c r="O551" s="22">
        <v>0</v>
      </c>
      <c r="P551">
        <v>6.7002327661085243E-2</v>
      </c>
      <c r="Q551">
        <v>2.0229777655425638E-2</v>
      </c>
      <c r="R551">
        <v>0.63625290986947913</v>
      </c>
      <c r="S551">
        <v>0.80784919409292277</v>
      </c>
      <c r="T551">
        <v>5.4127776403357634E-2</v>
      </c>
      <c r="U551">
        <v>1.2871254899277127E-2</v>
      </c>
      <c r="V551">
        <f>ABS(B551)</f>
        <v>908.8</v>
      </c>
    </row>
    <row r="552" spans="1:22" x14ac:dyDescent="0.25">
      <c r="A552" t="s">
        <v>1296</v>
      </c>
      <c r="B552">
        <v>908.8</v>
      </c>
      <c r="C552">
        <v>649.5</v>
      </c>
      <c r="D552" t="s">
        <v>1896</v>
      </c>
      <c r="F552">
        <v>0.5092583492300472</v>
      </c>
      <c r="G552" s="3" t="s">
        <v>1490</v>
      </c>
      <c r="H552" s="23" t="e">
        <v>#N/A</v>
      </c>
      <c r="I552">
        <v>0</v>
      </c>
      <c r="J552" s="3" t="s">
        <v>1490</v>
      </c>
      <c r="K552" t="e">
        <v>#N/A</v>
      </c>
      <c r="L552">
        <v>0</v>
      </c>
      <c r="M552" s="3" t="s">
        <v>1490</v>
      </c>
      <c r="N552" s="23" t="e">
        <v>#N/A</v>
      </c>
      <c r="O552" s="22">
        <v>0</v>
      </c>
      <c r="P552">
        <v>7.6447457836307228E-2</v>
      </c>
      <c r="Q552">
        <v>1.5548150126737267E-2</v>
      </c>
      <c r="R552">
        <v>0.6092644557772402</v>
      </c>
      <c r="S552">
        <v>0.83585763850343919</v>
      </c>
      <c r="T552">
        <v>6.3899191576647016E-2</v>
      </c>
      <c r="U552">
        <v>9.4729352253094118E-3</v>
      </c>
      <c r="V552">
        <f>ABS(B552)</f>
        <v>908.8</v>
      </c>
    </row>
    <row r="553" spans="1:22" x14ac:dyDescent="0.25">
      <c r="A553" t="s">
        <v>1299</v>
      </c>
      <c r="B553">
        <v>908.8</v>
      </c>
      <c r="C553">
        <v>563.5</v>
      </c>
      <c r="D553" t="s">
        <v>1897</v>
      </c>
      <c r="F553">
        <v>0.5092583492300472</v>
      </c>
      <c r="G553" s="3" t="s">
        <v>1490</v>
      </c>
      <c r="H553" s="23" t="e">
        <v>#N/A</v>
      </c>
      <c r="I553">
        <v>0</v>
      </c>
      <c r="J553" s="3" t="s">
        <v>1490</v>
      </c>
      <c r="K553" t="e">
        <v>#N/A</v>
      </c>
      <c r="L553">
        <v>0</v>
      </c>
      <c r="M553" s="3" t="s">
        <v>1490</v>
      </c>
      <c r="N553" s="23" t="e">
        <v>#N/A</v>
      </c>
      <c r="O553" s="22">
        <v>0</v>
      </c>
      <c r="P553">
        <v>5.9697127782833245E-2</v>
      </c>
      <c r="Q553">
        <v>2.7063752165299857E-2</v>
      </c>
      <c r="R553">
        <v>0.65850958271116722</v>
      </c>
      <c r="S553">
        <v>0.77334994448124228</v>
      </c>
      <c r="T553">
        <v>4.6166770456543715E-2</v>
      </c>
      <c r="U553">
        <v>1.7821740144970059E-2</v>
      </c>
      <c r="V553">
        <f>ABS(B553)</f>
        <v>908.8</v>
      </c>
    </row>
    <row r="554" spans="1:22" x14ac:dyDescent="0.25">
      <c r="A554" t="s">
        <v>2076</v>
      </c>
      <c r="B554">
        <v>909.8</v>
      </c>
      <c r="C554">
        <v>586.6</v>
      </c>
      <c r="D554" t="s">
        <v>2077</v>
      </c>
      <c r="F554">
        <v>0.51530886241338392</v>
      </c>
      <c r="G554" t="s">
        <v>2078</v>
      </c>
      <c r="H554" t="b">
        <v>0</v>
      </c>
      <c r="I554">
        <v>1.5475391069615577E-2</v>
      </c>
      <c r="J554" s="3" t="s">
        <v>1490</v>
      </c>
      <c r="K554" t="e">
        <v>#N/A</v>
      </c>
      <c r="L554">
        <v>0</v>
      </c>
      <c r="M554" s="3" t="s">
        <v>1490</v>
      </c>
      <c r="N554" s="23" t="e">
        <v>#N/A</v>
      </c>
      <c r="O554" s="22">
        <v>0</v>
      </c>
      <c r="P554">
        <v>6.1512711171012299E-2</v>
      </c>
      <c r="Q554">
        <v>2.3753253677494854E-2</v>
      </c>
      <c r="R554">
        <v>0.65283101031562341</v>
      </c>
      <c r="S554">
        <v>0.78934495186472264</v>
      </c>
      <c r="T554">
        <v>4.8554748038351282E-2</v>
      </c>
      <c r="U554">
        <v>1.5506860596562259E-2</v>
      </c>
      <c r="V554">
        <f>ABS(B554)</f>
        <v>909.8</v>
      </c>
    </row>
    <row r="555" spans="1:22" x14ac:dyDescent="0.25">
      <c r="A555" t="s">
        <v>1286</v>
      </c>
      <c r="B555">
        <v>912.8</v>
      </c>
      <c r="C555">
        <v>613.5</v>
      </c>
      <c r="D555" t="s">
        <v>1894</v>
      </c>
      <c r="F555">
        <v>0.50895286296351161</v>
      </c>
      <c r="G555" s="3" t="s">
        <v>1490</v>
      </c>
      <c r="H555" s="23" t="e">
        <v>#N/A</v>
      </c>
      <c r="I555">
        <v>0</v>
      </c>
      <c r="J555" s="3" t="s">
        <v>1490</v>
      </c>
      <c r="K555" t="e">
        <v>#N/A</v>
      </c>
      <c r="L555">
        <v>0</v>
      </c>
      <c r="M555" s="3" t="s">
        <v>1490</v>
      </c>
      <c r="N555" s="23" t="e">
        <v>#N/A</v>
      </c>
      <c r="O555" s="22">
        <v>0</v>
      </c>
      <c r="P555">
        <v>6.9193904282371779E-2</v>
      </c>
      <c r="Q555">
        <v>2.0184866698779291E-2</v>
      </c>
      <c r="R555">
        <v>0.62982075401753423</v>
      </c>
      <c r="S555">
        <v>0.80809160339187913</v>
      </c>
      <c r="T555">
        <v>5.5915013056486024E-2</v>
      </c>
      <c r="U555">
        <v>1.2712847963968592E-2</v>
      </c>
      <c r="V555">
        <f>ABS(B555)</f>
        <v>912.8</v>
      </c>
    </row>
    <row r="556" spans="1:22" x14ac:dyDescent="0.25">
      <c r="A556" t="s">
        <v>1289</v>
      </c>
      <c r="B556">
        <v>912.8</v>
      </c>
      <c r="C556">
        <v>615.5</v>
      </c>
      <c r="D556" t="s">
        <v>1893</v>
      </c>
      <c r="F556">
        <v>0.50895286296351161</v>
      </c>
      <c r="G556" s="3" t="s">
        <v>1490</v>
      </c>
      <c r="H556" s="23" t="e">
        <v>#N/A</v>
      </c>
      <c r="I556">
        <v>0</v>
      </c>
      <c r="J556" s="3" t="s">
        <v>1490</v>
      </c>
      <c r="K556" t="e">
        <v>#N/A</v>
      </c>
      <c r="L556">
        <v>0</v>
      </c>
      <c r="M556" s="3" t="s">
        <v>1490</v>
      </c>
      <c r="N556" s="23" t="e">
        <v>#N/A</v>
      </c>
      <c r="O556" s="22">
        <v>0</v>
      </c>
      <c r="P556">
        <v>6.9259453674097818E-2</v>
      </c>
      <c r="Q556">
        <v>2.013999973989284E-2</v>
      </c>
      <c r="R556">
        <v>0.62963182196229606</v>
      </c>
      <c r="S556">
        <v>0.8083340854299913</v>
      </c>
      <c r="T556">
        <v>5.5984777143032703E-2</v>
      </c>
      <c r="U556">
        <v>1.2680784730548896E-2</v>
      </c>
      <c r="V556">
        <f>ABS(B556)</f>
        <v>912.8</v>
      </c>
    </row>
    <row r="557" spans="1:22" x14ac:dyDescent="0.25">
      <c r="A557" t="s">
        <v>1292</v>
      </c>
      <c r="B557">
        <v>912.8</v>
      </c>
      <c r="C557">
        <v>591.5</v>
      </c>
      <c r="D557" t="s">
        <v>1895</v>
      </c>
      <c r="F557">
        <v>0.50895286296351161</v>
      </c>
      <c r="G557" s="3" t="s">
        <v>1490</v>
      </c>
      <c r="H557" s="23" t="e">
        <v>#N/A</v>
      </c>
      <c r="I557">
        <v>0</v>
      </c>
      <c r="J557" s="3" t="s">
        <v>1490</v>
      </c>
      <c r="K557" t="e">
        <v>#N/A</v>
      </c>
      <c r="L557">
        <v>0</v>
      </c>
      <c r="M557" s="3" t="s">
        <v>1490</v>
      </c>
      <c r="N557" s="23" t="e">
        <v>#N/A</v>
      </c>
      <c r="O557" s="22">
        <v>0</v>
      </c>
      <c r="P557">
        <v>6.4502683144141648E-2</v>
      </c>
      <c r="Q557">
        <v>2.3488623969159166E-2</v>
      </c>
      <c r="R557">
        <v>0.64371567726518086</v>
      </c>
      <c r="S557">
        <v>0.79064854397486861</v>
      </c>
      <c r="T557">
        <v>5.0998952510387885E-2</v>
      </c>
      <c r="U557">
        <v>1.5119995486334451E-2</v>
      </c>
      <c r="V557">
        <f>ABS(B557)</f>
        <v>912.8</v>
      </c>
    </row>
    <row r="558" spans="1:22" x14ac:dyDescent="0.25">
      <c r="A558" t="s">
        <v>1280</v>
      </c>
      <c r="B558">
        <v>914.8</v>
      </c>
      <c r="C558">
        <v>615.5</v>
      </c>
      <c r="D558" t="s">
        <v>1892</v>
      </c>
      <c r="F558">
        <v>0.50880018855606191</v>
      </c>
      <c r="G558" t="s">
        <v>1893</v>
      </c>
      <c r="H558" t="b">
        <v>0</v>
      </c>
      <c r="I558">
        <v>1.2680784730548896E-2</v>
      </c>
      <c r="J558" t="s">
        <v>1894</v>
      </c>
      <c r="K558" t="b">
        <v>1</v>
      </c>
      <c r="L558">
        <v>5.5915013056486024E-2</v>
      </c>
      <c r="M558" s="3" t="s">
        <v>1490</v>
      </c>
      <c r="N558" s="23" t="e">
        <v>#N/A</v>
      </c>
      <c r="O558" s="22">
        <v>0</v>
      </c>
      <c r="P558">
        <v>6.9259453674097818E-2</v>
      </c>
      <c r="Q558">
        <v>2.0184866698779291E-2</v>
      </c>
      <c r="R558">
        <v>0.62963182196229606</v>
      </c>
      <c r="S558">
        <v>0.80809160339187913</v>
      </c>
      <c r="T558">
        <v>5.5967982969547275E-2</v>
      </c>
      <c r="U558">
        <v>1.2709034395618478E-2</v>
      </c>
      <c r="V558">
        <f>ABS(B558)</f>
        <v>914.8</v>
      </c>
    </row>
    <row r="559" spans="1:22" x14ac:dyDescent="0.25">
      <c r="A559" t="s">
        <v>1283</v>
      </c>
      <c r="B559">
        <v>914.8</v>
      </c>
      <c r="C559">
        <v>617.5</v>
      </c>
      <c r="D559" t="s">
        <v>1891</v>
      </c>
      <c r="F559">
        <v>0.50880018855606191</v>
      </c>
      <c r="G559" t="s">
        <v>1893</v>
      </c>
      <c r="H559" t="b">
        <v>1</v>
      </c>
      <c r="I559">
        <v>5.5984777143032703E-2</v>
      </c>
      <c r="J559" s="3" t="s">
        <v>1490</v>
      </c>
      <c r="K559" t="e">
        <v>#N/A</v>
      </c>
      <c r="L559">
        <v>0</v>
      </c>
      <c r="M559" s="3" t="s">
        <v>1490</v>
      </c>
      <c r="N559" s="23" t="e">
        <v>#N/A</v>
      </c>
      <c r="O559" s="22">
        <v>0</v>
      </c>
      <c r="P559">
        <v>6.9325014179485223E-2</v>
      </c>
      <c r="Q559">
        <v>2.013999973989284E-2</v>
      </c>
      <c r="R559">
        <v>0.62944294658242317</v>
      </c>
      <c r="S559">
        <v>0.8083340854299913</v>
      </c>
      <c r="T559">
        <v>5.6037771934195374E-2</v>
      </c>
      <c r="U559">
        <v>1.2676980780447386E-2</v>
      </c>
      <c r="V559">
        <f>ABS(B559)</f>
        <v>914.8</v>
      </c>
    </row>
    <row r="560" spans="1:22" x14ac:dyDescent="0.25">
      <c r="A560" t="s">
        <v>2367</v>
      </c>
      <c r="B560">
        <v>916.2</v>
      </c>
      <c r="C560">
        <v>264.39999999999998</v>
      </c>
      <c r="D560" t="s">
        <v>2366</v>
      </c>
      <c r="F560">
        <v>0.54782903705383001</v>
      </c>
      <c r="G560" s="3" t="s">
        <v>1490</v>
      </c>
      <c r="H560" s="23" t="e">
        <v>#N/A</v>
      </c>
      <c r="I560">
        <v>0</v>
      </c>
      <c r="J560" s="3" t="s">
        <v>1490</v>
      </c>
      <c r="K560" t="e">
        <v>#N/A</v>
      </c>
      <c r="L560">
        <v>0</v>
      </c>
      <c r="M560" s="3" t="s">
        <v>1490</v>
      </c>
      <c r="N560" s="23" t="e">
        <v>#N/A</v>
      </c>
      <c r="O560" s="22">
        <v>0</v>
      </c>
      <c r="P560">
        <v>1.7884863255184957E-2</v>
      </c>
      <c r="Q560">
        <v>6.1816303109300141E-2</v>
      </c>
      <c r="R560">
        <v>0.8136050321643824</v>
      </c>
      <c r="S560">
        <v>0.67333535978320447</v>
      </c>
      <c r="T560">
        <v>1.2042510834603375E-2</v>
      </c>
      <c r="U560">
        <v>5.0294055279525345E-2</v>
      </c>
      <c r="V560">
        <f>ABS(B560)</f>
        <v>916.2</v>
      </c>
    </row>
    <row r="561" spans="1:22" x14ac:dyDescent="0.25">
      <c r="A561" t="s">
        <v>1302</v>
      </c>
      <c r="B561">
        <v>916.7</v>
      </c>
      <c r="C561">
        <v>619.4</v>
      </c>
      <c r="D561" t="s">
        <v>1898</v>
      </c>
      <c r="F561">
        <v>0.50395881464966963</v>
      </c>
      <c r="G561" s="3" t="s">
        <v>1490</v>
      </c>
      <c r="H561" s="23" t="e">
        <v>#N/A</v>
      </c>
      <c r="I561">
        <v>0</v>
      </c>
      <c r="J561" s="3" t="s">
        <v>1490</v>
      </c>
      <c r="K561" t="e">
        <v>#N/A</v>
      </c>
      <c r="L561">
        <v>0</v>
      </c>
      <c r="M561" s="3" t="s">
        <v>1490</v>
      </c>
      <c r="N561" s="23" t="e">
        <v>#N/A</v>
      </c>
      <c r="O561" s="22">
        <v>0</v>
      </c>
      <c r="P561">
        <v>7.1399468941349589E-2</v>
      </c>
      <c r="Q561">
        <v>2.013999973989284E-2</v>
      </c>
      <c r="R561">
        <v>0.62345362361107171</v>
      </c>
      <c r="S561">
        <v>0.8083340854299913</v>
      </c>
      <c r="T561">
        <v>5.7714624426892888E-2</v>
      </c>
      <c r="U561">
        <v>1.255635581736223E-2</v>
      </c>
      <c r="V561">
        <f>ABS(B561)</f>
        <v>916.7</v>
      </c>
    </row>
    <row r="562" spans="1:22" x14ac:dyDescent="0.25">
      <c r="A562" t="s">
        <v>1274</v>
      </c>
      <c r="B562">
        <v>916.8</v>
      </c>
      <c r="C562">
        <v>617.5</v>
      </c>
      <c r="D562" t="s">
        <v>1889</v>
      </c>
      <c r="F562">
        <v>0.50864755994749933</v>
      </c>
      <c r="G562" t="s">
        <v>1891</v>
      </c>
      <c r="H562" t="b">
        <v>0</v>
      </c>
      <c r="I562">
        <v>1.2676980780447386E-2</v>
      </c>
      <c r="J562" t="s">
        <v>1892</v>
      </c>
      <c r="K562" t="b">
        <v>1</v>
      </c>
      <c r="L562">
        <v>5.5967982969547275E-2</v>
      </c>
      <c r="M562" s="3" t="s">
        <v>1490</v>
      </c>
      <c r="N562" s="23" t="e">
        <v>#N/A</v>
      </c>
      <c r="O562" s="22">
        <v>0</v>
      </c>
      <c r="P562">
        <v>6.9325014179485223E-2</v>
      </c>
      <c r="Q562">
        <v>2.0184866698779291E-2</v>
      </c>
      <c r="R562">
        <v>0.62944294658242317</v>
      </c>
      <c r="S562">
        <v>0.80809160339187913</v>
      </c>
      <c r="T562">
        <v>5.6020961863464974E-2</v>
      </c>
      <c r="U562">
        <v>1.2705221971253067E-2</v>
      </c>
      <c r="V562">
        <f>ABS(B562)</f>
        <v>916.8</v>
      </c>
    </row>
    <row r="563" spans="1:22" x14ac:dyDescent="0.25">
      <c r="A563" t="s">
        <v>1277</v>
      </c>
      <c r="B563">
        <v>916.8</v>
      </c>
      <c r="C563">
        <v>619.5</v>
      </c>
      <c r="D563" t="s">
        <v>1888</v>
      </c>
      <c r="F563">
        <v>0.50864755994749933</v>
      </c>
      <c r="G563" t="s">
        <v>1891</v>
      </c>
      <c r="H563" t="b">
        <v>1</v>
      </c>
      <c r="I563">
        <v>5.6037771934195374E-2</v>
      </c>
      <c r="J563" s="3" t="s">
        <v>1490</v>
      </c>
      <c r="K563" t="e">
        <v>#N/A</v>
      </c>
      <c r="L563">
        <v>0</v>
      </c>
      <c r="M563" s="3" t="s">
        <v>1490</v>
      </c>
      <c r="N563" s="23" t="e">
        <v>#N/A</v>
      </c>
      <c r="O563" s="22">
        <v>0</v>
      </c>
      <c r="P563">
        <v>6.9390585768968935E-2</v>
      </c>
      <c r="Q563">
        <v>2.013999973989284E-2</v>
      </c>
      <c r="R563">
        <v>0.62925412786091484</v>
      </c>
      <c r="S563">
        <v>0.8083340854299913</v>
      </c>
      <c r="T563">
        <v>5.609077568501087E-2</v>
      </c>
      <c r="U563">
        <v>1.2673177971445319E-2</v>
      </c>
      <c r="V563">
        <f>ABS(B563)</f>
        <v>916.8</v>
      </c>
    </row>
    <row r="564" spans="1:22" x14ac:dyDescent="0.25">
      <c r="A564" t="s">
        <v>2364</v>
      </c>
      <c r="B564">
        <v>918.2</v>
      </c>
      <c r="C564">
        <v>264.39999999999998</v>
      </c>
      <c r="D564" t="s">
        <v>2365</v>
      </c>
      <c r="F564">
        <v>0.54766470066886719</v>
      </c>
      <c r="G564" t="s">
        <v>2366</v>
      </c>
      <c r="H564" t="b">
        <v>0</v>
      </c>
      <c r="I564">
        <v>5.0294055279525345E-2</v>
      </c>
      <c r="J564" s="3" t="s">
        <v>1490</v>
      </c>
      <c r="K564" t="e">
        <v>#N/A</v>
      </c>
      <c r="L564">
        <v>0</v>
      </c>
      <c r="M564" s="3" t="s">
        <v>1490</v>
      </c>
      <c r="N564" s="23" t="e">
        <v>#N/A</v>
      </c>
      <c r="O564" s="22">
        <v>0</v>
      </c>
      <c r="P564">
        <v>1.7884863255184957E-2</v>
      </c>
      <c r="Q564">
        <v>6.1873202748878961E-2</v>
      </c>
      <c r="R564">
        <v>0.8136050321643824</v>
      </c>
      <c r="S564">
        <v>0.67313337432531495</v>
      </c>
      <c r="T564">
        <v>1.2038898352309488E-2</v>
      </c>
      <c r="U564">
        <v>5.0340349112615028E-2</v>
      </c>
      <c r="V564">
        <f>ABS(B564)</f>
        <v>918.2</v>
      </c>
    </row>
    <row r="565" spans="1:22" x14ac:dyDescent="0.25">
      <c r="A565" t="s">
        <v>1267</v>
      </c>
      <c r="B565">
        <v>918.8</v>
      </c>
      <c r="C565">
        <v>619.5</v>
      </c>
      <c r="D565" t="s">
        <v>1887</v>
      </c>
      <c r="F565">
        <v>0.5084949771240852</v>
      </c>
      <c r="G565" t="s">
        <v>1888</v>
      </c>
      <c r="H565" t="b">
        <v>0</v>
      </c>
      <c r="I565">
        <v>1.2673177971445319E-2</v>
      </c>
      <c r="J565" t="s">
        <v>1889</v>
      </c>
      <c r="K565" t="b">
        <v>1</v>
      </c>
      <c r="L565">
        <v>5.6020961863464974E-2</v>
      </c>
      <c r="M565" s="3" t="s">
        <v>1490</v>
      </c>
      <c r="N565" s="23" t="e">
        <v>#N/A</v>
      </c>
      <c r="O565" s="22">
        <v>0</v>
      </c>
      <c r="P565">
        <v>6.9390585768968935E-2</v>
      </c>
      <c r="Q565">
        <v>2.0184866698779291E-2</v>
      </c>
      <c r="R565">
        <v>0.62925412786091484</v>
      </c>
      <c r="S565">
        <v>0.80809160339187913</v>
      </c>
      <c r="T565">
        <v>5.6073949714347822E-2</v>
      </c>
      <c r="U565">
        <v>1.2701410690529186E-2</v>
      </c>
      <c r="V565">
        <f>ABS(B565)</f>
        <v>918.8</v>
      </c>
    </row>
    <row r="566" spans="1:22" x14ac:dyDescent="0.25">
      <c r="A566" t="s">
        <v>1270</v>
      </c>
      <c r="B566">
        <v>918.8</v>
      </c>
      <c r="C566">
        <v>621.5</v>
      </c>
      <c r="D566" t="s">
        <v>1890</v>
      </c>
      <c r="F566">
        <v>0.5084949771240852</v>
      </c>
      <c r="G566" t="s">
        <v>1888</v>
      </c>
      <c r="H566" t="b">
        <v>1</v>
      </c>
      <c r="I566">
        <v>5.609077568501087E-2</v>
      </c>
      <c r="J566" s="3" t="s">
        <v>1490</v>
      </c>
      <c r="K566" t="e">
        <v>#N/A</v>
      </c>
      <c r="L566">
        <v>0</v>
      </c>
      <c r="M566" s="3" t="s">
        <v>1490</v>
      </c>
      <c r="N566" s="23" t="e">
        <v>#N/A</v>
      </c>
      <c r="O566" s="22">
        <v>0</v>
      </c>
      <c r="P566">
        <v>6.9456168413005753E-2</v>
      </c>
      <c r="Q566">
        <v>2.013999973989284E-2</v>
      </c>
      <c r="R566">
        <v>0.62906536578077432</v>
      </c>
      <c r="S566">
        <v>0.8083340854299913</v>
      </c>
      <c r="T566">
        <v>5.6143788371598467E-2</v>
      </c>
      <c r="U566">
        <v>1.266937630320039E-2</v>
      </c>
      <c r="V566">
        <f>ABS(B566)</f>
        <v>918.8</v>
      </c>
    </row>
    <row r="567" spans="1:22" x14ac:dyDescent="0.25">
      <c r="A567" t="s">
        <v>1980</v>
      </c>
      <c r="B567">
        <v>918.8</v>
      </c>
      <c r="C567">
        <v>623.5</v>
      </c>
      <c r="D567" t="s">
        <v>1971</v>
      </c>
      <c r="F567">
        <v>0.50380763834434816</v>
      </c>
      <c r="G567" s="3" t="s">
        <v>1490</v>
      </c>
      <c r="H567" s="23" t="e">
        <v>#N/A</v>
      </c>
      <c r="I567">
        <v>0</v>
      </c>
      <c r="J567" s="3" t="s">
        <v>1490</v>
      </c>
      <c r="K567" t="e">
        <v>#N/A</v>
      </c>
      <c r="L567">
        <v>0</v>
      </c>
      <c r="M567" s="3" t="s">
        <v>1490</v>
      </c>
      <c r="N567" s="23" t="e">
        <v>#N/A</v>
      </c>
      <c r="O567" s="22">
        <v>0</v>
      </c>
      <c r="P567">
        <v>7.1531332862634647E-2</v>
      </c>
      <c r="Q567">
        <v>2.0095176831051158E-2</v>
      </c>
      <c r="R567">
        <v>0.6230796355947279</v>
      </c>
      <c r="S567">
        <v>0.8085766402290856</v>
      </c>
      <c r="T567">
        <v>5.7838564797177514E-2</v>
      </c>
      <c r="U567">
        <v>1.2520895457102976E-2</v>
      </c>
      <c r="V567">
        <f>ABS(B567)</f>
        <v>918.8</v>
      </c>
    </row>
    <row r="568" spans="1:22" x14ac:dyDescent="0.25">
      <c r="A568" t="s">
        <v>1981</v>
      </c>
      <c r="B568">
        <v>918.8</v>
      </c>
      <c r="C568">
        <v>597.5</v>
      </c>
      <c r="D568" t="s">
        <v>1974</v>
      </c>
      <c r="F568">
        <v>0.50380763834434816</v>
      </c>
      <c r="G568" s="3" t="s">
        <v>1490</v>
      </c>
      <c r="H568" s="23" t="e">
        <v>#N/A</v>
      </c>
      <c r="I568">
        <v>0</v>
      </c>
      <c r="J568" s="3" t="s">
        <v>1490</v>
      </c>
      <c r="K568" t="e">
        <v>#N/A</v>
      </c>
      <c r="L568">
        <v>0</v>
      </c>
      <c r="M568" s="3" t="s">
        <v>1490</v>
      </c>
      <c r="N568" s="23" t="e">
        <v>#N/A</v>
      </c>
      <c r="O568" s="22">
        <v>0</v>
      </c>
      <c r="P568">
        <v>6.6676824025568598E-2</v>
      </c>
      <c r="Q568">
        <v>2.3488623969159166E-2</v>
      </c>
      <c r="R568">
        <v>0.63720807706990745</v>
      </c>
      <c r="S568">
        <v>0.79064854397486861</v>
      </c>
      <c r="T568">
        <v>5.2717933832684347E-2</v>
      </c>
      <c r="U568">
        <v>1.4967140912406049E-2</v>
      </c>
      <c r="V568">
        <f>ABS(B568)</f>
        <v>918.8</v>
      </c>
    </row>
    <row r="569" spans="1:22" x14ac:dyDescent="0.25">
      <c r="A569" t="s">
        <v>1982</v>
      </c>
      <c r="B569">
        <v>918.8</v>
      </c>
      <c r="C569">
        <v>599.5</v>
      </c>
      <c r="D569" t="s">
        <v>1975</v>
      </c>
      <c r="F569">
        <v>0.50380763834434816</v>
      </c>
      <c r="G569" s="3" t="s">
        <v>1490</v>
      </c>
      <c r="H569" s="23" t="e">
        <v>#N/A</v>
      </c>
      <c r="I569">
        <v>0</v>
      </c>
      <c r="J569" s="3" t="s">
        <v>1490</v>
      </c>
      <c r="K569" t="e">
        <v>#N/A</v>
      </c>
      <c r="L569">
        <v>0</v>
      </c>
      <c r="M569" s="3" t="s">
        <v>1490</v>
      </c>
      <c r="N569" s="23" t="e">
        <v>#N/A</v>
      </c>
      <c r="O569" s="22">
        <v>0</v>
      </c>
      <c r="P569">
        <v>6.6741900236079926E-2</v>
      </c>
      <c r="Q569">
        <v>2.3440640081786132E-2</v>
      </c>
      <c r="R569">
        <v>0.63701692898396833</v>
      </c>
      <c r="S569">
        <v>0.7908857919175134</v>
      </c>
      <c r="T569">
        <v>5.2785220622291747E-2</v>
      </c>
      <c r="U569">
        <v>1.4932084558317916E-2</v>
      </c>
      <c r="V569">
        <f>ABS(B569)</f>
        <v>918.8</v>
      </c>
    </row>
    <row r="570" spans="1:22" x14ac:dyDescent="0.25">
      <c r="A570" t="s">
        <v>1983</v>
      </c>
      <c r="B570">
        <v>918.8</v>
      </c>
      <c r="C570">
        <v>573.5</v>
      </c>
      <c r="D570" t="s">
        <v>1978</v>
      </c>
      <c r="F570">
        <v>0.50380763834434816</v>
      </c>
      <c r="G570" s="3" t="s">
        <v>1490</v>
      </c>
      <c r="H570" s="23" t="e">
        <v>#N/A</v>
      </c>
      <c r="I570">
        <v>0</v>
      </c>
      <c r="J570" s="3" t="s">
        <v>1490</v>
      </c>
      <c r="K570" t="e">
        <v>#N/A</v>
      </c>
      <c r="L570">
        <v>0</v>
      </c>
      <c r="M570" s="3" t="s">
        <v>1490</v>
      </c>
      <c r="N570" s="23" t="e">
        <v>#N/A</v>
      </c>
      <c r="O570" s="22">
        <v>0</v>
      </c>
      <c r="P570">
        <v>6.1960629712037238E-2</v>
      </c>
      <c r="Q570">
        <v>2.7063752165299857E-2</v>
      </c>
      <c r="R570">
        <v>0.65146140106378192</v>
      </c>
      <c r="S570">
        <v>0.77334994448124228</v>
      </c>
      <c r="T570">
        <v>4.7917249547826821E-2</v>
      </c>
      <c r="U570">
        <v>1.7630989903649211E-2</v>
      </c>
      <c r="V570">
        <f>ABS(B570)</f>
        <v>918.8</v>
      </c>
    </row>
    <row r="571" spans="1:22" x14ac:dyDescent="0.25">
      <c r="A571" t="s">
        <v>1967</v>
      </c>
      <c r="B571">
        <v>920.8</v>
      </c>
      <c r="C571">
        <v>647.5</v>
      </c>
      <c r="D571" t="s">
        <v>1956</v>
      </c>
      <c r="F571">
        <v>0.50365650738851664</v>
      </c>
      <c r="G571" s="3" t="s">
        <v>1490</v>
      </c>
      <c r="H571" s="23" t="e">
        <v>#N/A</v>
      </c>
      <c r="I571">
        <v>0</v>
      </c>
      <c r="J571" s="3" t="s">
        <v>1490</v>
      </c>
      <c r="K571" t="e">
        <v>#N/A</v>
      </c>
      <c r="L571">
        <v>0</v>
      </c>
      <c r="M571" s="3" t="s">
        <v>1490</v>
      </c>
      <c r="N571" s="23" t="e">
        <v>#N/A</v>
      </c>
      <c r="O571" s="22">
        <v>0</v>
      </c>
      <c r="P571">
        <v>7.6380811316938857E-2</v>
      </c>
      <c r="Q571">
        <v>1.7038748360751518E-2</v>
      </c>
      <c r="R571">
        <v>0.60944727624755091</v>
      </c>
      <c r="S571">
        <v>0.82641522411847945</v>
      </c>
      <c r="T571">
        <v>6.312226530283932E-2</v>
      </c>
      <c r="U571">
        <v>1.0384218779127435E-2</v>
      </c>
      <c r="V571">
        <f>ABS(B571)</f>
        <v>920.8</v>
      </c>
    </row>
    <row r="572" spans="1:22" x14ac:dyDescent="0.25">
      <c r="A572" t="s">
        <v>1968</v>
      </c>
      <c r="B572">
        <v>920.8</v>
      </c>
      <c r="C572">
        <v>649.5</v>
      </c>
      <c r="D572" t="s">
        <v>1955</v>
      </c>
      <c r="F572">
        <v>0.50365650738851664</v>
      </c>
      <c r="G572" s="3" t="s">
        <v>1490</v>
      </c>
      <c r="H572" s="23" t="e">
        <v>#N/A</v>
      </c>
      <c r="I572">
        <v>0</v>
      </c>
      <c r="J572" s="3" t="s">
        <v>1490</v>
      </c>
      <c r="K572" t="e">
        <v>#N/A</v>
      </c>
      <c r="L572">
        <v>0</v>
      </c>
      <c r="M572" s="3" t="s">
        <v>1490</v>
      </c>
      <c r="N572" s="23" t="e">
        <v>#N/A</v>
      </c>
      <c r="O572" s="22">
        <v>0</v>
      </c>
      <c r="P572">
        <v>7.6447457836307228E-2</v>
      </c>
      <c r="Q572">
        <v>1.6997374558209467E-2</v>
      </c>
      <c r="R572">
        <v>0.6092644557772402</v>
      </c>
      <c r="S572">
        <v>0.82666320447990127</v>
      </c>
      <c r="T572">
        <v>6.3196300469303898E-2</v>
      </c>
      <c r="U572">
        <v>1.0355896159849403E-2</v>
      </c>
      <c r="V572">
        <f>ABS(B572)</f>
        <v>920.8</v>
      </c>
    </row>
    <row r="573" spans="1:22" x14ac:dyDescent="0.25">
      <c r="A573" t="s">
        <v>1969</v>
      </c>
      <c r="B573">
        <v>920.8</v>
      </c>
      <c r="C573">
        <v>621.5</v>
      </c>
      <c r="D573" t="s">
        <v>1957</v>
      </c>
      <c r="F573">
        <v>0.50365650738851664</v>
      </c>
      <c r="G573" t="s">
        <v>1887</v>
      </c>
      <c r="H573" t="b">
        <v>1</v>
      </c>
      <c r="I573">
        <v>5.6073949714347822E-2</v>
      </c>
      <c r="J573" t="s">
        <v>1890</v>
      </c>
      <c r="K573" t="b">
        <v>0</v>
      </c>
      <c r="L573">
        <v>1.266937630320039E-2</v>
      </c>
      <c r="M573" s="3" t="s">
        <v>1490</v>
      </c>
      <c r="N573" s="23" t="e">
        <v>#N/A</v>
      </c>
      <c r="O573" s="22">
        <v>0</v>
      </c>
      <c r="P573">
        <v>7.1465395844076698E-2</v>
      </c>
      <c r="Q573">
        <v>2.0184866698779291E-2</v>
      </c>
      <c r="R573">
        <v>0.62326660155169489</v>
      </c>
      <c r="S573">
        <v>0.80809160339187913</v>
      </c>
      <c r="T573">
        <v>5.7750586314675285E-2</v>
      </c>
      <c r="U573">
        <v>1.2580553270122148E-2</v>
      </c>
      <c r="V573">
        <f>ABS(B573)</f>
        <v>920.8</v>
      </c>
    </row>
    <row r="574" spans="1:22" x14ac:dyDescent="0.25">
      <c r="A574" t="s">
        <v>1970</v>
      </c>
      <c r="B574">
        <v>920.8</v>
      </c>
      <c r="C574">
        <v>623.5</v>
      </c>
      <c r="D574" t="s">
        <v>1958</v>
      </c>
      <c r="F574">
        <v>0.50365650738851664</v>
      </c>
      <c r="G574" t="s">
        <v>1890</v>
      </c>
      <c r="H574" t="b">
        <v>1</v>
      </c>
      <c r="I574">
        <v>5.6143788371598467E-2</v>
      </c>
      <c r="J574" t="s">
        <v>1971</v>
      </c>
      <c r="K574" t="b">
        <v>0</v>
      </c>
      <c r="L574">
        <v>1.2520895457102976E-2</v>
      </c>
      <c r="M574" s="3" t="s">
        <v>1490</v>
      </c>
      <c r="N574" s="23" t="e">
        <v>#N/A</v>
      </c>
      <c r="O574" s="22">
        <v>0</v>
      </c>
      <c r="P574">
        <v>7.1531332862634647E-2</v>
      </c>
      <c r="Q574">
        <v>2.013999973989284E-2</v>
      </c>
      <c r="R574">
        <v>0.6230796355947279</v>
      </c>
      <c r="S574">
        <v>0.8083340854299913</v>
      </c>
      <c r="T574">
        <v>5.782121452910606E-2</v>
      </c>
      <c r="U574">
        <v>1.2548823698810345E-2</v>
      </c>
      <c r="V574">
        <f>ABS(B574)</f>
        <v>920.8</v>
      </c>
    </row>
    <row r="575" spans="1:22" x14ac:dyDescent="0.25">
      <c r="A575" t="s">
        <v>1972</v>
      </c>
      <c r="B575">
        <v>920.8</v>
      </c>
      <c r="C575">
        <v>625.5</v>
      </c>
      <c r="D575" t="s">
        <v>1959</v>
      </c>
      <c r="F575">
        <v>0.50365650738851664</v>
      </c>
      <c r="G575" t="s">
        <v>1971</v>
      </c>
      <c r="H575" t="b">
        <v>1</v>
      </c>
      <c r="I575">
        <v>5.7838564797177514E-2</v>
      </c>
      <c r="J575" s="3" t="s">
        <v>1490</v>
      </c>
      <c r="K575" t="e">
        <v>#N/A</v>
      </c>
      <c r="L575">
        <v>0</v>
      </c>
      <c r="M575" s="3" t="s">
        <v>1490</v>
      </c>
      <c r="N575" s="23" t="e">
        <v>#N/A</v>
      </c>
      <c r="O575" s="22">
        <v>0</v>
      </c>
      <c r="P575">
        <v>7.1597279968194968E-2</v>
      </c>
      <c r="Q575">
        <v>2.0095176831051158E-2</v>
      </c>
      <c r="R575">
        <v>0.62289272572334131</v>
      </c>
      <c r="S575">
        <v>0.8085766402290856</v>
      </c>
      <c r="T575">
        <v>5.7891888086224294E-2</v>
      </c>
      <c r="U575">
        <v>1.2517139470185991E-2</v>
      </c>
      <c r="V575">
        <f>ABS(B575)</f>
        <v>920.8</v>
      </c>
    </row>
    <row r="576" spans="1:22" x14ac:dyDescent="0.25">
      <c r="A576" t="s">
        <v>1973</v>
      </c>
      <c r="B576">
        <v>920.8</v>
      </c>
      <c r="C576">
        <v>599.5</v>
      </c>
      <c r="D576" t="s">
        <v>1960</v>
      </c>
      <c r="F576">
        <v>0.50365650738851664</v>
      </c>
      <c r="G576" t="s">
        <v>1974</v>
      </c>
      <c r="H576" t="b">
        <v>1</v>
      </c>
      <c r="I576">
        <v>5.2717933832684347E-2</v>
      </c>
      <c r="J576" t="s">
        <v>1975</v>
      </c>
      <c r="K576" t="b">
        <v>0</v>
      </c>
      <c r="L576">
        <v>1.4932084558317916E-2</v>
      </c>
      <c r="M576" s="3" t="s">
        <v>1490</v>
      </c>
      <c r="N576" s="23" t="e">
        <v>#N/A</v>
      </c>
      <c r="O576" s="22">
        <v>0</v>
      </c>
      <c r="P576">
        <v>6.6741900236079926E-2</v>
      </c>
      <c r="Q576">
        <v>2.3488623969159166E-2</v>
      </c>
      <c r="R576">
        <v>0.63701692898396833</v>
      </c>
      <c r="S576">
        <v>0.79064854397486861</v>
      </c>
      <c r="T576">
        <v>5.2769386243772511E-2</v>
      </c>
      <c r="U576">
        <v>1.4962651106892995E-2</v>
      </c>
      <c r="V576">
        <f>ABS(B576)</f>
        <v>920.8</v>
      </c>
    </row>
    <row r="577" spans="1:22" x14ac:dyDescent="0.25">
      <c r="A577" t="s">
        <v>1976</v>
      </c>
      <c r="B577">
        <v>920.8</v>
      </c>
      <c r="C577">
        <v>601.5</v>
      </c>
      <c r="D577" t="s">
        <v>1961</v>
      </c>
      <c r="F577">
        <v>0.50365650738851664</v>
      </c>
      <c r="G577" t="s">
        <v>1975</v>
      </c>
      <c r="H577" t="b">
        <v>1</v>
      </c>
      <c r="I577">
        <v>5.2785220622291747E-2</v>
      </c>
      <c r="J577" s="3" t="s">
        <v>1490</v>
      </c>
      <c r="K577" t="e">
        <v>#N/A</v>
      </c>
      <c r="L577">
        <v>0</v>
      </c>
      <c r="M577" s="3" t="s">
        <v>1490</v>
      </c>
      <c r="N577" s="23" t="e">
        <v>#N/A</v>
      </c>
      <c r="O577" s="22">
        <v>0</v>
      </c>
      <c r="P577">
        <v>6.6806988735302913E-2</v>
      </c>
      <c r="Q577">
        <v>2.3440640081786132E-2</v>
      </c>
      <c r="R577">
        <v>0.63682583823815397</v>
      </c>
      <c r="S577">
        <v>0.7908857919175134</v>
      </c>
      <c r="T577">
        <v>5.2836698191544434E-2</v>
      </c>
      <c r="U577">
        <v>1.492760526892232E-2</v>
      </c>
      <c r="V577">
        <f>ABS(B577)</f>
        <v>920.8</v>
      </c>
    </row>
    <row r="578" spans="1:22" x14ac:dyDescent="0.25">
      <c r="A578" t="s">
        <v>1977</v>
      </c>
      <c r="B578">
        <v>920.8</v>
      </c>
      <c r="C578">
        <v>573.5</v>
      </c>
      <c r="D578" t="s">
        <v>1963</v>
      </c>
      <c r="F578">
        <v>0.50365650738851664</v>
      </c>
      <c r="G578" t="s">
        <v>1978</v>
      </c>
      <c r="H578" t="b">
        <v>0</v>
      </c>
      <c r="I578">
        <v>1.7630989903649211E-2</v>
      </c>
      <c r="J578" s="3" t="s">
        <v>1490</v>
      </c>
      <c r="K578" t="e">
        <v>#N/A</v>
      </c>
      <c r="L578">
        <v>0</v>
      </c>
      <c r="M578" s="3" t="s">
        <v>1490</v>
      </c>
      <c r="N578" s="23" t="e">
        <v>#N/A</v>
      </c>
      <c r="O578" s="22">
        <v>0</v>
      </c>
      <c r="P578">
        <v>6.1960629712037238E-2</v>
      </c>
      <c r="Q578">
        <v>2.7114659079625816E-2</v>
      </c>
      <c r="R578">
        <v>0.65146140106378192</v>
      </c>
      <c r="S578">
        <v>0.77311795689827156</v>
      </c>
      <c r="T578">
        <v>4.7902875451100578E-2</v>
      </c>
      <c r="U578">
        <v>1.7664153793379832E-2</v>
      </c>
      <c r="V578">
        <f>ABS(B578)</f>
        <v>920.8</v>
      </c>
    </row>
    <row r="579" spans="1:22" x14ac:dyDescent="0.25">
      <c r="A579" t="s">
        <v>1979</v>
      </c>
      <c r="B579">
        <v>920.8</v>
      </c>
      <c r="C579">
        <v>575.5</v>
      </c>
      <c r="D579" t="s">
        <v>1965</v>
      </c>
      <c r="F579">
        <v>0.50365650738851664</v>
      </c>
      <c r="G579" t="s">
        <v>1978</v>
      </c>
      <c r="H579" t="b">
        <v>1</v>
      </c>
      <c r="I579">
        <v>4.7917249547826821E-2</v>
      </c>
      <c r="J579" s="3" t="s">
        <v>1490</v>
      </c>
      <c r="K579" t="e">
        <v>#N/A</v>
      </c>
      <c r="L579">
        <v>0</v>
      </c>
      <c r="M579" s="3" t="s">
        <v>1490</v>
      </c>
      <c r="N579" s="23" t="e">
        <v>#N/A</v>
      </c>
      <c r="O579" s="22">
        <v>0</v>
      </c>
      <c r="P579">
        <v>6.2024676912616206E-2</v>
      </c>
      <c r="Q579">
        <v>2.7063752165299857E-2</v>
      </c>
      <c r="R579">
        <v>0.65126597730134428</v>
      </c>
      <c r="S579">
        <v>0.77334994448124228</v>
      </c>
      <c r="T579">
        <v>4.7966780446838733E-2</v>
      </c>
      <c r="U579">
        <v>1.7625701003375387E-2</v>
      </c>
      <c r="V579">
        <f>ABS(B579)</f>
        <v>920.8</v>
      </c>
    </row>
    <row r="580" spans="1:22" x14ac:dyDescent="0.25">
      <c r="A580" t="s">
        <v>1261</v>
      </c>
      <c r="B580">
        <v>920.9</v>
      </c>
      <c r="C580">
        <v>647.6</v>
      </c>
      <c r="D580" t="s">
        <v>1885</v>
      </c>
      <c r="F580">
        <v>0.50834244007208507</v>
      </c>
      <c r="G580" s="3" t="s">
        <v>1490</v>
      </c>
      <c r="H580" s="23" t="e">
        <v>#N/A</v>
      </c>
      <c r="I580">
        <v>0</v>
      </c>
      <c r="J580" s="3" t="s">
        <v>1490</v>
      </c>
      <c r="K580" t="e">
        <v>#N/A</v>
      </c>
      <c r="L580">
        <v>0</v>
      </c>
      <c r="M580" s="3" t="s">
        <v>1490</v>
      </c>
      <c r="N580" s="23" t="e">
        <v>#N/A</v>
      </c>
      <c r="O580" s="22">
        <v>0</v>
      </c>
      <c r="P580">
        <v>7.4347332566028337E-2</v>
      </c>
      <c r="Q580">
        <v>1.7038748360751518E-2</v>
      </c>
      <c r="R580">
        <v>0.61511746787375998</v>
      </c>
      <c r="S580">
        <v>0.82641522411847945</v>
      </c>
      <c r="T580">
        <v>6.1441767505165452E-2</v>
      </c>
      <c r="U580">
        <v>1.0480831747403654E-2</v>
      </c>
      <c r="V580">
        <f>ABS(B580)</f>
        <v>920.9</v>
      </c>
    </row>
    <row r="581" spans="1:22" x14ac:dyDescent="0.25">
      <c r="A581" t="s">
        <v>1264</v>
      </c>
      <c r="B581">
        <v>920.9</v>
      </c>
      <c r="C581">
        <v>621.6</v>
      </c>
      <c r="D581" t="s">
        <v>1886</v>
      </c>
      <c r="F581">
        <v>0.50834244007208507</v>
      </c>
      <c r="G581" s="3" t="s">
        <v>1490</v>
      </c>
      <c r="H581" s="23" t="e">
        <v>#N/A</v>
      </c>
      <c r="I581">
        <v>0</v>
      </c>
      <c r="J581" s="3" t="s">
        <v>1490</v>
      </c>
      <c r="K581" t="e">
        <v>#N/A</v>
      </c>
      <c r="L581">
        <v>0</v>
      </c>
      <c r="M581" s="3" t="s">
        <v>1490</v>
      </c>
      <c r="N581" s="23" t="e">
        <v>#N/A</v>
      </c>
      <c r="O581" s="22">
        <v>0</v>
      </c>
      <c r="P581">
        <v>6.9456168413005753E-2</v>
      </c>
      <c r="Q581">
        <v>2.0184866698779291E-2</v>
      </c>
      <c r="R581">
        <v>0.62906536578077432</v>
      </c>
      <c r="S581">
        <v>0.80809160339187913</v>
      </c>
      <c r="T581">
        <v>5.6126946498322235E-2</v>
      </c>
      <c r="U581">
        <v>1.2697600553103769E-2</v>
      </c>
      <c r="V581">
        <f>ABS(B581)</f>
        <v>920.9</v>
      </c>
    </row>
    <row r="582" spans="1:22" x14ac:dyDescent="0.25">
      <c r="A582" t="s">
        <v>1441</v>
      </c>
      <c r="B582">
        <v>922.8</v>
      </c>
      <c r="C582">
        <v>649.5</v>
      </c>
      <c r="D582" t="s">
        <v>1944</v>
      </c>
      <c r="F582">
        <v>0.50350542176857149</v>
      </c>
      <c r="G582" t="s">
        <v>1955</v>
      </c>
      <c r="H582" t="b">
        <v>0</v>
      </c>
      <c r="I582">
        <v>1.0355896159849403E-2</v>
      </c>
      <c r="J582" t="s">
        <v>1956</v>
      </c>
      <c r="K582" t="b">
        <v>1</v>
      </c>
      <c r="L582">
        <v>6.312226530283932E-2</v>
      </c>
      <c r="M582" s="3" t="s">
        <v>1490</v>
      </c>
      <c r="N582" s="23" t="e">
        <v>#N/A</v>
      </c>
      <c r="O582" s="22">
        <v>0</v>
      </c>
      <c r="P582">
        <v>7.6447457836307228E-2</v>
      </c>
      <c r="Q582">
        <v>1.7038748360751518E-2</v>
      </c>
      <c r="R582">
        <v>0.6092644557772402</v>
      </c>
      <c r="S582">
        <v>0.82641522411847945</v>
      </c>
      <c r="T582">
        <v>6.3177343001079869E-2</v>
      </c>
      <c r="U582">
        <v>1.0381103747138621E-2</v>
      </c>
      <c r="V582">
        <f>ABS(B582)</f>
        <v>922.8</v>
      </c>
    </row>
    <row r="583" spans="1:22" x14ac:dyDescent="0.25">
      <c r="A583" t="s">
        <v>1445</v>
      </c>
      <c r="B583">
        <v>922.8</v>
      </c>
      <c r="C583">
        <v>651.5</v>
      </c>
      <c r="D583" t="s">
        <v>1943</v>
      </c>
      <c r="F583">
        <v>0.50350542176857149</v>
      </c>
      <c r="G583" t="s">
        <v>1955</v>
      </c>
      <c r="H583" t="b">
        <v>1</v>
      </c>
      <c r="I583">
        <v>6.3196300469303898E-2</v>
      </c>
      <c r="J583" s="3" t="s">
        <v>1490</v>
      </c>
      <c r="K583" t="e">
        <v>#N/A</v>
      </c>
      <c r="L583">
        <v>0</v>
      </c>
      <c r="M583" s="3" t="s">
        <v>1490</v>
      </c>
      <c r="N583" s="23" t="e">
        <v>#N/A</v>
      </c>
      <c r="O583" s="22">
        <v>0</v>
      </c>
      <c r="P583">
        <v>7.6514112331322201E-2</v>
      </c>
      <c r="Q583">
        <v>1.6997374558209467E-2</v>
      </c>
      <c r="R583">
        <v>0.60908169014895741</v>
      </c>
      <c r="S583">
        <v>0.82666320447990127</v>
      </c>
      <c r="T583">
        <v>6.3251401287745951E-2</v>
      </c>
      <c r="U583">
        <v>1.0352789624009113E-2</v>
      </c>
      <c r="V583">
        <f>ABS(B583)</f>
        <v>922.8</v>
      </c>
    </row>
    <row r="584" spans="1:22" x14ac:dyDescent="0.25">
      <c r="A584" t="s">
        <v>1449</v>
      </c>
      <c r="B584">
        <v>922.8</v>
      </c>
      <c r="C584">
        <v>621.5</v>
      </c>
      <c r="D584" t="s">
        <v>1945</v>
      </c>
      <c r="F584">
        <v>0.50350542176857149</v>
      </c>
      <c r="G584" t="s">
        <v>1957</v>
      </c>
      <c r="H584" t="b">
        <v>0</v>
      </c>
      <c r="I584">
        <v>1.2580553270122148E-2</v>
      </c>
      <c r="J584" s="3" t="s">
        <v>1490</v>
      </c>
      <c r="K584" t="e">
        <v>#N/A</v>
      </c>
      <c r="L584">
        <v>0</v>
      </c>
      <c r="M584" s="3" t="s">
        <v>1490</v>
      </c>
      <c r="N584" s="23" t="e">
        <v>#N/A</v>
      </c>
      <c r="O584" s="22">
        <v>0</v>
      </c>
      <c r="P584">
        <v>7.1465395844076698E-2</v>
      </c>
      <c r="Q584">
        <v>2.0229777655425638E-2</v>
      </c>
      <c r="R584">
        <v>0.62326660155169489</v>
      </c>
      <c r="S584">
        <v>0.80784919409292277</v>
      </c>
      <c r="T584">
        <v>5.7733262438169071E-2</v>
      </c>
      <c r="U584">
        <v>1.260854476944355E-2</v>
      </c>
      <c r="V584">
        <f>ABS(B584)</f>
        <v>922.8</v>
      </c>
    </row>
    <row r="585" spans="1:22" x14ac:dyDescent="0.25">
      <c r="A585" t="s">
        <v>1453</v>
      </c>
      <c r="B585">
        <v>922.8</v>
      </c>
      <c r="C585">
        <v>623.5</v>
      </c>
      <c r="D585" t="s">
        <v>1946</v>
      </c>
      <c r="F585">
        <v>0.50350542176857149</v>
      </c>
      <c r="G585" t="s">
        <v>1958</v>
      </c>
      <c r="H585" t="b">
        <v>0</v>
      </c>
      <c r="I585">
        <v>1.2548823698810345E-2</v>
      </c>
      <c r="J585" t="s">
        <v>1957</v>
      </c>
      <c r="K585" t="b">
        <v>1</v>
      </c>
      <c r="L585">
        <v>5.7750586314675285E-2</v>
      </c>
      <c r="M585" s="3" t="s">
        <v>1490</v>
      </c>
      <c r="N585" s="23" t="e">
        <v>#N/A</v>
      </c>
      <c r="O585" s="22">
        <v>0</v>
      </c>
      <c r="P585">
        <v>7.1531332862634647E-2</v>
      </c>
      <c r="Q585">
        <v>2.0184866698779291E-2</v>
      </c>
      <c r="R585">
        <v>0.6230796355947279</v>
      </c>
      <c r="S585">
        <v>0.80809160339187913</v>
      </c>
      <c r="T585">
        <v>5.7803869465724654E-2</v>
      </c>
      <c r="U585">
        <v>1.2576779387203559E-2</v>
      </c>
      <c r="V585">
        <f>ABS(B585)</f>
        <v>922.8</v>
      </c>
    </row>
    <row r="586" spans="1:22" x14ac:dyDescent="0.25">
      <c r="A586" t="s">
        <v>1457</v>
      </c>
      <c r="B586">
        <v>922.8</v>
      </c>
      <c r="C586">
        <v>625.5</v>
      </c>
      <c r="D586" t="s">
        <v>1947</v>
      </c>
      <c r="F586">
        <v>0.50350542176857149</v>
      </c>
      <c r="G586" t="s">
        <v>1959</v>
      </c>
      <c r="H586" t="b">
        <v>0</v>
      </c>
      <c r="I586">
        <v>1.2517139470185991E-2</v>
      </c>
      <c r="J586" t="s">
        <v>1958</v>
      </c>
      <c r="K586" t="b">
        <v>1</v>
      </c>
      <c r="L586">
        <v>5.782121452910606E-2</v>
      </c>
      <c r="M586" s="3" t="s">
        <v>1490</v>
      </c>
      <c r="N586" s="23" t="e">
        <v>#N/A</v>
      </c>
      <c r="O586" s="22">
        <v>0</v>
      </c>
      <c r="P586">
        <v>7.1597279968194968E-2</v>
      </c>
      <c r="Q586">
        <v>2.013999973989284E-2</v>
      </c>
      <c r="R586">
        <v>0.62289272572334131</v>
      </c>
      <c r="S586">
        <v>0.8083340854299913</v>
      </c>
      <c r="T586">
        <v>5.787452182236591E-2</v>
      </c>
      <c r="U586">
        <v>1.2545059334049235E-2</v>
      </c>
      <c r="V586">
        <f>ABS(B586)</f>
        <v>922.8</v>
      </c>
    </row>
    <row r="587" spans="1:22" x14ac:dyDescent="0.25">
      <c r="A587" t="s">
        <v>1461</v>
      </c>
      <c r="B587">
        <v>922.8</v>
      </c>
      <c r="C587">
        <v>627.5</v>
      </c>
      <c r="D587" t="s">
        <v>1948</v>
      </c>
      <c r="F587">
        <v>0.50350542176857149</v>
      </c>
      <c r="G587" t="s">
        <v>1959</v>
      </c>
      <c r="H587" t="b">
        <v>1</v>
      </c>
      <c r="I587">
        <v>5.7891888086224294E-2</v>
      </c>
      <c r="J587" s="3" t="s">
        <v>1490</v>
      </c>
      <c r="K587" t="e">
        <v>#N/A</v>
      </c>
      <c r="L587">
        <v>0</v>
      </c>
      <c r="M587" s="3" t="s">
        <v>1490</v>
      </c>
      <c r="N587" s="23" t="e">
        <v>#N/A</v>
      </c>
      <c r="O587" s="22">
        <v>0</v>
      </c>
      <c r="P587">
        <v>7.1663237131950566E-2</v>
      </c>
      <c r="Q587">
        <v>2.0095176831051158E-2</v>
      </c>
      <c r="R587">
        <v>0.62270587192071059</v>
      </c>
      <c r="S587">
        <v>0.8085766402290856</v>
      </c>
      <c r="T587">
        <v>5.7945219508092838E-2</v>
      </c>
      <c r="U587">
        <v>1.2513384609980574E-2</v>
      </c>
      <c r="V587">
        <f>ABS(B587)</f>
        <v>922.8</v>
      </c>
    </row>
    <row r="588" spans="1:22" x14ac:dyDescent="0.25">
      <c r="A588" t="s">
        <v>1465</v>
      </c>
      <c r="B588">
        <v>922.8</v>
      </c>
      <c r="C588">
        <v>599.5</v>
      </c>
      <c r="D588" t="s">
        <v>1949</v>
      </c>
      <c r="F588">
        <v>0.50350542176857149</v>
      </c>
      <c r="G588" t="s">
        <v>1960</v>
      </c>
      <c r="H588" t="b">
        <v>0</v>
      </c>
      <c r="I588">
        <v>1.4962651106892995E-2</v>
      </c>
      <c r="J588" s="3" t="s">
        <v>1490</v>
      </c>
      <c r="K588" t="e">
        <v>#N/A</v>
      </c>
      <c r="L588">
        <v>0</v>
      </c>
      <c r="M588" s="3" t="s">
        <v>1490</v>
      </c>
      <c r="N588" s="23" t="e">
        <v>#N/A</v>
      </c>
      <c r="O588" s="22">
        <v>0</v>
      </c>
      <c r="P588">
        <v>6.6741900236079926E-2</v>
      </c>
      <c r="Q588">
        <v>2.3536648117386826E-2</v>
      </c>
      <c r="R588">
        <v>0.63701692898396833</v>
      </c>
      <c r="S588">
        <v>0.79041136720126837</v>
      </c>
      <c r="T588">
        <v>5.275355661521057E-2</v>
      </c>
      <c r="U588">
        <v>1.499324330231405E-2</v>
      </c>
      <c r="V588">
        <f>ABS(B588)</f>
        <v>922.8</v>
      </c>
    </row>
    <row r="589" spans="1:22" x14ac:dyDescent="0.25">
      <c r="A589" t="s">
        <v>1469</v>
      </c>
      <c r="B589">
        <v>922.8</v>
      </c>
      <c r="C589">
        <v>601.5</v>
      </c>
      <c r="D589" t="s">
        <v>1950</v>
      </c>
      <c r="F589">
        <v>0.50350542176857149</v>
      </c>
      <c r="G589" t="s">
        <v>1960</v>
      </c>
      <c r="H589" t="b">
        <v>1</v>
      </c>
      <c r="I589">
        <v>5.2769386243772511E-2</v>
      </c>
      <c r="J589" t="s">
        <v>1961</v>
      </c>
      <c r="K589" t="b">
        <v>0</v>
      </c>
      <c r="L589">
        <v>1.492760526892232E-2</v>
      </c>
      <c r="M589" s="3" t="s">
        <v>1490</v>
      </c>
      <c r="N589" s="23" t="e">
        <v>#N/A</v>
      </c>
      <c r="O589" s="22">
        <v>0</v>
      </c>
      <c r="P589">
        <v>6.6806988735302913E-2</v>
      </c>
      <c r="Q589">
        <v>2.3488623969159166E-2</v>
      </c>
      <c r="R589">
        <v>0.63682583823815397</v>
      </c>
      <c r="S589">
        <v>0.79064854397486861</v>
      </c>
      <c r="T589">
        <v>5.2820848370912679E-2</v>
      </c>
      <c r="U589">
        <v>1.4958162648220577E-2</v>
      </c>
      <c r="V589">
        <f>ABS(B589)</f>
        <v>922.8</v>
      </c>
    </row>
    <row r="590" spans="1:22" x14ac:dyDescent="0.25">
      <c r="A590" t="s">
        <v>1473</v>
      </c>
      <c r="B590">
        <v>922.8</v>
      </c>
      <c r="C590">
        <v>603.5</v>
      </c>
      <c r="D590" t="s">
        <v>1951</v>
      </c>
      <c r="F590">
        <v>0.50350542176857149</v>
      </c>
      <c r="G590" t="s">
        <v>1961</v>
      </c>
      <c r="H590" t="b">
        <v>1</v>
      </c>
      <c r="I590">
        <v>5.2836698191544434E-2</v>
      </c>
      <c r="J590" s="3" t="s">
        <v>1490</v>
      </c>
      <c r="K590" t="e">
        <v>#N/A</v>
      </c>
      <c r="L590">
        <v>0</v>
      </c>
      <c r="M590" s="3" t="s">
        <v>1490</v>
      </c>
      <c r="N590" s="23" t="e">
        <v>#N/A</v>
      </c>
      <c r="O590" s="22">
        <v>0</v>
      </c>
      <c r="P590">
        <v>6.6872089492810774E-2</v>
      </c>
      <c r="Q590">
        <v>2.3440640081786132E-2</v>
      </c>
      <c r="R590">
        <v>0.6366348048152638</v>
      </c>
      <c r="S590">
        <v>0.7908857919175134</v>
      </c>
      <c r="T590">
        <v>5.2888185455700475E-2</v>
      </c>
      <c r="U590">
        <v>1.4923127323212765E-2</v>
      </c>
      <c r="V590">
        <f>ABS(B590)</f>
        <v>922.8</v>
      </c>
    </row>
    <row r="591" spans="1:22" x14ac:dyDescent="0.25">
      <c r="A591" t="s">
        <v>1962</v>
      </c>
      <c r="B591">
        <v>922.8</v>
      </c>
      <c r="C591">
        <v>573.5</v>
      </c>
      <c r="D591" t="s">
        <v>1953</v>
      </c>
      <c r="F591">
        <v>0.50350542176857149</v>
      </c>
      <c r="G591" t="s">
        <v>1963</v>
      </c>
      <c r="H591" t="b">
        <v>0</v>
      </c>
      <c r="I591">
        <v>1.7664153793379832E-2</v>
      </c>
      <c r="J591" s="3" t="s">
        <v>1490</v>
      </c>
      <c r="K591" t="e">
        <v>#N/A</v>
      </c>
      <c r="L591">
        <v>0</v>
      </c>
      <c r="M591" s="3" t="s">
        <v>1490</v>
      </c>
      <c r="N591" s="23" t="e">
        <v>#N/A</v>
      </c>
      <c r="O591" s="22">
        <v>0</v>
      </c>
      <c r="P591">
        <v>6.1960629712037238E-2</v>
      </c>
      <c r="Q591">
        <v>2.7165602597337767E-2</v>
      </c>
      <c r="R591">
        <v>0.65146140106378192</v>
      </c>
      <c r="S591">
        <v>0.77288603890635632</v>
      </c>
      <c r="T591">
        <v>4.7888505666279939E-2</v>
      </c>
      <c r="U591">
        <v>1.7697341528803572E-2</v>
      </c>
      <c r="V591">
        <f>ABS(B591)</f>
        <v>922.8</v>
      </c>
    </row>
    <row r="592" spans="1:22" x14ac:dyDescent="0.25">
      <c r="A592" t="s">
        <v>1964</v>
      </c>
      <c r="B592">
        <v>922.8</v>
      </c>
      <c r="C592">
        <v>575.5</v>
      </c>
      <c r="D592" t="s">
        <v>1952</v>
      </c>
      <c r="F592">
        <v>0.50350542176857149</v>
      </c>
      <c r="G592" t="s">
        <v>1965</v>
      </c>
      <c r="H592" t="b">
        <v>0</v>
      </c>
      <c r="I592">
        <v>1.7625701003375387E-2</v>
      </c>
      <c r="J592" t="s">
        <v>1963</v>
      </c>
      <c r="K592" t="b">
        <v>1</v>
      </c>
      <c r="L592">
        <v>4.7902875451100578E-2</v>
      </c>
      <c r="M592" s="3" t="s">
        <v>1490</v>
      </c>
      <c r="N592" s="23" t="e">
        <v>#N/A</v>
      </c>
      <c r="O592" s="22">
        <v>0</v>
      </c>
      <c r="P592">
        <v>6.2024676912616206E-2</v>
      </c>
      <c r="Q592">
        <v>2.7114659079625816E-2</v>
      </c>
      <c r="R592">
        <v>0.65126597730134428</v>
      </c>
      <c r="S592">
        <v>0.77311795689827156</v>
      </c>
      <c r="T592">
        <v>4.7952391491957243E-2</v>
      </c>
      <c r="U592">
        <v>1.765885494468528E-2</v>
      </c>
      <c r="V592">
        <f>ABS(B592)</f>
        <v>922.8</v>
      </c>
    </row>
    <row r="593" spans="1:22" x14ac:dyDescent="0.25">
      <c r="A593" t="s">
        <v>1966</v>
      </c>
      <c r="B593">
        <v>922.8</v>
      </c>
      <c r="C593">
        <v>577.5</v>
      </c>
      <c r="D593" t="s">
        <v>1954</v>
      </c>
      <c r="F593">
        <v>0.50350542176857149</v>
      </c>
      <c r="G593" t="s">
        <v>1965</v>
      </c>
      <c r="H593" t="b">
        <v>1</v>
      </c>
      <c r="I593">
        <v>4.7966780446838733E-2</v>
      </c>
      <c r="J593" s="3" t="s">
        <v>1490</v>
      </c>
      <c r="K593" t="e">
        <v>#N/A</v>
      </c>
      <c r="L593">
        <v>0</v>
      </c>
      <c r="M593" s="3" t="s">
        <v>1490</v>
      </c>
      <c r="N593" s="23" t="e">
        <v>#N/A</v>
      </c>
      <c r="O593" s="22">
        <v>0</v>
      </c>
      <c r="P593">
        <v>6.2088738726074663E-2</v>
      </c>
      <c r="Q593">
        <v>2.7063752165299857E-2</v>
      </c>
      <c r="R593">
        <v>0.65107061216163831</v>
      </c>
      <c r="S593">
        <v>0.77334994448124228</v>
      </c>
      <c r="T593">
        <v>4.8016322646720205E-2</v>
      </c>
      <c r="U593">
        <v>1.7620413689652645E-2</v>
      </c>
      <c r="V593">
        <f>ABS(B593)</f>
        <v>922.8</v>
      </c>
    </row>
    <row r="594" spans="1:22" x14ac:dyDescent="0.25">
      <c r="A594" t="s">
        <v>1399</v>
      </c>
      <c r="B594">
        <v>924.8</v>
      </c>
      <c r="C594">
        <v>651.5</v>
      </c>
      <c r="D594" t="s">
        <v>1931</v>
      </c>
      <c r="F594">
        <v>0.50335438147091305</v>
      </c>
      <c r="G594" t="s">
        <v>1943</v>
      </c>
      <c r="H594" t="b">
        <v>0</v>
      </c>
      <c r="I594">
        <v>1.0352789624009113E-2</v>
      </c>
      <c r="J594" t="s">
        <v>1944</v>
      </c>
      <c r="K594" t="b">
        <v>1</v>
      </c>
      <c r="L594">
        <v>6.3177343001079869E-2</v>
      </c>
      <c r="M594" s="3" t="s">
        <v>1490</v>
      </c>
      <c r="N594" s="23" t="e">
        <v>#N/A</v>
      </c>
      <c r="O594" s="22">
        <v>0</v>
      </c>
      <c r="P594">
        <v>7.6514112331322201E-2</v>
      </c>
      <c r="Q594">
        <v>1.7038748360751518E-2</v>
      </c>
      <c r="R594">
        <v>0.60908169014895741</v>
      </c>
      <c r="S594">
        <v>0.82641522411847945</v>
      </c>
      <c r="T594">
        <v>6.3232427290516161E-2</v>
      </c>
      <c r="U594">
        <v>1.0377989649589317E-2</v>
      </c>
      <c r="V594">
        <f>ABS(B594)</f>
        <v>924.8</v>
      </c>
    </row>
    <row r="595" spans="1:22" x14ac:dyDescent="0.25">
      <c r="A595" t="s">
        <v>1402</v>
      </c>
      <c r="B595">
        <v>924.8</v>
      </c>
      <c r="C595">
        <v>623.5</v>
      </c>
      <c r="D595" t="s">
        <v>1933</v>
      </c>
      <c r="F595">
        <v>0.50335438147091305</v>
      </c>
      <c r="G595" t="s">
        <v>1945</v>
      </c>
      <c r="H595" t="b">
        <v>1</v>
      </c>
      <c r="I595">
        <v>5.7733262438169071E-2</v>
      </c>
      <c r="J595" t="s">
        <v>1946</v>
      </c>
      <c r="K595" t="b">
        <v>0</v>
      </c>
      <c r="L595">
        <v>1.2576779387203559E-2</v>
      </c>
      <c r="M595" s="3" t="s">
        <v>1490</v>
      </c>
      <c r="N595" s="23" t="e">
        <v>#N/A</v>
      </c>
      <c r="O595" s="22">
        <v>0</v>
      </c>
      <c r="P595">
        <v>7.1531332862634647E-2</v>
      </c>
      <c r="Q595">
        <v>2.0229777655425638E-2</v>
      </c>
      <c r="R595">
        <v>0.6230796355947279</v>
      </c>
      <c r="S595">
        <v>0.80784919409292277</v>
      </c>
      <c r="T595">
        <v>5.7786529605472016E-2</v>
      </c>
      <c r="U595">
        <v>1.2604762489704978E-2</v>
      </c>
      <c r="V595">
        <f>ABS(B595)</f>
        <v>924.8</v>
      </c>
    </row>
    <row r="596" spans="1:22" x14ac:dyDescent="0.25">
      <c r="A596" t="s">
        <v>1405</v>
      </c>
      <c r="B596">
        <v>924.8</v>
      </c>
      <c r="C596">
        <v>625.5</v>
      </c>
      <c r="D596" t="s">
        <v>1932</v>
      </c>
      <c r="F596">
        <v>0.50335438147091305</v>
      </c>
      <c r="G596" t="s">
        <v>1947</v>
      </c>
      <c r="H596" t="b">
        <v>0</v>
      </c>
      <c r="I596">
        <v>1.2545059334049235E-2</v>
      </c>
      <c r="J596" t="s">
        <v>1946</v>
      </c>
      <c r="K596" t="b">
        <v>1</v>
      </c>
      <c r="L596">
        <v>5.7803869465724654E-2</v>
      </c>
      <c r="M596" s="3" t="s">
        <v>1490</v>
      </c>
      <c r="N596" s="23" t="e">
        <v>#N/A</v>
      </c>
      <c r="O596" s="22">
        <v>0</v>
      </c>
      <c r="P596">
        <v>7.1597279968194968E-2</v>
      </c>
      <c r="Q596">
        <v>2.0184866698779291E-2</v>
      </c>
      <c r="R596">
        <v>0.62289272572334131</v>
      </c>
      <c r="S596">
        <v>0.80809160339187913</v>
      </c>
      <c r="T596">
        <v>5.7857160767995963E-2</v>
      </c>
      <c r="U596">
        <v>1.2573006636364939E-2</v>
      </c>
      <c r="V596">
        <f>ABS(B596)</f>
        <v>924.8</v>
      </c>
    </row>
    <row r="597" spans="1:22" x14ac:dyDescent="0.25">
      <c r="A597" t="s">
        <v>1408</v>
      </c>
      <c r="B597">
        <v>924.8</v>
      </c>
      <c r="C597">
        <v>627.5</v>
      </c>
      <c r="D597" t="s">
        <v>1934</v>
      </c>
      <c r="F597">
        <v>0.50335438147091305</v>
      </c>
      <c r="G597" t="s">
        <v>1947</v>
      </c>
      <c r="H597" t="b">
        <v>1</v>
      </c>
      <c r="I597">
        <v>5.787452182236591E-2</v>
      </c>
      <c r="J597" t="s">
        <v>1948</v>
      </c>
      <c r="K597" t="b">
        <v>0</v>
      </c>
      <c r="L597">
        <v>1.2513384609980574E-2</v>
      </c>
      <c r="M597" s="3" t="s">
        <v>1490</v>
      </c>
      <c r="N597" s="23" t="e">
        <v>#N/A</v>
      </c>
      <c r="O597" s="22">
        <v>0</v>
      </c>
      <c r="P597">
        <v>7.1663237131950566E-2</v>
      </c>
      <c r="Q597">
        <v>2.013999973989284E-2</v>
      </c>
      <c r="R597">
        <v>0.62270587192071059</v>
      </c>
      <c r="S597">
        <v>0.8083340854299913</v>
      </c>
      <c r="T597">
        <v>5.792783724600787E-2</v>
      </c>
      <c r="U597">
        <v>1.254129609851286E-2</v>
      </c>
      <c r="V597">
        <f>ABS(B597)</f>
        <v>924.8</v>
      </c>
    </row>
    <row r="598" spans="1:22" x14ac:dyDescent="0.25">
      <c r="A598" t="s">
        <v>1411</v>
      </c>
      <c r="B598">
        <v>924.8</v>
      </c>
      <c r="C598">
        <v>629.5</v>
      </c>
      <c r="D598" t="s">
        <v>1935</v>
      </c>
      <c r="F598">
        <v>0.50335438147091305</v>
      </c>
      <c r="G598" t="s">
        <v>1948</v>
      </c>
      <c r="H598" t="b">
        <v>1</v>
      </c>
      <c r="I598">
        <v>5.7945219508092838E-2</v>
      </c>
      <c r="J598" s="3" t="s">
        <v>1490</v>
      </c>
      <c r="K598" t="e">
        <v>#N/A</v>
      </c>
      <c r="L598">
        <v>0</v>
      </c>
      <c r="M598" s="3" t="s">
        <v>1490</v>
      </c>
      <c r="N598" s="23" t="e">
        <v>#N/A</v>
      </c>
      <c r="O598" s="22">
        <v>0</v>
      </c>
      <c r="P598">
        <v>7.1729204325115786E-2</v>
      </c>
      <c r="Q598">
        <v>2.0095176831051158E-2</v>
      </c>
      <c r="R598">
        <v>0.62251907417001651</v>
      </c>
      <c r="S598">
        <v>0.8085766402290856</v>
      </c>
      <c r="T598">
        <v>5.7998559039507736E-2</v>
      </c>
      <c r="U598">
        <v>1.2509630876148736E-2</v>
      </c>
      <c r="V598">
        <f>ABS(B598)</f>
        <v>924.8</v>
      </c>
    </row>
    <row r="599" spans="1:22" x14ac:dyDescent="0.25">
      <c r="A599" t="s">
        <v>1413</v>
      </c>
      <c r="B599">
        <v>924.8</v>
      </c>
      <c r="C599">
        <v>599.5</v>
      </c>
      <c r="D599" t="s">
        <v>1936</v>
      </c>
      <c r="F599">
        <v>0.50335438147091305</v>
      </c>
      <c r="G599" t="s">
        <v>1949</v>
      </c>
      <c r="H599" t="b">
        <v>0</v>
      </c>
      <c r="I599">
        <v>1.499324330231405E-2</v>
      </c>
      <c r="J599" s="3" t="s">
        <v>1490</v>
      </c>
      <c r="K599" t="e">
        <v>#N/A</v>
      </c>
      <c r="L599">
        <v>0</v>
      </c>
      <c r="M599" s="3" t="s">
        <v>1490</v>
      </c>
      <c r="N599" s="23" t="e">
        <v>#N/A</v>
      </c>
      <c r="O599" s="22">
        <v>0</v>
      </c>
      <c r="P599">
        <v>6.6741900236079926E-2</v>
      </c>
      <c r="Q599">
        <v>2.3584712476650619E-2</v>
      </c>
      <c r="R599">
        <v>0.63701692898396833</v>
      </c>
      <c r="S599">
        <v>0.79017426157536363</v>
      </c>
      <c r="T599">
        <v>5.2737731735181044E-2</v>
      </c>
      <c r="U599">
        <v>1.5023861112845859E-2</v>
      </c>
      <c r="V599">
        <f>ABS(B599)</f>
        <v>924.8</v>
      </c>
    </row>
    <row r="600" spans="1:22" x14ac:dyDescent="0.25">
      <c r="A600" t="s">
        <v>1417</v>
      </c>
      <c r="B600">
        <v>924.8</v>
      </c>
      <c r="C600">
        <v>601.5</v>
      </c>
      <c r="D600" t="s">
        <v>1937</v>
      </c>
      <c r="F600">
        <v>0.50335438147091305</v>
      </c>
      <c r="G600" t="s">
        <v>1949</v>
      </c>
      <c r="H600" t="b">
        <v>1</v>
      </c>
      <c r="I600">
        <v>5.275355661521057E-2</v>
      </c>
      <c r="J600" t="s">
        <v>1950</v>
      </c>
      <c r="K600" t="b">
        <v>0</v>
      </c>
      <c r="L600">
        <v>1.4958162648220577E-2</v>
      </c>
      <c r="M600" s="3" t="s">
        <v>1490</v>
      </c>
      <c r="N600" s="23" t="e">
        <v>#N/A</v>
      </c>
      <c r="O600" s="22">
        <v>0</v>
      </c>
      <c r="P600">
        <v>6.6806988735302913E-2</v>
      </c>
      <c r="Q600">
        <v>2.3536648117386826E-2</v>
      </c>
      <c r="R600">
        <v>0.63682583823815397</v>
      </c>
      <c r="S600">
        <v>0.79041136720126837</v>
      </c>
      <c r="T600">
        <v>5.2805003304870507E-2</v>
      </c>
      <c r="U600">
        <v>1.4988745666671334E-2</v>
      </c>
      <c r="V600">
        <f>ABS(B600)</f>
        <v>924.8</v>
      </c>
    </row>
    <row r="601" spans="1:22" x14ac:dyDescent="0.25">
      <c r="A601" t="s">
        <v>1421</v>
      </c>
      <c r="B601">
        <v>924.8</v>
      </c>
      <c r="C601">
        <v>603.5</v>
      </c>
      <c r="D601" t="s">
        <v>1938</v>
      </c>
      <c r="F601">
        <v>0.50335438147091305</v>
      </c>
      <c r="G601" t="s">
        <v>1951</v>
      </c>
      <c r="H601" t="b">
        <v>0</v>
      </c>
      <c r="I601">
        <v>1.4923127323212765E-2</v>
      </c>
      <c r="J601" t="s">
        <v>1950</v>
      </c>
      <c r="K601" t="b">
        <v>1</v>
      </c>
      <c r="L601">
        <v>5.2820848370912679E-2</v>
      </c>
      <c r="M601" s="3" t="s">
        <v>1490</v>
      </c>
      <c r="N601" s="23" t="e">
        <v>#N/A</v>
      </c>
      <c r="O601" s="22">
        <v>0</v>
      </c>
      <c r="P601">
        <v>6.6872089492810774E-2</v>
      </c>
      <c r="Q601">
        <v>2.3488623969159166E-2</v>
      </c>
      <c r="R601">
        <v>0.6366348048152638</v>
      </c>
      <c r="S601">
        <v>0.79064854397486861</v>
      </c>
      <c r="T601">
        <v>5.2872320190047957E-2</v>
      </c>
      <c r="U601">
        <v>1.4953675535984775E-2</v>
      </c>
      <c r="V601">
        <f>ABS(B601)</f>
        <v>924.8</v>
      </c>
    </row>
    <row r="602" spans="1:22" x14ac:dyDescent="0.25">
      <c r="A602" t="s">
        <v>1425</v>
      </c>
      <c r="B602">
        <v>924.8</v>
      </c>
      <c r="C602">
        <v>605.5</v>
      </c>
      <c r="D602" t="s">
        <v>1939</v>
      </c>
      <c r="F602">
        <v>0.50335438147091305</v>
      </c>
      <c r="G602" t="s">
        <v>1951</v>
      </c>
      <c r="H602" t="b">
        <v>1</v>
      </c>
      <c r="I602">
        <v>5.2888185455700475E-2</v>
      </c>
      <c r="J602" s="3" t="s">
        <v>1490</v>
      </c>
      <c r="K602" t="e">
        <v>#N/A</v>
      </c>
      <c r="L602">
        <v>0</v>
      </c>
      <c r="M602" s="3" t="s">
        <v>1490</v>
      </c>
      <c r="N602" s="23" t="e">
        <v>#N/A</v>
      </c>
      <c r="O602" s="22">
        <v>0</v>
      </c>
      <c r="P602">
        <v>6.693720247819894E-2</v>
      </c>
      <c r="Q602">
        <v>2.3440640081786132E-2</v>
      </c>
      <c r="R602">
        <v>0.63644382869810245</v>
      </c>
      <c r="S602">
        <v>0.7908857919175134</v>
      </c>
      <c r="T602">
        <v>5.2939682390713318E-2</v>
      </c>
      <c r="U602">
        <v>1.4918650720786169E-2</v>
      </c>
      <c r="V602">
        <f>ABS(B602)</f>
        <v>924.8</v>
      </c>
    </row>
    <row r="603" spans="1:22" x14ac:dyDescent="0.25">
      <c r="A603" t="s">
        <v>1429</v>
      </c>
      <c r="B603">
        <v>924.8</v>
      </c>
      <c r="C603">
        <v>575.5</v>
      </c>
      <c r="D603" t="s">
        <v>1940</v>
      </c>
      <c r="F603">
        <v>0.50335438147091305</v>
      </c>
      <c r="G603" t="s">
        <v>1952</v>
      </c>
      <c r="H603" t="b">
        <v>0</v>
      </c>
      <c r="I603">
        <v>1.765885494468528E-2</v>
      </c>
      <c r="J603" t="s">
        <v>1953</v>
      </c>
      <c r="K603" t="b">
        <v>1</v>
      </c>
      <c r="L603">
        <v>4.7888505666279939E-2</v>
      </c>
      <c r="M603" s="3" t="s">
        <v>1490</v>
      </c>
      <c r="N603" s="23" t="e">
        <v>#N/A</v>
      </c>
      <c r="O603" s="22">
        <v>0</v>
      </c>
      <c r="P603">
        <v>6.2024676912616206E-2</v>
      </c>
      <c r="Q603">
        <v>2.7165602597337767E-2</v>
      </c>
      <c r="R603">
        <v>0.65126597730134428</v>
      </c>
      <c r="S603">
        <v>0.77288603890635632</v>
      </c>
      <c r="T603">
        <v>4.7938006853438478E-2</v>
      </c>
      <c r="U603">
        <v>1.7692032724535119E-2</v>
      </c>
      <c r="V603">
        <f>ABS(B603)</f>
        <v>924.8</v>
      </c>
    </row>
    <row r="604" spans="1:22" x14ac:dyDescent="0.25">
      <c r="A604" t="s">
        <v>1433</v>
      </c>
      <c r="B604">
        <v>924.8</v>
      </c>
      <c r="C604">
        <v>577.5</v>
      </c>
      <c r="D604" t="s">
        <v>1941</v>
      </c>
      <c r="F604">
        <v>0.50335438147091305</v>
      </c>
      <c r="G604" t="s">
        <v>1952</v>
      </c>
      <c r="H604" t="b">
        <v>1</v>
      </c>
      <c r="I604">
        <v>4.7952391491957243E-2</v>
      </c>
      <c r="J604" t="s">
        <v>1954</v>
      </c>
      <c r="K604" t="b">
        <v>0</v>
      </c>
      <c r="L604">
        <v>1.7620413689652645E-2</v>
      </c>
      <c r="M604" s="3" t="s">
        <v>1490</v>
      </c>
      <c r="N604" s="23" t="e">
        <v>#N/A</v>
      </c>
      <c r="O604" s="22">
        <v>0</v>
      </c>
      <c r="P604">
        <v>6.2088738726074663E-2</v>
      </c>
      <c r="Q604">
        <v>2.7114659079625816E-2</v>
      </c>
      <c r="R604">
        <v>0.65107061216163831</v>
      </c>
      <c r="S604">
        <v>0.77311795689827156</v>
      </c>
      <c r="T604">
        <v>4.8001918830293457E-2</v>
      </c>
      <c r="U604">
        <v>1.7653557685526115E-2</v>
      </c>
      <c r="V604">
        <f>ABS(B604)</f>
        <v>924.8</v>
      </c>
    </row>
    <row r="605" spans="1:22" x14ac:dyDescent="0.25">
      <c r="A605" t="s">
        <v>1437</v>
      </c>
      <c r="B605">
        <v>924.8</v>
      </c>
      <c r="C605">
        <v>579.5</v>
      </c>
      <c r="D605" t="s">
        <v>1942</v>
      </c>
      <c r="F605">
        <v>0.50335438147091305</v>
      </c>
      <c r="G605" t="s">
        <v>1954</v>
      </c>
      <c r="H605" t="b">
        <v>1</v>
      </c>
      <c r="I605">
        <v>4.8016322646720205E-2</v>
      </c>
      <c r="J605" s="3" t="s">
        <v>1490</v>
      </c>
      <c r="K605" t="e">
        <v>#N/A</v>
      </c>
      <c r="L605">
        <v>0</v>
      </c>
      <c r="M605" s="3" t="s">
        <v>1490</v>
      </c>
      <c r="N605" s="23" t="e">
        <v>#N/A</v>
      </c>
      <c r="O605" s="22">
        <v>0</v>
      </c>
      <c r="P605">
        <v>6.2152815120299305E-2</v>
      </c>
      <c r="Q605">
        <v>2.7063752165299857E-2</v>
      </c>
      <c r="R605">
        <v>0.65087530562707863</v>
      </c>
      <c r="S605">
        <v>0.77334994448124228</v>
      </c>
      <c r="T605">
        <v>4.8065876122636401E-2</v>
      </c>
      <c r="U605">
        <v>1.7615127962005064E-2</v>
      </c>
      <c r="V605">
        <f>ABS(B605)</f>
        <v>924.8</v>
      </c>
    </row>
    <row r="606" spans="1:22" x14ac:dyDescent="0.25">
      <c r="A606" t="s">
        <v>1370</v>
      </c>
      <c r="B606">
        <v>926.8</v>
      </c>
      <c r="C606">
        <v>653.5</v>
      </c>
      <c r="D606" t="s">
        <v>1919</v>
      </c>
      <c r="F606">
        <v>0.50320338648194518</v>
      </c>
      <c r="G606" t="s">
        <v>1931</v>
      </c>
      <c r="H606" t="b">
        <v>1</v>
      </c>
      <c r="I606">
        <v>6.3232427290516161E-2</v>
      </c>
      <c r="J606" s="3" t="s">
        <v>1490</v>
      </c>
      <c r="K606" t="e">
        <v>#N/A</v>
      </c>
      <c r="L606">
        <v>0</v>
      </c>
      <c r="M606" s="3" t="s">
        <v>1490</v>
      </c>
      <c r="N606" s="23" t="e">
        <v>#N/A</v>
      </c>
      <c r="O606" s="22">
        <v>0</v>
      </c>
      <c r="P606">
        <v>7.6580774774752489E-2</v>
      </c>
      <c r="Q606">
        <v>1.7038748360751518E-2</v>
      </c>
      <c r="R606">
        <v>0.6088989793462507</v>
      </c>
      <c r="S606">
        <v>0.82641522411847945</v>
      </c>
      <c r="T606">
        <v>6.3287518148643876E-2</v>
      </c>
      <c r="U606">
        <v>1.0374876486199202E-2</v>
      </c>
      <c r="V606">
        <f>ABS(B606)</f>
        <v>926.8</v>
      </c>
    </row>
    <row r="607" spans="1:22" x14ac:dyDescent="0.25">
      <c r="A607" t="s">
        <v>1372</v>
      </c>
      <c r="B607">
        <v>926.8</v>
      </c>
      <c r="C607">
        <v>625.5</v>
      </c>
      <c r="D607" t="s">
        <v>1921</v>
      </c>
      <c r="F607">
        <v>0.50320338648194518</v>
      </c>
      <c r="G607" t="s">
        <v>1932</v>
      </c>
      <c r="H607" t="b">
        <v>0</v>
      </c>
      <c r="I607">
        <v>1.2573006636364939E-2</v>
      </c>
      <c r="J607" t="s">
        <v>1933</v>
      </c>
      <c r="K607" t="b">
        <v>1</v>
      </c>
      <c r="L607">
        <v>5.7786529605472016E-2</v>
      </c>
      <c r="M607" s="3" t="s">
        <v>1490</v>
      </c>
      <c r="N607" s="23" t="e">
        <v>#N/A</v>
      </c>
      <c r="O607" s="22">
        <v>0</v>
      </c>
      <c r="P607">
        <v>7.1597279968194968E-2</v>
      </c>
      <c r="Q607">
        <v>2.0229777655425638E-2</v>
      </c>
      <c r="R607">
        <v>0.62289272572334131</v>
      </c>
      <c r="S607">
        <v>0.80784919409292277</v>
      </c>
      <c r="T607">
        <v>5.7839804921551663E-2</v>
      </c>
      <c r="U607">
        <v>1.2600981344565219E-2</v>
      </c>
      <c r="V607">
        <f>ABS(B607)</f>
        <v>926.8</v>
      </c>
    </row>
    <row r="608" spans="1:22" x14ac:dyDescent="0.25">
      <c r="A608" t="s">
        <v>1375</v>
      </c>
      <c r="B608">
        <v>926.8</v>
      </c>
      <c r="C608">
        <v>627.5</v>
      </c>
      <c r="D608" t="s">
        <v>1920</v>
      </c>
      <c r="F608">
        <v>0.50320338648194518</v>
      </c>
      <c r="G608" t="s">
        <v>1932</v>
      </c>
      <c r="H608" t="b">
        <v>1</v>
      </c>
      <c r="I608">
        <v>5.7857160767995963E-2</v>
      </c>
      <c r="J608" t="s">
        <v>1934</v>
      </c>
      <c r="K608" t="b">
        <v>0</v>
      </c>
      <c r="L608">
        <v>1.254129609851286E-2</v>
      </c>
      <c r="M608" s="3" t="s">
        <v>1490</v>
      </c>
      <c r="N608" s="23" t="e">
        <v>#N/A</v>
      </c>
      <c r="O608" s="22">
        <v>0</v>
      </c>
      <c r="P608">
        <v>7.1663237131950566E-2</v>
      </c>
      <c r="Q608">
        <v>2.0184866698779291E-2</v>
      </c>
      <c r="R608">
        <v>0.62270587192071059</v>
      </c>
      <c r="S608">
        <v>0.80809160339187913</v>
      </c>
      <c r="T608">
        <v>5.7910460198210383E-2</v>
      </c>
      <c r="U608">
        <v>1.2569235017266674E-2</v>
      </c>
      <c r="V608">
        <f>ABS(B608)</f>
        <v>926.8</v>
      </c>
    </row>
    <row r="609" spans="1:22" x14ac:dyDescent="0.25">
      <c r="A609" t="s">
        <v>1378</v>
      </c>
      <c r="B609">
        <v>926.8</v>
      </c>
      <c r="C609">
        <v>629.5</v>
      </c>
      <c r="D609" t="s">
        <v>1922</v>
      </c>
      <c r="F609">
        <v>0.50320338648194518</v>
      </c>
      <c r="G609" t="s">
        <v>1935</v>
      </c>
      <c r="H609" t="b">
        <v>0</v>
      </c>
      <c r="I609">
        <v>1.2509630876148736E-2</v>
      </c>
      <c r="J609" t="s">
        <v>1934</v>
      </c>
      <c r="K609" t="b">
        <v>1</v>
      </c>
      <c r="L609">
        <v>5.792783724600787E-2</v>
      </c>
      <c r="M609" s="3" t="s">
        <v>1490</v>
      </c>
      <c r="N609" s="23" t="e">
        <v>#N/A</v>
      </c>
      <c r="O609" s="22">
        <v>0</v>
      </c>
      <c r="P609">
        <v>7.1729204325115786E-2</v>
      </c>
      <c r="Q609">
        <v>2.013999973989284E-2</v>
      </c>
      <c r="R609">
        <v>0.62251907417001651</v>
      </c>
      <c r="S609">
        <v>0.8083340854299913</v>
      </c>
      <c r="T609">
        <v>5.7981160776763449E-2</v>
      </c>
      <c r="U609">
        <v>1.2537533991862464E-2</v>
      </c>
      <c r="V609">
        <f>ABS(B609)</f>
        <v>926.8</v>
      </c>
    </row>
    <row r="610" spans="1:22" x14ac:dyDescent="0.25">
      <c r="A610" t="s">
        <v>1381</v>
      </c>
      <c r="B610">
        <v>926.8</v>
      </c>
      <c r="C610">
        <v>599.5</v>
      </c>
      <c r="D610" t="s">
        <v>1924</v>
      </c>
      <c r="F610">
        <v>0.50320338648194518</v>
      </c>
      <c r="G610" t="s">
        <v>1936</v>
      </c>
      <c r="H610" t="b">
        <v>0</v>
      </c>
      <c r="I610">
        <v>1.5023861112845859E-2</v>
      </c>
      <c r="J610" s="3" t="s">
        <v>1490</v>
      </c>
      <c r="K610" t="e">
        <v>#N/A</v>
      </c>
      <c r="L610">
        <v>0</v>
      </c>
      <c r="M610" s="3" t="s">
        <v>1490</v>
      </c>
      <c r="N610" s="23" t="e">
        <v>#N/A</v>
      </c>
      <c r="O610" s="22">
        <v>0</v>
      </c>
      <c r="P610">
        <v>6.6741900236079926E-2</v>
      </c>
      <c r="Q610">
        <v>2.3632816997164695E-2</v>
      </c>
      <c r="R610">
        <v>0.63701692898396833</v>
      </c>
      <c r="S610">
        <v>0.78993722707581193</v>
      </c>
      <c r="T610">
        <v>5.272191160225944E-2</v>
      </c>
      <c r="U610">
        <v>1.5054504506773977E-2</v>
      </c>
      <c r="V610">
        <f>ABS(B610)</f>
        <v>926.8</v>
      </c>
    </row>
    <row r="611" spans="1:22" x14ac:dyDescent="0.25">
      <c r="A611" t="s">
        <v>1384</v>
      </c>
      <c r="B611">
        <v>926.8</v>
      </c>
      <c r="C611">
        <v>601.5</v>
      </c>
      <c r="D611" t="s">
        <v>1923</v>
      </c>
      <c r="F611">
        <v>0.50320338648194518</v>
      </c>
      <c r="G611" t="s">
        <v>1936</v>
      </c>
      <c r="H611" t="b">
        <v>1</v>
      </c>
      <c r="I611">
        <v>5.2737731735181044E-2</v>
      </c>
      <c r="J611" t="s">
        <v>1937</v>
      </c>
      <c r="K611" t="b">
        <v>0</v>
      </c>
      <c r="L611">
        <v>1.4988745666671334E-2</v>
      </c>
      <c r="M611" s="3" t="s">
        <v>1490</v>
      </c>
      <c r="N611" s="23" t="e">
        <v>#N/A</v>
      </c>
      <c r="O611" s="22">
        <v>0</v>
      </c>
      <c r="P611">
        <v>6.6806988735302913E-2</v>
      </c>
      <c r="Q611">
        <v>2.3584712476650619E-2</v>
      </c>
      <c r="R611">
        <v>0.63682583823815397</v>
      </c>
      <c r="S611">
        <v>0.79017426157536363</v>
      </c>
      <c r="T611">
        <v>5.2789162991991601E-2</v>
      </c>
      <c r="U611">
        <v>1.5019354292548876E-2</v>
      </c>
      <c r="V611">
        <f>ABS(B611)</f>
        <v>926.8</v>
      </c>
    </row>
    <row r="612" spans="1:22" x14ac:dyDescent="0.25">
      <c r="A612" t="s">
        <v>1387</v>
      </c>
      <c r="B612">
        <v>926.8</v>
      </c>
      <c r="C612">
        <v>603.5</v>
      </c>
      <c r="D612" t="s">
        <v>1925</v>
      </c>
      <c r="F612">
        <v>0.50320338648194518</v>
      </c>
      <c r="G612" t="s">
        <v>1938</v>
      </c>
      <c r="H612" t="b">
        <v>0</v>
      </c>
      <c r="I612">
        <v>1.4953675535984775E-2</v>
      </c>
      <c r="J612" t="s">
        <v>1937</v>
      </c>
      <c r="K612" t="b">
        <v>1</v>
      </c>
      <c r="L612">
        <v>5.2805003304870507E-2</v>
      </c>
      <c r="M612" s="3" t="s">
        <v>1490</v>
      </c>
      <c r="N612" s="23" t="e">
        <v>#N/A</v>
      </c>
      <c r="O612" s="22">
        <v>0</v>
      </c>
      <c r="P612">
        <v>6.6872089492810774E-2</v>
      </c>
      <c r="Q612">
        <v>2.3536648117386826E-2</v>
      </c>
      <c r="R612">
        <v>0.6366348048152638</v>
      </c>
      <c r="S612">
        <v>0.79041136720126837</v>
      </c>
      <c r="T612">
        <v>5.2856459683618129E-2</v>
      </c>
      <c r="U612">
        <v>1.4984249380218103E-2</v>
      </c>
      <c r="V612">
        <f>ABS(B612)</f>
        <v>926.8</v>
      </c>
    </row>
    <row r="613" spans="1:22" x14ac:dyDescent="0.25">
      <c r="A613" t="s">
        <v>1390</v>
      </c>
      <c r="B613">
        <v>926.8</v>
      </c>
      <c r="C613">
        <v>605.5</v>
      </c>
      <c r="D613" t="s">
        <v>1926</v>
      </c>
      <c r="F613">
        <v>0.50320338648194518</v>
      </c>
      <c r="G613" t="s">
        <v>1939</v>
      </c>
      <c r="H613" t="b">
        <v>0</v>
      </c>
      <c r="I613">
        <v>1.4918650720786169E-2</v>
      </c>
      <c r="J613" t="s">
        <v>1938</v>
      </c>
      <c r="K613" t="b">
        <v>1</v>
      </c>
      <c r="L613">
        <v>5.2872320190047957E-2</v>
      </c>
      <c r="M613" s="3" t="s">
        <v>1490</v>
      </c>
      <c r="N613" s="23" t="e">
        <v>#N/A</v>
      </c>
      <c r="O613" s="22">
        <v>0</v>
      </c>
      <c r="P613">
        <v>6.693720247819894E-2</v>
      </c>
      <c r="Q613">
        <v>2.3488623969159166E-2</v>
      </c>
      <c r="R613">
        <v>0.63644382869810245</v>
      </c>
      <c r="S613">
        <v>0.79064854397486861</v>
      </c>
      <c r="T613">
        <v>5.2923801677138935E-2</v>
      </c>
      <c r="U613">
        <v>1.4949189769781674E-2</v>
      </c>
      <c r="V613">
        <f>ABS(B613)</f>
        <v>926.8</v>
      </c>
    </row>
    <row r="614" spans="1:22" x14ac:dyDescent="0.25">
      <c r="A614" t="s">
        <v>1393</v>
      </c>
      <c r="B614">
        <v>926.8</v>
      </c>
      <c r="C614">
        <v>577.5</v>
      </c>
      <c r="D614" t="s">
        <v>1929</v>
      </c>
      <c r="F614">
        <v>0.50320338648194518</v>
      </c>
      <c r="G614" t="s">
        <v>1940</v>
      </c>
      <c r="H614" t="b">
        <v>1</v>
      </c>
      <c r="I614">
        <v>4.7938006853438478E-2</v>
      </c>
      <c r="J614" t="s">
        <v>1941</v>
      </c>
      <c r="K614" t="b">
        <v>0</v>
      </c>
      <c r="L614">
        <v>1.7653557685526115E-2</v>
      </c>
      <c r="M614" s="3" t="s">
        <v>1490</v>
      </c>
      <c r="N614" s="23" t="e">
        <v>#N/A</v>
      </c>
      <c r="O614" s="22">
        <v>0</v>
      </c>
      <c r="P614">
        <v>6.2088738726074663E-2</v>
      </c>
      <c r="Q614">
        <v>2.7165602597337767E-2</v>
      </c>
      <c r="R614">
        <v>0.65107061216163831</v>
      </c>
      <c r="S614">
        <v>0.77288603890635632</v>
      </c>
      <c r="T614">
        <v>4.7987519334687534E-2</v>
      </c>
      <c r="U614">
        <v>1.7686725512788489E-2</v>
      </c>
      <c r="V614">
        <f>ABS(B614)</f>
        <v>926.8</v>
      </c>
    </row>
    <row r="615" spans="1:22" x14ac:dyDescent="0.25">
      <c r="A615" t="s">
        <v>1396</v>
      </c>
      <c r="B615">
        <v>926.8</v>
      </c>
      <c r="C615">
        <v>579.5</v>
      </c>
      <c r="D615" t="s">
        <v>1930</v>
      </c>
      <c r="F615">
        <v>0.50320338648194518</v>
      </c>
      <c r="G615" t="s">
        <v>1941</v>
      </c>
      <c r="H615" t="b">
        <v>1</v>
      </c>
      <c r="I615">
        <v>4.8001918830293457E-2</v>
      </c>
      <c r="J615" t="s">
        <v>1942</v>
      </c>
      <c r="K615" t="b">
        <v>0</v>
      </c>
      <c r="L615">
        <v>1.7615127962005064E-2</v>
      </c>
      <c r="M615" s="3" t="s">
        <v>1490</v>
      </c>
      <c r="N615" s="23" t="e">
        <v>#N/A</v>
      </c>
      <c r="O615" s="22">
        <v>0</v>
      </c>
      <c r="P615">
        <v>6.2152815120299305E-2</v>
      </c>
      <c r="Q615">
        <v>2.7114659079625816E-2</v>
      </c>
      <c r="R615">
        <v>0.65087530562707863</v>
      </c>
      <c r="S615">
        <v>0.77311795689827156</v>
      </c>
      <c r="T615">
        <v>4.8051457441281802E-2</v>
      </c>
      <c r="U615">
        <v>1.7648262015425496E-2</v>
      </c>
      <c r="V615">
        <f>ABS(B615)</f>
        <v>926.8</v>
      </c>
    </row>
    <row r="616" spans="1:22" x14ac:dyDescent="0.25">
      <c r="A616" t="s">
        <v>1984</v>
      </c>
      <c r="B616">
        <v>928.7</v>
      </c>
      <c r="C616">
        <v>583.4</v>
      </c>
      <c r="D616" t="s">
        <v>1985</v>
      </c>
      <c r="F616">
        <v>0.49826575432256037</v>
      </c>
      <c r="G616" s="3" t="s">
        <v>1490</v>
      </c>
      <c r="H616" s="23" t="e">
        <v>#N/A</v>
      </c>
      <c r="I616">
        <v>0</v>
      </c>
      <c r="J616" s="3" t="s">
        <v>1490</v>
      </c>
      <c r="K616" t="e">
        <v>#N/A</v>
      </c>
      <c r="L616">
        <v>0</v>
      </c>
      <c r="M616" s="3" t="s">
        <v>1490</v>
      </c>
      <c r="N616" s="23" t="e">
        <v>#N/A</v>
      </c>
      <c r="O616" s="22">
        <v>0</v>
      </c>
      <c r="P616">
        <v>6.4308892967951198E-2</v>
      </c>
      <c r="Q616">
        <v>2.7063752165299857E-2</v>
      </c>
      <c r="R616">
        <v>0.64429532565208036</v>
      </c>
      <c r="S616">
        <v>0.77334994448124228</v>
      </c>
      <c r="T616">
        <v>4.9733278806415218E-2</v>
      </c>
      <c r="U616">
        <v>1.743704901470907E-2</v>
      </c>
      <c r="V616">
        <f>ABS(B616)</f>
        <v>928.7</v>
      </c>
    </row>
    <row r="617" spans="1:22" x14ac:dyDescent="0.25">
      <c r="A617" t="s">
        <v>1346</v>
      </c>
      <c r="B617">
        <v>928.8</v>
      </c>
      <c r="C617">
        <v>655.5</v>
      </c>
      <c r="D617" t="s">
        <v>1906</v>
      </c>
      <c r="F617">
        <v>0.50305243678807687</v>
      </c>
      <c r="G617" t="s">
        <v>1919</v>
      </c>
      <c r="H617" t="b">
        <v>1</v>
      </c>
      <c r="I617">
        <v>6.3287518148643876E-2</v>
      </c>
      <c r="J617" s="3" t="s">
        <v>1490</v>
      </c>
      <c r="K617" t="e">
        <v>#N/A</v>
      </c>
      <c r="L617">
        <v>0</v>
      </c>
      <c r="M617" s="3" t="s">
        <v>1490</v>
      </c>
      <c r="N617" s="23" t="e">
        <v>#N/A</v>
      </c>
      <c r="O617" s="22">
        <v>0</v>
      </c>
      <c r="P617">
        <v>7.6647445139387468E-2</v>
      </c>
      <c r="Q617">
        <v>1.7038748360751518E-2</v>
      </c>
      <c r="R617">
        <v>0.60871632335267389</v>
      </c>
      <c r="S617">
        <v>0.82641522411847945</v>
      </c>
      <c r="T617">
        <v>6.3342615552975753E-2</v>
      </c>
      <c r="U617">
        <v>1.0371764256688065E-2</v>
      </c>
      <c r="V617">
        <f>ABS(B617)</f>
        <v>928.8</v>
      </c>
    </row>
    <row r="618" spans="1:22" x14ac:dyDescent="0.25">
      <c r="A618" t="s">
        <v>1348</v>
      </c>
      <c r="B618">
        <v>928.8</v>
      </c>
      <c r="C618">
        <v>627.5</v>
      </c>
      <c r="D618" t="s">
        <v>1909</v>
      </c>
      <c r="F618">
        <v>0.50305243678807687</v>
      </c>
      <c r="G618" t="s">
        <v>1920</v>
      </c>
      <c r="H618" t="b">
        <v>0</v>
      </c>
      <c r="I618">
        <v>1.2569235017266674E-2</v>
      </c>
      <c r="J618" t="s">
        <v>1921</v>
      </c>
      <c r="K618" t="b">
        <v>1</v>
      </c>
      <c r="L618">
        <v>5.7839804921551663E-2</v>
      </c>
      <c r="M618" s="3" t="s">
        <v>1490</v>
      </c>
      <c r="N618" s="23" t="e">
        <v>#N/A</v>
      </c>
      <c r="O618" s="22">
        <v>0</v>
      </c>
      <c r="P618">
        <v>7.1663237131950566E-2</v>
      </c>
      <c r="Q618">
        <v>2.0229777655425638E-2</v>
      </c>
      <c r="R618">
        <v>0.62270587192071059</v>
      </c>
      <c r="S618">
        <v>0.80784919409292277</v>
      </c>
      <c r="T618">
        <v>5.789308836313628E-2</v>
      </c>
      <c r="U618">
        <v>1.2597201333683932E-2</v>
      </c>
      <c r="V618">
        <f>ABS(B618)</f>
        <v>928.8</v>
      </c>
    </row>
    <row r="619" spans="1:22" x14ac:dyDescent="0.25">
      <c r="A619" t="s">
        <v>1351</v>
      </c>
      <c r="B619">
        <v>928.8</v>
      </c>
      <c r="C619">
        <v>629.5</v>
      </c>
      <c r="D619" t="s">
        <v>1908</v>
      </c>
      <c r="F619">
        <v>0.50305243678807687</v>
      </c>
      <c r="G619" t="s">
        <v>1922</v>
      </c>
      <c r="H619" t="b">
        <v>0</v>
      </c>
      <c r="I619">
        <v>1.2537533991862464E-2</v>
      </c>
      <c r="J619" t="s">
        <v>1920</v>
      </c>
      <c r="K619" t="b">
        <v>1</v>
      </c>
      <c r="L619">
        <v>5.7910460198210383E-2</v>
      </c>
      <c r="M619" s="3" t="s">
        <v>1490</v>
      </c>
      <c r="N619" s="23" t="e">
        <v>#N/A</v>
      </c>
      <c r="O619" s="22">
        <v>0</v>
      </c>
      <c r="P619">
        <v>7.1729204325115786E-2</v>
      </c>
      <c r="Q619">
        <v>2.0184866698779291E-2</v>
      </c>
      <c r="R619">
        <v>0.62251907417001651</v>
      </c>
      <c r="S619">
        <v>0.80809160339187913</v>
      </c>
      <c r="T619">
        <v>5.796376773310654E-2</v>
      </c>
      <c r="U619">
        <v>1.2565464529569283E-2</v>
      </c>
      <c r="V619">
        <f>ABS(B619)</f>
        <v>928.8</v>
      </c>
    </row>
    <row r="620" spans="1:22" x14ac:dyDescent="0.25">
      <c r="A620" t="s">
        <v>1354</v>
      </c>
      <c r="B620">
        <v>928.8</v>
      </c>
      <c r="C620">
        <v>631.5</v>
      </c>
      <c r="D620" t="s">
        <v>1911</v>
      </c>
      <c r="F620">
        <v>0.50305243678807687</v>
      </c>
      <c r="G620" t="s">
        <v>1922</v>
      </c>
      <c r="H620" t="b">
        <v>1</v>
      </c>
      <c r="I620">
        <v>5.7981160776763449E-2</v>
      </c>
      <c r="J620" s="3" t="s">
        <v>1490</v>
      </c>
      <c r="K620" t="e">
        <v>#N/A</v>
      </c>
      <c r="L620">
        <v>0</v>
      </c>
      <c r="M620" s="3" t="s">
        <v>1490</v>
      </c>
      <c r="N620" s="23" t="e">
        <v>#N/A</v>
      </c>
      <c r="O620" s="22">
        <v>0</v>
      </c>
      <c r="P620">
        <v>7.1795181518926388E-2</v>
      </c>
      <c r="Q620">
        <v>2.013999973989284E-2</v>
      </c>
      <c r="R620">
        <v>0.62233233245444475</v>
      </c>
      <c r="S620">
        <v>0.8083340854299913</v>
      </c>
      <c r="T620">
        <v>5.8034492391381573E-2</v>
      </c>
      <c r="U620">
        <v>1.2533773013759422E-2</v>
      </c>
      <c r="V620">
        <f>ABS(B620)</f>
        <v>928.8</v>
      </c>
    </row>
    <row r="621" spans="1:22" x14ac:dyDescent="0.25">
      <c r="A621" t="s">
        <v>1356</v>
      </c>
      <c r="B621">
        <v>928.8</v>
      </c>
      <c r="C621">
        <v>601.5</v>
      </c>
      <c r="D621" t="s">
        <v>1914</v>
      </c>
      <c r="F621">
        <v>0.50305243678807687</v>
      </c>
      <c r="G621" t="s">
        <v>1923</v>
      </c>
      <c r="H621" t="b">
        <v>0</v>
      </c>
      <c r="I621">
        <v>1.5019354292548876E-2</v>
      </c>
      <c r="J621" t="s">
        <v>1924</v>
      </c>
      <c r="K621" t="b">
        <v>1</v>
      </c>
      <c r="L621">
        <v>5.272191160225944E-2</v>
      </c>
      <c r="M621" s="3" t="s">
        <v>1490</v>
      </c>
      <c r="N621" s="23" t="e">
        <v>#N/A</v>
      </c>
      <c r="O621" s="22">
        <v>0</v>
      </c>
      <c r="P621">
        <v>6.6806988735302913E-2</v>
      </c>
      <c r="Q621">
        <v>2.3632816997164695E-2</v>
      </c>
      <c r="R621">
        <v>0.63682583823815397</v>
      </c>
      <c r="S621">
        <v>0.78993722707581193</v>
      </c>
      <c r="T621">
        <v>5.2773327430850184E-2</v>
      </c>
      <c r="U621">
        <v>1.5049988494148299E-2</v>
      </c>
      <c r="V621">
        <f>ABS(B621)</f>
        <v>928.8</v>
      </c>
    </row>
    <row r="622" spans="1:22" x14ac:dyDescent="0.25">
      <c r="A622" t="s">
        <v>1358</v>
      </c>
      <c r="B622">
        <v>928.8</v>
      </c>
      <c r="C622">
        <v>603.5</v>
      </c>
      <c r="D622" t="s">
        <v>1916</v>
      </c>
      <c r="F622">
        <v>0.50305243678807687</v>
      </c>
      <c r="G622" t="s">
        <v>1923</v>
      </c>
      <c r="H622" t="b">
        <v>1</v>
      </c>
      <c r="I622">
        <v>5.2789162991991601E-2</v>
      </c>
      <c r="J622" t="s">
        <v>1925</v>
      </c>
      <c r="K622" t="b">
        <v>0</v>
      </c>
      <c r="L622">
        <v>1.4984249380218103E-2</v>
      </c>
      <c r="M622" s="3" t="s">
        <v>1490</v>
      </c>
      <c r="N622" s="23" t="e">
        <v>#N/A</v>
      </c>
      <c r="O622" s="22">
        <v>0</v>
      </c>
      <c r="P622">
        <v>6.6872089492810774E-2</v>
      </c>
      <c r="Q622">
        <v>2.3584712476650619E-2</v>
      </c>
      <c r="R622">
        <v>0.6366348048152638</v>
      </c>
      <c r="S622">
        <v>0.79017426157536363</v>
      </c>
      <c r="T622">
        <v>5.2840603934983396E-2</v>
      </c>
      <c r="U622">
        <v>1.5014848824196585E-2</v>
      </c>
      <c r="V622">
        <f>ABS(B622)</f>
        <v>928.8</v>
      </c>
    </row>
    <row r="623" spans="1:22" x14ac:dyDescent="0.25">
      <c r="A623" t="s">
        <v>1361</v>
      </c>
      <c r="B623">
        <v>928.8</v>
      </c>
      <c r="C623">
        <v>605.5</v>
      </c>
      <c r="D623" t="s">
        <v>1918</v>
      </c>
      <c r="F623">
        <v>0.50305243678807687</v>
      </c>
      <c r="G623" t="s">
        <v>1926</v>
      </c>
      <c r="H623" t="b">
        <v>0</v>
      </c>
      <c r="I623">
        <v>1.4949189769781674E-2</v>
      </c>
      <c r="J623" t="s">
        <v>1925</v>
      </c>
      <c r="K623" t="b">
        <v>1</v>
      </c>
      <c r="L623">
        <v>5.2856459683618129E-2</v>
      </c>
      <c r="M623" s="3" t="s">
        <v>1490</v>
      </c>
      <c r="N623" s="23" t="e">
        <v>#N/A</v>
      </c>
      <c r="O623" s="22">
        <v>0</v>
      </c>
      <c r="P623">
        <v>6.693720247819894E-2</v>
      </c>
      <c r="Q623">
        <v>2.3536648117386826E-2</v>
      </c>
      <c r="R623">
        <v>0.63644382869810245</v>
      </c>
      <c r="S623">
        <v>0.79041136720126837</v>
      </c>
      <c r="T623">
        <v>5.290792572742134E-2</v>
      </c>
      <c r="U623">
        <v>1.4979754442549653E-2</v>
      </c>
      <c r="V623">
        <f>ABS(B623)</f>
        <v>928.8</v>
      </c>
    </row>
    <row r="624" spans="1:22" x14ac:dyDescent="0.25">
      <c r="A624" t="s">
        <v>1364</v>
      </c>
      <c r="B624">
        <v>928.8</v>
      </c>
      <c r="C624">
        <v>607.5</v>
      </c>
      <c r="D624" t="s">
        <v>1927</v>
      </c>
      <c r="F624">
        <v>0.50305243678807687</v>
      </c>
      <c r="G624" t="s">
        <v>1926</v>
      </c>
      <c r="H624" t="b">
        <v>1</v>
      </c>
      <c r="I624">
        <v>5.2923801677138935E-2</v>
      </c>
      <c r="J624" s="3" t="s">
        <v>1490</v>
      </c>
      <c r="K624" t="e">
        <v>#N/A</v>
      </c>
      <c r="L624">
        <v>0</v>
      </c>
      <c r="M624" s="3" t="s">
        <v>1490</v>
      </c>
      <c r="N624" s="23" t="e">
        <v>#N/A</v>
      </c>
      <c r="O624" s="22">
        <v>0</v>
      </c>
      <c r="P624">
        <v>6.7002327661085243E-2</v>
      </c>
      <c r="Q624">
        <v>2.3488623969159166E-2</v>
      </c>
      <c r="R624">
        <v>0.63625290986947913</v>
      </c>
      <c r="S624">
        <v>0.79064854397486861</v>
      </c>
      <c r="T624">
        <v>5.2975292808164098E-2</v>
      </c>
      <c r="U624">
        <v>1.4944705349207511E-2</v>
      </c>
      <c r="V624">
        <f>ABS(B624)</f>
        <v>928.8</v>
      </c>
    </row>
    <row r="625" spans="1:22" x14ac:dyDescent="0.25">
      <c r="A625" t="s">
        <v>1367</v>
      </c>
      <c r="B625">
        <v>928.8</v>
      </c>
      <c r="C625">
        <v>579.5</v>
      </c>
      <c r="D625" t="s">
        <v>1928</v>
      </c>
      <c r="F625">
        <v>0.50305243678807687</v>
      </c>
      <c r="G625" t="s">
        <v>1929</v>
      </c>
      <c r="H625" t="b">
        <v>1</v>
      </c>
      <c r="I625">
        <v>4.7987519334687534E-2</v>
      </c>
      <c r="J625" t="s">
        <v>1930</v>
      </c>
      <c r="K625" t="b">
        <v>0</v>
      </c>
      <c r="L625">
        <v>1.7648262015425496E-2</v>
      </c>
      <c r="M625" s="3" t="s">
        <v>1490</v>
      </c>
      <c r="N625" s="23" t="e">
        <v>#N/A</v>
      </c>
      <c r="O625" s="22">
        <v>0</v>
      </c>
      <c r="P625">
        <v>6.2152815120299305E-2</v>
      </c>
      <c r="Q625">
        <v>2.7165602597337767E-2</v>
      </c>
      <c r="R625">
        <v>0.65087530562707863</v>
      </c>
      <c r="S625">
        <v>0.77288603890635632</v>
      </c>
      <c r="T625">
        <v>4.8037043085207225E-2</v>
      </c>
      <c r="U625">
        <v>1.768141989308598E-2</v>
      </c>
      <c r="V625">
        <f>ABS(B625)</f>
        <v>928.8</v>
      </c>
    </row>
    <row r="626" spans="1:22" x14ac:dyDescent="0.25">
      <c r="A626" t="s">
        <v>1324</v>
      </c>
      <c r="B626">
        <v>930.8</v>
      </c>
      <c r="C626">
        <v>657.5</v>
      </c>
      <c r="D626" t="s">
        <v>1905</v>
      </c>
      <c r="F626">
        <v>0.50290153237572022</v>
      </c>
      <c r="G626" t="s">
        <v>1906</v>
      </c>
      <c r="H626" t="b">
        <v>1</v>
      </c>
      <c r="I626">
        <v>6.3342615552975753E-2</v>
      </c>
      <c r="J626" s="3" t="s">
        <v>1490</v>
      </c>
      <c r="K626" t="e">
        <v>#N/A</v>
      </c>
      <c r="L626">
        <v>0</v>
      </c>
      <c r="M626" s="3" t="s">
        <v>1490</v>
      </c>
      <c r="N626" s="23" t="e">
        <v>#N/A</v>
      </c>
      <c r="O626" s="22">
        <v>0</v>
      </c>
      <c r="P626">
        <v>7.6714123398037029E-2</v>
      </c>
      <c r="Q626">
        <v>1.7038748360751518E-2</v>
      </c>
      <c r="R626">
        <v>0.60853372215178536</v>
      </c>
      <c r="S626">
        <v>0.82641522411847945</v>
      </c>
      <c r="T626">
        <v>6.3397719481041462E-2</v>
      </c>
      <c r="U626">
        <v>1.0368652960775751E-2</v>
      </c>
      <c r="V626">
        <f>ABS(B626)</f>
        <v>930.8</v>
      </c>
    </row>
    <row r="627" spans="1:22" x14ac:dyDescent="0.25">
      <c r="A627" t="s">
        <v>1327</v>
      </c>
      <c r="B627">
        <v>930.8</v>
      </c>
      <c r="C627">
        <v>629.5</v>
      </c>
      <c r="D627" t="s">
        <v>1907</v>
      </c>
      <c r="F627">
        <v>0.50290153237572022</v>
      </c>
      <c r="G627" t="s">
        <v>1908</v>
      </c>
      <c r="H627" t="b">
        <v>0</v>
      </c>
      <c r="I627">
        <v>1.2565464529569283E-2</v>
      </c>
      <c r="J627" t="s">
        <v>1909</v>
      </c>
      <c r="K627" t="b">
        <v>1</v>
      </c>
      <c r="L627">
        <v>5.789308836313628E-2</v>
      </c>
      <c r="M627" s="3" t="s">
        <v>1490</v>
      </c>
      <c r="N627" s="23" t="e">
        <v>#N/A</v>
      </c>
      <c r="O627" s="22">
        <v>0</v>
      </c>
      <c r="P627">
        <v>7.1729204325115786E-2</v>
      </c>
      <c r="Q627">
        <v>2.0229777655425638E-2</v>
      </c>
      <c r="R627">
        <v>0.62251907417001651</v>
      </c>
      <c r="S627">
        <v>0.80784919409292277</v>
      </c>
      <c r="T627">
        <v>5.7946379906971372E-2</v>
      </c>
      <c r="U627">
        <v>1.2593422456720856E-2</v>
      </c>
      <c r="V627">
        <f>ABS(B627)</f>
        <v>930.8</v>
      </c>
    </row>
    <row r="628" spans="1:22" x14ac:dyDescent="0.25">
      <c r="A628" t="s">
        <v>1330</v>
      </c>
      <c r="B628">
        <v>930.8</v>
      </c>
      <c r="C628">
        <v>631.5</v>
      </c>
      <c r="D628" t="s">
        <v>1910</v>
      </c>
      <c r="F628">
        <v>0.50290153237572022</v>
      </c>
      <c r="G628" t="s">
        <v>1908</v>
      </c>
      <c r="H628" t="b">
        <v>1</v>
      </c>
      <c r="I628">
        <v>5.796376773310654E-2</v>
      </c>
      <c r="J628" t="s">
        <v>1911</v>
      </c>
      <c r="K628" t="b">
        <v>0</v>
      </c>
      <c r="L628">
        <v>1.2533773013759422E-2</v>
      </c>
      <c r="M628" s="3" t="s">
        <v>1490</v>
      </c>
      <c r="N628" s="23" t="e">
        <v>#N/A</v>
      </c>
      <c r="O628" s="22">
        <v>0</v>
      </c>
      <c r="P628">
        <v>7.1795181518926388E-2</v>
      </c>
      <c r="Q628">
        <v>2.0184866698779291E-2</v>
      </c>
      <c r="R628">
        <v>0.62233233245444475</v>
      </c>
      <c r="S628">
        <v>0.80809160339187913</v>
      </c>
      <c r="T628">
        <v>5.8017083349440231E-2</v>
      </c>
      <c r="U628">
        <v>1.2561695172933363E-2</v>
      </c>
      <c r="V628">
        <f>ABS(B628)</f>
        <v>930.8</v>
      </c>
    </row>
    <row r="629" spans="1:22" x14ac:dyDescent="0.25">
      <c r="A629" t="s">
        <v>1334</v>
      </c>
      <c r="B629">
        <v>930.8</v>
      </c>
      <c r="C629">
        <v>633.5</v>
      </c>
      <c r="D629" t="s">
        <v>1912</v>
      </c>
      <c r="F629">
        <v>0.50290153237572022</v>
      </c>
      <c r="G629" t="s">
        <v>1911</v>
      </c>
      <c r="H629" t="b">
        <v>1</v>
      </c>
      <c r="I629">
        <v>5.8034492391381573E-2</v>
      </c>
      <c r="J629" s="3" t="s">
        <v>1490</v>
      </c>
      <c r="K629" t="e">
        <v>#N/A</v>
      </c>
      <c r="L629">
        <v>0</v>
      </c>
      <c r="M629" s="3" t="s">
        <v>1490</v>
      </c>
      <c r="N629" s="23" t="e">
        <v>#N/A</v>
      </c>
      <c r="O629" s="22">
        <v>0</v>
      </c>
      <c r="P629">
        <v>7.1861168684639501E-2</v>
      </c>
      <c r="Q629">
        <v>2.013999973989284E-2</v>
      </c>
      <c r="R629">
        <v>0.62214564675718576</v>
      </c>
      <c r="S629">
        <v>0.8083340854299913</v>
      </c>
      <c r="T629">
        <v>5.8087832066628403E-2</v>
      </c>
      <c r="U629">
        <v>1.2530013163865185E-2</v>
      </c>
      <c r="V629">
        <f>ABS(B629)</f>
        <v>930.8</v>
      </c>
    </row>
    <row r="630" spans="1:22" x14ac:dyDescent="0.25">
      <c r="A630" t="s">
        <v>1338</v>
      </c>
      <c r="B630">
        <v>930.8</v>
      </c>
      <c r="C630">
        <v>601.5</v>
      </c>
      <c r="D630" t="s">
        <v>1913</v>
      </c>
      <c r="F630">
        <v>0.50290153237572022</v>
      </c>
      <c r="G630" t="s">
        <v>1914</v>
      </c>
      <c r="H630" t="b">
        <v>0</v>
      </c>
      <c r="I630">
        <v>1.5049988494148299E-2</v>
      </c>
      <c r="J630" s="3" t="s">
        <v>1490</v>
      </c>
      <c r="K630" t="e">
        <v>#N/A</v>
      </c>
      <c r="L630">
        <v>0</v>
      </c>
      <c r="M630" s="3" t="s">
        <v>1490</v>
      </c>
      <c r="N630" s="23" t="e">
        <v>#N/A</v>
      </c>
      <c r="O630" s="22">
        <v>0</v>
      </c>
      <c r="P630">
        <v>6.6806988735302913E-2</v>
      </c>
      <c r="Q630">
        <v>2.3680961629175865E-2</v>
      </c>
      <c r="R630">
        <v>0.63682583823815397</v>
      </c>
      <c r="S630">
        <v>0.78970026368127688</v>
      </c>
      <c r="T630">
        <v>5.2757496620020786E-2</v>
      </c>
      <c r="U630">
        <v>1.5080648239785475E-2</v>
      </c>
      <c r="V630">
        <f>ABS(B630)</f>
        <v>930.8</v>
      </c>
    </row>
    <row r="631" spans="1:22" x14ac:dyDescent="0.25">
      <c r="A631" t="s">
        <v>1340</v>
      </c>
      <c r="B631">
        <v>930.8</v>
      </c>
      <c r="C631">
        <v>603.5</v>
      </c>
      <c r="D631" t="s">
        <v>1915</v>
      </c>
      <c r="F631">
        <v>0.50290153237572022</v>
      </c>
      <c r="G631" t="s">
        <v>1916</v>
      </c>
      <c r="H631" t="b">
        <v>0</v>
      </c>
      <c r="I631">
        <v>1.5014848824196585E-2</v>
      </c>
      <c r="J631" t="s">
        <v>1914</v>
      </c>
      <c r="K631" t="b">
        <v>1</v>
      </c>
      <c r="L631">
        <v>5.2773327430850184E-2</v>
      </c>
      <c r="M631" s="3" t="s">
        <v>1490</v>
      </c>
      <c r="N631" s="23" t="e">
        <v>#N/A</v>
      </c>
      <c r="O631" s="22">
        <v>0</v>
      </c>
      <c r="P631">
        <v>6.6872089492810774E-2</v>
      </c>
      <c r="Q631">
        <v>2.3632816997164695E-2</v>
      </c>
      <c r="R631">
        <v>0.6366348048152638</v>
      </c>
      <c r="S631">
        <v>0.78993722707581193</v>
      </c>
      <c r="T631">
        <v>5.2824752942716477E-2</v>
      </c>
      <c r="U631">
        <v>1.5045473836224794E-2</v>
      </c>
      <c r="V631">
        <f>ABS(B631)</f>
        <v>930.8</v>
      </c>
    </row>
    <row r="632" spans="1:22" x14ac:dyDescent="0.25">
      <c r="A632" t="s">
        <v>1343</v>
      </c>
      <c r="B632">
        <v>930.8</v>
      </c>
      <c r="C632">
        <v>605.5</v>
      </c>
      <c r="D632" t="s">
        <v>1917</v>
      </c>
      <c r="F632">
        <v>0.50290153237572022</v>
      </c>
      <c r="G632" t="s">
        <v>1916</v>
      </c>
      <c r="H632" t="b">
        <v>1</v>
      </c>
      <c r="I632">
        <v>5.2840603934983396E-2</v>
      </c>
      <c r="J632" t="s">
        <v>1918</v>
      </c>
      <c r="K632" t="b">
        <v>0</v>
      </c>
      <c r="L632">
        <v>1.4979754442549653E-2</v>
      </c>
      <c r="M632" s="3" t="s">
        <v>1490</v>
      </c>
      <c r="N632" s="23" t="e">
        <v>#N/A</v>
      </c>
      <c r="O632" s="22">
        <v>0</v>
      </c>
      <c r="P632">
        <v>6.693720247819894E-2</v>
      </c>
      <c r="Q632">
        <v>2.3584712476650619E-2</v>
      </c>
      <c r="R632">
        <v>0.63644382869810245</v>
      </c>
      <c r="S632">
        <v>0.79017426157536363</v>
      </c>
      <c r="T632">
        <v>5.289205454013144E-2</v>
      </c>
      <c r="U632">
        <v>1.5010344707383421E-2</v>
      </c>
      <c r="V632">
        <f>ABS(B632)</f>
        <v>930.8</v>
      </c>
    </row>
    <row r="633" spans="1:22" x14ac:dyDescent="0.25">
      <c r="A633" t="s">
        <v>2080</v>
      </c>
      <c r="B633">
        <v>931.9</v>
      </c>
      <c r="C633">
        <v>586.70000000000005</v>
      </c>
      <c r="D633" t="s">
        <v>2081</v>
      </c>
      <c r="F633">
        <v>0.50418566416771449</v>
      </c>
      <c r="G633" s="3" t="s">
        <v>1490</v>
      </c>
      <c r="H633" s="23" t="e">
        <v>#N/A</v>
      </c>
      <c r="I633">
        <v>0</v>
      </c>
      <c r="J633" s="3" t="s">
        <v>1490</v>
      </c>
      <c r="K633" t="e">
        <v>#N/A</v>
      </c>
      <c r="L633">
        <v>0</v>
      </c>
      <c r="M633" s="3" t="s">
        <v>1490</v>
      </c>
      <c r="N633" s="23" t="e">
        <v>#N/A</v>
      </c>
      <c r="O633" s="22">
        <v>0</v>
      </c>
      <c r="P633">
        <v>6.1512711171012299E-2</v>
      </c>
      <c r="Q633">
        <v>2.7293121220354648E-2</v>
      </c>
      <c r="R633">
        <v>0.65283101031562341</v>
      </c>
      <c r="S633">
        <v>0.7723065482504522</v>
      </c>
      <c r="T633">
        <v>4.7506669638011541E-2</v>
      </c>
      <c r="U633">
        <v>1.7817795900950905E-2</v>
      </c>
      <c r="V633">
        <f>ABS(B633)</f>
        <v>931.9</v>
      </c>
    </row>
    <row r="634" spans="1:22" x14ac:dyDescent="0.25">
      <c r="A634" t="s">
        <v>1311</v>
      </c>
      <c r="B634">
        <v>932.9</v>
      </c>
      <c r="C634">
        <v>659.6</v>
      </c>
      <c r="D634" t="s">
        <v>1900</v>
      </c>
      <c r="F634">
        <v>0.50275067323129197</v>
      </c>
      <c r="G634" s="3" t="s">
        <v>1490</v>
      </c>
      <c r="H634" s="23" t="e">
        <v>#N/A</v>
      </c>
      <c r="I634">
        <v>0</v>
      </c>
      <c r="J634" s="3" t="s">
        <v>1490</v>
      </c>
      <c r="K634" t="e">
        <v>#N/A</v>
      </c>
      <c r="L634">
        <v>0</v>
      </c>
      <c r="M634" s="3" t="s">
        <v>1490</v>
      </c>
      <c r="N634" s="23" t="e">
        <v>#N/A</v>
      </c>
      <c r="O634" s="22">
        <v>0</v>
      </c>
      <c r="P634">
        <v>7.6780809523531529E-2</v>
      </c>
      <c r="Q634">
        <v>1.7038748360751518E-2</v>
      </c>
      <c r="R634">
        <v>0.60835117572714847</v>
      </c>
      <c r="S634">
        <v>0.82641522411847945</v>
      </c>
      <c r="T634">
        <v>6.3452829910387601E-2</v>
      </c>
      <c r="U634">
        <v>1.0365542598182212E-2</v>
      </c>
      <c r="V634">
        <f>ABS(B634)</f>
        <v>932.9</v>
      </c>
    </row>
    <row r="635" spans="1:22" x14ac:dyDescent="0.25">
      <c r="A635" t="s">
        <v>1315</v>
      </c>
      <c r="B635">
        <v>932.9</v>
      </c>
      <c r="C635">
        <v>631.6</v>
      </c>
      <c r="D635" t="s">
        <v>1902</v>
      </c>
      <c r="F635">
        <v>0.50275067323129197</v>
      </c>
      <c r="G635" s="3" t="s">
        <v>1490</v>
      </c>
      <c r="H635" s="23" t="e">
        <v>#N/A</v>
      </c>
      <c r="I635">
        <v>0</v>
      </c>
      <c r="J635" s="3" t="s">
        <v>1490</v>
      </c>
      <c r="K635" t="e">
        <v>#N/A</v>
      </c>
      <c r="L635">
        <v>0</v>
      </c>
      <c r="M635" s="3" t="s">
        <v>1490</v>
      </c>
      <c r="N635" s="23" t="e">
        <v>#N/A</v>
      </c>
      <c r="O635" s="22">
        <v>0</v>
      </c>
      <c r="P635">
        <v>7.1795181518926388E-2</v>
      </c>
      <c r="Q635">
        <v>2.0229777655425638E-2</v>
      </c>
      <c r="R635">
        <v>0.62233233245444475</v>
      </c>
      <c r="S635">
        <v>0.80784919409292277</v>
      </c>
      <c r="T635">
        <v>5.7999679529819777E-2</v>
      </c>
      <c r="U635">
        <v>1.2589644713335842E-2</v>
      </c>
      <c r="V635">
        <f>ABS(B635)</f>
        <v>932.9</v>
      </c>
    </row>
    <row r="636" spans="1:22" x14ac:dyDescent="0.25">
      <c r="A636" t="s">
        <v>1318</v>
      </c>
      <c r="B636">
        <v>932.9</v>
      </c>
      <c r="C636">
        <v>603.6</v>
      </c>
      <c r="D636" t="s">
        <v>1903</v>
      </c>
      <c r="F636">
        <v>0.50275067323129197</v>
      </c>
      <c r="G636" s="3" t="s">
        <v>1490</v>
      </c>
      <c r="H636" s="23" t="e">
        <v>#N/A</v>
      </c>
      <c r="I636">
        <v>0</v>
      </c>
      <c r="J636" s="3" t="s">
        <v>1490</v>
      </c>
      <c r="K636" t="e">
        <v>#N/A</v>
      </c>
      <c r="L636">
        <v>0</v>
      </c>
      <c r="M636" s="3" t="s">
        <v>1490</v>
      </c>
      <c r="N636" s="23" t="e">
        <v>#N/A</v>
      </c>
      <c r="O636" s="22">
        <v>0</v>
      </c>
      <c r="P636">
        <v>6.6872089492810774E-2</v>
      </c>
      <c r="Q636">
        <v>2.3680961629175865E-2</v>
      </c>
      <c r="R636">
        <v>0.6366348048152638</v>
      </c>
      <c r="S636">
        <v>0.78970026368127688</v>
      </c>
      <c r="T636">
        <v>5.2808906705390603E-2</v>
      </c>
      <c r="U636">
        <v>1.5076124384628124E-2</v>
      </c>
      <c r="V636">
        <f>ABS(B636)</f>
        <v>932.9</v>
      </c>
    </row>
    <row r="637" spans="1:22" x14ac:dyDescent="0.25">
      <c r="A637" t="s">
        <v>1321</v>
      </c>
      <c r="B637">
        <v>932.9</v>
      </c>
      <c r="C637">
        <v>605.6</v>
      </c>
      <c r="D637" t="s">
        <v>1904</v>
      </c>
      <c r="F637">
        <v>0.50275067323129197</v>
      </c>
      <c r="G637" s="3" t="s">
        <v>1490</v>
      </c>
      <c r="H637" s="23" t="e">
        <v>#N/A</v>
      </c>
      <c r="I637">
        <v>0</v>
      </c>
      <c r="J637" s="3" t="s">
        <v>1490</v>
      </c>
      <c r="K637" t="e">
        <v>#N/A</v>
      </c>
      <c r="L637">
        <v>0</v>
      </c>
      <c r="M637" s="3" t="s">
        <v>1490</v>
      </c>
      <c r="N637" s="23" t="e">
        <v>#N/A</v>
      </c>
      <c r="O637" s="22">
        <v>0</v>
      </c>
      <c r="P637">
        <v>6.693720247819894E-2</v>
      </c>
      <c r="Q637">
        <v>2.3632816997164695E-2</v>
      </c>
      <c r="R637">
        <v>0.63644382869810245</v>
      </c>
      <c r="S637">
        <v>0.78993722707581193</v>
      </c>
      <c r="T637">
        <v>5.2876188113840622E-2</v>
      </c>
      <c r="U637">
        <v>1.5040960532597089E-2</v>
      </c>
      <c r="V637">
        <f>ABS(B637)</f>
        <v>932.9</v>
      </c>
    </row>
    <row r="638" spans="1:22" x14ac:dyDescent="0.25">
      <c r="A638" t="s">
        <v>1305</v>
      </c>
      <c r="B638">
        <v>934.9</v>
      </c>
      <c r="C638">
        <v>661.6</v>
      </c>
      <c r="D638" t="s">
        <v>1899</v>
      </c>
      <c r="F638">
        <v>0.50259985934121276</v>
      </c>
      <c r="G638" t="s">
        <v>1900</v>
      </c>
      <c r="H638" t="b">
        <v>1</v>
      </c>
      <c r="I638">
        <v>6.3452829910387601E-2</v>
      </c>
      <c r="J638" s="3" t="s">
        <v>1490</v>
      </c>
      <c r="K638" t="e">
        <v>#N/A</v>
      </c>
      <c r="L638">
        <v>0</v>
      </c>
      <c r="M638" s="3" t="s">
        <v>1490</v>
      </c>
      <c r="N638" s="23" t="e">
        <v>#N/A</v>
      </c>
      <c r="O638" s="22">
        <v>0</v>
      </c>
      <c r="P638">
        <v>7.6847503488721935E-2</v>
      </c>
      <c r="Q638">
        <v>1.7038748360751518E-2</v>
      </c>
      <c r="R638">
        <v>0.60816868406233171</v>
      </c>
      <c r="S638">
        <v>0.82641522411847945</v>
      </c>
      <c r="T638">
        <v>6.3507946818577785E-2</v>
      </c>
      <c r="U638">
        <v>1.0362433168627467E-2</v>
      </c>
      <c r="V638">
        <f>ABS(B638)</f>
        <v>934.9</v>
      </c>
    </row>
    <row r="639" spans="1:22" x14ac:dyDescent="0.25">
      <c r="A639" t="s">
        <v>1308</v>
      </c>
      <c r="B639">
        <v>934.9</v>
      </c>
      <c r="C639">
        <v>635.6</v>
      </c>
      <c r="D639" t="s">
        <v>1901</v>
      </c>
      <c r="F639">
        <v>0.50259985934121276</v>
      </c>
      <c r="G639" s="3" t="s">
        <v>1490</v>
      </c>
      <c r="H639" s="23" t="e">
        <v>#N/A</v>
      </c>
      <c r="I639">
        <v>0</v>
      </c>
      <c r="J639" s="3" t="s">
        <v>1490</v>
      </c>
      <c r="K639" t="e">
        <v>#N/A</v>
      </c>
      <c r="L639">
        <v>0</v>
      </c>
      <c r="M639" s="3" t="s">
        <v>1490</v>
      </c>
      <c r="N639" s="23" t="e">
        <v>#N/A</v>
      </c>
      <c r="O639" s="22">
        <v>0</v>
      </c>
      <c r="P639">
        <v>7.1927165793533684E-2</v>
      </c>
      <c r="Q639">
        <v>2.0184866698779291E-2</v>
      </c>
      <c r="R639">
        <v>0.62195901706143564</v>
      </c>
      <c r="S639">
        <v>0.80809160339187913</v>
      </c>
      <c r="T639">
        <v>5.8123738733530168E-2</v>
      </c>
      <c r="U639">
        <v>1.2554159851488875E-2</v>
      </c>
      <c r="V639">
        <f>ABS(B639)</f>
        <v>934.9</v>
      </c>
    </row>
    <row r="640" spans="1:22" x14ac:dyDescent="0.25">
      <c r="A640" t="s">
        <v>2371</v>
      </c>
      <c r="B640">
        <v>944.2</v>
      </c>
      <c r="C640">
        <v>264.39999999999998</v>
      </c>
      <c r="D640" t="s">
        <v>2370</v>
      </c>
      <c r="F640">
        <v>0.53552165203238089</v>
      </c>
      <c r="G640" s="3" t="s">
        <v>1490</v>
      </c>
      <c r="H640" s="23" t="e">
        <v>#N/A</v>
      </c>
      <c r="I640">
        <v>0</v>
      </c>
      <c r="J640" s="3" t="s">
        <v>1490</v>
      </c>
      <c r="K640" t="e">
        <v>#N/A</v>
      </c>
      <c r="L640">
        <v>0</v>
      </c>
      <c r="M640" s="3" t="s">
        <v>1490</v>
      </c>
      <c r="N640" s="23" t="e">
        <v>#N/A</v>
      </c>
      <c r="O640" s="22">
        <v>0</v>
      </c>
      <c r="P640">
        <v>1.7884863255184957E-2</v>
      </c>
      <c r="Q640">
        <v>6.6133444397329405E-2</v>
      </c>
      <c r="R640">
        <v>0.8136050321643824</v>
      </c>
      <c r="S640">
        <v>0.65820838227581535</v>
      </c>
      <c r="T640">
        <v>1.1771966910419464E-2</v>
      </c>
      <c r="U640">
        <v>5.3806503156030583E-2</v>
      </c>
      <c r="V640">
        <f>ABS(B640)</f>
        <v>944.2</v>
      </c>
    </row>
    <row r="641" spans="1:22" x14ac:dyDescent="0.25">
      <c r="A641" t="s">
        <v>1990</v>
      </c>
      <c r="B641">
        <v>944.8</v>
      </c>
      <c r="C641">
        <v>647.5</v>
      </c>
      <c r="D641" t="s">
        <v>1991</v>
      </c>
      <c r="F641">
        <v>0.4926370066633633</v>
      </c>
      <c r="G641" s="3" t="s">
        <v>1490</v>
      </c>
      <c r="H641" s="23" t="e">
        <v>#N/A</v>
      </c>
      <c r="I641">
        <v>0</v>
      </c>
      <c r="J641" s="3" t="s">
        <v>1490</v>
      </c>
      <c r="K641" t="e">
        <v>#N/A</v>
      </c>
      <c r="L641">
        <v>0</v>
      </c>
      <c r="M641" s="3" t="s">
        <v>1490</v>
      </c>
      <c r="N641" s="23" t="e">
        <v>#N/A</v>
      </c>
      <c r="O641" s="22">
        <v>0</v>
      </c>
      <c r="P641">
        <v>7.6380811316938857E-2</v>
      </c>
      <c r="Q641">
        <v>2.013999973989284E-2</v>
      </c>
      <c r="R641">
        <v>0.60944727624755091</v>
      </c>
      <c r="S641">
        <v>0.8083340854299913</v>
      </c>
      <c r="T641">
        <v>6.1741213260278503E-2</v>
      </c>
      <c r="U641">
        <v>1.2274267985104075E-2</v>
      </c>
      <c r="V641">
        <f>ABS(B641)</f>
        <v>944.8</v>
      </c>
    </row>
    <row r="642" spans="1:22" x14ac:dyDescent="0.25">
      <c r="A642" t="s">
        <v>1992</v>
      </c>
      <c r="B642">
        <v>944.8</v>
      </c>
      <c r="C642">
        <v>623.5</v>
      </c>
      <c r="D642" t="s">
        <v>1993</v>
      </c>
      <c r="F642">
        <v>0.4926370066633633</v>
      </c>
      <c r="G642" s="3" t="s">
        <v>1490</v>
      </c>
      <c r="H642" s="23" t="e">
        <v>#N/A</v>
      </c>
      <c r="I642">
        <v>0</v>
      </c>
      <c r="J642" s="3" t="s">
        <v>1490</v>
      </c>
      <c r="K642" t="e">
        <v>#N/A</v>
      </c>
      <c r="L642">
        <v>0</v>
      </c>
      <c r="M642" s="3" t="s">
        <v>1490</v>
      </c>
      <c r="N642" s="23" t="e">
        <v>#N/A</v>
      </c>
      <c r="O642" s="22">
        <v>0</v>
      </c>
      <c r="P642">
        <v>7.1531332862634647E-2</v>
      </c>
      <c r="Q642">
        <v>2.3488623969159166E-2</v>
      </c>
      <c r="R642">
        <v>0.6230796355947279</v>
      </c>
      <c r="S642">
        <v>0.79064854397486861</v>
      </c>
      <c r="T642">
        <v>5.6556144176423753E-2</v>
      </c>
      <c r="U642">
        <v>1.4635283263325282E-2</v>
      </c>
      <c r="V642">
        <f>ABS(B642)</f>
        <v>944.8</v>
      </c>
    </row>
    <row r="643" spans="1:22" x14ac:dyDescent="0.25">
      <c r="A643" t="s">
        <v>1994</v>
      </c>
      <c r="B643">
        <v>944.8</v>
      </c>
      <c r="C643">
        <v>625.5</v>
      </c>
      <c r="D643" t="s">
        <v>1995</v>
      </c>
      <c r="F643">
        <v>0.4926370066633633</v>
      </c>
      <c r="G643" s="3" t="s">
        <v>1490</v>
      </c>
      <c r="H643" s="23" t="e">
        <v>#N/A</v>
      </c>
      <c r="I643">
        <v>0</v>
      </c>
      <c r="J643" s="3" t="s">
        <v>1490</v>
      </c>
      <c r="K643" t="e">
        <v>#N/A</v>
      </c>
      <c r="L643">
        <v>0</v>
      </c>
      <c r="M643" s="3" t="s">
        <v>1490</v>
      </c>
      <c r="N643" s="23" t="e">
        <v>#N/A</v>
      </c>
      <c r="O643" s="22">
        <v>0</v>
      </c>
      <c r="P643">
        <v>7.1597279968194968E-2</v>
      </c>
      <c r="Q643">
        <v>2.3440640081786132E-2</v>
      </c>
      <c r="R643">
        <v>0.62289272572334131</v>
      </c>
      <c r="S643">
        <v>0.7908857919175134</v>
      </c>
      <c r="T643">
        <v>5.6625271466785802E-2</v>
      </c>
      <c r="U643">
        <v>1.4601004193243571E-2</v>
      </c>
      <c r="V643">
        <f>ABS(B643)</f>
        <v>944.8</v>
      </c>
    </row>
    <row r="644" spans="1:22" x14ac:dyDescent="0.25">
      <c r="A644" t="s">
        <v>1996</v>
      </c>
      <c r="B644">
        <v>944.8</v>
      </c>
      <c r="C644">
        <v>597.5</v>
      </c>
      <c r="D644" t="s">
        <v>1997</v>
      </c>
      <c r="F644">
        <v>0.4926370066633633</v>
      </c>
      <c r="G644" s="3" t="s">
        <v>1490</v>
      </c>
      <c r="H644" s="23" t="e">
        <v>#N/A</v>
      </c>
      <c r="I644">
        <v>0</v>
      </c>
      <c r="J644" s="3" t="s">
        <v>1490</v>
      </c>
      <c r="K644" t="e">
        <v>#N/A</v>
      </c>
      <c r="L644">
        <v>0</v>
      </c>
      <c r="M644" s="3" t="s">
        <v>1490</v>
      </c>
      <c r="N644" s="23" t="e">
        <v>#N/A</v>
      </c>
      <c r="O644" s="22">
        <v>0</v>
      </c>
      <c r="P644">
        <v>6.6676824025568598E-2</v>
      </c>
      <c r="Q644">
        <v>2.7114659079625816E-2</v>
      </c>
      <c r="R644">
        <v>0.63720807706990745</v>
      </c>
      <c r="S644">
        <v>0.77311795689827156</v>
      </c>
      <c r="T644">
        <v>5.1549049963113186E-2</v>
      </c>
      <c r="U644">
        <v>1.7277679772534475E-2</v>
      </c>
      <c r="V644">
        <f>ABS(B644)</f>
        <v>944.8</v>
      </c>
    </row>
    <row r="645" spans="1:22" x14ac:dyDescent="0.25">
      <c r="A645" t="s">
        <v>1998</v>
      </c>
      <c r="B645">
        <v>944.8</v>
      </c>
      <c r="C645">
        <v>599.5</v>
      </c>
      <c r="D645" t="s">
        <v>1999</v>
      </c>
      <c r="F645">
        <v>0.4926370066633633</v>
      </c>
      <c r="G645" s="3" t="s">
        <v>1490</v>
      </c>
      <c r="H645" s="23" t="e">
        <v>#N/A</v>
      </c>
      <c r="I645">
        <v>0</v>
      </c>
      <c r="J645" s="3" t="s">
        <v>1490</v>
      </c>
      <c r="K645" t="e">
        <v>#N/A</v>
      </c>
      <c r="L645">
        <v>0</v>
      </c>
      <c r="M645" s="3" t="s">
        <v>1490</v>
      </c>
      <c r="N645" s="23" t="e">
        <v>#N/A</v>
      </c>
      <c r="O645" s="22">
        <v>0</v>
      </c>
      <c r="P645">
        <v>6.6741900236079926E-2</v>
      </c>
      <c r="Q645">
        <v>2.7063752165299857E-2</v>
      </c>
      <c r="R645">
        <v>0.63701692898396833</v>
      </c>
      <c r="S645">
        <v>0.77334994448124228</v>
      </c>
      <c r="T645">
        <v>5.161484484214502E-2</v>
      </c>
      <c r="U645">
        <v>1.7240068291122533E-2</v>
      </c>
      <c r="V645">
        <f>ABS(B645)</f>
        <v>944.8</v>
      </c>
    </row>
    <row r="646" spans="1:22" x14ac:dyDescent="0.25">
      <c r="A646" t="s">
        <v>1989</v>
      </c>
      <c r="B646">
        <v>944.9</v>
      </c>
      <c r="C646">
        <v>647.6</v>
      </c>
      <c r="D646" t="s">
        <v>1988</v>
      </c>
      <c r="F646">
        <v>0.49722041582574783</v>
      </c>
      <c r="G646" s="3" t="s">
        <v>1490</v>
      </c>
      <c r="H646" s="23" t="e">
        <v>#N/A</v>
      </c>
      <c r="I646">
        <v>0</v>
      </c>
      <c r="J646" s="3" t="s">
        <v>1490</v>
      </c>
      <c r="K646" t="e">
        <v>#N/A</v>
      </c>
      <c r="L646">
        <v>0</v>
      </c>
      <c r="M646" s="3" t="s">
        <v>1490</v>
      </c>
      <c r="N646" s="23" t="e">
        <v>#N/A</v>
      </c>
      <c r="O646" s="22">
        <v>0</v>
      </c>
      <c r="P646">
        <v>7.4347332566028337E-2</v>
      </c>
      <c r="Q646">
        <v>2.013999973989284E-2</v>
      </c>
      <c r="R646">
        <v>0.61511746787375998</v>
      </c>
      <c r="S646">
        <v>0.8083340854299913</v>
      </c>
      <c r="T646">
        <v>6.0097483073919933E-2</v>
      </c>
      <c r="U646">
        <v>1.2388465642981069E-2</v>
      </c>
      <c r="V646">
        <f>ABS(B646)</f>
        <v>944.9</v>
      </c>
    </row>
    <row r="647" spans="1:22" x14ac:dyDescent="0.25">
      <c r="A647" t="s">
        <v>2368</v>
      </c>
      <c r="B647">
        <v>946.2</v>
      </c>
      <c r="C647">
        <v>264.39999999999998</v>
      </c>
      <c r="D647" t="s">
        <v>2369</v>
      </c>
      <c r="F647">
        <v>0.53536100758600835</v>
      </c>
      <c r="G647" t="s">
        <v>2370</v>
      </c>
      <c r="H647" t="b">
        <v>0</v>
      </c>
      <c r="I647">
        <v>5.3806503156030583E-2</v>
      </c>
      <c r="J647" s="3" t="s">
        <v>1490</v>
      </c>
      <c r="K647" t="e">
        <v>#N/A</v>
      </c>
      <c r="L647">
        <v>0</v>
      </c>
      <c r="M647" s="3" t="s">
        <v>1490</v>
      </c>
      <c r="N647" s="23" t="e">
        <v>#N/A</v>
      </c>
      <c r="O647" s="22">
        <v>0</v>
      </c>
      <c r="P647">
        <v>1.7884863255184957E-2</v>
      </c>
      <c r="Q647">
        <v>6.6191864417032772E-2</v>
      </c>
      <c r="R647">
        <v>0.8136050321643824</v>
      </c>
      <c r="S647">
        <v>0.65801093457082105</v>
      </c>
      <c r="T647">
        <v>1.1768435585215594E-2</v>
      </c>
      <c r="U647">
        <v>5.3854033978040401E-2</v>
      </c>
      <c r="V647">
        <f>ABS(B647)</f>
        <v>946.2</v>
      </c>
    </row>
    <row r="648" spans="1:22" x14ac:dyDescent="0.25">
      <c r="A648" t="s">
        <v>2051</v>
      </c>
      <c r="B648">
        <v>946.8</v>
      </c>
      <c r="C648">
        <v>647.5</v>
      </c>
      <c r="D648" t="s">
        <v>2040</v>
      </c>
      <c r="F648">
        <v>0.492489226645697</v>
      </c>
      <c r="G648" t="s">
        <v>1991</v>
      </c>
      <c r="H648" t="b">
        <v>0</v>
      </c>
      <c r="I648">
        <v>1.2274267985104075E-2</v>
      </c>
      <c r="J648" s="3" t="s">
        <v>1490</v>
      </c>
      <c r="K648" t="e">
        <v>#N/A</v>
      </c>
      <c r="L648">
        <v>0</v>
      </c>
      <c r="M648" s="3" t="s">
        <v>1490</v>
      </c>
      <c r="N648" s="23" t="e">
        <v>#N/A</v>
      </c>
      <c r="O648" s="22">
        <v>0</v>
      </c>
      <c r="P648">
        <v>7.6380811316938857E-2</v>
      </c>
      <c r="Q648">
        <v>2.0184866698779291E-2</v>
      </c>
      <c r="R648">
        <v>0.60944727624755091</v>
      </c>
      <c r="S648">
        <v>0.80809160339187913</v>
      </c>
      <c r="T648">
        <v>6.1722692285477714E-2</v>
      </c>
      <c r="U648">
        <v>1.2301612030990935E-2</v>
      </c>
      <c r="V648">
        <f>ABS(B648)</f>
        <v>946.8</v>
      </c>
    </row>
    <row r="649" spans="1:22" x14ac:dyDescent="0.25">
      <c r="A649" t="s">
        <v>2052</v>
      </c>
      <c r="B649">
        <v>946.8</v>
      </c>
      <c r="C649">
        <v>649.5</v>
      </c>
      <c r="D649" t="s">
        <v>2041</v>
      </c>
      <c r="F649">
        <v>0.492489226645697</v>
      </c>
      <c r="G649" t="s">
        <v>1991</v>
      </c>
      <c r="H649" t="b">
        <v>1</v>
      </c>
      <c r="I649">
        <v>6.1741213260278503E-2</v>
      </c>
      <c r="J649" s="3" t="s">
        <v>1490</v>
      </c>
      <c r="K649" t="e">
        <v>#N/A</v>
      </c>
      <c r="L649">
        <v>0</v>
      </c>
      <c r="M649" s="3" t="s">
        <v>1490</v>
      </c>
      <c r="N649" s="23" t="e">
        <v>#N/A</v>
      </c>
      <c r="O649" s="22">
        <v>0</v>
      </c>
      <c r="P649">
        <v>7.6447457836307228E-2</v>
      </c>
      <c r="Q649">
        <v>2.013999973989284E-2</v>
      </c>
      <c r="R649">
        <v>0.6092644557772402</v>
      </c>
      <c r="S649">
        <v>0.8083340854299913</v>
      </c>
      <c r="T649">
        <v>6.1795085913559249E-2</v>
      </c>
      <c r="U649">
        <v>1.2270585980879576E-2</v>
      </c>
      <c r="V649">
        <f>ABS(B649)</f>
        <v>946.8</v>
      </c>
    </row>
    <row r="650" spans="1:22" x14ac:dyDescent="0.25">
      <c r="A650" t="s">
        <v>2053</v>
      </c>
      <c r="B650">
        <v>946.8</v>
      </c>
      <c r="C650">
        <v>625.5</v>
      </c>
      <c r="D650" t="s">
        <v>2045</v>
      </c>
      <c r="F650">
        <v>0.492489226645697</v>
      </c>
      <c r="G650" t="s">
        <v>1995</v>
      </c>
      <c r="H650" t="b">
        <v>0</v>
      </c>
      <c r="I650">
        <v>1.4601004193243571E-2</v>
      </c>
      <c r="J650" t="s">
        <v>1993</v>
      </c>
      <c r="K650" t="b">
        <v>1</v>
      </c>
      <c r="L650">
        <v>5.6556144176423753E-2</v>
      </c>
      <c r="M650" s="3" t="s">
        <v>1490</v>
      </c>
      <c r="N650" s="23" t="e">
        <v>#N/A</v>
      </c>
      <c r="O650" s="22">
        <v>0</v>
      </c>
      <c r="P650">
        <v>7.1597279968194968E-2</v>
      </c>
      <c r="Q650">
        <v>2.3488623969159166E-2</v>
      </c>
      <c r="R650">
        <v>0.62289272572334131</v>
      </c>
      <c r="S650">
        <v>0.79064854397486861</v>
      </c>
      <c r="T650">
        <v>5.6608285159414379E-2</v>
      </c>
      <c r="U650">
        <v>1.463089300764016E-2</v>
      </c>
      <c r="V650">
        <f>ABS(B650)</f>
        <v>946.8</v>
      </c>
    </row>
    <row r="651" spans="1:22" x14ac:dyDescent="0.25">
      <c r="A651" t="s">
        <v>2054</v>
      </c>
      <c r="B651">
        <v>946.8</v>
      </c>
      <c r="C651">
        <v>599.5</v>
      </c>
      <c r="D651" t="s">
        <v>2048</v>
      </c>
      <c r="F651">
        <v>0.492489226645697</v>
      </c>
      <c r="G651" t="s">
        <v>1999</v>
      </c>
      <c r="H651" t="b">
        <v>0</v>
      </c>
      <c r="I651">
        <v>1.7240068291122533E-2</v>
      </c>
      <c r="J651" t="s">
        <v>1997</v>
      </c>
      <c r="K651" t="b">
        <v>1</v>
      </c>
      <c r="L651">
        <v>5.1549049963113186E-2</v>
      </c>
      <c r="M651" s="3" t="s">
        <v>1490</v>
      </c>
      <c r="N651" s="23" t="e">
        <v>#N/A</v>
      </c>
      <c r="O651" s="22">
        <v>0</v>
      </c>
      <c r="P651">
        <v>6.6741900236079926E-2</v>
      </c>
      <c r="Q651">
        <v>2.7114659079625816E-2</v>
      </c>
      <c r="R651">
        <v>0.63701692898396833</v>
      </c>
      <c r="S651">
        <v>0.77311795689827156</v>
      </c>
      <c r="T651">
        <v>5.1599361550026389E-2</v>
      </c>
      <c r="U651">
        <v>1.7272496857350512E-2</v>
      </c>
      <c r="V651">
        <f>ABS(B651)</f>
        <v>946.8</v>
      </c>
    </row>
    <row r="652" spans="1:22" x14ac:dyDescent="0.25">
      <c r="A652" t="s">
        <v>2055</v>
      </c>
      <c r="B652">
        <v>946.8</v>
      </c>
      <c r="C652">
        <v>601.5</v>
      </c>
      <c r="D652" t="s">
        <v>2049</v>
      </c>
      <c r="F652">
        <v>0.492489226645697</v>
      </c>
      <c r="G652" t="s">
        <v>1999</v>
      </c>
      <c r="H652" t="b">
        <v>1</v>
      </c>
      <c r="I652">
        <v>5.161484484214502E-2</v>
      </c>
      <c r="J652" s="3" t="s">
        <v>1490</v>
      </c>
      <c r="K652" t="e">
        <v>#N/A</v>
      </c>
      <c r="L652">
        <v>0</v>
      </c>
      <c r="M652" s="3" t="s">
        <v>1490</v>
      </c>
      <c r="N652" s="23" t="e">
        <v>#N/A</v>
      </c>
      <c r="O652" s="22">
        <v>0</v>
      </c>
      <c r="P652">
        <v>6.6806988735302913E-2</v>
      </c>
      <c r="Q652">
        <v>2.7063752165299857E-2</v>
      </c>
      <c r="R652">
        <v>0.63682583823815397</v>
      </c>
      <c r="S652">
        <v>0.77334994448124228</v>
      </c>
      <c r="T652">
        <v>5.1665181029405496E-2</v>
      </c>
      <c r="U652">
        <v>1.7234896658536739E-2</v>
      </c>
      <c r="V652">
        <f>ABS(B652)</f>
        <v>946.8</v>
      </c>
    </row>
    <row r="653" spans="1:22" x14ac:dyDescent="0.25">
      <c r="A653" t="s">
        <v>1986</v>
      </c>
      <c r="B653">
        <v>946.9</v>
      </c>
      <c r="C653">
        <v>647.6</v>
      </c>
      <c r="D653" t="s">
        <v>1987</v>
      </c>
      <c r="F653">
        <v>0.49707126088845943</v>
      </c>
      <c r="G653" t="s">
        <v>1988</v>
      </c>
      <c r="H653" t="b">
        <v>0</v>
      </c>
      <c r="I653">
        <v>1.2388465642981069E-2</v>
      </c>
      <c r="J653" s="3" t="s">
        <v>1490</v>
      </c>
      <c r="K653" t="e">
        <v>#N/A</v>
      </c>
      <c r="L653">
        <v>0</v>
      </c>
      <c r="M653" s="3" t="s">
        <v>1490</v>
      </c>
      <c r="N653" s="23" t="e">
        <v>#N/A</v>
      </c>
      <c r="O653" s="22">
        <v>0</v>
      </c>
      <c r="P653">
        <v>7.4347332566028337E-2</v>
      </c>
      <c r="Q653">
        <v>2.0184866698779291E-2</v>
      </c>
      <c r="R653">
        <v>0.61511746787375998</v>
      </c>
      <c r="S653">
        <v>0.80809160339187913</v>
      </c>
      <c r="T653">
        <v>6.0079455181191121E-2</v>
      </c>
      <c r="U653">
        <v>1.24160640931225E-2</v>
      </c>
      <c r="V653">
        <f>ABS(B653)</f>
        <v>946.9</v>
      </c>
    </row>
    <row r="654" spans="1:22" x14ac:dyDescent="0.25">
      <c r="A654" t="s">
        <v>2039</v>
      </c>
      <c r="B654">
        <v>948.8</v>
      </c>
      <c r="C654">
        <v>649.5</v>
      </c>
      <c r="D654" t="s">
        <v>2028</v>
      </c>
      <c r="F654">
        <v>0.49234149095871077</v>
      </c>
      <c r="G654" t="s">
        <v>2040</v>
      </c>
      <c r="H654" t="b">
        <v>1</v>
      </c>
      <c r="I654">
        <v>6.1722692285477714E-2</v>
      </c>
      <c r="J654" t="s">
        <v>2041</v>
      </c>
      <c r="K654" t="b">
        <v>0</v>
      </c>
      <c r="L654">
        <v>1.2270585980879576E-2</v>
      </c>
      <c r="M654" s="3" t="s">
        <v>1490</v>
      </c>
      <c r="N654" s="23" t="e">
        <v>#N/A</v>
      </c>
      <c r="O654" s="22">
        <v>0</v>
      </c>
      <c r="P654">
        <v>7.6447457836307228E-2</v>
      </c>
      <c r="Q654">
        <v>2.0184866698779291E-2</v>
      </c>
      <c r="R654">
        <v>0.6092644557772402</v>
      </c>
      <c r="S654">
        <v>0.80809160339187913</v>
      </c>
      <c r="T654">
        <v>6.1776548778174595E-2</v>
      </c>
      <c r="U654">
        <v>1.2297921824167907E-2</v>
      </c>
      <c r="V654">
        <f>ABS(B654)</f>
        <v>948.8</v>
      </c>
    </row>
    <row r="655" spans="1:22" x14ac:dyDescent="0.25">
      <c r="A655" t="s">
        <v>2042</v>
      </c>
      <c r="B655">
        <v>948.8</v>
      </c>
      <c r="C655">
        <v>651.5</v>
      </c>
      <c r="D655" t="s">
        <v>2030</v>
      </c>
      <c r="F655">
        <v>0.49234149095871077</v>
      </c>
      <c r="G655" t="s">
        <v>2041</v>
      </c>
      <c r="H655" t="b">
        <v>1</v>
      </c>
      <c r="I655">
        <v>6.1795085913559249E-2</v>
      </c>
      <c r="J655" s="3" t="s">
        <v>1490</v>
      </c>
      <c r="K655" t="e">
        <v>#N/A</v>
      </c>
      <c r="L655">
        <v>0</v>
      </c>
      <c r="M655" s="3" t="s">
        <v>1490</v>
      </c>
      <c r="N655" s="23" t="e">
        <v>#N/A</v>
      </c>
      <c r="O655" s="22">
        <v>0</v>
      </c>
      <c r="P655">
        <v>7.6514112331322201E-2</v>
      </c>
      <c r="Q655">
        <v>2.013999973989284E-2</v>
      </c>
      <c r="R655">
        <v>0.60908169014895741</v>
      </c>
      <c r="S655">
        <v>0.8083340854299913</v>
      </c>
      <c r="T655">
        <v>6.1848965013826938E-2</v>
      </c>
      <c r="U655">
        <v>1.2266905081173493E-2</v>
      </c>
      <c r="V655">
        <f>ABS(B655)</f>
        <v>948.8</v>
      </c>
    </row>
    <row r="656" spans="1:22" x14ac:dyDescent="0.25">
      <c r="A656" t="s">
        <v>2043</v>
      </c>
      <c r="B656">
        <v>948.8</v>
      </c>
      <c r="C656">
        <v>625.5</v>
      </c>
      <c r="D656" t="s">
        <v>2044</v>
      </c>
      <c r="F656">
        <v>0.49234149095871077</v>
      </c>
      <c r="G656" t="s">
        <v>2045</v>
      </c>
      <c r="H656" t="b">
        <v>0</v>
      </c>
      <c r="I656">
        <v>1.463089300764016E-2</v>
      </c>
      <c r="J656" s="3" t="s">
        <v>1490</v>
      </c>
      <c r="K656" t="e">
        <v>#N/A</v>
      </c>
      <c r="L656">
        <v>0</v>
      </c>
      <c r="M656" s="3" t="s">
        <v>1490</v>
      </c>
      <c r="N656" s="23" t="e">
        <v>#N/A</v>
      </c>
      <c r="O656" s="22">
        <v>0</v>
      </c>
      <c r="P656">
        <v>7.1597279968194968E-2</v>
      </c>
      <c r="Q656">
        <v>2.3536648117386826E-2</v>
      </c>
      <c r="R656">
        <v>0.62289272572334131</v>
      </c>
      <c r="S656">
        <v>0.79041136720126837</v>
      </c>
      <c r="T656">
        <v>5.6591303947552962E-2</v>
      </c>
      <c r="U656">
        <v>1.4660806900230227E-2</v>
      </c>
      <c r="V656">
        <f>ABS(B656)</f>
        <v>948.8</v>
      </c>
    </row>
    <row r="657" spans="1:22" x14ac:dyDescent="0.25">
      <c r="A657" t="s">
        <v>2046</v>
      </c>
      <c r="B657">
        <v>948.8</v>
      </c>
      <c r="C657">
        <v>627.5</v>
      </c>
      <c r="D657" t="s">
        <v>2033</v>
      </c>
      <c r="F657">
        <v>0.49234149095871077</v>
      </c>
      <c r="G657" t="s">
        <v>2045</v>
      </c>
      <c r="H657" t="b">
        <v>1</v>
      </c>
      <c r="I657">
        <v>5.6608285159414379E-2</v>
      </c>
      <c r="J657" s="3" t="s">
        <v>1490</v>
      </c>
      <c r="K657" t="e">
        <v>#N/A</v>
      </c>
      <c r="L657">
        <v>0</v>
      </c>
      <c r="M657" s="3" t="s">
        <v>1490</v>
      </c>
      <c r="N657" s="23" t="e">
        <v>#N/A</v>
      </c>
      <c r="O657" s="22">
        <v>0</v>
      </c>
      <c r="P657">
        <v>7.1663237131950566E-2</v>
      </c>
      <c r="Q657">
        <v>2.3488623969159166E-2</v>
      </c>
      <c r="R657">
        <v>0.62270587192071059</v>
      </c>
      <c r="S657">
        <v>0.79064854397486861</v>
      </c>
      <c r="T657">
        <v>5.666043409490245E-2</v>
      </c>
      <c r="U657">
        <v>1.4626504068932959E-2</v>
      </c>
      <c r="V657">
        <f>ABS(B657)</f>
        <v>948.8</v>
      </c>
    </row>
    <row r="658" spans="1:22" x14ac:dyDescent="0.25">
      <c r="A658" t="s">
        <v>2047</v>
      </c>
      <c r="B658">
        <v>948.8</v>
      </c>
      <c r="C658">
        <v>601.5</v>
      </c>
      <c r="D658" t="s">
        <v>2035</v>
      </c>
      <c r="F658">
        <v>0.49234149095871077</v>
      </c>
      <c r="G658" t="s">
        <v>2048</v>
      </c>
      <c r="H658" t="b">
        <v>1</v>
      </c>
      <c r="I658">
        <v>5.1599361550026389E-2</v>
      </c>
      <c r="J658" t="s">
        <v>2049</v>
      </c>
      <c r="K658" t="b">
        <v>0</v>
      </c>
      <c r="L658">
        <v>1.7234896658536739E-2</v>
      </c>
      <c r="M658" s="3" t="s">
        <v>1490</v>
      </c>
      <c r="N658" s="23" t="e">
        <v>#N/A</v>
      </c>
      <c r="O658" s="22">
        <v>0</v>
      </c>
      <c r="P658">
        <v>6.6806988735302913E-2</v>
      </c>
      <c r="Q658">
        <v>2.7114659079625816E-2</v>
      </c>
      <c r="R658">
        <v>0.63682583823815397</v>
      </c>
      <c r="S658">
        <v>0.77311795689827156</v>
      </c>
      <c r="T658">
        <v>5.1649682637563234E-2</v>
      </c>
      <c r="U658">
        <v>1.7267315496924483E-2</v>
      </c>
      <c r="V658">
        <f>ABS(B658)</f>
        <v>948.8</v>
      </c>
    </row>
    <row r="659" spans="1:22" x14ac:dyDescent="0.25">
      <c r="A659" t="s">
        <v>2050</v>
      </c>
      <c r="B659">
        <v>948.8</v>
      </c>
      <c r="C659">
        <v>603.5</v>
      </c>
      <c r="D659" t="s">
        <v>2037</v>
      </c>
      <c r="F659">
        <v>0.49234149095871077</v>
      </c>
      <c r="G659" t="s">
        <v>2049</v>
      </c>
      <c r="H659" t="b">
        <v>1</v>
      </c>
      <c r="I659">
        <v>5.1665181029405496E-2</v>
      </c>
      <c r="J659" s="3" t="s">
        <v>1490</v>
      </c>
      <c r="K659" t="e">
        <v>#N/A</v>
      </c>
      <c r="L659">
        <v>0</v>
      </c>
      <c r="M659" s="3" t="s">
        <v>1490</v>
      </c>
      <c r="N659" s="23" t="e">
        <v>#N/A</v>
      </c>
      <c r="O659" s="22">
        <v>0</v>
      </c>
      <c r="P659">
        <v>6.6872089492810774E-2</v>
      </c>
      <c r="Q659">
        <v>2.7063752165299857E-2</v>
      </c>
      <c r="R659">
        <v>0.6366348048152638</v>
      </c>
      <c r="S659">
        <v>0.77334994448124228</v>
      </c>
      <c r="T659">
        <v>5.1715526696609872E-2</v>
      </c>
      <c r="U659">
        <v>1.7229726577324345E-2</v>
      </c>
      <c r="V659">
        <f>ABS(B659)</f>
        <v>948.8</v>
      </c>
    </row>
    <row r="660" spans="1:22" x14ac:dyDescent="0.25">
      <c r="A660" t="s">
        <v>2026</v>
      </c>
      <c r="B660">
        <v>950.8</v>
      </c>
      <c r="C660">
        <v>677.5</v>
      </c>
      <c r="D660" t="s">
        <v>2008</v>
      </c>
      <c r="F660">
        <v>0.49219379958910675</v>
      </c>
      <c r="G660" s="3" t="s">
        <v>1490</v>
      </c>
      <c r="H660" s="23" t="e">
        <v>#N/A</v>
      </c>
      <c r="I660">
        <v>0</v>
      </c>
      <c r="J660" s="3" t="s">
        <v>1490</v>
      </c>
      <c r="K660" t="e">
        <v>#N/A</v>
      </c>
      <c r="L660">
        <v>0</v>
      </c>
      <c r="M660" s="3" t="s">
        <v>1490</v>
      </c>
      <c r="N660" s="23" t="e">
        <v>#N/A</v>
      </c>
      <c r="O660" s="22">
        <v>0</v>
      </c>
      <c r="P660">
        <v>8.1480421211860776E-2</v>
      </c>
      <c r="Q660">
        <v>1.7038748360751518E-2</v>
      </c>
      <c r="R660">
        <v>0.59557687857713426</v>
      </c>
      <c r="S660">
        <v>0.82641522411847945</v>
      </c>
      <c r="T660">
        <v>6.7336660557068023E-2</v>
      </c>
      <c r="U660">
        <v>1.014788456355765E-2</v>
      </c>
      <c r="V660">
        <f>ABS(B660)</f>
        <v>950.8</v>
      </c>
    </row>
    <row r="661" spans="1:22" x14ac:dyDescent="0.25">
      <c r="A661" t="s">
        <v>2027</v>
      </c>
      <c r="B661">
        <v>950.8</v>
      </c>
      <c r="C661">
        <v>649.5</v>
      </c>
      <c r="D661" t="s">
        <v>2011</v>
      </c>
      <c r="F661">
        <v>0.49219379958910675</v>
      </c>
      <c r="G661" t="s">
        <v>2028</v>
      </c>
      <c r="H661" t="b">
        <v>0</v>
      </c>
      <c r="I661">
        <v>1.2297921824167907E-2</v>
      </c>
      <c r="J661" s="3" t="s">
        <v>1490</v>
      </c>
      <c r="K661" t="e">
        <v>#N/A</v>
      </c>
      <c r="L661">
        <v>0</v>
      </c>
      <c r="M661" s="3" t="s">
        <v>1490</v>
      </c>
      <c r="N661" s="23" t="e">
        <v>#N/A</v>
      </c>
      <c r="O661" s="22">
        <v>0</v>
      </c>
      <c r="P661">
        <v>7.6447457836307228E-2</v>
      </c>
      <c r="Q661">
        <v>2.0229777655425638E-2</v>
      </c>
      <c r="R661">
        <v>0.6092644557772402</v>
      </c>
      <c r="S661">
        <v>0.80784919409292277</v>
      </c>
      <c r="T661">
        <v>6.1758017203513496E-2</v>
      </c>
      <c r="U661">
        <v>1.2325284473727476E-2</v>
      </c>
      <c r="V661">
        <f>ABS(B661)</f>
        <v>950.8</v>
      </c>
    </row>
    <row r="662" spans="1:22" x14ac:dyDescent="0.25">
      <c r="A662" t="s">
        <v>2029</v>
      </c>
      <c r="B662">
        <v>950.8</v>
      </c>
      <c r="C662">
        <v>651.5</v>
      </c>
      <c r="D662" t="s">
        <v>2012</v>
      </c>
      <c r="F662">
        <v>0.49219379958910675</v>
      </c>
      <c r="G662" t="s">
        <v>2028</v>
      </c>
      <c r="H662" t="b">
        <v>1</v>
      </c>
      <c r="I662">
        <v>6.1776548778174595E-2</v>
      </c>
      <c r="J662" t="s">
        <v>2030</v>
      </c>
      <c r="K662" t="b">
        <v>0</v>
      </c>
      <c r="L662">
        <v>1.2266905081173493E-2</v>
      </c>
      <c r="M662" s="3" t="s">
        <v>1490</v>
      </c>
      <c r="N662" s="23" t="e">
        <v>#N/A</v>
      </c>
      <c r="O662" s="22">
        <v>0</v>
      </c>
      <c r="P662">
        <v>7.6514112331322201E-2</v>
      </c>
      <c r="Q662">
        <v>2.0184866698779291E-2</v>
      </c>
      <c r="R662">
        <v>0.60908169014895741</v>
      </c>
      <c r="S662">
        <v>0.80809160339187913</v>
      </c>
      <c r="T662">
        <v>6.1830411715924516E-2</v>
      </c>
      <c r="U662">
        <v>1.2294232724323898E-2</v>
      </c>
      <c r="V662">
        <f>ABS(B662)</f>
        <v>950.8</v>
      </c>
    </row>
    <row r="663" spans="1:22" x14ac:dyDescent="0.25">
      <c r="A663" t="s">
        <v>2031</v>
      </c>
      <c r="B663">
        <v>950.8</v>
      </c>
      <c r="C663">
        <v>653.5</v>
      </c>
      <c r="D663" t="s">
        <v>2015</v>
      </c>
      <c r="F663">
        <v>0.49219379958910675</v>
      </c>
      <c r="G663" t="s">
        <v>2030</v>
      </c>
      <c r="H663" t="b">
        <v>1</v>
      </c>
      <c r="I663">
        <v>6.1848965013826938E-2</v>
      </c>
      <c r="J663" s="3" t="s">
        <v>1490</v>
      </c>
      <c r="K663" t="e">
        <v>#N/A</v>
      </c>
      <c r="L663">
        <v>0</v>
      </c>
      <c r="M663" s="3" t="s">
        <v>1490</v>
      </c>
      <c r="N663" s="23" t="e">
        <v>#N/A</v>
      </c>
      <c r="O663" s="22">
        <v>0</v>
      </c>
      <c r="P663">
        <v>7.6580774774752489E-2</v>
      </c>
      <c r="Q663">
        <v>2.013999973989284E-2</v>
      </c>
      <c r="R663">
        <v>0.6088989793462507</v>
      </c>
      <c r="S663">
        <v>0.8083340854299913</v>
      </c>
      <c r="T663">
        <v>6.1902850539069701E-2</v>
      </c>
      <c r="U663">
        <v>1.2263225285654504E-2</v>
      </c>
      <c r="V663">
        <f>ABS(B663)</f>
        <v>950.8</v>
      </c>
    </row>
    <row r="664" spans="1:22" x14ac:dyDescent="0.25">
      <c r="A664" t="s">
        <v>2032</v>
      </c>
      <c r="B664">
        <v>950.8</v>
      </c>
      <c r="C664">
        <v>629.5</v>
      </c>
      <c r="D664" t="s">
        <v>2018</v>
      </c>
      <c r="F664">
        <v>0.49219379958910675</v>
      </c>
      <c r="G664" t="s">
        <v>2033</v>
      </c>
      <c r="H664" t="b">
        <v>1</v>
      </c>
      <c r="I664">
        <v>5.666043409490245E-2</v>
      </c>
      <c r="J664" s="3" t="s">
        <v>1490</v>
      </c>
      <c r="K664" t="e">
        <v>#N/A</v>
      </c>
      <c r="L664">
        <v>0</v>
      </c>
      <c r="M664" s="3" t="s">
        <v>1490</v>
      </c>
      <c r="N664" s="23" t="e">
        <v>#N/A</v>
      </c>
      <c r="O664" s="22">
        <v>0</v>
      </c>
      <c r="P664">
        <v>7.1729204325115786E-2</v>
      </c>
      <c r="Q664">
        <v>2.3488623969159166E-2</v>
      </c>
      <c r="R664">
        <v>0.62251907417001651</v>
      </c>
      <c r="S664">
        <v>0.79064854397486861</v>
      </c>
      <c r="T664">
        <v>5.6712590960128643E-2</v>
      </c>
      <c r="U664">
        <v>1.4622116446808622E-2</v>
      </c>
      <c r="V664">
        <f>ABS(B664)</f>
        <v>950.8</v>
      </c>
    </row>
    <row r="665" spans="1:22" x14ac:dyDescent="0.25">
      <c r="A665" t="s">
        <v>2034</v>
      </c>
      <c r="B665">
        <v>950.8</v>
      </c>
      <c r="C665">
        <v>601.5</v>
      </c>
      <c r="D665" t="s">
        <v>2021</v>
      </c>
      <c r="F665">
        <v>0.49219379958910675</v>
      </c>
      <c r="G665" t="s">
        <v>2035</v>
      </c>
      <c r="H665" t="b">
        <v>0</v>
      </c>
      <c r="I665">
        <v>1.7267315496924483E-2</v>
      </c>
      <c r="J665" s="3" t="s">
        <v>1490</v>
      </c>
      <c r="K665" t="e">
        <v>#N/A</v>
      </c>
      <c r="L665">
        <v>0</v>
      </c>
      <c r="M665" s="3" t="s">
        <v>1490</v>
      </c>
      <c r="N665" s="23" t="e">
        <v>#N/A</v>
      </c>
      <c r="O665" s="22">
        <v>0</v>
      </c>
      <c r="P665">
        <v>6.6806988735302913E-2</v>
      </c>
      <c r="Q665">
        <v>2.7165602597337767E-2</v>
      </c>
      <c r="R665">
        <v>0.63682583823815397</v>
      </c>
      <c r="S665">
        <v>0.77288603890635632</v>
      </c>
      <c r="T665">
        <v>5.1634188894889833E-2</v>
      </c>
      <c r="U665">
        <v>1.7299757645294192E-2</v>
      </c>
      <c r="V665">
        <f>ABS(B665)</f>
        <v>950.8</v>
      </c>
    </row>
    <row r="666" spans="1:22" x14ac:dyDescent="0.25">
      <c r="A666" t="s">
        <v>2036</v>
      </c>
      <c r="B666">
        <v>950.8</v>
      </c>
      <c r="C666">
        <v>603.5</v>
      </c>
      <c r="D666" t="s">
        <v>2022</v>
      </c>
      <c r="F666">
        <v>0.49219379958910675</v>
      </c>
      <c r="G666" t="s">
        <v>2035</v>
      </c>
      <c r="H666" t="b">
        <v>1</v>
      </c>
      <c r="I666">
        <v>5.1649682637563234E-2</v>
      </c>
      <c r="J666" t="s">
        <v>2037</v>
      </c>
      <c r="K666" t="b">
        <v>0</v>
      </c>
      <c r="L666">
        <v>1.7229726577324345E-2</v>
      </c>
      <c r="M666" s="3" t="s">
        <v>1490</v>
      </c>
      <c r="N666" s="23" t="e">
        <v>#N/A</v>
      </c>
      <c r="O666" s="22">
        <v>0</v>
      </c>
      <c r="P666">
        <v>6.6872089492810774E-2</v>
      </c>
      <c r="Q666">
        <v>2.7114659079625816E-2</v>
      </c>
      <c r="R666">
        <v>0.6366348048152638</v>
      </c>
      <c r="S666">
        <v>0.77311795689827156</v>
      </c>
      <c r="T666">
        <v>5.1700013202200253E-2</v>
      </c>
      <c r="U666">
        <v>1.7262135690790003E-2</v>
      </c>
      <c r="V666">
        <f>ABS(B666)</f>
        <v>950.8</v>
      </c>
    </row>
    <row r="667" spans="1:22" x14ac:dyDescent="0.25">
      <c r="A667" t="s">
        <v>2038</v>
      </c>
      <c r="B667">
        <v>950.8</v>
      </c>
      <c r="C667">
        <v>605.5</v>
      </c>
      <c r="D667" t="s">
        <v>2025</v>
      </c>
      <c r="F667">
        <v>0.49219379958910675</v>
      </c>
      <c r="G667" t="s">
        <v>2037</v>
      </c>
      <c r="H667" t="b">
        <v>1</v>
      </c>
      <c r="I667">
        <v>5.1715526696609872E-2</v>
      </c>
      <c r="J667" s="3" t="s">
        <v>1490</v>
      </c>
      <c r="K667" t="e">
        <v>#N/A</v>
      </c>
      <c r="L667">
        <v>0</v>
      </c>
      <c r="M667" s="3" t="s">
        <v>1490</v>
      </c>
      <c r="N667" s="23" t="e">
        <v>#N/A</v>
      </c>
      <c r="O667" s="22">
        <v>0</v>
      </c>
      <c r="P667">
        <v>6.693720247819894E-2</v>
      </c>
      <c r="Q667">
        <v>2.7063752165299857E-2</v>
      </c>
      <c r="R667">
        <v>0.63644382869810245</v>
      </c>
      <c r="S667">
        <v>0.77334994448124228</v>
      </c>
      <c r="T667">
        <v>5.1765881820244816E-2</v>
      </c>
      <c r="U667">
        <v>1.722455804702E-2</v>
      </c>
      <c r="V667">
        <f>ABS(B667)</f>
        <v>950.8</v>
      </c>
    </row>
    <row r="668" spans="1:22" x14ac:dyDescent="0.25">
      <c r="A668" t="s">
        <v>2006</v>
      </c>
      <c r="B668">
        <v>952.8</v>
      </c>
      <c r="C668">
        <v>679.5</v>
      </c>
      <c r="D668" t="s">
        <v>2007</v>
      </c>
      <c r="F668">
        <v>0.49204615252359052</v>
      </c>
      <c r="G668" t="s">
        <v>2008</v>
      </c>
      <c r="H668" t="b">
        <v>1</v>
      </c>
      <c r="I668">
        <v>6.7336660557068023E-2</v>
      </c>
      <c r="J668" s="3" t="s">
        <v>1490</v>
      </c>
      <c r="K668" t="e">
        <v>#N/A</v>
      </c>
      <c r="L668">
        <v>0</v>
      </c>
      <c r="M668" s="3" t="s">
        <v>1490</v>
      </c>
      <c r="N668" s="23" t="e">
        <v>#N/A</v>
      </c>
      <c r="O668" s="22">
        <v>0</v>
      </c>
      <c r="P668">
        <v>8.1547634427385135E-2</v>
      </c>
      <c r="Q668">
        <v>1.7038748360751518E-2</v>
      </c>
      <c r="R668">
        <v>0.59539821891404088</v>
      </c>
      <c r="S668">
        <v>0.82641522411847945</v>
      </c>
      <c r="T668">
        <v>6.7392206581639302E-2</v>
      </c>
      <c r="U668">
        <v>1.0144840426515986E-2</v>
      </c>
      <c r="V668">
        <f>ABS(B668)</f>
        <v>952.8</v>
      </c>
    </row>
    <row r="669" spans="1:22" x14ac:dyDescent="0.25">
      <c r="A669" t="s">
        <v>2009</v>
      </c>
      <c r="B669">
        <v>952.8</v>
      </c>
      <c r="C669">
        <v>651.5</v>
      </c>
      <c r="D669" t="s">
        <v>2010</v>
      </c>
      <c r="F669">
        <v>0.49204615252359052</v>
      </c>
      <c r="G669" t="s">
        <v>2011</v>
      </c>
      <c r="H669" t="b">
        <v>1</v>
      </c>
      <c r="I669">
        <v>6.1758017203513496E-2</v>
      </c>
      <c r="J669" t="s">
        <v>2012</v>
      </c>
      <c r="K669" t="b">
        <v>0</v>
      </c>
      <c r="L669">
        <v>1.2294232724323898E-2</v>
      </c>
      <c r="M669" s="3" t="s">
        <v>1490</v>
      </c>
      <c r="N669" s="23" t="e">
        <v>#N/A</v>
      </c>
      <c r="O669" s="22">
        <v>0</v>
      </c>
      <c r="P669">
        <v>7.6514112331322201E-2</v>
      </c>
      <c r="Q669">
        <v>2.0229777655425638E-2</v>
      </c>
      <c r="R669">
        <v>0.60908169014895741</v>
      </c>
      <c r="S669">
        <v>0.80784919409292277</v>
      </c>
      <c r="T669">
        <v>6.1811863983594E-2</v>
      </c>
      <c r="U669">
        <v>1.232158716570426E-2</v>
      </c>
      <c r="V669">
        <f>ABS(B669)</f>
        <v>952.8</v>
      </c>
    </row>
    <row r="670" spans="1:22" x14ac:dyDescent="0.25">
      <c r="A670" t="s">
        <v>2013</v>
      </c>
      <c r="B670">
        <v>952.8</v>
      </c>
      <c r="C670">
        <v>653.5</v>
      </c>
      <c r="D670" t="s">
        <v>2014</v>
      </c>
      <c r="F670">
        <v>0.49204615252359052</v>
      </c>
      <c r="G670" t="s">
        <v>2015</v>
      </c>
      <c r="H670" t="b">
        <v>0</v>
      </c>
      <c r="I670">
        <v>1.2263225285654504E-2</v>
      </c>
      <c r="J670" t="s">
        <v>2012</v>
      </c>
      <c r="K670" t="b">
        <v>1</v>
      </c>
      <c r="L670">
        <v>6.1830411715924516E-2</v>
      </c>
      <c r="M670" s="3" t="s">
        <v>1490</v>
      </c>
      <c r="N670" s="23" t="e">
        <v>#N/A</v>
      </c>
      <c r="O670" s="22">
        <v>0</v>
      </c>
      <c r="P670">
        <v>7.6580774774752489E-2</v>
      </c>
      <c r="Q670">
        <v>2.0184866698779291E-2</v>
      </c>
      <c r="R670">
        <v>0.6088989793462507</v>
      </c>
      <c r="S670">
        <v>0.80809160339187913</v>
      </c>
      <c r="T670">
        <v>6.1884281076722121E-2</v>
      </c>
      <c r="U670">
        <v>1.2290544731126837E-2</v>
      </c>
      <c r="V670">
        <f>ABS(B670)</f>
        <v>952.8</v>
      </c>
    </row>
    <row r="671" spans="1:22" x14ac:dyDescent="0.25">
      <c r="A671" t="s">
        <v>2016</v>
      </c>
      <c r="B671">
        <v>952.8</v>
      </c>
      <c r="C671">
        <v>631.5</v>
      </c>
      <c r="D671" t="s">
        <v>2017</v>
      </c>
      <c r="F671">
        <v>0.49204615252359052</v>
      </c>
      <c r="G671" t="s">
        <v>2018</v>
      </c>
      <c r="H671" t="b">
        <v>1</v>
      </c>
      <c r="I671">
        <v>5.6712590960128643E-2</v>
      </c>
      <c r="J671" s="3" t="s">
        <v>1490</v>
      </c>
      <c r="K671" t="e">
        <v>#N/A</v>
      </c>
      <c r="L671">
        <v>0</v>
      </c>
      <c r="M671" s="3" t="s">
        <v>1490</v>
      </c>
      <c r="N671" s="23" t="e">
        <v>#N/A</v>
      </c>
      <c r="O671" s="22">
        <v>0</v>
      </c>
      <c r="P671">
        <v>7.1795181518926388E-2</v>
      </c>
      <c r="Q671">
        <v>2.3488623969159166E-2</v>
      </c>
      <c r="R671">
        <v>0.62233233245444475</v>
      </c>
      <c r="S671">
        <v>0.79064854397486861</v>
      </c>
      <c r="T671">
        <v>5.6764755732350534E-2</v>
      </c>
      <c r="U671">
        <v>1.46177301408722E-2</v>
      </c>
      <c r="V671">
        <f>ABS(B671)</f>
        <v>952.8</v>
      </c>
    </row>
    <row r="672" spans="1:22" x14ac:dyDescent="0.25">
      <c r="A672" t="s">
        <v>2019</v>
      </c>
      <c r="B672">
        <v>952.8</v>
      </c>
      <c r="C672">
        <v>603.5</v>
      </c>
      <c r="D672" t="s">
        <v>2020</v>
      </c>
      <c r="F672">
        <v>0.49204615252359052</v>
      </c>
      <c r="G672" t="s">
        <v>2021</v>
      </c>
      <c r="H672" t="b">
        <v>1</v>
      </c>
      <c r="I672">
        <v>5.1634188894889833E-2</v>
      </c>
      <c r="J672" t="s">
        <v>2022</v>
      </c>
      <c r="K672" t="b">
        <v>0</v>
      </c>
      <c r="L672">
        <v>1.7262135690790003E-2</v>
      </c>
      <c r="M672" s="3" t="s">
        <v>1490</v>
      </c>
      <c r="N672" s="23" t="e">
        <v>#N/A</v>
      </c>
      <c r="O672" s="22">
        <v>0</v>
      </c>
      <c r="P672">
        <v>6.6872089492810774E-2</v>
      </c>
      <c r="Q672">
        <v>2.7165602597337767E-2</v>
      </c>
      <c r="R672">
        <v>0.6366348048152638</v>
      </c>
      <c r="S672">
        <v>0.77288603890635632</v>
      </c>
      <c r="T672">
        <v>5.1684504361489886E-2</v>
      </c>
      <c r="U672">
        <v>1.729456810724515E-2</v>
      </c>
      <c r="V672">
        <f>ABS(B672)</f>
        <v>952.8</v>
      </c>
    </row>
    <row r="673" spans="1:22" x14ac:dyDescent="0.25">
      <c r="A673" t="s">
        <v>2023</v>
      </c>
      <c r="B673">
        <v>952.8</v>
      </c>
      <c r="C673">
        <v>605.5</v>
      </c>
      <c r="D673" t="s">
        <v>2024</v>
      </c>
      <c r="F673">
        <v>0.49204615252359052</v>
      </c>
      <c r="G673" t="s">
        <v>2022</v>
      </c>
      <c r="H673" t="b">
        <v>1</v>
      </c>
      <c r="I673">
        <v>5.1700013202200253E-2</v>
      </c>
      <c r="J673" t="s">
        <v>2025</v>
      </c>
      <c r="K673" t="b">
        <v>0</v>
      </c>
      <c r="L673">
        <v>1.722455804702E-2</v>
      </c>
      <c r="M673" s="3" t="s">
        <v>1490</v>
      </c>
      <c r="N673" s="23" t="e">
        <v>#N/A</v>
      </c>
      <c r="O673" s="22">
        <v>0</v>
      </c>
      <c r="P673">
        <v>6.693720247819894E-2</v>
      </c>
      <c r="Q673">
        <v>2.7114659079625816E-2</v>
      </c>
      <c r="R673">
        <v>0.63644382869810245</v>
      </c>
      <c r="S673">
        <v>0.77311795689827156</v>
      </c>
      <c r="T673">
        <v>5.1750353220431082E-2</v>
      </c>
      <c r="U673">
        <v>1.7256957438480821E-2</v>
      </c>
      <c r="V673">
        <f>ABS(B673)</f>
        <v>952.8</v>
      </c>
    </row>
    <row r="674" spans="1:22" x14ac:dyDescent="0.25">
      <c r="A674" t="s">
        <v>2004</v>
      </c>
      <c r="B674">
        <v>954.9</v>
      </c>
      <c r="C674">
        <v>655.6</v>
      </c>
      <c r="D674" t="s">
        <v>2005</v>
      </c>
      <c r="F674">
        <v>0.49189854974887187</v>
      </c>
      <c r="G674" s="3" t="s">
        <v>1490</v>
      </c>
      <c r="H674" s="23" t="e">
        <v>#N/A</v>
      </c>
      <c r="I674">
        <v>0</v>
      </c>
      <c r="J674" s="3" t="s">
        <v>1490</v>
      </c>
      <c r="K674" t="e">
        <v>#N/A</v>
      </c>
      <c r="L674">
        <v>0</v>
      </c>
      <c r="M674" s="3" t="s">
        <v>1490</v>
      </c>
      <c r="N674" s="23" t="e">
        <v>#N/A</v>
      </c>
      <c r="O674" s="22">
        <v>0</v>
      </c>
      <c r="P674">
        <v>7.6647445139387468E-2</v>
      </c>
      <c r="Q674">
        <v>2.0184866698779291E-2</v>
      </c>
      <c r="R674">
        <v>0.60871632335267389</v>
      </c>
      <c r="S674">
        <v>0.80809160339187913</v>
      </c>
      <c r="T674">
        <v>6.1938156838578715E-2</v>
      </c>
      <c r="U674">
        <v>1.2286857844244756E-2</v>
      </c>
      <c r="V674">
        <f>ABS(B674)</f>
        <v>954.9</v>
      </c>
    </row>
    <row r="675" spans="1:22" x14ac:dyDescent="0.25">
      <c r="A675" t="s">
        <v>2003</v>
      </c>
      <c r="B675">
        <v>958.9</v>
      </c>
      <c r="C675">
        <v>659.6</v>
      </c>
      <c r="D675" t="s">
        <v>2002</v>
      </c>
      <c r="F675">
        <v>0.49160347701868629</v>
      </c>
      <c r="G675" s="3" t="s">
        <v>1490</v>
      </c>
      <c r="H675" s="23" t="e">
        <v>#N/A</v>
      </c>
      <c r="I675">
        <v>0</v>
      </c>
      <c r="J675" s="3" t="s">
        <v>1490</v>
      </c>
      <c r="K675" t="e">
        <v>#N/A</v>
      </c>
      <c r="L675">
        <v>0</v>
      </c>
      <c r="M675" s="3" t="s">
        <v>1490</v>
      </c>
      <c r="N675" s="23" t="e">
        <v>#N/A</v>
      </c>
      <c r="O675" s="22">
        <v>0</v>
      </c>
      <c r="P675">
        <v>7.6780809523531529E-2</v>
      </c>
      <c r="Q675">
        <v>2.0184866698779291E-2</v>
      </c>
      <c r="R675">
        <v>0.60835117572714847</v>
      </c>
      <c r="S675">
        <v>0.80809160339187913</v>
      </c>
      <c r="T675">
        <v>6.2045927477597067E-2</v>
      </c>
      <c r="U675">
        <v>1.2279487388098148E-2</v>
      </c>
      <c r="V675">
        <f>ABS(B675)</f>
        <v>958.9</v>
      </c>
    </row>
    <row r="676" spans="1:22" x14ac:dyDescent="0.25">
      <c r="A676" t="s">
        <v>2000</v>
      </c>
      <c r="B676">
        <v>960.9</v>
      </c>
      <c r="C676">
        <v>661.6</v>
      </c>
      <c r="D676" t="s">
        <v>2001</v>
      </c>
      <c r="F676">
        <v>0.49145600703665898</v>
      </c>
      <c r="G676" t="s">
        <v>2002</v>
      </c>
      <c r="H676" t="b">
        <v>1</v>
      </c>
      <c r="I676">
        <v>6.2045927477597067E-2</v>
      </c>
      <c r="J676" s="3" t="s">
        <v>1490</v>
      </c>
      <c r="K676" t="e">
        <v>#N/A</v>
      </c>
      <c r="L676">
        <v>0</v>
      </c>
      <c r="M676" s="3" t="s">
        <v>1490</v>
      </c>
      <c r="N676" s="23" t="e">
        <v>#N/A</v>
      </c>
      <c r="O676" s="22">
        <v>0</v>
      </c>
      <c r="P676">
        <v>7.6847503488721935E-2</v>
      </c>
      <c r="Q676">
        <v>2.0184866698779291E-2</v>
      </c>
      <c r="R676">
        <v>0.60816868406233171</v>
      </c>
      <c r="S676">
        <v>0.80809160339187913</v>
      </c>
      <c r="T676">
        <v>6.2099822310864354E-2</v>
      </c>
      <c r="U676">
        <v>1.2275803818170188E-2</v>
      </c>
      <c r="V676">
        <f>ABS(B676)</f>
        <v>960.9</v>
      </c>
    </row>
    <row r="677" spans="1:22" x14ac:dyDescent="0.25">
      <c r="A677" t="s">
        <v>2065</v>
      </c>
      <c r="B677">
        <v>968.8</v>
      </c>
      <c r="C677">
        <v>623.5</v>
      </c>
      <c r="D677" t="s">
        <v>2063</v>
      </c>
      <c r="F677">
        <v>0.48185860159457555</v>
      </c>
      <c r="G677" s="3" t="s">
        <v>1490</v>
      </c>
      <c r="H677" s="23" t="e">
        <v>#N/A</v>
      </c>
      <c r="I677">
        <v>0</v>
      </c>
      <c r="J677" s="3" t="s">
        <v>1490</v>
      </c>
      <c r="K677" t="e">
        <v>#N/A</v>
      </c>
      <c r="L677">
        <v>0</v>
      </c>
      <c r="M677" s="3" t="s">
        <v>1490</v>
      </c>
      <c r="N677" s="23" t="e">
        <v>#N/A</v>
      </c>
      <c r="O677" s="22">
        <v>0</v>
      </c>
      <c r="P677">
        <v>7.1531332862634647E-2</v>
      </c>
      <c r="Q677">
        <v>2.7063752165299857E-2</v>
      </c>
      <c r="R677">
        <v>0.6230796355947279</v>
      </c>
      <c r="S677">
        <v>0.77334994448124228</v>
      </c>
      <c r="T677">
        <v>5.5318752297987772E-2</v>
      </c>
      <c r="U677">
        <v>1.6862872836981065E-2</v>
      </c>
      <c r="V677">
        <f>ABS(B677)</f>
        <v>968.8</v>
      </c>
    </row>
    <row r="678" spans="1:22" x14ac:dyDescent="0.25">
      <c r="A678" t="s">
        <v>2062</v>
      </c>
      <c r="B678">
        <v>970.8</v>
      </c>
      <c r="C678">
        <v>623.5</v>
      </c>
      <c r="D678" t="s">
        <v>2058</v>
      </c>
      <c r="F678">
        <v>0.48171405485591579</v>
      </c>
      <c r="G678" t="s">
        <v>2063</v>
      </c>
      <c r="H678" t="b">
        <v>0</v>
      </c>
      <c r="I678">
        <v>1.6862872836981065E-2</v>
      </c>
      <c r="J678" s="3" t="s">
        <v>1490</v>
      </c>
      <c r="K678" t="e">
        <v>#N/A</v>
      </c>
      <c r="L678">
        <v>0</v>
      </c>
      <c r="M678" s="3" t="s">
        <v>1490</v>
      </c>
      <c r="N678" s="23" t="e">
        <v>#N/A</v>
      </c>
      <c r="O678" s="22">
        <v>0</v>
      </c>
      <c r="P678">
        <v>7.1531332862634647E-2</v>
      </c>
      <c r="Q678">
        <v>2.7114659079625816E-2</v>
      </c>
      <c r="R678">
        <v>0.6230796355947279</v>
      </c>
      <c r="S678">
        <v>0.77311795689827156</v>
      </c>
      <c r="T678">
        <v>5.530215791697031E-2</v>
      </c>
      <c r="U678">
        <v>1.6894591898608539E-2</v>
      </c>
      <c r="V678">
        <f>ABS(B678)</f>
        <v>970.8</v>
      </c>
    </row>
    <row r="679" spans="1:22" x14ac:dyDescent="0.25">
      <c r="A679" t="s">
        <v>2064</v>
      </c>
      <c r="B679">
        <v>970.8</v>
      </c>
      <c r="C679">
        <v>625.5</v>
      </c>
      <c r="D679" t="s">
        <v>2059</v>
      </c>
      <c r="F679">
        <v>0.48171405485591579</v>
      </c>
      <c r="G679" t="s">
        <v>2063</v>
      </c>
      <c r="H679" t="b">
        <v>1</v>
      </c>
      <c r="I679">
        <v>5.5318752297987772E-2</v>
      </c>
      <c r="J679" s="3" t="s">
        <v>1490</v>
      </c>
      <c r="K679" t="e">
        <v>#N/A</v>
      </c>
      <c r="L679">
        <v>0</v>
      </c>
      <c r="M679" s="3" t="s">
        <v>1490</v>
      </c>
      <c r="N679" s="23" t="e">
        <v>#N/A</v>
      </c>
      <c r="O679" s="22">
        <v>0</v>
      </c>
      <c r="P679">
        <v>7.1597279968194968E-2</v>
      </c>
      <c r="Q679">
        <v>2.7063752165299857E-2</v>
      </c>
      <c r="R679">
        <v>0.62289272572334131</v>
      </c>
      <c r="S679">
        <v>0.77334994448124228</v>
      </c>
      <c r="T679">
        <v>5.5369752488411556E-2</v>
      </c>
      <c r="U679">
        <v>1.6857814354544611E-2</v>
      </c>
      <c r="V679">
        <f>ABS(B679)</f>
        <v>970.8</v>
      </c>
    </row>
    <row r="680" spans="1:22" x14ac:dyDescent="0.25">
      <c r="A680" t="s">
        <v>2056</v>
      </c>
      <c r="B680">
        <v>972.8</v>
      </c>
      <c r="C680">
        <v>625.5</v>
      </c>
      <c r="D680" t="s">
        <v>2057</v>
      </c>
      <c r="F680">
        <v>0.48156955147802516</v>
      </c>
      <c r="G680" t="s">
        <v>2058</v>
      </c>
      <c r="H680" t="b">
        <v>1</v>
      </c>
      <c r="I680">
        <v>5.530215791697031E-2</v>
      </c>
      <c r="J680" t="s">
        <v>2059</v>
      </c>
      <c r="K680" t="b">
        <v>0</v>
      </c>
      <c r="L680">
        <v>1.6857814354544611E-2</v>
      </c>
      <c r="M680" s="3" t="s">
        <v>1490</v>
      </c>
      <c r="N680" s="23" t="e">
        <v>#N/A</v>
      </c>
      <c r="O680" s="22">
        <v>0</v>
      </c>
      <c r="P680">
        <v>7.1597279968194968E-2</v>
      </c>
      <c r="Q680">
        <v>2.7114659079625816E-2</v>
      </c>
      <c r="R680">
        <v>0.62289272572334131</v>
      </c>
      <c r="S680">
        <v>0.77311795689827156</v>
      </c>
      <c r="T680">
        <v>5.5353142808484454E-2</v>
      </c>
      <c r="U680">
        <v>1.6889523901167273E-2</v>
      </c>
      <c r="V680">
        <f>ABS(B680)</f>
        <v>972.8</v>
      </c>
    </row>
    <row r="681" spans="1:22" x14ac:dyDescent="0.25">
      <c r="A681" t="s">
        <v>2060</v>
      </c>
      <c r="B681">
        <v>972.8</v>
      </c>
      <c r="C681">
        <v>627.5</v>
      </c>
      <c r="D681" t="s">
        <v>2061</v>
      </c>
      <c r="F681">
        <v>0.48156955147802516</v>
      </c>
      <c r="G681" t="s">
        <v>2059</v>
      </c>
      <c r="H681" t="b">
        <v>1</v>
      </c>
      <c r="I681">
        <v>5.5369752488411556E-2</v>
      </c>
      <c r="J681" s="3" t="s">
        <v>1490</v>
      </c>
      <c r="K681" t="e">
        <v>#N/A</v>
      </c>
      <c r="L681">
        <v>0</v>
      </c>
      <c r="M681" s="3" t="s">
        <v>1490</v>
      </c>
      <c r="N681" s="23" t="e">
        <v>#N/A</v>
      </c>
      <c r="O681" s="22">
        <v>0</v>
      </c>
      <c r="P681">
        <v>7.1663237131950566E-2</v>
      </c>
      <c r="Q681">
        <v>2.7063752165299857E-2</v>
      </c>
      <c r="R681">
        <v>0.62270587192071059</v>
      </c>
      <c r="S681">
        <v>0.77334994448124228</v>
      </c>
      <c r="T681">
        <v>5.5420760457340082E-2</v>
      </c>
      <c r="U681">
        <v>1.6852757389539067E-2</v>
      </c>
      <c r="V681">
        <f>ABS(B681)</f>
        <v>972.8</v>
      </c>
    </row>
    <row r="682" spans="1:22" x14ac:dyDescent="0.25">
      <c r="A682" t="s">
        <v>2374</v>
      </c>
      <c r="B682">
        <v>972.9</v>
      </c>
      <c r="C682">
        <v>264.39999999999998</v>
      </c>
      <c r="D682" t="s">
        <v>2375</v>
      </c>
      <c r="F682">
        <v>0.52349076152988017</v>
      </c>
      <c r="G682" s="3" t="s">
        <v>1490</v>
      </c>
      <c r="H682" s="23" t="e">
        <v>#N/A</v>
      </c>
      <c r="I682">
        <v>0</v>
      </c>
      <c r="J682" s="3" t="s">
        <v>1490</v>
      </c>
      <c r="K682" t="e">
        <v>#N/A</v>
      </c>
      <c r="L682">
        <v>0</v>
      </c>
      <c r="M682" s="3" t="s">
        <v>1490</v>
      </c>
      <c r="N682" s="23" t="e">
        <v>#N/A</v>
      </c>
      <c r="O682" s="22">
        <v>0</v>
      </c>
      <c r="P682">
        <v>1.7884863255184957E-2</v>
      </c>
      <c r="Q682">
        <v>7.0561202140338147E-2</v>
      </c>
      <c r="R682">
        <v>0.8136050321643824</v>
      </c>
      <c r="S682">
        <v>0.64342124352066832</v>
      </c>
      <c r="T682">
        <v>1.1507500955848212E-2</v>
      </c>
      <c r="U682">
        <v>5.7408949136947295E-2</v>
      </c>
      <c r="V682">
        <f>ABS(B682)</f>
        <v>972.9</v>
      </c>
    </row>
    <row r="683" spans="1:22" x14ac:dyDescent="0.25">
      <c r="A683" t="s">
        <v>2372</v>
      </c>
      <c r="B683">
        <v>974.8</v>
      </c>
      <c r="C683">
        <v>264.39999999999998</v>
      </c>
      <c r="D683" t="s">
        <v>2373</v>
      </c>
      <c r="F683">
        <v>0.52333372607996331</v>
      </c>
      <c r="G683" s="3" t="s">
        <v>1490</v>
      </c>
      <c r="H683" s="23" t="e">
        <v>#N/A</v>
      </c>
      <c r="I683">
        <v>0</v>
      </c>
      <c r="J683" s="3" t="s">
        <v>1490</v>
      </c>
      <c r="K683" t="e">
        <v>#N/A</v>
      </c>
      <c r="L683">
        <v>0</v>
      </c>
      <c r="M683" s="3" t="s">
        <v>1490</v>
      </c>
      <c r="N683" s="23" t="e">
        <v>#N/A</v>
      </c>
      <c r="O683" s="22">
        <v>0</v>
      </c>
      <c r="P683">
        <v>1.7884863255184957E-2</v>
      </c>
      <c r="Q683">
        <v>7.0620944779617084E-2</v>
      </c>
      <c r="R683">
        <v>0.8136050321643824</v>
      </c>
      <c r="S683">
        <v>0.64322823162459009</v>
      </c>
      <c r="T683">
        <v>1.1504048964480228E-2</v>
      </c>
      <c r="U683">
        <v>5.7457556048899419E-2</v>
      </c>
      <c r="V683">
        <f>ABS(B683)</f>
        <v>974.8</v>
      </c>
    </row>
    <row r="684" spans="1:22" x14ac:dyDescent="0.25">
      <c r="A684" t="s">
        <v>2379</v>
      </c>
      <c r="B684">
        <v>1000.4</v>
      </c>
      <c r="C684">
        <v>264.39999999999998</v>
      </c>
      <c r="D684" t="s">
        <v>2378</v>
      </c>
      <c r="F684">
        <v>0.51173015389219723</v>
      </c>
      <c r="G684" s="3" t="s">
        <v>1490</v>
      </c>
      <c r="H684" s="23" t="e">
        <v>#N/A</v>
      </c>
      <c r="I684">
        <v>0</v>
      </c>
      <c r="J684" s="3" t="s">
        <v>1490</v>
      </c>
      <c r="K684" t="e">
        <v>#N/A</v>
      </c>
      <c r="L684">
        <v>0</v>
      </c>
      <c r="M684" s="3" t="s">
        <v>1490</v>
      </c>
      <c r="N684" s="23" t="e">
        <v>#N/A</v>
      </c>
      <c r="O684" s="22">
        <v>0</v>
      </c>
      <c r="P684">
        <v>1.7884863255184957E-2</v>
      </c>
      <c r="Q684">
        <v>7.5084883475107098E-2</v>
      </c>
      <c r="R684">
        <v>0.8136050321643824</v>
      </c>
      <c r="S684">
        <v>0.62896630878852067</v>
      </c>
      <c r="T684">
        <v>1.1248976424801129E-2</v>
      </c>
      <c r="U684">
        <v>6.1089439034823417E-2</v>
      </c>
      <c r="V684">
        <f>ABS(B684)</f>
        <v>1000.4</v>
      </c>
    </row>
    <row r="685" spans="1:22" x14ac:dyDescent="0.25">
      <c r="A685" t="s">
        <v>2376</v>
      </c>
      <c r="B685">
        <v>1002.4</v>
      </c>
      <c r="C685">
        <v>264.39999999999998</v>
      </c>
      <c r="D685" t="s">
        <v>2377</v>
      </c>
      <c r="F685">
        <v>0.51157664635995792</v>
      </c>
      <c r="G685" t="s">
        <v>2378</v>
      </c>
      <c r="H685" t="b">
        <v>0</v>
      </c>
      <c r="I685">
        <v>6.1089439034823417E-2</v>
      </c>
      <c r="J685" s="3" t="s">
        <v>1490</v>
      </c>
      <c r="K685" t="e">
        <v>#N/A</v>
      </c>
      <c r="L685">
        <v>0</v>
      </c>
      <c r="M685" s="3" t="s">
        <v>1490</v>
      </c>
      <c r="N685" s="23" t="e">
        <v>#N/A</v>
      </c>
      <c r="O685" s="22">
        <v>0</v>
      </c>
      <c r="P685">
        <v>1.7884863255184957E-2</v>
      </c>
      <c r="Q685">
        <v>7.5145761354706922E-2</v>
      </c>
      <c r="R685">
        <v>0.8136050321643824</v>
      </c>
      <c r="S685">
        <v>0.62877763304762591</v>
      </c>
      <c r="T685">
        <v>1.1245601984975656E-2</v>
      </c>
      <c r="U685">
        <v>6.1138969584013332E-2</v>
      </c>
      <c r="V685">
        <f>ABS(B685)</f>
        <v>1002.4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3"/>
  <sheetViews>
    <sheetView topLeftCell="A439" workbookViewId="0">
      <selection activeCell="R4" sqref="R4"/>
    </sheetView>
  </sheetViews>
  <sheetFormatPr defaultRowHeight="15" x14ac:dyDescent="0.25"/>
  <cols>
    <col min="3" max="4" width="16.140625" bestFit="1" customWidth="1"/>
    <col min="8" max="8" width="13.5703125" bestFit="1" customWidth="1"/>
    <col min="9" max="9" width="14.5703125" bestFit="1" customWidth="1"/>
    <col min="10" max="10" width="12.42578125" bestFit="1" customWidth="1"/>
    <col min="11" max="11" width="12.42578125" customWidth="1"/>
    <col min="12" max="12" width="12.42578125" bestFit="1" customWidth="1"/>
    <col min="13" max="13" width="11.85546875" customWidth="1"/>
  </cols>
  <sheetData>
    <row r="1" spans="1:19" x14ac:dyDescent="0.25">
      <c r="A1" s="6"/>
      <c r="B1" s="6" t="s">
        <v>0</v>
      </c>
      <c r="C1" s="6" t="s">
        <v>1</v>
      </c>
      <c r="D1" s="6" t="s">
        <v>356</v>
      </c>
      <c r="E1" s="6" t="s">
        <v>352</v>
      </c>
      <c r="F1" s="6" t="s">
        <v>353</v>
      </c>
      <c r="G1" s="6" t="s">
        <v>354</v>
      </c>
      <c r="H1" s="6" t="s">
        <v>355</v>
      </c>
      <c r="I1" s="6" t="s">
        <v>473</v>
      </c>
      <c r="J1" s="6" t="s">
        <v>474</v>
      </c>
      <c r="K1" s="6" t="s">
        <v>475</v>
      </c>
      <c r="L1" s="6" t="s">
        <v>492</v>
      </c>
      <c r="M1" s="6" t="s">
        <v>476</v>
      </c>
      <c r="N1" s="6" t="s">
        <v>493</v>
      </c>
      <c r="O1" s="6" t="s">
        <v>494</v>
      </c>
      <c r="P1" s="6" t="s">
        <v>495</v>
      </c>
      <c r="Q1" s="6" t="s">
        <v>496</v>
      </c>
      <c r="R1" s="6" t="s">
        <v>497</v>
      </c>
      <c r="S1" s="6" t="s">
        <v>498</v>
      </c>
    </row>
    <row r="2" spans="1:19" x14ac:dyDescent="0.25">
      <c r="A2" t="s">
        <v>499</v>
      </c>
      <c r="B2">
        <v>-706.5</v>
      </c>
      <c r="C2">
        <v>225.2</v>
      </c>
      <c r="D2" t="s">
        <v>357</v>
      </c>
      <c r="E2" t="e">
        <v>#N/A</v>
      </c>
      <c r="F2">
        <v>14</v>
      </c>
      <c r="G2" t="e">
        <v>#N/A</v>
      </c>
      <c r="H2" t="e">
        <v>#N/A</v>
      </c>
      <c r="I2" t="s">
        <v>478</v>
      </c>
      <c r="J2" t="s">
        <v>479</v>
      </c>
      <c r="K2" t="s">
        <v>500</v>
      </c>
      <c r="L2" t="s">
        <v>501</v>
      </c>
      <c r="M2">
        <v>0.64659188600866846</v>
      </c>
      <c r="N2">
        <v>1.357080177886158E-2</v>
      </c>
      <c r="O2">
        <v>3.6510228499377823E-2</v>
      </c>
      <c r="P2">
        <v>0.84927756220019335</v>
      </c>
      <c r="Q2">
        <v>0.76134342267746447</v>
      </c>
      <c r="R2">
        <f>N2*M2/P2</f>
        <v>1.0332040674795899E-2</v>
      </c>
      <c r="S2">
        <f>O2*M2/Q2</f>
        <v>3.1007317855323624E-2</v>
      </c>
    </row>
    <row r="3" spans="1:19" x14ac:dyDescent="0.25">
      <c r="A3" t="s">
        <v>502</v>
      </c>
      <c r="B3">
        <v>-736.5</v>
      </c>
      <c r="C3">
        <v>255.2</v>
      </c>
      <c r="D3" t="s">
        <v>87</v>
      </c>
      <c r="E3" t="e">
        <v>#N/A</v>
      </c>
      <c r="F3">
        <v>16</v>
      </c>
      <c r="G3" t="e">
        <v>#N/A</v>
      </c>
      <c r="H3" t="e">
        <v>#N/A</v>
      </c>
      <c r="I3" t="s">
        <v>481</v>
      </c>
      <c r="J3" t="s">
        <v>480</v>
      </c>
      <c r="K3" t="s">
        <v>503</v>
      </c>
      <c r="L3" t="s">
        <v>501</v>
      </c>
      <c r="M3">
        <v>0.63187611495030027</v>
      </c>
      <c r="N3">
        <v>1.6459282605585927E-2</v>
      </c>
      <c r="O3">
        <v>3.6510228499377823E-2</v>
      </c>
      <c r="P3">
        <v>0.82994887212414814</v>
      </c>
      <c r="Q3">
        <v>0.76134342267746447</v>
      </c>
      <c r="R3">
        <f t="shared" ref="R3:R66" si="0">N3*M3/P3</f>
        <v>1.2531166553752447E-2</v>
      </c>
      <c r="S3">
        <f t="shared" ref="S3:S66" si="1">O3*M3/Q3</f>
        <v>3.0301622964053556E-2</v>
      </c>
    </row>
    <row r="4" spans="1:19" x14ac:dyDescent="0.25">
      <c r="A4" t="s">
        <v>504</v>
      </c>
      <c r="B4">
        <v>-734.5</v>
      </c>
      <c r="C4">
        <v>253.2</v>
      </c>
      <c r="D4" t="s">
        <v>279</v>
      </c>
      <c r="E4" t="e">
        <v>#N/A</v>
      </c>
      <c r="F4">
        <v>16</v>
      </c>
      <c r="G4" t="e">
        <v>#N/A</v>
      </c>
      <c r="H4" t="e">
        <v>#N/A</v>
      </c>
      <c r="I4" t="s">
        <v>505</v>
      </c>
      <c r="J4" t="s">
        <v>506</v>
      </c>
      <c r="K4" t="s">
        <v>507</v>
      </c>
      <c r="L4" t="s">
        <v>501</v>
      </c>
      <c r="M4">
        <v>0.63206572044495501</v>
      </c>
      <c r="N4">
        <v>1.641860067699746E-2</v>
      </c>
      <c r="O4">
        <v>3.6510228499377823E-2</v>
      </c>
      <c r="P4">
        <v>0.83019791281854061</v>
      </c>
      <c r="Q4">
        <v>0.76134342267746447</v>
      </c>
      <c r="R4">
        <f t="shared" si="0"/>
        <v>1.2500193634999783E-2</v>
      </c>
      <c r="S4">
        <f t="shared" si="1"/>
        <v>3.0310715496711469E-2</v>
      </c>
    </row>
    <row r="5" spans="1:19" x14ac:dyDescent="0.25">
      <c r="A5" t="s">
        <v>508</v>
      </c>
      <c r="B5">
        <v>-764.5</v>
      </c>
      <c r="C5">
        <v>283.3</v>
      </c>
      <c r="D5" t="s">
        <v>358</v>
      </c>
      <c r="E5" t="e">
        <v>#N/A</v>
      </c>
      <c r="F5">
        <v>18</v>
      </c>
      <c r="G5" t="e">
        <v>#N/A</v>
      </c>
      <c r="H5" t="e">
        <v>#N/A</v>
      </c>
      <c r="I5" t="s">
        <v>509</v>
      </c>
      <c r="J5" t="s">
        <v>510</v>
      </c>
      <c r="K5" t="s">
        <v>511</v>
      </c>
      <c r="L5" t="s">
        <v>501</v>
      </c>
      <c r="M5">
        <v>0.61768055008142564</v>
      </c>
      <c r="N5">
        <v>1.9599405313945297E-2</v>
      </c>
      <c r="O5">
        <v>3.6510228499377823E-2</v>
      </c>
      <c r="P5">
        <v>0.81130345607924126</v>
      </c>
      <c r="Q5">
        <v>0.76134342267746447</v>
      </c>
      <c r="R5">
        <f t="shared" si="0"/>
        <v>1.4921878324162001E-2</v>
      </c>
      <c r="S5">
        <f t="shared" si="1"/>
        <v>2.9620874563788046E-2</v>
      </c>
    </row>
    <row r="6" spans="1:19" x14ac:dyDescent="0.25">
      <c r="A6" t="s">
        <v>512</v>
      </c>
      <c r="B6">
        <v>-762.5</v>
      </c>
      <c r="C6">
        <v>281.2</v>
      </c>
      <c r="D6" t="s">
        <v>126</v>
      </c>
      <c r="E6" t="e">
        <v>#N/A</v>
      </c>
      <c r="F6">
        <v>18</v>
      </c>
      <c r="G6" t="e">
        <v>#N/A</v>
      </c>
      <c r="H6" t="e">
        <v>#N/A</v>
      </c>
      <c r="I6" t="s">
        <v>513</v>
      </c>
      <c r="J6" t="s">
        <v>514</v>
      </c>
      <c r="K6" t="s">
        <v>515</v>
      </c>
      <c r="L6" t="s">
        <v>501</v>
      </c>
      <c r="M6">
        <v>0.61786589594822749</v>
      </c>
      <c r="N6">
        <v>1.9555127821847394E-2</v>
      </c>
      <c r="O6">
        <v>3.6510228499377823E-2</v>
      </c>
      <c r="P6">
        <v>0.811546901890003</v>
      </c>
      <c r="Q6">
        <v>0.76134342267746447</v>
      </c>
      <c r="R6">
        <f t="shared" si="0"/>
        <v>1.488816794678061E-2</v>
      </c>
      <c r="S6">
        <f t="shared" si="1"/>
        <v>2.9629762825966171E-2</v>
      </c>
    </row>
    <row r="7" spans="1:19" x14ac:dyDescent="0.25">
      <c r="A7" t="s">
        <v>516</v>
      </c>
      <c r="B7">
        <v>-760.5</v>
      </c>
      <c r="C7">
        <v>279.2</v>
      </c>
      <c r="D7" t="s">
        <v>123</v>
      </c>
      <c r="E7" t="e">
        <v>#N/A</v>
      </c>
      <c r="F7">
        <v>18</v>
      </c>
      <c r="G7" t="e">
        <v>#N/A</v>
      </c>
      <c r="H7" t="e">
        <v>#N/A</v>
      </c>
      <c r="I7" t="s">
        <v>517</v>
      </c>
      <c r="J7" t="s">
        <v>518</v>
      </c>
      <c r="K7" t="s">
        <v>519</v>
      </c>
      <c r="L7" t="s">
        <v>501</v>
      </c>
      <c r="M7">
        <v>0.61805129743130272</v>
      </c>
      <c r="N7">
        <v>1.9510895075596228E-2</v>
      </c>
      <c r="O7">
        <v>3.6510228499377823E-2</v>
      </c>
      <c r="P7">
        <v>0.81179042075094388</v>
      </c>
      <c r="Q7">
        <v>0.76134342267746447</v>
      </c>
      <c r="R7">
        <f t="shared" si="0"/>
        <v>1.4854491636355322E-2</v>
      </c>
      <c r="S7">
        <f t="shared" si="1"/>
        <v>2.9638653755223031E-2</v>
      </c>
    </row>
    <row r="8" spans="1:19" x14ac:dyDescent="0.25">
      <c r="A8" t="s">
        <v>520</v>
      </c>
      <c r="B8">
        <v>-758.5</v>
      </c>
      <c r="C8">
        <v>277.2</v>
      </c>
      <c r="D8" t="s">
        <v>119</v>
      </c>
      <c r="E8" t="e">
        <v>#N/A</v>
      </c>
      <c r="F8">
        <v>18</v>
      </c>
      <c r="G8" t="e">
        <v>#N/A</v>
      </c>
      <c r="H8" t="e">
        <v>#N/A</v>
      </c>
      <c r="I8" t="s">
        <v>521</v>
      </c>
      <c r="J8" t="s">
        <v>522</v>
      </c>
      <c r="K8" t="s">
        <v>523</v>
      </c>
      <c r="L8" t="s">
        <v>501</v>
      </c>
      <c r="M8">
        <v>0.61823675454733995</v>
      </c>
      <c r="N8">
        <v>1.9466707127961943E-2</v>
      </c>
      <c r="O8">
        <v>3.6510228499377823E-2</v>
      </c>
      <c r="P8">
        <v>0.81203401268398379</v>
      </c>
      <c r="Q8">
        <v>0.76134342267746447</v>
      </c>
      <c r="R8">
        <f t="shared" si="0"/>
        <v>1.4820849433062343E-2</v>
      </c>
      <c r="S8">
        <f t="shared" si="1"/>
        <v>2.9647547352358927E-2</v>
      </c>
    </row>
    <row r="9" spans="1:19" x14ac:dyDescent="0.25">
      <c r="A9" t="s">
        <v>524</v>
      </c>
      <c r="B9">
        <v>-756.5</v>
      </c>
      <c r="C9">
        <v>275.2</v>
      </c>
      <c r="D9" t="s">
        <v>294</v>
      </c>
      <c r="E9" t="e">
        <v>#N/A</v>
      </c>
      <c r="F9">
        <v>18</v>
      </c>
      <c r="G9" t="e">
        <v>#N/A</v>
      </c>
      <c r="H9" t="e">
        <v>#N/A</v>
      </c>
      <c r="I9" t="s">
        <v>525</v>
      </c>
      <c r="J9" t="s">
        <v>526</v>
      </c>
      <c r="K9" t="s">
        <v>527</v>
      </c>
      <c r="L9" t="s">
        <v>501</v>
      </c>
      <c r="M9">
        <v>0.61842226731303296</v>
      </c>
      <c r="N9">
        <v>1.942256403174895E-2</v>
      </c>
      <c r="O9">
        <v>3.6510228499377823E-2</v>
      </c>
      <c r="P9">
        <v>0.81227767771104942</v>
      </c>
      <c r="Q9">
        <v>0.76134342267746447</v>
      </c>
      <c r="R9">
        <f t="shared" si="0"/>
        <v>1.4787241377103966E-2</v>
      </c>
      <c r="S9">
        <f t="shared" si="1"/>
        <v>2.9656443618174402E-2</v>
      </c>
    </row>
    <row r="10" spans="1:19" x14ac:dyDescent="0.25">
      <c r="A10" t="s">
        <v>528</v>
      </c>
      <c r="B10">
        <v>-790.6</v>
      </c>
      <c r="C10">
        <v>309.3</v>
      </c>
      <c r="D10" t="s">
        <v>359</v>
      </c>
      <c r="E10" t="e">
        <v>#N/A</v>
      </c>
      <c r="F10">
        <v>20</v>
      </c>
      <c r="G10" t="e">
        <v>#N/A</v>
      </c>
      <c r="H10" t="e">
        <v>#N/A</v>
      </c>
      <c r="I10" t="s">
        <v>529</v>
      </c>
      <c r="J10" t="s">
        <v>530</v>
      </c>
      <c r="K10" t="s">
        <v>531</v>
      </c>
      <c r="L10" t="s">
        <v>501</v>
      </c>
      <c r="M10">
        <v>0.60398508102473836</v>
      </c>
      <c r="N10">
        <v>2.2956457923409865E-2</v>
      </c>
      <c r="O10">
        <v>3.6510228499377823E-2</v>
      </c>
      <c r="P10">
        <v>0.79331489973429581</v>
      </c>
      <c r="Q10">
        <v>0.76134342267746447</v>
      </c>
      <c r="R10">
        <f t="shared" si="0"/>
        <v>1.7477748247960067E-2</v>
      </c>
      <c r="S10">
        <f t="shared" si="1"/>
        <v>2.8964108261260151E-2</v>
      </c>
    </row>
    <row r="11" spans="1:19" x14ac:dyDescent="0.25">
      <c r="A11" t="s">
        <v>532</v>
      </c>
      <c r="B11">
        <v>-788.5</v>
      </c>
      <c r="C11">
        <v>307.3</v>
      </c>
      <c r="D11" t="s">
        <v>360</v>
      </c>
      <c r="E11" t="e">
        <v>#N/A</v>
      </c>
      <c r="F11">
        <v>20</v>
      </c>
      <c r="G11" t="e">
        <v>#N/A</v>
      </c>
      <c r="H11" t="e">
        <v>#N/A</v>
      </c>
      <c r="I11" t="s">
        <v>533</v>
      </c>
      <c r="J11" t="s">
        <v>534</v>
      </c>
      <c r="K11" t="s">
        <v>535</v>
      </c>
      <c r="L11" t="s">
        <v>501</v>
      </c>
      <c r="M11">
        <v>0.60416631732619419</v>
      </c>
      <c r="N11">
        <v>2.2908931973969478E-2</v>
      </c>
      <c r="O11">
        <v>3.6510228499377823E-2</v>
      </c>
      <c r="P11">
        <v>0.79355294776368368</v>
      </c>
      <c r="Q11">
        <v>0.76134342267746447</v>
      </c>
      <c r="R11">
        <f t="shared" si="0"/>
        <v>1.7441564678947127E-2</v>
      </c>
      <c r="S11">
        <f t="shared" si="1"/>
        <v>2.8972799449206929E-2</v>
      </c>
    </row>
    <row r="12" spans="1:19" x14ac:dyDescent="0.25">
      <c r="A12" t="s">
        <v>536</v>
      </c>
      <c r="B12">
        <v>-786.5</v>
      </c>
      <c r="C12">
        <v>305.2</v>
      </c>
      <c r="D12" t="s">
        <v>153</v>
      </c>
      <c r="E12" t="e">
        <v>#N/A</v>
      </c>
      <c r="F12">
        <v>20</v>
      </c>
      <c r="G12" t="e">
        <v>#N/A</v>
      </c>
      <c r="H12" t="e">
        <v>#N/A</v>
      </c>
      <c r="I12" t="s">
        <v>537</v>
      </c>
      <c r="J12" t="s">
        <v>538</v>
      </c>
      <c r="K12" t="s">
        <v>539</v>
      </c>
      <c r="L12" t="s">
        <v>501</v>
      </c>
      <c r="M12">
        <v>0.60434760801077625</v>
      </c>
      <c r="N12">
        <v>2.2861446898164127E-2</v>
      </c>
      <c r="O12">
        <v>3.6510228499377823E-2</v>
      </c>
      <c r="P12">
        <v>0.79379106722355164</v>
      </c>
      <c r="Q12">
        <v>0.76134342267746447</v>
      </c>
      <c r="R12">
        <f t="shared" si="0"/>
        <v>1.7405412228807385E-2</v>
      </c>
      <c r="S12">
        <f t="shared" si="1"/>
        <v>2.898149324509686E-2</v>
      </c>
    </row>
    <row r="13" spans="1:19" x14ac:dyDescent="0.25">
      <c r="A13" t="s">
        <v>540</v>
      </c>
      <c r="B13">
        <v>-784.5</v>
      </c>
      <c r="C13">
        <v>303.2</v>
      </c>
      <c r="D13" t="s">
        <v>149</v>
      </c>
      <c r="E13" t="e">
        <v>#N/A</v>
      </c>
      <c r="F13">
        <v>20</v>
      </c>
      <c r="G13" t="e">
        <v>#N/A</v>
      </c>
      <c r="H13" t="e">
        <v>#N/A</v>
      </c>
      <c r="I13" t="s">
        <v>541</v>
      </c>
      <c r="J13" t="s">
        <v>542</v>
      </c>
      <c r="K13" t="s">
        <v>543</v>
      </c>
      <c r="L13" t="s">
        <v>501</v>
      </c>
      <c r="M13">
        <v>0.60452895309480326</v>
      </c>
      <c r="N13">
        <v>2.2814002746246405E-2</v>
      </c>
      <c r="O13">
        <v>3.6510228499377823E-2</v>
      </c>
      <c r="P13">
        <v>0.79402925813533398</v>
      </c>
      <c r="Q13">
        <v>0.76134342267746447</v>
      </c>
      <c r="R13">
        <f t="shared" si="0"/>
        <v>1.7369290935800315E-2</v>
      </c>
      <c r="S13">
        <f t="shared" si="1"/>
        <v>2.8990189649712509E-2</v>
      </c>
    </row>
    <row r="14" spans="1:19" x14ac:dyDescent="0.25">
      <c r="A14" t="s">
        <v>544</v>
      </c>
      <c r="B14">
        <v>-782.5</v>
      </c>
      <c r="C14">
        <v>301.2</v>
      </c>
      <c r="D14" t="s">
        <v>311</v>
      </c>
      <c r="E14" t="e">
        <v>#N/A</v>
      </c>
      <c r="F14">
        <v>20</v>
      </c>
      <c r="G14" t="e">
        <v>#N/A</v>
      </c>
      <c r="H14" t="e">
        <v>#N/A</v>
      </c>
      <c r="I14" t="s">
        <v>545</v>
      </c>
      <c r="J14" t="s">
        <v>546</v>
      </c>
      <c r="K14" t="s">
        <v>547</v>
      </c>
      <c r="L14" t="s">
        <v>501</v>
      </c>
      <c r="M14">
        <v>0.60471035259459871</v>
      </c>
      <c r="N14">
        <v>2.2766599568501775E-2</v>
      </c>
      <c r="O14">
        <v>3.6510228499377823E-2</v>
      </c>
      <c r="P14">
        <v>0.79426752052047089</v>
      </c>
      <c r="Q14">
        <v>0.76134342267746447</v>
      </c>
      <c r="R14">
        <f t="shared" si="0"/>
        <v>1.7333200838210432E-2</v>
      </c>
      <c r="S14">
        <f t="shared" si="1"/>
        <v>2.8998888663836663E-2</v>
      </c>
    </row>
    <row r="15" spans="1:19" x14ac:dyDescent="0.25">
      <c r="A15" t="s">
        <v>548</v>
      </c>
      <c r="B15">
        <v>-816.6</v>
      </c>
      <c r="C15">
        <v>335.3</v>
      </c>
      <c r="D15" t="s">
        <v>361</v>
      </c>
      <c r="E15" t="e">
        <v>#N/A</v>
      </c>
      <c r="F15">
        <v>22</v>
      </c>
      <c r="G15" t="e">
        <v>#N/A</v>
      </c>
      <c r="H15" t="e">
        <v>#N/A</v>
      </c>
      <c r="I15" t="s">
        <v>549</v>
      </c>
      <c r="J15" t="s">
        <v>550</v>
      </c>
      <c r="K15" t="s">
        <v>551</v>
      </c>
      <c r="L15" t="s">
        <v>501</v>
      </c>
      <c r="M15">
        <v>0.59059327358190317</v>
      </c>
      <c r="N15">
        <v>2.6549281310858579E-2</v>
      </c>
      <c r="O15">
        <v>3.6510228499377823E-2</v>
      </c>
      <c r="P15">
        <v>0.77572519311315047</v>
      </c>
      <c r="Q15">
        <v>0.76134342267746447</v>
      </c>
      <c r="R15">
        <f t="shared" si="0"/>
        <v>2.0213120702835912E-2</v>
      </c>
      <c r="S15">
        <f t="shared" si="1"/>
        <v>2.8321904053285114E-2</v>
      </c>
    </row>
    <row r="16" spans="1:19" x14ac:dyDescent="0.25">
      <c r="A16" t="s">
        <v>552</v>
      </c>
      <c r="B16">
        <v>-812.5</v>
      </c>
      <c r="C16">
        <v>331.3</v>
      </c>
      <c r="D16" t="s">
        <v>362</v>
      </c>
      <c r="E16" t="e">
        <v>#N/A</v>
      </c>
      <c r="F16">
        <v>22</v>
      </c>
      <c r="G16" t="e">
        <v>#N/A</v>
      </c>
      <c r="H16" t="e">
        <v>#N/A</v>
      </c>
      <c r="I16" t="s">
        <v>553</v>
      </c>
      <c r="J16" t="s">
        <v>554</v>
      </c>
      <c r="K16" t="s">
        <v>555</v>
      </c>
      <c r="L16" t="s">
        <v>501</v>
      </c>
      <c r="M16">
        <v>0.59094776246941427</v>
      </c>
      <c r="N16">
        <v>2.6448337941228989E-2</v>
      </c>
      <c r="O16">
        <v>3.6510228499377823E-2</v>
      </c>
      <c r="P16">
        <v>0.77619080281956188</v>
      </c>
      <c r="Q16">
        <v>0.76134342267746447</v>
      </c>
      <c r="R16">
        <f t="shared" si="0"/>
        <v>2.0136268132305526E-2</v>
      </c>
      <c r="S16">
        <f t="shared" si="1"/>
        <v>2.8338903570057725E-2</v>
      </c>
    </row>
    <row r="17" spans="1:19" x14ac:dyDescent="0.25">
      <c r="A17" t="s">
        <v>556</v>
      </c>
      <c r="B17">
        <v>-810.5</v>
      </c>
      <c r="C17">
        <v>329.2</v>
      </c>
      <c r="D17" t="s">
        <v>170</v>
      </c>
      <c r="E17" t="e">
        <v>#N/A</v>
      </c>
      <c r="F17">
        <v>22</v>
      </c>
      <c r="G17" t="e">
        <v>#N/A</v>
      </c>
      <c r="H17" t="e">
        <v>#N/A</v>
      </c>
      <c r="I17" t="s">
        <v>557</v>
      </c>
      <c r="J17" t="s">
        <v>558</v>
      </c>
      <c r="K17" t="s">
        <v>559</v>
      </c>
      <c r="L17" t="s">
        <v>501</v>
      </c>
      <c r="M17">
        <v>0.59112508669510844</v>
      </c>
      <c r="N17">
        <v>2.6397922084203714E-2</v>
      </c>
      <c r="O17">
        <v>3.6510228499377823E-2</v>
      </c>
      <c r="P17">
        <v>0.77642371246376751</v>
      </c>
      <c r="Q17">
        <v>0.76134342267746447</v>
      </c>
      <c r="R17">
        <f t="shared" si="0"/>
        <v>2.0097884351160687E-2</v>
      </c>
      <c r="S17">
        <f t="shared" si="1"/>
        <v>2.8347407154387383E-2</v>
      </c>
    </row>
    <row r="18" spans="1:19" x14ac:dyDescent="0.25">
      <c r="A18" t="s">
        <v>560</v>
      </c>
      <c r="B18">
        <v>-808.5</v>
      </c>
      <c r="C18">
        <v>327.2</v>
      </c>
      <c r="D18" t="s">
        <v>321</v>
      </c>
      <c r="E18" t="e">
        <v>#N/A</v>
      </c>
      <c r="F18">
        <v>22</v>
      </c>
      <c r="G18" t="e">
        <v>#N/A</v>
      </c>
      <c r="H18" t="e">
        <v>#N/A</v>
      </c>
      <c r="I18" t="s">
        <v>561</v>
      </c>
      <c r="J18" t="s">
        <v>562</v>
      </c>
      <c r="K18" t="s">
        <v>563</v>
      </c>
      <c r="L18" t="s">
        <v>501</v>
      </c>
      <c r="M18">
        <v>0.59130246413004217</v>
      </c>
      <c r="N18">
        <v>2.6347543509511545E-2</v>
      </c>
      <c r="O18">
        <v>3.6510228499377823E-2</v>
      </c>
      <c r="P18">
        <v>0.77665669199659093</v>
      </c>
      <c r="Q18">
        <v>0.76134342267746447</v>
      </c>
      <c r="R18">
        <f t="shared" si="0"/>
        <v>2.0059528954674943E-2</v>
      </c>
      <c r="S18">
        <f t="shared" si="1"/>
        <v>2.8355913290366453E-2</v>
      </c>
    </row>
    <row r="19" spans="1:19" x14ac:dyDescent="0.25">
      <c r="A19" t="s">
        <v>564</v>
      </c>
      <c r="B19">
        <v>-748.5</v>
      </c>
      <c r="C19">
        <v>241.2</v>
      </c>
      <c r="D19" t="s">
        <v>287</v>
      </c>
      <c r="E19" t="e">
        <v>#N/A</v>
      </c>
      <c r="F19">
        <v>15</v>
      </c>
      <c r="G19" t="e">
        <v>#N/A</v>
      </c>
      <c r="H19" t="e">
        <v>#N/A</v>
      </c>
      <c r="I19" t="s">
        <v>565</v>
      </c>
      <c r="J19" t="s">
        <v>566</v>
      </c>
      <c r="K19" t="s">
        <v>567</v>
      </c>
      <c r="L19" t="s">
        <v>568</v>
      </c>
      <c r="M19">
        <v>0.62492547768584705</v>
      </c>
      <c r="N19">
        <v>1.4995833503894751E-2</v>
      </c>
      <c r="O19">
        <v>4.012821027101382E-2</v>
      </c>
      <c r="P19">
        <v>0.83943166109053646</v>
      </c>
      <c r="Q19">
        <v>0.74446260089115934</v>
      </c>
      <c r="R19">
        <f t="shared" si="0"/>
        <v>1.1163837212840276E-2</v>
      </c>
      <c r="S19">
        <f t="shared" si="1"/>
        <v>3.368489020438746E-2</v>
      </c>
    </row>
    <row r="20" spans="1:19" x14ac:dyDescent="0.25">
      <c r="A20" t="s">
        <v>569</v>
      </c>
      <c r="B20">
        <v>-776.5</v>
      </c>
      <c r="C20">
        <v>241.2</v>
      </c>
      <c r="D20" t="s">
        <v>363</v>
      </c>
      <c r="E20" t="e">
        <v>#N/A</v>
      </c>
      <c r="F20">
        <v>15</v>
      </c>
      <c r="G20" t="e">
        <v>#N/A</v>
      </c>
      <c r="H20" t="e">
        <v>#N/A</v>
      </c>
      <c r="I20" t="s">
        <v>570</v>
      </c>
      <c r="J20" t="s">
        <v>571</v>
      </c>
      <c r="K20" t="s">
        <v>567</v>
      </c>
      <c r="L20" t="s">
        <v>572</v>
      </c>
      <c r="M20">
        <v>0.61088606403052981</v>
      </c>
      <c r="N20">
        <v>1.4995833503894751E-2</v>
      </c>
      <c r="O20">
        <v>4.3990818698189008E-2</v>
      </c>
      <c r="P20">
        <v>0.83943166109053646</v>
      </c>
      <c r="Q20">
        <v>0.72773769723780191</v>
      </c>
      <c r="R20">
        <f t="shared" si="0"/>
        <v>1.0913033342285841E-2</v>
      </c>
      <c r="S20">
        <f t="shared" si="1"/>
        <v>3.692728601255342E-2</v>
      </c>
    </row>
    <row r="21" spans="1:19" x14ac:dyDescent="0.25">
      <c r="A21" t="s">
        <v>573</v>
      </c>
      <c r="B21">
        <v>-800.5</v>
      </c>
      <c r="C21">
        <v>241.2</v>
      </c>
      <c r="D21" t="s">
        <v>364</v>
      </c>
      <c r="E21" t="e">
        <v>#N/A</v>
      </c>
      <c r="F21">
        <v>15</v>
      </c>
      <c r="G21" t="e">
        <v>#N/A</v>
      </c>
      <c r="H21" t="e">
        <v>#N/A</v>
      </c>
      <c r="I21" t="s">
        <v>574</v>
      </c>
      <c r="J21" t="s">
        <v>575</v>
      </c>
      <c r="K21" t="s">
        <v>567</v>
      </c>
      <c r="L21" t="s">
        <v>576</v>
      </c>
      <c r="M21">
        <v>0.59752048783560596</v>
      </c>
      <c r="N21">
        <v>1.4995833503894751E-2</v>
      </c>
      <c r="O21">
        <v>4.7920515426098299E-2</v>
      </c>
      <c r="P21">
        <v>0.83943166109053646</v>
      </c>
      <c r="Q21">
        <v>0.7118155241599361</v>
      </c>
      <c r="R21">
        <f t="shared" si="0"/>
        <v>1.0674267085789972E-2</v>
      </c>
      <c r="S21">
        <f t="shared" si="1"/>
        <v>4.0225997864444363E-2</v>
      </c>
    </row>
    <row r="22" spans="1:19" x14ac:dyDescent="0.25">
      <c r="A22" t="s">
        <v>577</v>
      </c>
      <c r="B22">
        <v>-828.6</v>
      </c>
      <c r="C22">
        <v>241.2</v>
      </c>
      <c r="D22" t="s">
        <v>180</v>
      </c>
      <c r="E22" t="e">
        <v>#N/A</v>
      </c>
      <c r="F22">
        <v>15</v>
      </c>
      <c r="G22" t="e">
        <v>#N/A</v>
      </c>
      <c r="H22" t="e">
        <v>#N/A</v>
      </c>
      <c r="I22" t="s">
        <v>578</v>
      </c>
      <c r="J22" t="s">
        <v>579</v>
      </c>
      <c r="K22" t="s">
        <v>567</v>
      </c>
      <c r="L22" t="s">
        <v>580</v>
      </c>
      <c r="M22">
        <v>0.5840967475725023</v>
      </c>
      <c r="N22">
        <v>1.4995833503894751E-2</v>
      </c>
      <c r="O22">
        <v>5.2115882005101845E-2</v>
      </c>
      <c r="P22">
        <v>0.83943166109053646</v>
      </c>
      <c r="Q22">
        <v>0.69582406126268892</v>
      </c>
      <c r="R22">
        <f t="shared" si="0"/>
        <v>1.0434461770699146E-2</v>
      </c>
      <c r="S22">
        <f t="shared" si="1"/>
        <v>4.3747721400741048E-2</v>
      </c>
    </row>
    <row r="23" spans="1:19" x14ac:dyDescent="0.25">
      <c r="A23" t="s">
        <v>581</v>
      </c>
      <c r="B23">
        <v>-826.6</v>
      </c>
      <c r="C23">
        <v>241.2</v>
      </c>
      <c r="D23" t="s">
        <v>328</v>
      </c>
      <c r="E23" t="e">
        <v>#N/A</v>
      </c>
      <c r="F23">
        <v>15</v>
      </c>
      <c r="G23" t="e">
        <v>#N/A</v>
      </c>
      <c r="H23" t="e">
        <v>#N/A</v>
      </c>
      <c r="I23" t="s">
        <v>582</v>
      </c>
      <c r="J23" t="s">
        <v>583</v>
      </c>
      <c r="K23" t="s">
        <v>567</v>
      </c>
      <c r="L23" t="s">
        <v>584</v>
      </c>
      <c r="M23">
        <v>0.58427201603119117</v>
      </c>
      <c r="N23">
        <v>1.4995833503894751E-2</v>
      </c>
      <c r="O23">
        <v>5.2058787743216248E-2</v>
      </c>
      <c r="P23">
        <v>0.83943166109053646</v>
      </c>
      <c r="Q23">
        <v>0.69603285545858717</v>
      </c>
      <c r="R23">
        <f t="shared" si="0"/>
        <v>1.0437592813697414E-2</v>
      </c>
      <c r="S23">
        <f t="shared" si="1"/>
        <v>4.3699794669647685E-2</v>
      </c>
    </row>
    <row r="24" spans="1:19" x14ac:dyDescent="0.25">
      <c r="A24" t="s">
        <v>585</v>
      </c>
      <c r="B24">
        <v>-824.5</v>
      </c>
      <c r="C24">
        <v>241.2</v>
      </c>
      <c r="D24" t="s">
        <v>365</v>
      </c>
      <c r="E24" t="e">
        <v>#N/A</v>
      </c>
      <c r="F24">
        <v>15</v>
      </c>
      <c r="G24" t="e">
        <v>#N/A</v>
      </c>
      <c r="H24" t="e">
        <v>#N/A</v>
      </c>
      <c r="I24" t="s">
        <v>586</v>
      </c>
      <c r="J24" t="s">
        <v>587</v>
      </c>
      <c r="K24" t="s">
        <v>567</v>
      </c>
      <c r="L24" t="s">
        <v>588</v>
      </c>
      <c r="M24">
        <v>0.58444733708225083</v>
      </c>
      <c r="N24">
        <v>1.4995833503894751E-2</v>
      </c>
      <c r="O24">
        <v>5.20017172050804E-2</v>
      </c>
      <c r="P24">
        <v>0.83943166109053646</v>
      </c>
      <c r="Q24">
        <v>0.69624171230684073</v>
      </c>
      <c r="R24">
        <f t="shared" si="0"/>
        <v>1.0440724796219974E-2</v>
      </c>
      <c r="S24">
        <f t="shared" si="1"/>
        <v>4.3651887853020981E-2</v>
      </c>
    </row>
    <row r="25" spans="1:19" x14ac:dyDescent="0.25">
      <c r="A25" t="s">
        <v>589</v>
      </c>
      <c r="B25">
        <v>-854.6</v>
      </c>
      <c r="C25">
        <v>241.2</v>
      </c>
      <c r="D25" t="s">
        <v>199</v>
      </c>
      <c r="E25" t="e">
        <v>#N/A</v>
      </c>
      <c r="F25">
        <v>15</v>
      </c>
      <c r="G25" t="e">
        <v>#N/A</v>
      </c>
      <c r="H25" t="e">
        <v>#N/A</v>
      </c>
      <c r="I25" t="s">
        <v>590</v>
      </c>
      <c r="J25" t="s">
        <v>591</v>
      </c>
      <c r="K25" t="s">
        <v>567</v>
      </c>
      <c r="L25" t="s">
        <v>592</v>
      </c>
      <c r="M25">
        <v>0.57114591249855273</v>
      </c>
      <c r="N25">
        <v>1.4995833503894751E-2</v>
      </c>
      <c r="O25">
        <v>5.6394717460601623E-2</v>
      </c>
      <c r="P25">
        <v>0.83943166109053646</v>
      </c>
      <c r="Q25">
        <v>0.68039596190183738</v>
      </c>
      <c r="R25">
        <f t="shared" si="0"/>
        <v>1.0203104561402269E-2</v>
      </c>
      <c r="S25">
        <f t="shared" si="1"/>
        <v>4.733951135468431E-2</v>
      </c>
    </row>
    <row r="26" spans="1:19" x14ac:dyDescent="0.25">
      <c r="A26" t="s">
        <v>593</v>
      </c>
      <c r="B26">
        <v>-852.6</v>
      </c>
      <c r="C26">
        <v>241.2</v>
      </c>
      <c r="D26" t="s">
        <v>198</v>
      </c>
      <c r="E26" t="e">
        <v>#N/A</v>
      </c>
      <c r="F26">
        <v>15</v>
      </c>
      <c r="G26" t="e">
        <v>#N/A</v>
      </c>
      <c r="H26" t="e">
        <v>#N/A</v>
      </c>
      <c r="I26" t="s">
        <v>594</v>
      </c>
      <c r="J26" t="s">
        <v>595</v>
      </c>
      <c r="K26" t="s">
        <v>567</v>
      </c>
      <c r="L26" t="s">
        <v>596</v>
      </c>
      <c r="M26">
        <v>0.57131729483236338</v>
      </c>
      <c r="N26">
        <v>1.4995833503894751E-2</v>
      </c>
      <c r="O26">
        <v>5.6335915918592681E-2</v>
      </c>
      <c r="P26">
        <v>0.83943166109053646</v>
      </c>
      <c r="Q26">
        <v>0.68060012662632252</v>
      </c>
      <c r="R26">
        <f t="shared" si="0"/>
        <v>1.0206166181618017E-2</v>
      </c>
      <c r="S26">
        <f t="shared" si="1"/>
        <v>4.729015147860105E-2</v>
      </c>
    </row>
    <row r="27" spans="1:19" x14ac:dyDescent="0.25">
      <c r="A27" t="s">
        <v>597</v>
      </c>
      <c r="B27">
        <v>-850.6</v>
      </c>
      <c r="C27">
        <v>241.2</v>
      </c>
      <c r="D27" t="s">
        <v>337</v>
      </c>
      <c r="E27" t="e">
        <v>#N/A</v>
      </c>
      <c r="F27">
        <v>15</v>
      </c>
      <c r="G27" t="e">
        <v>#N/A</v>
      </c>
      <c r="H27" t="e">
        <v>#N/A</v>
      </c>
      <c r="I27" t="s">
        <v>598</v>
      </c>
      <c r="J27" t="s">
        <v>599</v>
      </c>
      <c r="K27" t="s">
        <v>567</v>
      </c>
      <c r="L27" t="s">
        <v>600</v>
      </c>
      <c r="M27">
        <v>0.57148872859244471</v>
      </c>
      <c r="N27">
        <v>1.4995833503894751E-2</v>
      </c>
      <c r="O27">
        <v>5.6277135300687064E-2</v>
      </c>
      <c r="P27">
        <v>0.83943166109053646</v>
      </c>
      <c r="Q27">
        <v>0.68080435261400873</v>
      </c>
      <c r="R27">
        <f t="shared" si="0"/>
        <v>1.0209228720526528E-2</v>
      </c>
      <c r="S27">
        <f t="shared" si="1"/>
        <v>4.7240809166872622E-2</v>
      </c>
    </row>
    <row r="28" spans="1:19" x14ac:dyDescent="0.25">
      <c r="A28" t="s">
        <v>601</v>
      </c>
      <c r="B28">
        <v>-874.7</v>
      </c>
      <c r="C28">
        <v>337.3</v>
      </c>
      <c r="D28" t="s">
        <v>366</v>
      </c>
      <c r="E28" t="e">
        <v>#N/A</v>
      </c>
      <c r="F28">
        <v>22</v>
      </c>
      <c r="G28" t="e">
        <v>#N/A</v>
      </c>
      <c r="H28" t="e">
        <v>#N/A</v>
      </c>
      <c r="I28" t="s">
        <v>602</v>
      </c>
      <c r="J28" t="s">
        <v>603</v>
      </c>
      <c r="K28" t="s">
        <v>604</v>
      </c>
      <c r="L28" t="s">
        <v>605</v>
      </c>
      <c r="M28">
        <v>0.56418582724925992</v>
      </c>
      <c r="N28">
        <v>2.6599808727831853E-2</v>
      </c>
      <c r="O28">
        <v>4.4043868179990356E-2</v>
      </c>
      <c r="P28">
        <v>0.77549249300903322</v>
      </c>
      <c r="Q28">
        <v>0.72751939230272866</v>
      </c>
      <c r="R28">
        <f t="shared" si="0"/>
        <v>1.9351876681041047E-2</v>
      </c>
      <c r="S28">
        <f t="shared" si="1"/>
        <v>3.4155689136661949E-2</v>
      </c>
    </row>
    <row r="29" spans="1:19" x14ac:dyDescent="0.25">
      <c r="A29" t="s">
        <v>606</v>
      </c>
      <c r="B29">
        <v>-776.5</v>
      </c>
      <c r="C29">
        <v>269.2</v>
      </c>
      <c r="D29" t="s">
        <v>305</v>
      </c>
      <c r="E29" t="e">
        <v>#N/A</v>
      </c>
      <c r="F29">
        <v>17</v>
      </c>
      <c r="G29" t="e">
        <v>#N/A</v>
      </c>
      <c r="H29" t="e">
        <v>#N/A</v>
      </c>
      <c r="I29" t="s">
        <v>570</v>
      </c>
      <c r="J29" t="s">
        <v>571</v>
      </c>
      <c r="K29" t="s">
        <v>607</v>
      </c>
      <c r="L29" t="s">
        <v>568</v>
      </c>
      <c r="M29">
        <v>0.61088606403052981</v>
      </c>
      <c r="N29">
        <v>1.799481480587874E-2</v>
      </c>
      <c r="O29">
        <v>4.012821027101382E-2</v>
      </c>
      <c r="P29">
        <v>0.82057320716886051</v>
      </c>
      <c r="Q29">
        <v>0.74446260089115934</v>
      </c>
      <c r="R29">
        <f t="shared" si="0"/>
        <v>1.3396466632939225E-2</v>
      </c>
      <c r="S29">
        <f t="shared" si="1"/>
        <v>3.2928134200032211E-2</v>
      </c>
    </row>
    <row r="30" spans="1:19" x14ac:dyDescent="0.25">
      <c r="A30" t="s">
        <v>608</v>
      </c>
      <c r="B30">
        <v>-804.6</v>
      </c>
      <c r="C30">
        <v>269.2</v>
      </c>
      <c r="D30" t="s">
        <v>367</v>
      </c>
      <c r="E30" t="e">
        <v>#N/A</v>
      </c>
      <c r="F30">
        <v>17</v>
      </c>
      <c r="G30" t="e">
        <v>#N/A</v>
      </c>
      <c r="H30" t="e">
        <v>#N/A</v>
      </c>
      <c r="I30" t="s">
        <v>609</v>
      </c>
      <c r="J30" t="s">
        <v>610</v>
      </c>
      <c r="K30" t="s">
        <v>607</v>
      </c>
      <c r="L30" t="s">
        <v>572</v>
      </c>
      <c r="M30">
        <v>0.59716205620010421</v>
      </c>
      <c r="N30">
        <v>1.799481480587874E-2</v>
      </c>
      <c r="O30">
        <v>4.3990818698189008E-2</v>
      </c>
      <c r="P30">
        <v>0.82057320716886051</v>
      </c>
      <c r="Q30">
        <v>0.72773769723780191</v>
      </c>
      <c r="R30">
        <f t="shared" si="0"/>
        <v>1.3095505089050894E-2</v>
      </c>
      <c r="S30">
        <f t="shared" si="1"/>
        <v>3.6097687185156824E-2</v>
      </c>
    </row>
    <row r="31" spans="1:19" x14ac:dyDescent="0.25">
      <c r="A31" t="s">
        <v>611</v>
      </c>
      <c r="B31">
        <v>-800.5</v>
      </c>
      <c r="C31">
        <v>269.2</v>
      </c>
      <c r="D31" t="s">
        <v>368</v>
      </c>
      <c r="E31" t="e">
        <v>#N/A</v>
      </c>
      <c r="F31">
        <v>17</v>
      </c>
      <c r="G31" t="e">
        <v>#N/A</v>
      </c>
      <c r="H31" t="e">
        <v>#N/A</v>
      </c>
      <c r="I31" t="s">
        <v>578</v>
      </c>
      <c r="J31" t="s">
        <v>579</v>
      </c>
      <c r="K31" t="s">
        <v>607</v>
      </c>
      <c r="L31" t="s">
        <v>576</v>
      </c>
      <c r="M31">
        <v>0.5840967475725023</v>
      </c>
      <c r="N31">
        <v>1.799481480587874E-2</v>
      </c>
      <c r="O31">
        <v>4.7920515426098299E-2</v>
      </c>
      <c r="P31">
        <v>0.82057320716886051</v>
      </c>
      <c r="Q31">
        <v>0.7118155241599361</v>
      </c>
      <c r="R31">
        <f t="shared" si="0"/>
        <v>1.2808988533207555E-2</v>
      </c>
      <c r="S31">
        <f t="shared" si="1"/>
        <v>3.9322291032378338E-2</v>
      </c>
    </row>
    <row r="32" spans="1:19" x14ac:dyDescent="0.25">
      <c r="A32" t="s">
        <v>612</v>
      </c>
      <c r="B32">
        <v>-856.6</v>
      </c>
      <c r="C32">
        <v>269.2</v>
      </c>
      <c r="D32" t="s">
        <v>201</v>
      </c>
      <c r="E32" t="e">
        <v>#N/A</v>
      </c>
      <c r="F32">
        <v>17</v>
      </c>
      <c r="G32" t="e">
        <v>#N/A</v>
      </c>
      <c r="H32" t="e">
        <v>#N/A</v>
      </c>
      <c r="I32" t="s">
        <v>613</v>
      </c>
      <c r="J32" t="s">
        <v>614</v>
      </c>
      <c r="K32" t="s">
        <v>607</v>
      </c>
      <c r="L32" t="s">
        <v>580</v>
      </c>
      <c r="M32">
        <v>0.57097458157558623</v>
      </c>
      <c r="N32">
        <v>1.799481480587874E-2</v>
      </c>
      <c r="O32">
        <v>5.2115882005101845E-2</v>
      </c>
      <c r="P32">
        <v>0.82057320716886051</v>
      </c>
      <c r="Q32">
        <v>0.69582406126268892</v>
      </c>
      <c r="R32">
        <f t="shared" si="0"/>
        <v>1.2521225119896506E-2</v>
      </c>
      <c r="S32">
        <f t="shared" si="1"/>
        <v>4.2764896441360313E-2</v>
      </c>
    </row>
    <row r="33" spans="1:19" x14ac:dyDescent="0.25">
      <c r="A33" t="s">
        <v>615</v>
      </c>
      <c r="B33">
        <v>-854.6</v>
      </c>
      <c r="C33">
        <v>269.2</v>
      </c>
      <c r="D33" t="s">
        <v>200</v>
      </c>
      <c r="E33" t="e">
        <v>#N/A</v>
      </c>
      <c r="F33">
        <v>17</v>
      </c>
      <c r="G33" t="e">
        <v>#N/A</v>
      </c>
      <c r="H33" t="e">
        <v>#N/A</v>
      </c>
      <c r="I33" t="s">
        <v>590</v>
      </c>
      <c r="J33" t="s">
        <v>591</v>
      </c>
      <c r="K33" t="s">
        <v>607</v>
      </c>
      <c r="L33" t="s">
        <v>584</v>
      </c>
      <c r="M33">
        <v>0.57114591249855273</v>
      </c>
      <c r="N33">
        <v>1.799481480587874E-2</v>
      </c>
      <c r="O33">
        <v>5.2058787743216248E-2</v>
      </c>
      <c r="P33">
        <v>0.82057320716886051</v>
      </c>
      <c r="Q33">
        <v>0.69603285545858717</v>
      </c>
      <c r="R33">
        <f t="shared" si="0"/>
        <v>1.252498233278424E-2</v>
      </c>
      <c r="S33">
        <f t="shared" si="1"/>
        <v>4.271804641977392E-2</v>
      </c>
    </row>
    <row r="34" spans="1:19" x14ac:dyDescent="0.25">
      <c r="A34" t="s">
        <v>616</v>
      </c>
      <c r="B34">
        <v>-852.6</v>
      </c>
      <c r="C34">
        <v>269.2</v>
      </c>
      <c r="D34" t="s">
        <v>338</v>
      </c>
      <c r="E34" t="e">
        <v>#N/A</v>
      </c>
      <c r="F34">
        <v>17</v>
      </c>
      <c r="G34" t="e">
        <v>#N/A</v>
      </c>
      <c r="H34" t="e">
        <v>#N/A</v>
      </c>
      <c r="I34" t="s">
        <v>594</v>
      </c>
      <c r="J34" t="s">
        <v>595</v>
      </c>
      <c r="K34" t="s">
        <v>607</v>
      </c>
      <c r="L34" t="s">
        <v>588</v>
      </c>
      <c r="M34">
        <v>0.57131729483236338</v>
      </c>
      <c r="N34">
        <v>1.799481480587874E-2</v>
      </c>
      <c r="O34">
        <v>5.20017172050804E-2</v>
      </c>
      <c r="P34">
        <v>0.82057320716886051</v>
      </c>
      <c r="Q34">
        <v>0.69624171230684073</v>
      </c>
      <c r="R34">
        <f t="shared" si="0"/>
        <v>1.2528740673089503E-2</v>
      </c>
      <c r="S34">
        <f t="shared" si="1"/>
        <v>4.2671215865260938E-2</v>
      </c>
    </row>
    <row r="35" spans="1:19" x14ac:dyDescent="0.25">
      <c r="A35" t="s">
        <v>617</v>
      </c>
      <c r="B35">
        <v>-882.6</v>
      </c>
      <c r="C35">
        <v>269.2</v>
      </c>
      <c r="D35" t="s">
        <v>223</v>
      </c>
      <c r="E35" t="e">
        <v>#N/A</v>
      </c>
      <c r="F35">
        <v>17</v>
      </c>
      <c r="G35" t="e">
        <v>#N/A</v>
      </c>
      <c r="H35" t="e">
        <v>#N/A</v>
      </c>
      <c r="I35" t="s">
        <v>618</v>
      </c>
      <c r="J35" t="s">
        <v>619</v>
      </c>
      <c r="K35" t="s">
        <v>607</v>
      </c>
      <c r="L35" t="s">
        <v>592</v>
      </c>
      <c r="M35">
        <v>0.55831469660253252</v>
      </c>
      <c r="N35">
        <v>1.799481480587874E-2</v>
      </c>
      <c r="O35">
        <v>5.6394717460601623E-2</v>
      </c>
      <c r="P35">
        <v>0.82057320716886051</v>
      </c>
      <c r="Q35">
        <v>0.68039596190183738</v>
      </c>
      <c r="R35">
        <f t="shared" si="0"/>
        <v>1.224359932909129E-2</v>
      </c>
      <c r="S35">
        <f t="shared" si="1"/>
        <v>4.6275994174027613E-2</v>
      </c>
    </row>
    <row r="36" spans="1:19" x14ac:dyDescent="0.25">
      <c r="A36" t="s">
        <v>620</v>
      </c>
      <c r="B36">
        <v>-880.6</v>
      </c>
      <c r="C36">
        <v>269.2</v>
      </c>
      <c r="D36" t="s">
        <v>222</v>
      </c>
      <c r="E36" t="e">
        <v>#N/A</v>
      </c>
      <c r="F36">
        <v>17</v>
      </c>
      <c r="G36" t="e">
        <v>#N/A</v>
      </c>
      <c r="H36" t="e">
        <v>#N/A</v>
      </c>
      <c r="I36" t="s">
        <v>621</v>
      </c>
      <c r="J36" t="s">
        <v>622</v>
      </c>
      <c r="K36" t="s">
        <v>607</v>
      </c>
      <c r="L36" t="s">
        <v>596</v>
      </c>
      <c r="M36">
        <v>0.55848222870529407</v>
      </c>
      <c r="N36">
        <v>1.799481480587874E-2</v>
      </c>
      <c r="O36">
        <v>5.6335915918592681E-2</v>
      </c>
      <c r="P36">
        <v>0.82057320716886051</v>
      </c>
      <c r="Q36">
        <v>0.68060012662632252</v>
      </c>
      <c r="R36">
        <f t="shared" si="0"/>
        <v>1.2247273235498296E-2</v>
      </c>
      <c r="S36">
        <f t="shared" si="1"/>
        <v>4.6227743204114859E-2</v>
      </c>
    </row>
    <row r="37" spans="1:19" x14ac:dyDescent="0.25">
      <c r="A37" t="s">
        <v>623</v>
      </c>
      <c r="B37">
        <v>-878.6</v>
      </c>
      <c r="C37">
        <v>269.2</v>
      </c>
      <c r="D37" t="s">
        <v>345</v>
      </c>
      <c r="E37" t="e">
        <v>#N/A</v>
      </c>
      <c r="F37">
        <v>17</v>
      </c>
      <c r="G37" t="e">
        <v>#N/A</v>
      </c>
      <c r="H37" t="e">
        <v>#N/A</v>
      </c>
      <c r="I37" t="s">
        <v>624</v>
      </c>
      <c r="J37" t="s">
        <v>625</v>
      </c>
      <c r="K37" t="s">
        <v>607</v>
      </c>
      <c r="L37" t="s">
        <v>600</v>
      </c>
      <c r="M37">
        <v>0.55864981107899692</v>
      </c>
      <c r="N37">
        <v>1.799481480587874E-2</v>
      </c>
      <c r="O37">
        <v>5.6277135300687064E-2</v>
      </c>
      <c r="P37">
        <v>0.82057320716886051</v>
      </c>
      <c r="Q37">
        <v>0.68080435261400873</v>
      </c>
      <c r="R37">
        <f t="shared" si="0"/>
        <v>1.2250948244325254E-2</v>
      </c>
      <c r="S37">
        <f t="shared" si="1"/>
        <v>4.6179509403960678E-2</v>
      </c>
    </row>
    <row r="38" spans="1:19" x14ac:dyDescent="0.25">
      <c r="A38" t="s">
        <v>626</v>
      </c>
      <c r="B38">
        <v>-818.6</v>
      </c>
      <c r="C38">
        <v>253.2</v>
      </c>
      <c r="D38" t="s">
        <v>369</v>
      </c>
      <c r="E38" t="e">
        <v>#N/A</v>
      </c>
      <c r="F38">
        <v>16</v>
      </c>
      <c r="G38" t="e">
        <v>#N/A</v>
      </c>
      <c r="H38" t="e">
        <v>#N/A</v>
      </c>
      <c r="I38" t="s">
        <v>627</v>
      </c>
      <c r="J38" t="s">
        <v>628</v>
      </c>
      <c r="K38" t="s">
        <v>507</v>
      </c>
      <c r="L38" t="s">
        <v>629</v>
      </c>
      <c r="M38">
        <v>0.59041610888817719</v>
      </c>
      <c r="N38">
        <v>1.641860067699746E-2</v>
      </c>
      <c r="O38">
        <v>4.8086107661557034E-2</v>
      </c>
      <c r="P38">
        <v>0.83019791281854061</v>
      </c>
      <c r="Q38">
        <v>0.71117513037788938</v>
      </c>
      <c r="R38">
        <f t="shared" si="0"/>
        <v>1.167650047708617E-2</v>
      </c>
      <c r="S38">
        <f t="shared" si="1"/>
        <v>3.9920986216192278E-2</v>
      </c>
    </row>
    <row r="39" spans="1:19" x14ac:dyDescent="0.25">
      <c r="A39" t="s">
        <v>630</v>
      </c>
      <c r="B39">
        <v>-818.6</v>
      </c>
      <c r="C39">
        <v>225.2</v>
      </c>
      <c r="D39" t="s">
        <v>370</v>
      </c>
      <c r="E39" t="e">
        <v>#N/A</v>
      </c>
      <c r="F39">
        <v>14</v>
      </c>
      <c r="G39" t="e">
        <v>#N/A</v>
      </c>
      <c r="H39" t="e">
        <v>#N/A</v>
      </c>
      <c r="I39" t="s">
        <v>627</v>
      </c>
      <c r="J39" t="s">
        <v>628</v>
      </c>
      <c r="K39" t="s">
        <v>500</v>
      </c>
      <c r="L39" t="s">
        <v>631</v>
      </c>
      <c r="M39">
        <v>0.59041610888817719</v>
      </c>
      <c r="N39">
        <v>1.357080177886158E-2</v>
      </c>
      <c r="O39">
        <v>5.2287306751786576E-2</v>
      </c>
      <c r="P39">
        <v>0.84927756220019335</v>
      </c>
      <c r="Q39">
        <v>0.6951980544012103</v>
      </c>
      <c r="R39">
        <f t="shared" si="0"/>
        <v>9.4343949933290532E-3</v>
      </c>
      <c r="S39">
        <f t="shared" si="1"/>
        <v>4.4406436412171006E-2</v>
      </c>
    </row>
    <row r="40" spans="1:19" x14ac:dyDescent="0.25">
      <c r="A40" t="s">
        <v>632</v>
      </c>
      <c r="B40">
        <v>-846.6</v>
      </c>
      <c r="C40">
        <v>253.2</v>
      </c>
      <c r="D40" t="s">
        <v>371</v>
      </c>
      <c r="E40" t="e">
        <v>#N/A</v>
      </c>
      <c r="F40">
        <v>16</v>
      </c>
      <c r="G40" t="e">
        <v>#N/A</v>
      </c>
      <c r="H40" t="e">
        <v>#N/A</v>
      </c>
      <c r="I40" t="s">
        <v>633</v>
      </c>
      <c r="J40" t="s">
        <v>634</v>
      </c>
      <c r="K40" t="s">
        <v>507</v>
      </c>
      <c r="L40" t="s">
        <v>631</v>
      </c>
      <c r="M40">
        <v>0.57715197375939498</v>
      </c>
      <c r="N40">
        <v>1.641860067699746E-2</v>
      </c>
      <c r="O40">
        <v>5.2287306751786576E-2</v>
      </c>
      <c r="P40">
        <v>0.83019791281854061</v>
      </c>
      <c r="Q40">
        <v>0.6951980544012103</v>
      </c>
      <c r="R40">
        <f t="shared" si="0"/>
        <v>1.1414179246639027E-2</v>
      </c>
      <c r="S40">
        <f t="shared" si="1"/>
        <v>4.3408812932235995E-2</v>
      </c>
    </row>
    <row r="41" spans="1:19" x14ac:dyDescent="0.25">
      <c r="A41" t="s">
        <v>635</v>
      </c>
      <c r="B41">
        <v>-876.7</v>
      </c>
      <c r="C41">
        <v>283.3</v>
      </c>
      <c r="D41" t="s">
        <v>372</v>
      </c>
      <c r="E41" t="e">
        <v>#N/A</v>
      </c>
      <c r="F41">
        <v>18</v>
      </c>
      <c r="G41" t="e">
        <v>#N/A</v>
      </c>
      <c r="H41" t="e">
        <v>#N/A</v>
      </c>
      <c r="I41" t="s">
        <v>636</v>
      </c>
      <c r="J41" t="s">
        <v>637</v>
      </c>
      <c r="K41" t="s">
        <v>511</v>
      </c>
      <c r="L41" t="s">
        <v>631</v>
      </c>
      <c r="M41">
        <v>0.56401658419526635</v>
      </c>
      <c r="N41">
        <v>1.9599405313945297E-2</v>
      </c>
      <c r="O41">
        <v>5.2287306751786576E-2</v>
      </c>
      <c r="P41">
        <v>0.81130345607924126</v>
      </c>
      <c r="Q41">
        <v>0.6951980544012103</v>
      </c>
      <c r="R41">
        <f t="shared" si="0"/>
        <v>1.3625468441675514E-2</v>
      </c>
      <c r="S41">
        <f t="shared" si="1"/>
        <v>4.2420872676799899E-2</v>
      </c>
    </row>
    <row r="42" spans="1:19" x14ac:dyDescent="0.25">
      <c r="A42" t="s">
        <v>638</v>
      </c>
      <c r="B42">
        <v>-874.6</v>
      </c>
      <c r="C42">
        <v>281.2</v>
      </c>
      <c r="D42" t="s">
        <v>217</v>
      </c>
      <c r="E42" t="e">
        <v>#N/A</v>
      </c>
      <c r="F42">
        <v>18</v>
      </c>
      <c r="G42" t="e">
        <v>#N/A</v>
      </c>
      <c r="H42" t="e">
        <v>#N/A</v>
      </c>
      <c r="I42" t="s">
        <v>602</v>
      </c>
      <c r="J42" t="s">
        <v>603</v>
      </c>
      <c r="K42" t="s">
        <v>515</v>
      </c>
      <c r="L42" t="s">
        <v>631</v>
      </c>
      <c r="M42">
        <v>0.56418582724925992</v>
      </c>
      <c r="N42">
        <v>1.9555127821847394E-2</v>
      </c>
      <c r="O42">
        <v>5.2287306751786576E-2</v>
      </c>
      <c r="P42">
        <v>0.811546901890003</v>
      </c>
      <c r="Q42">
        <v>0.6951980544012103</v>
      </c>
      <c r="R42">
        <f t="shared" si="0"/>
        <v>1.3594686815315286E-2</v>
      </c>
      <c r="S42">
        <f t="shared" si="1"/>
        <v>4.2433601802584625E-2</v>
      </c>
    </row>
    <row r="43" spans="1:19" x14ac:dyDescent="0.25">
      <c r="A43" t="s">
        <v>639</v>
      </c>
      <c r="B43">
        <v>-872.6</v>
      </c>
      <c r="C43">
        <v>279.2</v>
      </c>
      <c r="D43" t="s">
        <v>216</v>
      </c>
      <c r="E43" t="e">
        <v>#N/A</v>
      </c>
      <c r="F43">
        <v>18</v>
      </c>
      <c r="G43" t="e">
        <v>#N/A</v>
      </c>
      <c r="H43" t="e">
        <v>#N/A</v>
      </c>
      <c r="I43" t="s">
        <v>640</v>
      </c>
      <c r="J43" t="s">
        <v>641</v>
      </c>
      <c r="K43" t="s">
        <v>519</v>
      </c>
      <c r="L43" t="s">
        <v>631</v>
      </c>
      <c r="M43">
        <v>0.564355121087596</v>
      </c>
      <c r="N43">
        <v>1.9510895075596228E-2</v>
      </c>
      <c r="O43">
        <v>5.2287306751786576E-2</v>
      </c>
      <c r="P43">
        <v>0.81179042075094388</v>
      </c>
      <c r="Q43">
        <v>0.6951980544012103</v>
      </c>
      <c r="R43">
        <f t="shared" si="0"/>
        <v>1.356393629618065E-2</v>
      </c>
      <c r="S43">
        <f t="shared" si="1"/>
        <v>4.2446334747966483E-2</v>
      </c>
    </row>
    <row r="44" spans="1:19" x14ac:dyDescent="0.25">
      <c r="A44" t="s">
        <v>642</v>
      </c>
      <c r="B44">
        <v>-870.6</v>
      </c>
      <c r="C44">
        <v>277.2</v>
      </c>
      <c r="D44" t="s">
        <v>213</v>
      </c>
      <c r="E44" t="e">
        <v>#N/A</v>
      </c>
      <c r="F44">
        <v>18</v>
      </c>
      <c r="G44" t="e">
        <v>#N/A</v>
      </c>
      <c r="H44" t="e">
        <v>#N/A</v>
      </c>
      <c r="I44" t="s">
        <v>643</v>
      </c>
      <c r="J44" t="s">
        <v>644</v>
      </c>
      <c r="K44" t="s">
        <v>523</v>
      </c>
      <c r="L44" t="s">
        <v>631</v>
      </c>
      <c r="M44">
        <v>0.56452446572551318</v>
      </c>
      <c r="N44">
        <v>1.9466707127961943E-2</v>
      </c>
      <c r="O44">
        <v>5.2287306751786576E-2</v>
      </c>
      <c r="P44">
        <v>0.81203401268398379</v>
      </c>
      <c r="Q44">
        <v>0.6951980544012103</v>
      </c>
      <c r="R44">
        <f t="shared" si="0"/>
        <v>1.3533216920957313E-2</v>
      </c>
      <c r="S44">
        <f t="shared" si="1"/>
        <v>4.2459071514091604E-2</v>
      </c>
    </row>
    <row r="45" spans="1:19" x14ac:dyDescent="0.25">
      <c r="A45" t="s">
        <v>645</v>
      </c>
      <c r="B45">
        <v>-868.6</v>
      </c>
      <c r="C45">
        <v>275.2</v>
      </c>
      <c r="D45" t="s">
        <v>342</v>
      </c>
      <c r="E45" t="e">
        <v>#N/A</v>
      </c>
      <c r="F45">
        <v>18</v>
      </c>
      <c r="G45" t="e">
        <v>#N/A</v>
      </c>
      <c r="H45" t="e">
        <v>#N/A</v>
      </c>
      <c r="I45" t="s">
        <v>646</v>
      </c>
      <c r="J45" t="s">
        <v>647</v>
      </c>
      <c r="K45" t="s">
        <v>527</v>
      </c>
      <c r="L45" t="s">
        <v>631</v>
      </c>
      <c r="M45">
        <v>0.56469386117825482</v>
      </c>
      <c r="N45">
        <v>1.942256403174895E-2</v>
      </c>
      <c r="O45">
        <v>5.2287306751786576E-2</v>
      </c>
      <c r="P45">
        <v>0.81227767771104942</v>
      </c>
      <c r="Q45">
        <v>0.6951980544012103</v>
      </c>
      <c r="R45">
        <f t="shared" si="0"/>
        <v>1.3502528726354796E-2</v>
      </c>
      <c r="S45">
        <f t="shared" si="1"/>
        <v>4.2471812102106467E-2</v>
      </c>
    </row>
    <row r="46" spans="1:19" x14ac:dyDescent="0.25">
      <c r="A46" t="s">
        <v>648</v>
      </c>
      <c r="B46">
        <v>-902.7</v>
      </c>
      <c r="C46">
        <v>309.3</v>
      </c>
      <c r="D46" t="s">
        <v>234</v>
      </c>
      <c r="E46" t="e">
        <v>#N/A</v>
      </c>
      <c r="F46">
        <v>20</v>
      </c>
      <c r="G46" t="e">
        <v>#N/A</v>
      </c>
      <c r="H46" t="e">
        <v>#N/A</v>
      </c>
      <c r="I46" t="s">
        <v>649</v>
      </c>
      <c r="J46" t="s">
        <v>650</v>
      </c>
      <c r="K46" t="s">
        <v>531</v>
      </c>
      <c r="L46" t="s">
        <v>631</v>
      </c>
      <c r="M46">
        <v>0.55151097482277356</v>
      </c>
      <c r="N46">
        <v>2.2956457923409865E-2</v>
      </c>
      <c r="O46">
        <v>5.2287306751786576E-2</v>
      </c>
      <c r="P46">
        <v>0.79331489973429581</v>
      </c>
      <c r="Q46">
        <v>0.6951980544012103</v>
      </c>
      <c r="R46">
        <f t="shared" si="0"/>
        <v>1.5959284884297785E-2</v>
      </c>
      <c r="S46">
        <f t="shared" si="1"/>
        <v>4.1480299513169928E-2</v>
      </c>
    </row>
    <row r="47" spans="1:19" x14ac:dyDescent="0.25">
      <c r="A47" t="s">
        <v>651</v>
      </c>
      <c r="B47">
        <v>-900.7</v>
      </c>
      <c r="C47">
        <v>307.3</v>
      </c>
      <c r="D47" t="s">
        <v>351</v>
      </c>
      <c r="E47" t="e">
        <v>#N/A</v>
      </c>
      <c r="F47">
        <v>20</v>
      </c>
      <c r="G47" t="e">
        <v>#N/A</v>
      </c>
      <c r="H47" t="e">
        <v>#N/A</v>
      </c>
      <c r="I47" t="s">
        <v>652</v>
      </c>
      <c r="J47" t="s">
        <v>653</v>
      </c>
      <c r="K47" t="s">
        <v>535</v>
      </c>
      <c r="L47" t="s">
        <v>631</v>
      </c>
      <c r="M47">
        <v>0.55167646534965809</v>
      </c>
      <c r="N47">
        <v>2.2908931973969478E-2</v>
      </c>
      <c r="O47">
        <v>5.2287306751786576E-2</v>
      </c>
      <c r="P47">
        <v>0.79355294776368368</v>
      </c>
      <c r="Q47">
        <v>0.6951980544012103</v>
      </c>
      <c r="R47">
        <f t="shared" si="0"/>
        <v>1.5926244936713258E-2</v>
      </c>
      <c r="S47">
        <f t="shared" si="1"/>
        <v>4.1492746403504192E-2</v>
      </c>
    </row>
    <row r="48" spans="1:19" x14ac:dyDescent="0.25">
      <c r="A48" t="s">
        <v>654</v>
      </c>
      <c r="B48">
        <v>-898.7</v>
      </c>
      <c r="C48">
        <v>305.2</v>
      </c>
      <c r="D48" t="s">
        <v>373</v>
      </c>
      <c r="E48" t="e">
        <v>#N/A</v>
      </c>
      <c r="F48">
        <v>20</v>
      </c>
      <c r="G48" t="e">
        <v>#N/A</v>
      </c>
      <c r="H48" t="e">
        <v>#N/A</v>
      </c>
      <c r="I48" t="s">
        <v>655</v>
      </c>
      <c r="J48" t="s">
        <v>656</v>
      </c>
      <c r="K48" t="s">
        <v>539</v>
      </c>
      <c r="L48" t="s">
        <v>631</v>
      </c>
      <c r="M48">
        <v>0.55184200553487328</v>
      </c>
      <c r="N48">
        <v>2.2861446898164127E-2</v>
      </c>
      <c r="O48">
        <v>5.2287306751786576E-2</v>
      </c>
      <c r="P48">
        <v>0.79379106722355164</v>
      </c>
      <c r="Q48">
        <v>0.6951980544012103</v>
      </c>
      <c r="R48">
        <f t="shared" si="0"/>
        <v>1.589323340440028E-2</v>
      </c>
      <c r="S48">
        <f t="shared" si="1"/>
        <v>4.1505197028745874E-2</v>
      </c>
    </row>
    <row r="49" spans="1:19" x14ac:dyDescent="0.25">
      <c r="A49" t="s">
        <v>657</v>
      </c>
      <c r="B49">
        <v>-896.6</v>
      </c>
      <c r="C49">
        <v>303.2</v>
      </c>
      <c r="D49" t="s">
        <v>230</v>
      </c>
      <c r="E49" t="e">
        <v>#N/A</v>
      </c>
      <c r="F49">
        <v>20</v>
      </c>
      <c r="G49" t="e">
        <v>#N/A</v>
      </c>
      <c r="H49" t="e">
        <v>#N/A</v>
      </c>
      <c r="I49" t="s">
        <v>658</v>
      </c>
      <c r="J49" t="s">
        <v>659</v>
      </c>
      <c r="K49" t="s">
        <v>543</v>
      </c>
      <c r="L49" t="s">
        <v>631</v>
      </c>
      <c r="M49">
        <v>0.55200759539332056</v>
      </c>
      <c r="N49">
        <v>2.2814002746246405E-2</v>
      </c>
      <c r="O49">
        <v>5.2287306751786576E-2</v>
      </c>
      <c r="P49">
        <v>0.79402925813533398</v>
      </c>
      <c r="Q49">
        <v>0.6951980544012103</v>
      </c>
      <c r="R49">
        <f t="shared" si="0"/>
        <v>1.5860250322294371E-2</v>
      </c>
      <c r="S49">
        <f t="shared" si="1"/>
        <v>4.1517651390015731E-2</v>
      </c>
    </row>
    <row r="50" spans="1:19" x14ac:dyDescent="0.25">
      <c r="A50" t="s">
        <v>660</v>
      </c>
      <c r="B50">
        <v>-894.6</v>
      </c>
      <c r="C50">
        <v>301.2</v>
      </c>
      <c r="D50" t="s">
        <v>348</v>
      </c>
      <c r="E50" t="e">
        <v>#N/A</v>
      </c>
      <c r="F50">
        <v>20</v>
      </c>
      <c r="G50" t="e">
        <v>#N/A</v>
      </c>
      <c r="H50" t="e">
        <v>#N/A</v>
      </c>
      <c r="I50" t="s">
        <v>661</v>
      </c>
      <c r="J50" t="s">
        <v>662</v>
      </c>
      <c r="K50" t="s">
        <v>547</v>
      </c>
      <c r="L50" t="s">
        <v>631</v>
      </c>
      <c r="M50">
        <v>0.55217323493990478</v>
      </c>
      <c r="N50">
        <v>2.2766599568501775E-2</v>
      </c>
      <c r="O50">
        <v>5.2287306751786576E-2</v>
      </c>
      <c r="P50">
        <v>0.79426752052047089</v>
      </c>
      <c r="Q50">
        <v>0.6951980544012103</v>
      </c>
      <c r="R50">
        <f t="shared" si="0"/>
        <v>1.5827295725353869E-2</v>
      </c>
      <c r="S50">
        <f t="shared" si="1"/>
        <v>4.1530109488434802E-2</v>
      </c>
    </row>
    <row r="51" spans="1:19" x14ac:dyDescent="0.25">
      <c r="A51" t="s">
        <v>663</v>
      </c>
      <c r="B51">
        <v>-928.7</v>
      </c>
      <c r="C51">
        <v>335.3</v>
      </c>
      <c r="D51" t="s">
        <v>374</v>
      </c>
      <c r="E51" t="e">
        <v>#N/A</v>
      </c>
      <c r="F51">
        <v>22</v>
      </c>
      <c r="G51" t="e">
        <v>#N/A</v>
      </c>
      <c r="H51" t="e">
        <v>#N/A</v>
      </c>
      <c r="I51" t="s">
        <v>664</v>
      </c>
      <c r="J51" t="s">
        <v>665</v>
      </c>
      <c r="K51" t="s">
        <v>551</v>
      </c>
      <c r="L51" t="s">
        <v>631</v>
      </c>
      <c r="M51">
        <v>0.53928264500226519</v>
      </c>
      <c r="N51">
        <v>2.6549281310858579E-2</v>
      </c>
      <c r="O51">
        <v>5.2287306751786576E-2</v>
      </c>
      <c r="P51">
        <v>0.77572519311315047</v>
      </c>
      <c r="Q51">
        <v>0.6951980544012103</v>
      </c>
      <c r="R51">
        <f t="shared" si="0"/>
        <v>1.8457008713059293E-2</v>
      </c>
      <c r="S51">
        <f t="shared" si="1"/>
        <v>4.0560581127396168E-2</v>
      </c>
    </row>
    <row r="52" spans="1:19" x14ac:dyDescent="0.25">
      <c r="A52" t="s">
        <v>666</v>
      </c>
      <c r="B52">
        <v>-924.7</v>
      </c>
      <c r="C52">
        <v>331.3</v>
      </c>
      <c r="D52" t="s">
        <v>375</v>
      </c>
      <c r="E52" t="e">
        <v>#N/A</v>
      </c>
      <c r="F52">
        <v>22</v>
      </c>
      <c r="G52" t="e">
        <v>#N/A</v>
      </c>
      <c r="H52" t="e">
        <v>#N/A</v>
      </c>
      <c r="I52" t="s">
        <v>667</v>
      </c>
      <c r="J52" t="s">
        <v>668</v>
      </c>
      <c r="K52" t="s">
        <v>555</v>
      </c>
      <c r="L52" t="s">
        <v>631</v>
      </c>
      <c r="M52">
        <v>0.53960633596427288</v>
      </c>
      <c r="N52">
        <v>2.6448337941228989E-2</v>
      </c>
      <c r="O52">
        <v>5.2287306751786576E-2</v>
      </c>
      <c r="P52">
        <v>0.77619080281956188</v>
      </c>
      <c r="Q52">
        <v>0.6951980544012103</v>
      </c>
      <c r="R52">
        <f t="shared" si="0"/>
        <v>1.8386833078888106E-2</v>
      </c>
      <c r="S52">
        <f t="shared" si="1"/>
        <v>4.0584926604941923E-2</v>
      </c>
    </row>
    <row r="53" spans="1:19" x14ac:dyDescent="0.25">
      <c r="A53" t="s">
        <v>669</v>
      </c>
      <c r="B53">
        <v>-922.7</v>
      </c>
      <c r="C53">
        <v>329.2</v>
      </c>
      <c r="D53" t="s">
        <v>376</v>
      </c>
      <c r="E53" t="e">
        <v>#N/A</v>
      </c>
      <c r="F53">
        <v>22</v>
      </c>
      <c r="G53" t="e">
        <v>#N/A</v>
      </c>
      <c r="H53" t="e">
        <v>#N/A</v>
      </c>
      <c r="I53" t="s">
        <v>670</v>
      </c>
      <c r="J53" t="s">
        <v>671</v>
      </c>
      <c r="K53" t="s">
        <v>559</v>
      </c>
      <c r="L53" t="s">
        <v>631</v>
      </c>
      <c r="M53">
        <v>0.5397682542957758</v>
      </c>
      <c r="N53">
        <v>2.6397922084203714E-2</v>
      </c>
      <c r="O53">
        <v>5.2287306751786576E-2</v>
      </c>
      <c r="P53">
        <v>0.77642371246376751</v>
      </c>
      <c r="Q53">
        <v>0.6951980544012103</v>
      </c>
      <c r="R53">
        <f t="shared" si="0"/>
        <v>1.8351784073173161E-2</v>
      </c>
      <c r="S53">
        <f t="shared" si="1"/>
        <v>4.0597104822953936E-2</v>
      </c>
    </row>
    <row r="54" spans="1:19" x14ac:dyDescent="0.25">
      <c r="A54" t="s">
        <v>672</v>
      </c>
      <c r="B54">
        <v>-920.6</v>
      </c>
      <c r="C54">
        <v>327.2</v>
      </c>
      <c r="D54" t="s">
        <v>377</v>
      </c>
      <c r="E54" t="e">
        <v>#N/A</v>
      </c>
      <c r="F54">
        <v>22</v>
      </c>
      <c r="G54" t="e">
        <v>#N/A</v>
      </c>
      <c r="H54" t="e">
        <v>#N/A</v>
      </c>
      <c r="I54" t="s">
        <v>673</v>
      </c>
      <c r="J54" t="s">
        <v>674</v>
      </c>
      <c r="K54" t="s">
        <v>563</v>
      </c>
      <c r="L54" t="s">
        <v>631</v>
      </c>
      <c r="M54">
        <v>0.53993022121371004</v>
      </c>
      <c r="N54">
        <v>2.6347543509511545E-2</v>
      </c>
      <c r="O54">
        <v>5.2287306751786576E-2</v>
      </c>
      <c r="P54">
        <v>0.77665669199659093</v>
      </c>
      <c r="Q54">
        <v>0.6951980544012103</v>
      </c>
      <c r="R54">
        <f t="shared" si="0"/>
        <v>1.8316760986063663E-2</v>
      </c>
      <c r="S54">
        <f t="shared" si="1"/>
        <v>4.0609286695253578E-2</v>
      </c>
    </row>
    <row r="55" spans="1:19" x14ac:dyDescent="0.25">
      <c r="A55" t="s">
        <v>675</v>
      </c>
      <c r="B55">
        <v>-736.5</v>
      </c>
      <c r="C55">
        <v>227.2</v>
      </c>
      <c r="D55" t="s">
        <v>88</v>
      </c>
      <c r="E55" t="e">
        <v>#N/A</v>
      </c>
      <c r="F55">
        <v>14</v>
      </c>
      <c r="G55" t="e">
        <v>#N/A</v>
      </c>
      <c r="H55" t="e">
        <v>#N/A</v>
      </c>
      <c r="I55" t="s">
        <v>481</v>
      </c>
      <c r="J55" t="s">
        <v>480</v>
      </c>
      <c r="K55" t="s">
        <v>676</v>
      </c>
      <c r="L55" t="s">
        <v>677</v>
      </c>
      <c r="M55">
        <v>0.63187611495030027</v>
      </c>
      <c r="N55">
        <v>1.3607566533507585E-2</v>
      </c>
      <c r="O55">
        <v>4.0178839550900208E-2</v>
      </c>
      <c r="P55">
        <v>0.84902279804027836</v>
      </c>
      <c r="Q55">
        <v>0.74423927886130037</v>
      </c>
      <c r="R55">
        <f t="shared" si="0"/>
        <v>1.012728550395485E-2</v>
      </c>
      <c r="S55">
        <f t="shared" si="1"/>
        <v>3.4112750777516694E-2</v>
      </c>
    </row>
    <row r="56" spans="1:19" x14ac:dyDescent="0.25">
      <c r="A56" t="s">
        <v>678</v>
      </c>
      <c r="B56">
        <v>-734.5</v>
      </c>
      <c r="C56">
        <v>225.2</v>
      </c>
      <c r="D56" t="s">
        <v>280</v>
      </c>
      <c r="E56" t="e">
        <v>#N/A</v>
      </c>
      <c r="F56">
        <v>14</v>
      </c>
      <c r="G56" t="e">
        <v>#N/A</v>
      </c>
      <c r="H56" t="e">
        <v>#N/A</v>
      </c>
      <c r="I56" t="s">
        <v>505</v>
      </c>
      <c r="J56" t="s">
        <v>506</v>
      </c>
      <c r="K56" t="s">
        <v>500</v>
      </c>
      <c r="L56" t="s">
        <v>677</v>
      </c>
      <c r="M56">
        <v>0.63206572044495501</v>
      </c>
      <c r="N56">
        <v>1.357080177886158E-2</v>
      </c>
      <c r="O56">
        <v>4.0178839550900208E-2</v>
      </c>
      <c r="P56">
        <v>0.84927756220019335</v>
      </c>
      <c r="Q56">
        <v>0.74423927886130037</v>
      </c>
      <c r="R56">
        <f t="shared" si="0"/>
        <v>1.0099923729469594E-2</v>
      </c>
      <c r="S56">
        <f t="shared" si="1"/>
        <v>3.4122986905821238E-2</v>
      </c>
    </row>
    <row r="57" spans="1:19" x14ac:dyDescent="0.25">
      <c r="A57" t="s">
        <v>679</v>
      </c>
      <c r="B57">
        <v>-764.5</v>
      </c>
      <c r="C57">
        <v>227.2</v>
      </c>
      <c r="D57" t="s">
        <v>127</v>
      </c>
      <c r="E57" t="e">
        <v>#N/A</v>
      </c>
      <c r="F57">
        <v>14</v>
      </c>
      <c r="G57" t="e">
        <v>#N/A</v>
      </c>
      <c r="H57" t="e">
        <v>#N/A</v>
      </c>
      <c r="I57" t="s">
        <v>509</v>
      </c>
      <c r="J57" t="s">
        <v>510</v>
      </c>
      <c r="K57" t="s">
        <v>676</v>
      </c>
      <c r="L57" t="s">
        <v>605</v>
      </c>
      <c r="M57">
        <v>0.61768055008142564</v>
      </c>
      <c r="N57">
        <v>1.3607566533507585E-2</v>
      </c>
      <c r="O57">
        <v>4.4043868179990356E-2</v>
      </c>
      <c r="P57">
        <v>0.84902279804027836</v>
      </c>
      <c r="Q57">
        <v>0.72751939230272866</v>
      </c>
      <c r="R57">
        <f t="shared" si="0"/>
        <v>9.8997685351763873E-3</v>
      </c>
      <c r="S57">
        <f t="shared" si="1"/>
        <v>3.7394248198692595E-2</v>
      </c>
    </row>
    <row r="58" spans="1:19" x14ac:dyDescent="0.25">
      <c r="A58" t="s">
        <v>680</v>
      </c>
      <c r="B58">
        <v>-762.5</v>
      </c>
      <c r="C58">
        <v>253.2</v>
      </c>
      <c r="D58" t="s">
        <v>378</v>
      </c>
      <c r="E58" t="e">
        <v>#N/A</v>
      </c>
      <c r="F58">
        <v>16</v>
      </c>
      <c r="G58" t="e">
        <v>#N/A</v>
      </c>
      <c r="H58" t="e">
        <v>#N/A</v>
      </c>
      <c r="I58" t="s">
        <v>513</v>
      </c>
      <c r="J58" t="s">
        <v>514</v>
      </c>
      <c r="K58" t="s">
        <v>507</v>
      </c>
      <c r="L58" t="s">
        <v>677</v>
      </c>
      <c r="M58">
        <v>0.61786589594822749</v>
      </c>
      <c r="N58">
        <v>1.641860067699746E-2</v>
      </c>
      <c r="O58">
        <v>4.0178839550900208E-2</v>
      </c>
      <c r="P58">
        <v>0.83019791281854061</v>
      </c>
      <c r="Q58">
        <v>0.74423927886130037</v>
      </c>
      <c r="R58">
        <f t="shared" si="0"/>
        <v>1.2219367527760251E-2</v>
      </c>
      <c r="S58">
        <f t="shared" si="1"/>
        <v>3.3356388734628394E-2</v>
      </c>
    </row>
    <row r="59" spans="1:19" x14ac:dyDescent="0.25">
      <c r="A59" t="s">
        <v>681</v>
      </c>
      <c r="B59">
        <v>-792.6</v>
      </c>
      <c r="C59">
        <v>227.2</v>
      </c>
      <c r="D59" t="s">
        <v>162</v>
      </c>
      <c r="E59" t="e">
        <v>#N/A</v>
      </c>
      <c r="F59">
        <v>14</v>
      </c>
      <c r="G59" t="e">
        <v>#N/A</v>
      </c>
      <c r="H59" t="e">
        <v>#N/A</v>
      </c>
      <c r="I59" t="s">
        <v>682</v>
      </c>
      <c r="J59" t="s">
        <v>683</v>
      </c>
      <c r="K59" t="s">
        <v>676</v>
      </c>
      <c r="L59" t="s">
        <v>629</v>
      </c>
      <c r="M59">
        <v>0.60380389909009524</v>
      </c>
      <c r="N59">
        <v>1.3607566533507585E-2</v>
      </c>
      <c r="O59">
        <v>4.8086107661557034E-2</v>
      </c>
      <c r="P59">
        <v>0.84902279804027836</v>
      </c>
      <c r="Q59">
        <v>0.71117513037788938</v>
      </c>
      <c r="R59">
        <f t="shared" si="0"/>
        <v>9.6773629035930599E-3</v>
      </c>
      <c r="S59">
        <f t="shared" si="1"/>
        <v>4.0826201673681208E-2</v>
      </c>
    </row>
    <row r="60" spans="1:19" x14ac:dyDescent="0.25">
      <c r="A60" t="s">
        <v>684</v>
      </c>
      <c r="B60">
        <v>-790.6</v>
      </c>
      <c r="C60">
        <v>281.2</v>
      </c>
      <c r="D60" t="s">
        <v>379</v>
      </c>
      <c r="E60" t="e">
        <v>#N/A</v>
      </c>
      <c r="F60">
        <v>18</v>
      </c>
      <c r="G60" t="e">
        <v>#N/A</v>
      </c>
      <c r="H60" t="e">
        <v>#N/A</v>
      </c>
      <c r="I60" t="s">
        <v>529</v>
      </c>
      <c r="J60" t="s">
        <v>530</v>
      </c>
      <c r="K60" t="s">
        <v>515</v>
      </c>
      <c r="L60" t="s">
        <v>677</v>
      </c>
      <c r="M60">
        <v>0.60398508102473836</v>
      </c>
      <c r="N60">
        <v>1.9555127821847394E-2</v>
      </c>
      <c r="O60">
        <v>4.0178839550900208E-2</v>
      </c>
      <c r="P60">
        <v>0.811546901890003</v>
      </c>
      <c r="Q60">
        <v>0.74423927886130037</v>
      </c>
      <c r="R60">
        <f t="shared" si="0"/>
        <v>1.4553694228172258E-2</v>
      </c>
      <c r="S60">
        <f t="shared" si="1"/>
        <v>3.260701275906859E-2</v>
      </c>
    </row>
    <row r="61" spans="1:19" x14ac:dyDescent="0.25">
      <c r="A61" t="s">
        <v>685</v>
      </c>
      <c r="B61">
        <v>-788.5</v>
      </c>
      <c r="C61">
        <v>279.2</v>
      </c>
      <c r="D61" t="s">
        <v>156</v>
      </c>
      <c r="E61" t="e">
        <v>#N/A</v>
      </c>
      <c r="F61">
        <v>18</v>
      </c>
      <c r="G61" t="e">
        <v>#N/A</v>
      </c>
      <c r="H61" t="e">
        <v>#N/A</v>
      </c>
      <c r="I61" t="s">
        <v>533</v>
      </c>
      <c r="J61" t="s">
        <v>534</v>
      </c>
      <c r="K61" t="s">
        <v>519</v>
      </c>
      <c r="L61" t="s">
        <v>677</v>
      </c>
      <c r="M61">
        <v>0.60416631732619419</v>
      </c>
      <c r="N61">
        <v>1.9510895075596228E-2</v>
      </c>
      <c r="O61">
        <v>4.0178839550900208E-2</v>
      </c>
      <c r="P61">
        <v>0.81179042075094388</v>
      </c>
      <c r="Q61">
        <v>0.74423927886130037</v>
      </c>
      <c r="R61">
        <f t="shared" si="0"/>
        <v>1.4520774481000236E-2</v>
      </c>
      <c r="S61">
        <f t="shared" si="1"/>
        <v>3.2616797064309949E-2</v>
      </c>
    </row>
    <row r="62" spans="1:19" x14ac:dyDescent="0.25">
      <c r="A62" t="s">
        <v>686</v>
      </c>
      <c r="B62">
        <v>-786.5</v>
      </c>
      <c r="C62">
        <v>277.2</v>
      </c>
      <c r="D62" t="s">
        <v>152</v>
      </c>
      <c r="E62" t="e">
        <v>#N/A</v>
      </c>
      <c r="F62">
        <v>18</v>
      </c>
      <c r="G62" t="e">
        <v>#N/A</v>
      </c>
      <c r="H62" t="e">
        <v>#N/A</v>
      </c>
      <c r="I62" t="s">
        <v>537</v>
      </c>
      <c r="J62" t="s">
        <v>538</v>
      </c>
      <c r="K62" t="s">
        <v>523</v>
      </c>
      <c r="L62" t="s">
        <v>677</v>
      </c>
      <c r="M62">
        <v>0.60434760801077625</v>
      </c>
      <c r="N62">
        <v>1.9466707127961943E-2</v>
      </c>
      <c r="O62">
        <v>4.0178839550900208E-2</v>
      </c>
      <c r="P62">
        <v>0.81203401268398379</v>
      </c>
      <c r="Q62">
        <v>0.74423927886130037</v>
      </c>
      <c r="R62">
        <f t="shared" si="0"/>
        <v>1.4487888074718534E-2</v>
      </c>
      <c r="S62">
        <f t="shared" si="1"/>
        <v>3.2626584305503456E-2</v>
      </c>
    </row>
    <row r="63" spans="1:19" x14ac:dyDescent="0.25">
      <c r="A63" t="s">
        <v>687</v>
      </c>
      <c r="B63">
        <v>-784.5</v>
      </c>
      <c r="C63">
        <v>275.2</v>
      </c>
      <c r="D63" t="s">
        <v>312</v>
      </c>
      <c r="E63" t="e">
        <v>#N/A</v>
      </c>
      <c r="F63">
        <v>18</v>
      </c>
      <c r="G63" t="e">
        <v>#N/A</v>
      </c>
      <c r="H63" t="e">
        <v>#N/A</v>
      </c>
      <c r="I63" t="s">
        <v>541</v>
      </c>
      <c r="J63" t="s">
        <v>542</v>
      </c>
      <c r="K63" t="s">
        <v>527</v>
      </c>
      <c r="L63" t="s">
        <v>677</v>
      </c>
      <c r="M63">
        <v>0.60452895309480326</v>
      </c>
      <c r="N63">
        <v>1.942256403174895E-2</v>
      </c>
      <c r="O63">
        <v>4.0178839550900208E-2</v>
      </c>
      <c r="P63">
        <v>0.81227767771104942</v>
      </c>
      <c r="Q63">
        <v>0.74423927886130037</v>
      </c>
      <c r="R63">
        <f t="shared" si="0"/>
        <v>1.4455035048626271E-2</v>
      </c>
      <c r="S63">
        <f t="shared" si="1"/>
        <v>3.2636374483530094E-2</v>
      </c>
    </row>
    <row r="64" spans="1:19" x14ac:dyDescent="0.25">
      <c r="A64" t="s">
        <v>688</v>
      </c>
      <c r="B64">
        <v>-818.6</v>
      </c>
      <c r="C64">
        <v>309.3</v>
      </c>
      <c r="D64" t="s">
        <v>174</v>
      </c>
      <c r="E64" t="e">
        <v>#N/A</v>
      </c>
      <c r="F64">
        <v>20</v>
      </c>
      <c r="G64" t="e">
        <v>#N/A</v>
      </c>
      <c r="H64" t="e">
        <v>#N/A</v>
      </c>
      <c r="I64" t="s">
        <v>627</v>
      </c>
      <c r="J64" t="s">
        <v>628</v>
      </c>
      <c r="K64" t="s">
        <v>531</v>
      </c>
      <c r="L64" t="s">
        <v>677</v>
      </c>
      <c r="M64">
        <v>0.59041610888817719</v>
      </c>
      <c r="N64">
        <v>2.2956457923409865E-2</v>
      </c>
      <c r="O64">
        <v>4.0178839550900208E-2</v>
      </c>
      <c r="P64">
        <v>0.79331489973429581</v>
      </c>
      <c r="Q64">
        <v>0.74423927886130037</v>
      </c>
      <c r="R64">
        <f t="shared" si="0"/>
        <v>1.7085097690128344E-2</v>
      </c>
      <c r="S64">
        <f t="shared" si="1"/>
        <v>3.1874472069762759E-2</v>
      </c>
    </row>
    <row r="65" spans="1:19" x14ac:dyDescent="0.25">
      <c r="A65" t="s">
        <v>689</v>
      </c>
      <c r="B65">
        <v>-816.6</v>
      </c>
      <c r="C65">
        <v>307.3</v>
      </c>
      <c r="D65" t="s">
        <v>325</v>
      </c>
      <c r="E65" t="e">
        <v>#N/A</v>
      </c>
      <c r="F65">
        <v>20</v>
      </c>
      <c r="G65" t="e">
        <v>#N/A</v>
      </c>
      <c r="H65" t="e">
        <v>#N/A</v>
      </c>
      <c r="I65" t="s">
        <v>549</v>
      </c>
      <c r="J65" t="s">
        <v>550</v>
      </c>
      <c r="K65" t="s">
        <v>535</v>
      </c>
      <c r="L65" t="s">
        <v>677</v>
      </c>
      <c r="M65">
        <v>0.59059327358190317</v>
      </c>
      <c r="N65">
        <v>2.2908931973969478E-2</v>
      </c>
      <c r="O65">
        <v>4.0178839550900208E-2</v>
      </c>
      <c r="P65">
        <v>0.79355294776368368</v>
      </c>
      <c r="Q65">
        <v>0.74423927886130037</v>
      </c>
      <c r="R65">
        <f t="shared" si="0"/>
        <v>1.7049727011789632E-2</v>
      </c>
      <c r="S65">
        <f t="shared" si="1"/>
        <v>3.1884036563340941E-2</v>
      </c>
    </row>
    <row r="66" spans="1:19" x14ac:dyDescent="0.25">
      <c r="A66" t="s">
        <v>690</v>
      </c>
      <c r="B66">
        <v>-814.6</v>
      </c>
      <c r="C66">
        <v>305.2</v>
      </c>
      <c r="D66" t="s">
        <v>380</v>
      </c>
      <c r="E66" t="e">
        <v>#N/A</v>
      </c>
      <c r="F66">
        <v>20</v>
      </c>
      <c r="G66" t="e">
        <v>#N/A</v>
      </c>
      <c r="H66" t="e">
        <v>#N/A</v>
      </c>
      <c r="I66" t="s">
        <v>691</v>
      </c>
      <c r="J66" t="s">
        <v>692</v>
      </c>
      <c r="K66" t="s">
        <v>539</v>
      </c>
      <c r="L66" t="s">
        <v>677</v>
      </c>
      <c r="M66">
        <v>0.59077049143699811</v>
      </c>
      <c r="N66">
        <v>2.2861446898164127E-2</v>
      </c>
      <c r="O66">
        <v>4.0178839550900208E-2</v>
      </c>
      <c r="P66">
        <v>0.79379106722355164</v>
      </c>
      <c r="Q66">
        <v>0.74423927886130037</v>
      </c>
      <c r="R66">
        <f t="shared" si="0"/>
        <v>1.7014386753215583E-2</v>
      </c>
      <c r="S66">
        <f t="shared" si="1"/>
        <v>3.1893603926912921E-2</v>
      </c>
    </row>
    <row r="67" spans="1:19" x14ac:dyDescent="0.25">
      <c r="A67" t="s">
        <v>693</v>
      </c>
      <c r="B67">
        <v>-812.5</v>
      </c>
      <c r="C67">
        <v>303.2</v>
      </c>
      <c r="D67" t="s">
        <v>171</v>
      </c>
      <c r="E67" t="e">
        <v>#N/A</v>
      </c>
      <c r="F67">
        <v>20</v>
      </c>
      <c r="G67" t="e">
        <v>#N/A</v>
      </c>
      <c r="H67" t="e">
        <v>#N/A</v>
      </c>
      <c r="I67" t="s">
        <v>553</v>
      </c>
      <c r="J67" t="s">
        <v>554</v>
      </c>
      <c r="K67" t="s">
        <v>543</v>
      </c>
      <c r="L67" t="s">
        <v>677</v>
      </c>
      <c r="M67">
        <v>0.59094776246941427</v>
      </c>
      <c r="N67">
        <v>2.2814002746246405E-2</v>
      </c>
      <c r="O67">
        <v>4.0178839550900208E-2</v>
      </c>
      <c r="P67">
        <v>0.79402925813533398</v>
      </c>
      <c r="Q67">
        <v>0.74423927886130037</v>
      </c>
      <c r="R67">
        <f t="shared" ref="R67:R130" si="2">N67*M67/P67</f>
        <v>1.697907695180615E-2</v>
      </c>
      <c r="S67">
        <f t="shared" ref="S67:S130" si="3">O67*M67/Q67</f>
        <v>3.1903174161339906E-2</v>
      </c>
    </row>
    <row r="68" spans="1:19" x14ac:dyDescent="0.25">
      <c r="A68" t="s">
        <v>694</v>
      </c>
      <c r="B68">
        <v>-810.5</v>
      </c>
      <c r="C68">
        <v>301.2</v>
      </c>
      <c r="D68" t="s">
        <v>322</v>
      </c>
      <c r="E68" t="e">
        <v>#N/A</v>
      </c>
      <c r="F68">
        <v>20</v>
      </c>
      <c r="G68" t="e">
        <v>#N/A</v>
      </c>
      <c r="H68" t="e">
        <v>#N/A</v>
      </c>
      <c r="I68" t="s">
        <v>557</v>
      </c>
      <c r="J68" t="s">
        <v>558</v>
      </c>
      <c r="K68" t="s">
        <v>547</v>
      </c>
      <c r="L68" t="s">
        <v>677</v>
      </c>
      <c r="M68">
        <v>0.59112508669510844</v>
      </c>
      <c r="N68">
        <v>2.2766599568501775E-2</v>
      </c>
      <c r="O68">
        <v>4.0178839550900208E-2</v>
      </c>
      <c r="P68">
        <v>0.79426752052047089</v>
      </c>
      <c r="Q68">
        <v>0.74423927886130037</v>
      </c>
      <c r="R68">
        <f t="shared" si="2"/>
        <v>1.6943797644985756E-2</v>
      </c>
      <c r="S68">
        <f t="shared" si="3"/>
        <v>3.1912747267483339E-2</v>
      </c>
    </row>
    <row r="69" spans="1:19" x14ac:dyDescent="0.25">
      <c r="A69" t="s">
        <v>695</v>
      </c>
      <c r="B69">
        <v>-846.6</v>
      </c>
      <c r="C69">
        <v>337.3</v>
      </c>
      <c r="D69" t="s">
        <v>192</v>
      </c>
      <c r="E69" t="e">
        <v>#N/A</v>
      </c>
      <c r="F69">
        <v>22</v>
      </c>
      <c r="G69" t="e">
        <v>#N/A</v>
      </c>
      <c r="H69" t="e">
        <v>#N/A</v>
      </c>
      <c r="I69" t="s">
        <v>633</v>
      </c>
      <c r="J69" t="s">
        <v>634</v>
      </c>
      <c r="K69" t="s">
        <v>604</v>
      </c>
      <c r="L69" t="s">
        <v>677</v>
      </c>
      <c r="M69">
        <v>0.57715197375939498</v>
      </c>
      <c r="N69">
        <v>2.6599808727831853E-2</v>
      </c>
      <c r="O69">
        <v>4.0178839550900208E-2</v>
      </c>
      <c r="P69">
        <v>0.77549249300903322</v>
      </c>
      <c r="Q69">
        <v>0.74423927886130037</v>
      </c>
      <c r="R69">
        <f t="shared" si="2"/>
        <v>1.9796622465450105E-2</v>
      </c>
      <c r="S69">
        <f t="shared" si="3"/>
        <v>3.1158388449537548E-2</v>
      </c>
    </row>
    <row r="70" spans="1:19" x14ac:dyDescent="0.25">
      <c r="A70" t="s">
        <v>696</v>
      </c>
      <c r="B70">
        <v>-844.6</v>
      </c>
      <c r="C70">
        <v>335.3</v>
      </c>
      <c r="D70" t="s">
        <v>333</v>
      </c>
      <c r="E70" t="e">
        <v>#N/A</v>
      </c>
      <c r="F70">
        <v>22</v>
      </c>
      <c r="G70" t="e">
        <v>#N/A</v>
      </c>
      <c r="H70" t="e">
        <v>#N/A</v>
      </c>
      <c r="I70" t="s">
        <v>697</v>
      </c>
      <c r="J70" t="s">
        <v>698</v>
      </c>
      <c r="K70" t="s">
        <v>551</v>
      </c>
      <c r="L70" t="s">
        <v>677</v>
      </c>
      <c r="M70">
        <v>0.57732515831707409</v>
      </c>
      <c r="N70">
        <v>2.6549281310858579E-2</v>
      </c>
      <c r="O70">
        <v>4.0178839550900208E-2</v>
      </c>
      <c r="P70">
        <v>0.77572519311315047</v>
      </c>
      <c r="Q70">
        <v>0.74423927886130037</v>
      </c>
      <c r="R70">
        <f t="shared" si="2"/>
        <v>1.9759017977079189E-2</v>
      </c>
      <c r="S70">
        <f t="shared" si="3"/>
        <v>3.1167738069684352E-2</v>
      </c>
    </row>
    <row r="71" spans="1:19" x14ac:dyDescent="0.25">
      <c r="A71" t="s">
        <v>699</v>
      </c>
      <c r="B71">
        <v>-840.6</v>
      </c>
      <c r="C71">
        <v>331.3</v>
      </c>
      <c r="D71" t="s">
        <v>381</v>
      </c>
      <c r="E71" t="e">
        <v>#N/A</v>
      </c>
      <c r="F71">
        <v>22</v>
      </c>
      <c r="G71" t="e">
        <v>#N/A</v>
      </c>
      <c r="H71" t="e">
        <v>#N/A</v>
      </c>
      <c r="I71" t="s">
        <v>700</v>
      </c>
      <c r="J71" t="s">
        <v>701</v>
      </c>
      <c r="K71" t="s">
        <v>555</v>
      </c>
      <c r="L71" t="s">
        <v>677</v>
      </c>
      <c r="M71">
        <v>0.5776716833492046</v>
      </c>
      <c r="N71">
        <v>2.6448337941228989E-2</v>
      </c>
      <c r="O71">
        <v>4.0178839550900208E-2</v>
      </c>
      <c r="P71">
        <v>0.77619080281956188</v>
      </c>
      <c r="Q71">
        <v>0.74423927886130037</v>
      </c>
      <c r="R71">
        <f t="shared" si="2"/>
        <v>1.9683891956460236E-2</v>
      </c>
      <c r="S71">
        <f t="shared" si="3"/>
        <v>3.1186445727371601E-2</v>
      </c>
    </row>
    <row r="72" spans="1:19" x14ac:dyDescent="0.25">
      <c r="A72" t="s">
        <v>702</v>
      </c>
      <c r="B72">
        <v>-838.6</v>
      </c>
      <c r="C72">
        <v>329.2</v>
      </c>
      <c r="D72" t="s">
        <v>382</v>
      </c>
      <c r="E72" t="e">
        <v>#N/A</v>
      </c>
      <c r="F72">
        <v>22</v>
      </c>
      <c r="G72" t="e">
        <v>#N/A</v>
      </c>
      <c r="H72" t="e">
        <v>#N/A</v>
      </c>
      <c r="I72" t="s">
        <v>703</v>
      </c>
      <c r="J72" t="s">
        <v>704</v>
      </c>
      <c r="K72" t="s">
        <v>559</v>
      </c>
      <c r="L72" t="s">
        <v>677</v>
      </c>
      <c r="M72">
        <v>0.57784502385484793</v>
      </c>
      <c r="N72">
        <v>2.6397922084203714E-2</v>
      </c>
      <c r="O72">
        <v>4.0178839550900208E-2</v>
      </c>
      <c r="P72">
        <v>0.77642371246376751</v>
      </c>
      <c r="Q72">
        <v>0.74423927886130037</v>
      </c>
      <c r="R72">
        <f t="shared" si="2"/>
        <v>1.9646370495384567E-2</v>
      </c>
      <c r="S72">
        <f t="shared" si="3"/>
        <v>3.1195803766595989E-2</v>
      </c>
    </row>
    <row r="73" spans="1:19" x14ac:dyDescent="0.25">
      <c r="A73" t="s">
        <v>705</v>
      </c>
      <c r="B73">
        <v>-836.5</v>
      </c>
      <c r="C73">
        <v>327.2</v>
      </c>
      <c r="D73" t="s">
        <v>383</v>
      </c>
      <c r="E73" t="e">
        <v>#N/A</v>
      </c>
      <c r="F73">
        <v>22</v>
      </c>
      <c r="G73" t="e">
        <v>#N/A</v>
      </c>
      <c r="H73" t="e">
        <v>#N/A</v>
      </c>
      <c r="I73" t="s">
        <v>706</v>
      </c>
      <c r="J73" t="s">
        <v>707</v>
      </c>
      <c r="K73" t="s">
        <v>563</v>
      </c>
      <c r="L73" t="s">
        <v>677</v>
      </c>
      <c r="M73">
        <v>0.57801841637434592</v>
      </c>
      <c r="N73">
        <v>2.6347543509511545E-2</v>
      </c>
      <c r="O73">
        <v>4.0178839550900208E-2</v>
      </c>
      <c r="P73">
        <v>0.77665669199659093</v>
      </c>
      <c r="Q73">
        <v>0.74423927886130037</v>
      </c>
      <c r="R73">
        <f t="shared" si="2"/>
        <v>1.9608876781285606E-2</v>
      </c>
      <c r="S73">
        <f t="shared" si="3"/>
        <v>3.120516461386395E-2</v>
      </c>
    </row>
    <row r="74" spans="1:19" x14ac:dyDescent="0.25">
      <c r="A74" t="s">
        <v>708</v>
      </c>
      <c r="B74">
        <v>-762.5</v>
      </c>
      <c r="C74">
        <v>225.2</v>
      </c>
      <c r="D74" t="s">
        <v>297</v>
      </c>
      <c r="E74" t="e">
        <v>#N/A</v>
      </c>
      <c r="F74">
        <v>14</v>
      </c>
      <c r="G74" t="e">
        <v>#N/A</v>
      </c>
      <c r="H74" t="e">
        <v>#N/A</v>
      </c>
      <c r="I74" t="s">
        <v>513</v>
      </c>
      <c r="J74" t="s">
        <v>514</v>
      </c>
      <c r="K74" t="s">
        <v>500</v>
      </c>
      <c r="L74" t="s">
        <v>605</v>
      </c>
      <c r="M74">
        <v>0.61786589594822749</v>
      </c>
      <c r="N74">
        <v>1.357080177886158E-2</v>
      </c>
      <c r="O74">
        <v>4.4043868179990356E-2</v>
      </c>
      <c r="P74">
        <v>0.84927756220019335</v>
      </c>
      <c r="Q74">
        <v>0.72751939230272866</v>
      </c>
      <c r="R74">
        <f t="shared" si="2"/>
        <v>9.8730214632181644E-3</v>
      </c>
      <c r="S74">
        <f t="shared" si="3"/>
        <v>3.7405468997768879E-2</v>
      </c>
    </row>
    <row r="75" spans="1:19" x14ac:dyDescent="0.25">
      <c r="A75" t="s">
        <v>709</v>
      </c>
      <c r="B75">
        <v>-790.6</v>
      </c>
      <c r="C75">
        <v>225.2</v>
      </c>
      <c r="D75" t="s">
        <v>316</v>
      </c>
      <c r="E75" t="e">
        <v>#N/A</v>
      </c>
      <c r="F75">
        <v>14</v>
      </c>
      <c r="G75" t="e">
        <v>#N/A</v>
      </c>
      <c r="H75" t="e">
        <v>#N/A</v>
      </c>
      <c r="I75" t="s">
        <v>529</v>
      </c>
      <c r="J75" t="s">
        <v>530</v>
      </c>
      <c r="K75" t="s">
        <v>500</v>
      </c>
      <c r="L75" t="s">
        <v>629</v>
      </c>
      <c r="M75">
        <v>0.60398508102473836</v>
      </c>
      <c r="N75">
        <v>1.357080177886158E-2</v>
      </c>
      <c r="O75">
        <v>4.8086107661557034E-2</v>
      </c>
      <c r="P75">
        <v>0.84927756220019335</v>
      </c>
      <c r="Q75">
        <v>0.71117513037788938</v>
      </c>
      <c r="R75">
        <f t="shared" si="2"/>
        <v>9.6512167244143746E-3</v>
      </c>
      <c r="S75">
        <f t="shared" si="3"/>
        <v>4.0838452290503181E-2</v>
      </c>
    </row>
    <row r="76" spans="1:19" x14ac:dyDescent="0.25">
      <c r="A76" t="s">
        <v>710</v>
      </c>
      <c r="B76">
        <v>-788.5</v>
      </c>
      <c r="C76">
        <v>225.2</v>
      </c>
      <c r="D76" t="s">
        <v>157</v>
      </c>
      <c r="E76" t="e">
        <v>#N/A</v>
      </c>
      <c r="F76">
        <v>14</v>
      </c>
      <c r="G76" t="e">
        <v>#N/A</v>
      </c>
      <c r="H76" t="e">
        <v>#N/A</v>
      </c>
      <c r="I76" t="s">
        <v>533</v>
      </c>
      <c r="J76" t="s">
        <v>534</v>
      </c>
      <c r="K76" t="s">
        <v>500</v>
      </c>
      <c r="L76" t="s">
        <v>711</v>
      </c>
      <c r="M76">
        <v>0.60416631732619419</v>
      </c>
      <c r="N76">
        <v>1.357080177886158E-2</v>
      </c>
      <c r="O76">
        <v>4.8030883644520211E-2</v>
      </c>
      <c r="P76">
        <v>0.84927756220019335</v>
      </c>
      <c r="Q76">
        <v>0.71138853093092669</v>
      </c>
      <c r="R76">
        <f t="shared" si="2"/>
        <v>9.6541127410191448E-3</v>
      </c>
      <c r="S76">
        <f t="shared" si="3"/>
        <v>4.0791551771939258E-2</v>
      </c>
    </row>
    <row r="77" spans="1:19" x14ac:dyDescent="0.25">
      <c r="A77" t="s">
        <v>712</v>
      </c>
      <c r="B77">
        <v>-786.5</v>
      </c>
      <c r="C77">
        <v>225.2</v>
      </c>
      <c r="D77" t="s">
        <v>314</v>
      </c>
      <c r="E77" t="e">
        <v>#N/A</v>
      </c>
      <c r="F77">
        <v>14</v>
      </c>
      <c r="G77" t="e">
        <v>#N/A</v>
      </c>
      <c r="H77" t="e">
        <v>#N/A</v>
      </c>
      <c r="I77" t="s">
        <v>537</v>
      </c>
      <c r="J77" t="s">
        <v>538</v>
      </c>
      <c r="K77" t="s">
        <v>500</v>
      </c>
      <c r="L77" t="s">
        <v>713</v>
      </c>
      <c r="M77">
        <v>0.60434760801077625</v>
      </c>
      <c r="N77">
        <v>1.357080177886158E-2</v>
      </c>
      <c r="O77">
        <v>4.7975686219315819E-2</v>
      </c>
      <c r="P77">
        <v>0.84927756220019335</v>
      </c>
      <c r="Q77">
        <v>0.71160199551853731</v>
      </c>
      <c r="R77">
        <f t="shared" si="2"/>
        <v>9.6570096266244149E-3</v>
      </c>
      <c r="S77">
        <f t="shared" si="3"/>
        <v>4.0744673837221947E-2</v>
      </c>
    </row>
    <row r="78" spans="1:19" x14ac:dyDescent="0.25">
      <c r="A78" t="s">
        <v>714</v>
      </c>
      <c r="B78">
        <v>-804.6</v>
      </c>
      <c r="C78">
        <v>241.2</v>
      </c>
      <c r="D78" t="s">
        <v>169</v>
      </c>
      <c r="E78" t="e">
        <v>#N/A</v>
      </c>
      <c r="F78">
        <v>15</v>
      </c>
      <c r="G78" t="e">
        <v>#N/A</v>
      </c>
      <c r="H78" t="e">
        <v>#N/A</v>
      </c>
      <c r="I78" t="s">
        <v>609</v>
      </c>
      <c r="J78" t="s">
        <v>610</v>
      </c>
      <c r="K78" t="s">
        <v>567</v>
      </c>
      <c r="L78" t="s">
        <v>711</v>
      </c>
      <c r="M78">
        <v>0.59716205620010421</v>
      </c>
      <c r="N78">
        <v>1.4995833503894751E-2</v>
      </c>
      <c r="O78">
        <v>4.8030883644520211E-2</v>
      </c>
      <c r="P78">
        <v>0.83943166109053646</v>
      </c>
      <c r="Q78">
        <v>0.71138853093092669</v>
      </c>
      <c r="R78">
        <f t="shared" si="2"/>
        <v>1.0667863966420457E-2</v>
      </c>
      <c r="S78">
        <f t="shared" si="3"/>
        <v>4.0318644441365875E-2</v>
      </c>
    </row>
    <row r="79" spans="1:19" x14ac:dyDescent="0.25">
      <c r="A79" t="s">
        <v>715</v>
      </c>
      <c r="B79">
        <v>-802.6</v>
      </c>
      <c r="C79">
        <v>241.2</v>
      </c>
      <c r="D79" t="s">
        <v>320</v>
      </c>
      <c r="E79" t="e">
        <v>#N/A</v>
      </c>
      <c r="F79">
        <v>15</v>
      </c>
      <c r="G79" t="e">
        <v>#N/A</v>
      </c>
      <c r="H79" t="e">
        <v>#N/A</v>
      </c>
      <c r="I79" t="s">
        <v>716</v>
      </c>
      <c r="J79" t="s">
        <v>717</v>
      </c>
      <c r="K79" t="s">
        <v>567</v>
      </c>
      <c r="L79" t="s">
        <v>713</v>
      </c>
      <c r="M79">
        <v>0.5973412451334662</v>
      </c>
      <c r="N79">
        <v>1.4995833503894751E-2</v>
      </c>
      <c r="O79">
        <v>4.7975686219315819E-2</v>
      </c>
      <c r="P79">
        <v>0.83943166109053646</v>
      </c>
      <c r="Q79">
        <v>0.71160199551853731</v>
      </c>
      <c r="R79">
        <f t="shared" si="2"/>
        <v>1.0671065045835242E-2</v>
      </c>
      <c r="S79">
        <f t="shared" si="3"/>
        <v>4.0272309975038632E-2</v>
      </c>
    </row>
    <row r="80" spans="1:19" x14ac:dyDescent="0.25">
      <c r="A80" t="s">
        <v>718</v>
      </c>
      <c r="B80">
        <v>-792.6</v>
      </c>
      <c r="C80">
        <v>255.2</v>
      </c>
      <c r="D80" t="s">
        <v>163</v>
      </c>
      <c r="E80" t="e">
        <v>#N/A</v>
      </c>
      <c r="F80">
        <v>16</v>
      </c>
      <c r="G80" t="e">
        <v>#N/A</v>
      </c>
      <c r="H80" t="e">
        <v>#N/A</v>
      </c>
      <c r="I80" t="s">
        <v>682</v>
      </c>
      <c r="J80" t="s">
        <v>683</v>
      </c>
      <c r="K80" t="s">
        <v>503</v>
      </c>
      <c r="L80" t="s">
        <v>605</v>
      </c>
      <c r="M80">
        <v>0.60380389909009524</v>
      </c>
      <c r="N80">
        <v>1.6459282605585927E-2</v>
      </c>
      <c r="O80">
        <v>4.4043868179990356E-2</v>
      </c>
      <c r="P80">
        <v>0.82994887212414814</v>
      </c>
      <c r="Q80">
        <v>0.72751939230272866</v>
      </c>
      <c r="R80">
        <f t="shared" si="2"/>
        <v>1.1974447278954746E-2</v>
      </c>
      <c r="S80">
        <f t="shared" si="3"/>
        <v>3.6554158719967651E-2</v>
      </c>
    </row>
    <row r="81" spans="1:19" x14ac:dyDescent="0.25">
      <c r="A81" t="s">
        <v>719</v>
      </c>
      <c r="B81">
        <v>-790.6</v>
      </c>
      <c r="C81">
        <v>253.2</v>
      </c>
      <c r="D81" t="s">
        <v>317</v>
      </c>
      <c r="E81" t="e">
        <v>#N/A</v>
      </c>
      <c r="F81">
        <v>16</v>
      </c>
      <c r="G81" t="e">
        <v>#N/A</v>
      </c>
      <c r="H81" t="e">
        <v>#N/A</v>
      </c>
      <c r="I81" t="s">
        <v>529</v>
      </c>
      <c r="J81" t="s">
        <v>530</v>
      </c>
      <c r="K81" t="s">
        <v>507</v>
      </c>
      <c r="L81" t="s">
        <v>605</v>
      </c>
      <c r="M81">
        <v>0.60398508102473836</v>
      </c>
      <c r="N81">
        <v>1.641860067699746E-2</v>
      </c>
      <c r="O81">
        <v>4.4043868179990356E-2</v>
      </c>
      <c r="P81">
        <v>0.83019791281854061</v>
      </c>
      <c r="Q81">
        <v>0.72751939230272866</v>
      </c>
      <c r="R81">
        <f t="shared" si="2"/>
        <v>1.1944850386990362E-2</v>
      </c>
      <c r="S81">
        <f t="shared" si="3"/>
        <v>3.656512743548293E-2</v>
      </c>
    </row>
    <row r="82" spans="1:19" x14ac:dyDescent="0.25">
      <c r="A82" t="s">
        <v>720</v>
      </c>
      <c r="B82">
        <v>-820.6</v>
      </c>
      <c r="C82">
        <v>283.3</v>
      </c>
      <c r="D82" t="s">
        <v>384</v>
      </c>
      <c r="E82" t="e">
        <v>#N/A</v>
      </c>
      <c r="F82">
        <v>18</v>
      </c>
      <c r="G82" t="e">
        <v>#N/A</v>
      </c>
      <c r="H82" t="e">
        <v>#N/A</v>
      </c>
      <c r="I82" t="s">
        <v>721</v>
      </c>
      <c r="J82" t="s">
        <v>722</v>
      </c>
      <c r="K82" t="s">
        <v>511</v>
      </c>
      <c r="L82" t="s">
        <v>605</v>
      </c>
      <c r="M82">
        <v>0.59023899733987306</v>
      </c>
      <c r="N82">
        <v>1.9599405313945297E-2</v>
      </c>
      <c r="O82">
        <v>4.4043868179990356E-2</v>
      </c>
      <c r="P82">
        <v>0.81130345607924126</v>
      </c>
      <c r="Q82">
        <v>0.72751939230272866</v>
      </c>
      <c r="R82">
        <f t="shared" si="2"/>
        <v>1.4258947443496352E-2</v>
      </c>
      <c r="S82">
        <f t="shared" si="3"/>
        <v>3.5732942473524695E-2</v>
      </c>
    </row>
    <row r="83" spans="1:19" x14ac:dyDescent="0.25">
      <c r="A83" t="s">
        <v>723</v>
      </c>
      <c r="B83">
        <v>-818.6</v>
      </c>
      <c r="C83">
        <v>281.2</v>
      </c>
      <c r="D83" t="s">
        <v>175</v>
      </c>
      <c r="E83" t="e">
        <v>#N/A</v>
      </c>
      <c r="F83">
        <v>18</v>
      </c>
      <c r="G83" t="e">
        <v>#N/A</v>
      </c>
      <c r="H83" t="e">
        <v>#N/A</v>
      </c>
      <c r="I83" t="s">
        <v>627</v>
      </c>
      <c r="J83" t="s">
        <v>628</v>
      </c>
      <c r="K83" t="s">
        <v>515</v>
      </c>
      <c r="L83" t="s">
        <v>605</v>
      </c>
      <c r="M83">
        <v>0.59041610888817719</v>
      </c>
      <c r="N83">
        <v>1.9555127821847394E-2</v>
      </c>
      <c r="O83">
        <v>4.4043868179990356E-2</v>
      </c>
      <c r="P83">
        <v>0.811546901890003</v>
      </c>
      <c r="Q83">
        <v>0.72751939230272866</v>
      </c>
      <c r="R83">
        <f t="shared" si="2"/>
        <v>1.4226734709352601E-2</v>
      </c>
      <c r="S83">
        <f t="shared" si="3"/>
        <v>3.5743664768722858E-2</v>
      </c>
    </row>
    <row r="84" spans="1:19" x14ac:dyDescent="0.25">
      <c r="A84" t="s">
        <v>724</v>
      </c>
      <c r="B84">
        <v>-816.6</v>
      </c>
      <c r="C84">
        <v>279.2</v>
      </c>
      <c r="D84" t="s">
        <v>173</v>
      </c>
      <c r="E84" t="e">
        <v>#N/A</v>
      </c>
      <c r="F84">
        <v>18</v>
      </c>
      <c r="G84" t="e">
        <v>#N/A</v>
      </c>
      <c r="H84" t="e">
        <v>#N/A</v>
      </c>
      <c r="I84" t="s">
        <v>549</v>
      </c>
      <c r="J84" t="s">
        <v>550</v>
      </c>
      <c r="K84" t="s">
        <v>519</v>
      </c>
      <c r="L84" t="s">
        <v>605</v>
      </c>
      <c r="M84">
        <v>0.59059327358190317</v>
      </c>
      <c r="N84">
        <v>1.9510895075596228E-2</v>
      </c>
      <c r="O84">
        <v>4.4043868179990356E-2</v>
      </c>
      <c r="P84">
        <v>0.81179042075094388</v>
      </c>
      <c r="Q84">
        <v>0.72751939230272866</v>
      </c>
      <c r="R84">
        <f t="shared" si="2"/>
        <v>1.419455452868007E-2</v>
      </c>
      <c r="S84">
        <f t="shared" si="3"/>
        <v>3.5754390281333481E-2</v>
      </c>
    </row>
    <row r="85" spans="1:19" x14ac:dyDescent="0.25">
      <c r="A85" t="s">
        <v>725</v>
      </c>
      <c r="B85">
        <v>-814.6</v>
      </c>
      <c r="C85">
        <v>277.2</v>
      </c>
      <c r="D85" t="s">
        <v>324</v>
      </c>
      <c r="E85" t="e">
        <v>#N/A</v>
      </c>
      <c r="F85">
        <v>18</v>
      </c>
      <c r="G85" t="e">
        <v>#N/A</v>
      </c>
      <c r="H85" t="e">
        <v>#N/A</v>
      </c>
      <c r="I85" t="s">
        <v>691</v>
      </c>
      <c r="J85" t="s">
        <v>692</v>
      </c>
      <c r="K85" t="s">
        <v>523</v>
      </c>
      <c r="L85" t="s">
        <v>605</v>
      </c>
      <c r="M85">
        <v>0.59077049143699811</v>
      </c>
      <c r="N85">
        <v>1.9466707127961943E-2</v>
      </c>
      <c r="O85">
        <v>4.4043868179990356E-2</v>
      </c>
      <c r="P85">
        <v>0.81203401268398379</v>
      </c>
      <c r="Q85">
        <v>0.72751939230272866</v>
      </c>
      <c r="R85">
        <f t="shared" si="2"/>
        <v>1.4162406939870068E-2</v>
      </c>
      <c r="S85">
        <f t="shared" si="3"/>
        <v>3.5765119012321996E-2</v>
      </c>
    </row>
    <row r="86" spans="1:19" x14ac:dyDescent="0.25">
      <c r="A86" t="s">
        <v>726</v>
      </c>
      <c r="B86">
        <v>-812.5</v>
      </c>
      <c r="C86">
        <v>275.2</v>
      </c>
      <c r="D86" t="s">
        <v>385</v>
      </c>
      <c r="E86" t="e">
        <v>#N/A</v>
      </c>
      <c r="F86">
        <v>18</v>
      </c>
      <c r="G86" t="e">
        <v>#N/A</v>
      </c>
      <c r="H86" t="e">
        <v>#N/A</v>
      </c>
      <c r="I86" t="s">
        <v>553</v>
      </c>
      <c r="J86" t="s">
        <v>554</v>
      </c>
      <c r="K86" t="s">
        <v>527</v>
      </c>
      <c r="L86" t="s">
        <v>605</v>
      </c>
      <c r="M86">
        <v>0.59094776246941427</v>
      </c>
      <c r="N86">
        <v>1.942256403174895E-2</v>
      </c>
      <c r="O86">
        <v>4.4043868179990356E-2</v>
      </c>
      <c r="P86">
        <v>0.81227767771104942</v>
      </c>
      <c r="Q86">
        <v>0.72751939230272866</v>
      </c>
      <c r="R86">
        <f t="shared" si="2"/>
        <v>1.4130291981338829E-2</v>
      </c>
      <c r="S86">
        <f t="shared" si="3"/>
        <v>3.5775850962654149E-2</v>
      </c>
    </row>
    <row r="87" spans="1:19" x14ac:dyDescent="0.25">
      <c r="A87" t="s">
        <v>727</v>
      </c>
      <c r="B87">
        <v>-846.6</v>
      </c>
      <c r="C87">
        <v>309.3</v>
      </c>
      <c r="D87" t="s">
        <v>193</v>
      </c>
      <c r="E87" t="e">
        <v>#N/A</v>
      </c>
      <c r="F87">
        <v>20</v>
      </c>
      <c r="G87" t="e">
        <v>#N/A</v>
      </c>
      <c r="H87" t="e">
        <v>#N/A</v>
      </c>
      <c r="I87" t="s">
        <v>633</v>
      </c>
      <c r="J87" t="s">
        <v>634</v>
      </c>
      <c r="K87" t="s">
        <v>531</v>
      </c>
      <c r="L87" t="s">
        <v>605</v>
      </c>
      <c r="M87">
        <v>0.57715197375939498</v>
      </c>
      <c r="N87">
        <v>2.2956457923409865E-2</v>
      </c>
      <c r="O87">
        <v>4.4043868179990356E-2</v>
      </c>
      <c r="P87">
        <v>0.79331489973429581</v>
      </c>
      <c r="Q87">
        <v>0.72751939230272866</v>
      </c>
      <c r="R87">
        <f t="shared" si="2"/>
        <v>1.6701268317862304E-2</v>
      </c>
      <c r="S87">
        <f t="shared" si="3"/>
        <v>3.4940656869119589E-2</v>
      </c>
    </row>
    <row r="88" spans="1:19" x14ac:dyDescent="0.25">
      <c r="A88" t="s">
        <v>728</v>
      </c>
      <c r="B88">
        <v>-844.6</v>
      </c>
      <c r="C88">
        <v>307.3</v>
      </c>
      <c r="D88" t="s">
        <v>334</v>
      </c>
      <c r="E88" t="e">
        <v>#N/A</v>
      </c>
      <c r="F88">
        <v>20</v>
      </c>
      <c r="G88" t="e">
        <v>#N/A</v>
      </c>
      <c r="H88" t="e">
        <v>#N/A</v>
      </c>
      <c r="I88" t="s">
        <v>697</v>
      </c>
      <c r="J88" t="s">
        <v>698</v>
      </c>
      <c r="K88" t="s">
        <v>535</v>
      </c>
      <c r="L88" t="s">
        <v>605</v>
      </c>
      <c r="M88">
        <v>0.57732515831707409</v>
      </c>
      <c r="N88">
        <v>2.2908931973969478E-2</v>
      </c>
      <c r="O88">
        <v>4.4043868179990356E-2</v>
      </c>
      <c r="P88">
        <v>0.79355294776368368</v>
      </c>
      <c r="Q88">
        <v>0.72751939230272866</v>
      </c>
      <c r="R88">
        <f t="shared" si="2"/>
        <v>1.6666692268006822E-2</v>
      </c>
      <c r="S88">
        <f t="shared" si="3"/>
        <v>3.4951141425146458E-2</v>
      </c>
    </row>
    <row r="89" spans="1:19" x14ac:dyDescent="0.25">
      <c r="A89" t="s">
        <v>729</v>
      </c>
      <c r="B89">
        <v>-842.6</v>
      </c>
      <c r="C89">
        <v>305.2</v>
      </c>
      <c r="D89" t="s">
        <v>188</v>
      </c>
      <c r="E89" t="e">
        <v>#N/A</v>
      </c>
      <c r="F89">
        <v>20</v>
      </c>
      <c r="G89" t="e">
        <v>#N/A</v>
      </c>
      <c r="H89" t="e">
        <v>#N/A</v>
      </c>
      <c r="I89" t="s">
        <v>730</v>
      </c>
      <c r="J89" t="s">
        <v>731</v>
      </c>
      <c r="K89" t="s">
        <v>539</v>
      </c>
      <c r="L89" t="s">
        <v>605</v>
      </c>
      <c r="M89">
        <v>0.57749839484181265</v>
      </c>
      <c r="N89">
        <v>2.2861446898164127E-2</v>
      </c>
      <c r="O89">
        <v>4.4043868179990356E-2</v>
      </c>
      <c r="P89">
        <v>0.79379106722355164</v>
      </c>
      <c r="Q89">
        <v>0.72751939230272866</v>
      </c>
      <c r="R89">
        <f t="shared" si="2"/>
        <v>1.6632145954513466E-2</v>
      </c>
      <c r="S89">
        <f t="shared" si="3"/>
        <v>3.4961629127247963E-2</v>
      </c>
    </row>
    <row r="90" spans="1:19" x14ac:dyDescent="0.25">
      <c r="A90" t="s">
        <v>732</v>
      </c>
      <c r="B90">
        <v>-840.6</v>
      </c>
      <c r="C90">
        <v>303.2</v>
      </c>
      <c r="D90" t="s">
        <v>184</v>
      </c>
      <c r="E90" t="e">
        <v>#N/A</v>
      </c>
      <c r="F90">
        <v>20</v>
      </c>
      <c r="G90" t="e">
        <v>#N/A</v>
      </c>
      <c r="H90" t="e">
        <v>#N/A</v>
      </c>
      <c r="I90" t="s">
        <v>700</v>
      </c>
      <c r="J90" t="s">
        <v>701</v>
      </c>
      <c r="K90" t="s">
        <v>543</v>
      </c>
      <c r="L90" t="s">
        <v>605</v>
      </c>
      <c r="M90">
        <v>0.5776716833492046</v>
      </c>
      <c r="N90">
        <v>2.2814002746246405E-2</v>
      </c>
      <c r="O90">
        <v>4.4043868179990356E-2</v>
      </c>
      <c r="P90">
        <v>0.79402925813533398</v>
      </c>
      <c r="Q90">
        <v>0.72751939230272866</v>
      </c>
      <c r="R90">
        <f t="shared" si="2"/>
        <v>1.6597629413941967E-2</v>
      </c>
      <c r="S90">
        <f t="shared" si="3"/>
        <v>3.4972119976368177E-2</v>
      </c>
    </row>
    <row r="91" spans="1:19" x14ac:dyDescent="0.25">
      <c r="A91" t="s">
        <v>733</v>
      </c>
      <c r="B91">
        <v>-838.6</v>
      </c>
      <c r="C91">
        <v>301.2</v>
      </c>
      <c r="D91" t="s">
        <v>332</v>
      </c>
      <c r="E91" t="e">
        <v>#N/A</v>
      </c>
      <c r="F91">
        <v>20</v>
      </c>
      <c r="G91" t="e">
        <v>#N/A</v>
      </c>
      <c r="H91" t="e">
        <v>#N/A</v>
      </c>
      <c r="I91" t="s">
        <v>703</v>
      </c>
      <c r="J91" t="s">
        <v>704</v>
      </c>
      <c r="K91" t="s">
        <v>547</v>
      </c>
      <c r="L91" t="s">
        <v>605</v>
      </c>
      <c r="M91">
        <v>0.57784502385484793</v>
      </c>
      <c r="N91">
        <v>2.2766599568501775E-2</v>
      </c>
      <c r="O91">
        <v>4.4043868179990356E-2</v>
      </c>
      <c r="P91">
        <v>0.79426752052047089</v>
      </c>
      <c r="Q91">
        <v>0.72751939230272866</v>
      </c>
      <c r="R91">
        <f t="shared" si="2"/>
        <v>1.6563142682875974E-2</v>
      </c>
      <c r="S91">
        <f t="shared" si="3"/>
        <v>3.4982613973451399E-2</v>
      </c>
    </row>
    <row r="92" spans="1:19" x14ac:dyDescent="0.25">
      <c r="A92" t="s">
        <v>734</v>
      </c>
      <c r="B92">
        <v>-872.6</v>
      </c>
      <c r="C92">
        <v>335.3</v>
      </c>
      <c r="D92" t="s">
        <v>386</v>
      </c>
      <c r="E92" t="e">
        <v>#N/A</v>
      </c>
      <c r="F92">
        <v>22</v>
      </c>
      <c r="G92" t="e">
        <v>#N/A</v>
      </c>
      <c r="H92" t="e">
        <v>#N/A</v>
      </c>
      <c r="I92" t="s">
        <v>640</v>
      </c>
      <c r="J92" t="s">
        <v>641</v>
      </c>
      <c r="K92" t="s">
        <v>551</v>
      </c>
      <c r="L92" t="s">
        <v>605</v>
      </c>
      <c r="M92">
        <v>0.564355121087596</v>
      </c>
      <c r="N92">
        <v>2.6549281310858579E-2</v>
      </c>
      <c r="O92">
        <v>4.4043868179990356E-2</v>
      </c>
      <c r="P92">
        <v>0.77572519311315047</v>
      </c>
      <c r="Q92">
        <v>0.72751939230272866</v>
      </c>
      <c r="R92">
        <f t="shared" si="2"/>
        <v>1.9315117005350022E-2</v>
      </c>
      <c r="S92">
        <f t="shared" si="3"/>
        <v>3.416593814937316E-2</v>
      </c>
    </row>
    <row r="93" spans="1:19" x14ac:dyDescent="0.25">
      <c r="A93" t="s">
        <v>735</v>
      </c>
      <c r="B93">
        <v>-868.6</v>
      </c>
      <c r="C93">
        <v>331.3</v>
      </c>
      <c r="D93" t="s">
        <v>387</v>
      </c>
      <c r="E93" t="e">
        <v>#N/A</v>
      </c>
      <c r="F93">
        <v>22</v>
      </c>
      <c r="G93" t="e">
        <v>#N/A</v>
      </c>
      <c r="H93" t="e">
        <v>#N/A</v>
      </c>
      <c r="I93" t="s">
        <v>646</v>
      </c>
      <c r="J93" t="s">
        <v>647</v>
      </c>
      <c r="K93" t="s">
        <v>555</v>
      </c>
      <c r="L93" t="s">
        <v>605</v>
      </c>
      <c r="M93">
        <v>0.56469386117825482</v>
      </c>
      <c r="N93">
        <v>2.6448337941228989E-2</v>
      </c>
      <c r="O93">
        <v>4.4043868179990356E-2</v>
      </c>
      <c r="P93">
        <v>0.77619080281956188</v>
      </c>
      <c r="Q93">
        <v>0.72751939230272866</v>
      </c>
      <c r="R93">
        <f t="shared" si="2"/>
        <v>1.9241678746420118E-2</v>
      </c>
      <c r="S93">
        <f t="shared" si="3"/>
        <v>3.4186445401905678E-2</v>
      </c>
    </row>
    <row r="94" spans="1:19" x14ac:dyDescent="0.25">
      <c r="A94" t="s">
        <v>736</v>
      </c>
      <c r="B94">
        <v>-866.6</v>
      </c>
      <c r="C94">
        <v>329.2</v>
      </c>
      <c r="D94" t="s">
        <v>206</v>
      </c>
      <c r="E94" t="e">
        <v>#N/A</v>
      </c>
      <c r="F94">
        <v>22</v>
      </c>
      <c r="G94" t="e">
        <v>#N/A</v>
      </c>
      <c r="H94" t="e">
        <v>#N/A</v>
      </c>
      <c r="I94" t="s">
        <v>737</v>
      </c>
      <c r="J94" t="s">
        <v>738</v>
      </c>
      <c r="K94" t="s">
        <v>559</v>
      </c>
      <c r="L94" t="s">
        <v>605</v>
      </c>
      <c r="M94">
        <v>0.56486330746106883</v>
      </c>
      <c r="N94">
        <v>2.6397922084203714E-2</v>
      </c>
      <c r="O94">
        <v>4.4043868179990356E-2</v>
      </c>
      <c r="P94">
        <v>0.77642371246376751</v>
      </c>
      <c r="Q94">
        <v>0.72751939230272866</v>
      </c>
      <c r="R94">
        <f t="shared" si="2"/>
        <v>1.9205000232754673E-2</v>
      </c>
      <c r="S94">
        <f t="shared" si="3"/>
        <v>3.4196703643572919E-2</v>
      </c>
    </row>
    <row r="95" spans="1:19" x14ac:dyDescent="0.25">
      <c r="A95" t="s">
        <v>739</v>
      </c>
      <c r="B95">
        <v>-864.6</v>
      </c>
      <c r="C95">
        <v>327.2</v>
      </c>
      <c r="D95" t="s">
        <v>340</v>
      </c>
      <c r="E95" t="e">
        <v>#N/A</v>
      </c>
      <c r="F95">
        <v>22</v>
      </c>
      <c r="G95" t="e">
        <v>#N/A</v>
      </c>
      <c r="H95" t="e">
        <v>#N/A</v>
      </c>
      <c r="I95" t="s">
        <v>740</v>
      </c>
      <c r="J95" t="s">
        <v>741</v>
      </c>
      <c r="K95" t="s">
        <v>563</v>
      </c>
      <c r="L95" t="s">
        <v>605</v>
      </c>
      <c r="M95">
        <v>0.56503280458920746</v>
      </c>
      <c r="N95">
        <v>2.6347543509511545E-2</v>
      </c>
      <c r="O95">
        <v>4.4043868179990356E-2</v>
      </c>
      <c r="P95">
        <v>0.77665669199659093</v>
      </c>
      <c r="Q95">
        <v>0.72751939230272866</v>
      </c>
      <c r="R95">
        <f t="shared" si="2"/>
        <v>1.9168348842709546E-2</v>
      </c>
      <c r="S95">
        <f t="shared" si="3"/>
        <v>3.420696496340523E-2</v>
      </c>
    </row>
    <row r="96" spans="1:19" x14ac:dyDescent="0.25">
      <c r="A96" t="s">
        <v>742</v>
      </c>
      <c r="B96">
        <v>-816.6</v>
      </c>
      <c r="C96">
        <v>281.2</v>
      </c>
      <c r="D96" t="s">
        <v>172</v>
      </c>
      <c r="E96" t="e">
        <v>#N/A</v>
      </c>
      <c r="F96">
        <v>18</v>
      </c>
      <c r="G96" t="e">
        <v>#N/A</v>
      </c>
      <c r="H96" t="e">
        <v>#N/A</v>
      </c>
      <c r="I96" t="s">
        <v>549</v>
      </c>
      <c r="J96" t="s">
        <v>550</v>
      </c>
      <c r="K96" t="s">
        <v>515</v>
      </c>
      <c r="L96" t="s">
        <v>572</v>
      </c>
      <c r="M96">
        <v>0.59059327358190317</v>
      </c>
      <c r="N96">
        <v>1.9555127821847394E-2</v>
      </c>
      <c r="O96">
        <v>4.3990818698189008E-2</v>
      </c>
      <c r="P96">
        <v>0.811546901890003</v>
      </c>
      <c r="Q96">
        <v>0.72773769723780191</v>
      </c>
      <c r="R96">
        <f t="shared" si="2"/>
        <v>1.4231003690262096E-2</v>
      </c>
      <c r="S96">
        <f t="shared" si="3"/>
        <v>3.5700612626120107E-2</v>
      </c>
    </row>
    <row r="97" spans="1:19" x14ac:dyDescent="0.25">
      <c r="A97" t="s">
        <v>743</v>
      </c>
      <c r="B97">
        <v>-814.6</v>
      </c>
      <c r="C97">
        <v>279.2</v>
      </c>
      <c r="D97" t="s">
        <v>323</v>
      </c>
      <c r="E97" t="e">
        <v>#N/A</v>
      </c>
      <c r="F97">
        <v>18</v>
      </c>
      <c r="G97" t="e">
        <v>#N/A</v>
      </c>
      <c r="H97" t="e">
        <v>#N/A</v>
      </c>
      <c r="I97" t="s">
        <v>691</v>
      </c>
      <c r="J97" t="s">
        <v>692</v>
      </c>
      <c r="K97" t="s">
        <v>519</v>
      </c>
      <c r="L97" t="s">
        <v>572</v>
      </c>
      <c r="M97">
        <v>0.59077049143699811</v>
      </c>
      <c r="N97">
        <v>1.9510895075596228E-2</v>
      </c>
      <c r="O97">
        <v>4.3990818698189008E-2</v>
      </c>
      <c r="P97">
        <v>0.81179042075094388</v>
      </c>
      <c r="Q97">
        <v>0.72773769723780191</v>
      </c>
      <c r="R97">
        <f t="shared" si="2"/>
        <v>1.4198813853362765E-2</v>
      </c>
      <c r="S97">
        <f t="shared" si="3"/>
        <v>3.5711325220181341E-2</v>
      </c>
    </row>
    <row r="98" spans="1:19" x14ac:dyDescent="0.25">
      <c r="A98" t="s">
        <v>744</v>
      </c>
      <c r="B98">
        <v>-832.6</v>
      </c>
      <c r="C98">
        <v>269.2</v>
      </c>
      <c r="D98" t="s">
        <v>181</v>
      </c>
      <c r="E98" t="e">
        <v>#N/A</v>
      </c>
      <c r="F98">
        <v>17</v>
      </c>
      <c r="G98" t="e">
        <v>#N/A</v>
      </c>
      <c r="H98" t="e">
        <v>#N/A</v>
      </c>
      <c r="I98" t="s">
        <v>745</v>
      </c>
      <c r="J98" t="s">
        <v>746</v>
      </c>
      <c r="K98" t="s">
        <v>607</v>
      </c>
      <c r="L98" t="s">
        <v>711</v>
      </c>
      <c r="M98">
        <v>0.58374636836913463</v>
      </c>
      <c r="N98">
        <v>1.799481480587874E-2</v>
      </c>
      <c r="O98">
        <v>4.8030883644520211E-2</v>
      </c>
      <c r="P98">
        <v>0.82057320716886051</v>
      </c>
      <c r="Q98">
        <v>0.71138853093092669</v>
      </c>
      <c r="R98">
        <f t="shared" si="2"/>
        <v>1.2801304869128165E-2</v>
      </c>
      <c r="S98">
        <f t="shared" si="3"/>
        <v>3.9412856235338314E-2</v>
      </c>
    </row>
    <row r="99" spans="1:19" x14ac:dyDescent="0.25">
      <c r="A99" t="s">
        <v>747</v>
      </c>
      <c r="B99">
        <v>-830.6</v>
      </c>
      <c r="C99">
        <v>269.2</v>
      </c>
      <c r="D99" t="s">
        <v>329</v>
      </c>
      <c r="E99" t="e">
        <v>#N/A</v>
      </c>
      <c r="F99">
        <v>17</v>
      </c>
      <c r="G99" t="e">
        <v>#N/A</v>
      </c>
      <c r="H99" t="e">
        <v>#N/A</v>
      </c>
      <c r="I99" t="s">
        <v>748</v>
      </c>
      <c r="J99" t="s">
        <v>749</v>
      </c>
      <c r="K99" t="s">
        <v>607</v>
      </c>
      <c r="L99" t="s">
        <v>713</v>
      </c>
      <c r="M99">
        <v>0.58392153169040728</v>
      </c>
      <c r="N99">
        <v>1.799481480587874E-2</v>
      </c>
      <c r="O99">
        <v>4.7975686219315819E-2</v>
      </c>
      <c r="P99">
        <v>0.82057320716886051</v>
      </c>
      <c r="Q99">
        <v>0.71160199551853731</v>
      </c>
      <c r="R99">
        <f t="shared" si="2"/>
        <v>1.2805146124849832E-2</v>
      </c>
      <c r="S99">
        <f t="shared" si="3"/>
        <v>3.9367562707110886E-2</v>
      </c>
    </row>
    <row r="100" spans="1:19" x14ac:dyDescent="0.25">
      <c r="A100" t="s">
        <v>750</v>
      </c>
      <c r="B100">
        <v>-848.6</v>
      </c>
      <c r="C100">
        <v>283.3</v>
      </c>
      <c r="D100" t="s">
        <v>388</v>
      </c>
      <c r="E100" t="e">
        <v>#N/A</v>
      </c>
      <c r="F100">
        <v>18</v>
      </c>
      <c r="G100" t="e">
        <v>#N/A</v>
      </c>
      <c r="H100" t="e">
        <v>#N/A</v>
      </c>
      <c r="I100" t="s">
        <v>751</v>
      </c>
      <c r="J100" t="s">
        <v>752</v>
      </c>
      <c r="K100" t="s">
        <v>511</v>
      </c>
      <c r="L100" t="s">
        <v>629</v>
      </c>
      <c r="M100">
        <v>0.57697884115318654</v>
      </c>
      <c r="N100">
        <v>1.9599405313945297E-2</v>
      </c>
      <c r="O100">
        <v>4.8086107661557034E-2</v>
      </c>
      <c r="P100">
        <v>0.81130345607924126</v>
      </c>
      <c r="Q100">
        <v>0.71117513037788938</v>
      </c>
      <c r="R100">
        <f t="shared" si="2"/>
        <v>1.3938609629474142E-2</v>
      </c>
      <c r="S100">
        <f t="shared" si="3"/>
        <v>3.9012425335219696E-2</v>
      </c>
    </row>
    <row r="101" spans="1:19" x14ac:dyDescent="0.25">
      <c r="A101" t="s">
        <v>753</v>
      </c>
      <c r="B101">
        <v>-846.6</v>
      </c>
      <c r="C101">
        <v>281.2</v>
      </c>
      <c r="D101" t="s">
        <v>191</v>
      </c>
      <c r="E101" t="e">
        <v>#N/A</v>
      </c>
      <c r="F101">
        <v>18</v>
      </c>
      <c r="G101" t="e">
        <v>#N/A</v>
      </c>
      <c r="H101" t="e">
        <v>#N/A</v>
      </c>
      <c r="I101" t="s">
        <v>633</v>
      </c>
      <c r="J101" t="s">
        <v>634</v>
      </c>
      <c r="K101" t="s">
        <v>515</v>
      </c>
      <c r="L101" t="s">
        <v>629</v>
      </c>
      <c r="M101">
        <v>0.57715197375939498</v>
      </c>
      <c r="N101">
        <v>1.9555127821847394E-2</v>
      </c>
      <c r="O101">
        <v>4.8086107661557034E-2</v>
      </c>
      <c r="P101">
        <v>0.811546901890003</v>
      </c>
      <c r="Q101">
        <v>0.71117513037788938</v>
      </c>
      <c r="R101">
        <f t="shared" si="2"/>
        <v>1.390712057825861E-2</v>
      </c>
      <c r="S101">
        <f t="shared" si="3"/>
        <v>3.902413169668574E-2</v>
      </c>
    </row>
    <row r="102" spans="1:19" x14ac:dyDescent="0.25">
      <c r="A102" t="s">
        <v>754</v>
      </c>
      <c r="B102">
        <v>-844.6</v>
      </c>
      <c r="C102">
        <v>279.2</v>
      </c>
      <c r="D102" t="s">
        <v>190</v>
      </c>
      <c r="E102" t="e">
        <v>#N/A</v>
      </c>
      <c r="F102">
        <v>18</v>
      </c>
      <c r="G102" t="e">
        <v>#N/A</v>
      </c>
      <c r="H102" t="e">
        <v>#N/A</v>
      </c>
      <c r="I102" t="s">
        <v>697</v>
      </c>
      <c r="J102" t="s">
        <v>698</v>
      </c>
      <c r="K102" t="s">
        <v>519</v>
      </c>
      <c r="L102" t="s">
        <v>629</v>
      </c>
      <c r="M102">
        <v>0.57732515831707409</v>
      </c>
      <c r="N102">
        <v>1.9510895075596228E-2</v>
      </c>
      <c r="O102">
        <v>4.8086107661557034E-2</v>
      </c>
      <c r="P102">
        <v>0.81179042075094388</v>
      </c>
      <c r="Q102">
        <v>0.71117513037788938</v>
      </c>
      <c r="R102">
        <f t="shared" si="2"/>
        <v>1.3875663349176465E-2</v>
      </c>
      <c r="S102">
        <f t="shared" si="3"/>
        <v>3.9035841570850563E-2</v>
      </c>
    </row>
    <row r="103" spans="1:19" x14ac:dyDescent="0.25">
      <c r="A103" t="s">
        <v>755</v>
      </c>
      <c r="B103">
        <v>-842.6</v>
      </c>
      <c r="C103">
        <v>277.2</v>
      </c>
      <c r="D103" t="s">
        <v>186</v>
      </c>
      <c r="E103" t="e">
        <v>#N/A</v>
      </c>
      <c r="F103">
        <v>18</v>
      </c>
      <c r="G103" t="e">
        <v>#N/A</v>
      </c>
      <c r="H103" t="e">
        <v>#N/A</v>
      </c>
      <c r="I103" t="s">
        <v>730</v>
      </c>
      <c r="J103" t="s">
        <v>731</v>
      </c>
      <c r="K103" t="s">
        <v>523</v>
      </c>
      <c r="L103" t="s">
        <v>629</v>
      </c>
      <c r="M103">
        <v>0.57749839484181265</v>
      </c>
      <c r="N103">
        <v>1.9466707127961943E-2</v>
      </c>
      <c r="O103">
        <v>4.8086107661557034E-2</v>
      </c>
      <c r="P103">
        <v>0.81203401268398379</v>
      </c>
      <c r="Q103">
        <v>0.71117513037788938</v>
      </c>
      <c r="R103">
        <f t="shared" si="2"/>
        <v>1.3844237979756518E-2</v>
      </c>
      <c r="S103">
        <f t="shared" si="3"/>
        <v>3.9047554958768202E-2</v>
      </c>
    </row>
    <row r="104" spans="1:19" x14ac:dyDescent="0.25">
      <c r="A104" t="s">
        <v>756</v>
      </c>
      <c r="B104">
        <v>-840.6</v>
      </c>
      <c r="C104">
        <v>275.2</v>
      </c>
      <c r="D104" t="s">
        <v>183</v>
      </c>
      <c r="E104" t="e">
        <v>#N/A</v>
      </c>
      <c r="F104">
        <v>18</v>
      </c>
      <c r="G104" t="e">
        <v>#N/A</v>
      </c>
      <c r="H104" t="e">
        <v>#N/A</v>
      </c>
      <c r="I104" t="s">
        <v>700</v>
      </c>
      <c r="J104" t="s">
        <v>701</v>
      </c>
      <c r="K104" t="s">
        <v>527</v>
      </c>
      <c r="L104" t="s">
        <v>629</v>
      </c>
      <c r="M104">
        <v>0.5776716833492046</v>
      </c>
      <c r="N104">
        <v>1.942256403174895E-2</v>
      </c>
      <c r="O104">
        <v>4.8086107661557034E-2</v>
      </c>
      <c r="P104">
        <v>0.81227767771104942</v>
      </c>
      <c r="Q104">
        <v>0.71117513037788938</v>
      </c>
      <c r="R104">
        <f t="shared" si="2"/>
        <v>1.3812844507551962E-2</v>
      </c>
      <c r="S104">
        <f t="shared" si="3"/>
        <v>3.9059271861493036E-2</v>
      </c>
    </row>
    <row r="105" spans="1:19" x14ac:dyDescent="0.25">
      <c r="A105" t="s">
        <v>757</v>
      </c>
      <c r="B105">
        <v>-874.7</v>
      </c>
      <c r="C105">
        <v>309.3</v>
      </c>
      <c r="D105" t="s">
        <v>389</v>
      </c>
      <c r="E105" t="e">
        <v>#N/A</v>
      </c>
      <c r="F105">
        <v>20</v>
      </c>
      <c r="G105" t="e">
        <v>#N/A</v>
      </c>
      <c r="H105" t="e">
        <v>#N/A</v>
      </c>
      <c r="I105" t="s">
        <v>602</v>
      </c>
      <c r="J105" t="s">
        <v>603</v>
      </c>
      <c r="K105" t="s">
        <v>531</v>
      </c>
      <c r="L105" t="s">
        <v>629</v>
      </c>
      <c r="M105">
        <v>0.56418582724925992</v>
      </c>
      <c r="N105">
        <v>2.2956457923409865E-2</v>
      </c>
      <c r="O105">
        <v>4.8086107661557034E-2</v>
      </c>
      <c r="P105">
        <v>0.79331489973429581</v>
      </c>
      <c r="Q105">
        <v>0.71117513037788938</v>
      </c>
      <c r="R105">
        <f t="shared" si="2"/>
        <v>1.6326061956695538E-2</v>
      </c>
      <c r="S105">
        <f t="shared" si="3"/>
        <v>3.814742567814066E-2</v>
      </c>
    </row>
    <row r="106" spans="1:19" x14ac:dyDescent="0.25">
      <c r="A106" t="s">
        <v>758</v>
      </c>
      <c r="B106">
        <v>-872.6</v>
      </c>
      <c r="C106">
        <v>307.3</v>
      </c>
      <c r="D106" t="s">
        <v>215</v>
      </c>
      <c r="E106" t="e">
        <v>#N/A</v>
      </c>
      <c r="F106">
        <v>20</v>
      </c>
      <c r="G106" t="e">
        <v>#N/A</v>
      </c>
      <c r="H106" t="e">
        <v>#N/A</v>
      </c>
      <c r="I106" t="s">
        <v>640</v>
      </c>
      <c r="J106" t="s">
        <v>641</v>
      </c>
      <c r="K106" t="s">
        <v>535</v>
      </c>
      <c r="L106" t="s">
        <v>629</v>
      </c>
      <c r="M106">
        <v>0.564355121087596</v>
      </c>
      <c r="N106">
        <v>2.2908931973969478E-2</v>
      </c>
      <c r="O106">
        <v>4.8086107661557034E-2</v>
      </c>
      <c r="P106">
        <v>0.79355294776368368</v>
      </c>
      <c r="Q106">
        <v>0.71117513037788938</v>
      </c>
      <c r="R106">
        <f t="shared" si="2"/>
        <v>1.6292262683405938E-2</v>
      </c>
      <c r="S106">
        <f t="shared" si="3"/>
        <v>3.8158872481310425E-2</v>
      </c>
    </row>
    <row r="107" spans="1:19" x14ac:dyDescent="0.25">
      <c r="A107" t="s">
        <v>759</v>
      </c>
      <c r="B107">
        <v>-870.6</v>
      </c>
      <c r="C107">
        <v>305.2</v>
      </c>
      <c r="D107" t="s">
        <v>210</v>
      </c>
      <c r="E107" t="e">
        <v>#N/A</v>
      </c>
      <c r="F107">
        <v>20</v>
      </c>
      <c r="G107" t="e">
        <v>#N/A</v>
      </c>
      <c r="H107" t="e">
        <v>#N/A</v>
      </c>
      <c r="I107" t="s">
        <v>643</v>
      </c>
      <c r="J107" t="s">
        <v>644</v>
      </c>
      <c r="K107" t="s">
        <v>539</v>
      </c>
      <c r="L107" t="s">
        <v>629</v>
      </c>
      <c r="M107">
        <v>0.56452446572551318</v>
      </c>
      <c r="N107">
        <v>2.2861446898164127E-2</v>
      </c>
      <c r="O107">
        <v>4.8086107661557034E-2</v>
      </c>
      <c r="P107">
        <v>0.79379106722355164</v>
      </c>
      <c r="Q107">
        <v>0.71117513037788938</v>
      </c>
      <c r="R107">
        <f t="shared" si="2"/>
        <v>1.6258492478429067E-2</v>
      </c>
      <c r="S107">
        <f t="shared" si="3"/>
        <v>3.817032271929395E-2</v>
      </c>
    </row>
    <row r="108" spans="1:19" x14ac:dyDescent="0.25">
      <c r="A108" t="s">
        <v>760</v>
      </c>
      <c r="B108">
        <v>-868.6</v>
      </c>
      <c r="C108">
        <v>303.2</v>
      </c>
      <c r="D108" t="s">
        <v>209</v>
      </c>
      <c r="E108" t="e">
        <v>#N/A</v>
      </c>
      <c r="F108">
        <v>20</v>
      </c>
      <c r="G108" t="e">
        <v>#N/A</v>
      </c>
      <c r="H108" t="e">
        <v>#N/A</v>
      </c>
      <c r="I108" t="s">
        <v>646</v>
      </c>
      <c r="J108" t="s">
        <v>647</v>
      </c>
      <c r="K108" t="s">
        <v>543</v>
      </c>
      <c r="L108" t="s">
        <v>629</v>
      </c>
      <c r="M108">
        <v>0.56469386117825482</v>
      </c>
      <c r="N108">
        <v>2.2814002746246405E-2</v>
      </c>
      <c r="O108">
        <v>4.8086107661557034E-2</v>
      </c>
      <c r="P108">
        <v>0.79402925813533398</v>
      </c>
      <c r="Q108">
        <v>0.71117513037788938</v>
      </c>
      <c r="R108">
        <f t="shared" si="2"/>
        <v>1.6224751377503312E-2</v>
      </c>
      <c r="S108">
        <f t="shared" si="3"/>
        <v>3.8181776393121925E-2</v>
      </c>
    </row>
    <row r="109" spans="1:19" x14ac:dyDescent="0.25">
      <c r="A109" t="s">
        <v>761</v>
      </c>
      <c r="B109">
        <v>-866.6</v>
      </c>
      <c r="C109">
        <v>301.2</v>
      </c>
      <c r="D109" t="s">
        <v>204</v>
      </c>
      <c r="E109" t="e">
        <v>#N/A</v>
      </c>
      <c r="F109">
        <v>20</v>
      </c>
      <c r="G109" t="e">
        <v>#N/A</v>
      </c>
      <c r="H109" t="e">
        <v>#N/A</v>
      </c>
      <c r="I109" t="s">
        <v>737</v>
      </c>
      <c r="J109" t="s">
        <v>738</v>
      </c>
      <c r="K109" t="s">
        <v>547</v>
      </c>
      <c r="L109" t="s">
        <v>629</v>
      </c>
      <c r="M109">
        <v>0.56486330746106883</v>
      </c>
      <c r="N109">
        <v>2.2766599568501775E-2</v>
      </c>
      <c r="O109">
        <v>4.8086107661557034E-2</v>
      </c>
      <c r="P109">
        <v>0.79426752052047089</v>
      </c>
      <c r="Q109">
        <v>0.71117513037788938</v>
      </c>
      <c r="R109">
        <f t="shared" si="2"/>
        <v>1.6191039416390451E-2</v>
      </c>
      <c r="S109">
        <f t="shared" si="3"/>
        <v>3.8193233503825322E-2</v>
      </c>
    </row>
    <row r="110" spans="1:19" x14ac:dyDescent="0.25">
      <c r="A110" t="s">
        <v>762</v>
      </c>
      <c r="B110">
        <v>-902.7</v>
      </c>
      <c r="C110">
        <v>337.3</v>
      </c>
      <c r="D110" t="s">
        <v>235</v>
      </c>
      <c r="E110" t="e">
        <v>#N/A</v>
      </c>
      <c r="F110">
        <v>22</v>
      </c>
      <c r="G110" t="e">
        <v>#N/A</v>
      </c>
      <c r="H110" t="e">
        <v>#N/A</v>
      </c>
      <c r="I110" t="s">
        <v>649</v>
      </c>
      <c r="J110" t="s">
        <v>650</v>
      </c>
      <c r="K110" t="s">
        <v>604</v>
      </c>
      <c r="L110" t="s">
        <v>629</v>
      </c>
      <c r="M110">
        <v>0.55151097482277356</v>
      </c>
      <c r="N110">
        <v>2.6599808727831853E-2</v>
      </c>
      <c r="O110">
        <v>4.8086107661557034E-2</v>
      </c>
      <c r="P110">
        <v>0.77549249300903322</v>
      </c>
      <c r="Q110">
        <v>0.71117513037788938</v>
      </c>
      <c r="R110">
        <f t="shared" si="2"/>
        <v>1.8917122440042733E-2</v>
      </c>
      <c r="S110">
        <f t="shared" si="3"/>
        <v>3.7290415509561629E-2</v>
      </c>
    </row>
    <row r="111" spans="1:19" x14ac:dyDescent="0.25">
      <c r="A111" t="s">
        <v>763</v>
      </c>
      <c r="B111">
        <v>-900.7</v>
      </c>
      <c r="C111">
        <v>335.3</v>
      </c>
      <c r="D111" t="s">
        <v>233</v>
      </c>
      <c r="E111" t="e">
        <v>#N/A</v>
      </c>
      <c r="F111">
        <v>22</v>
      </c>
      <c r="G111" t="e">
        <v>#N/A</v>
      </c>
      <c r="H111" t="e">
        <v>#N/A</v>
      </c>
      <c r="I111" t="s">
        <v>652</v>
      </c>
      <c r="J111" t="s">
        <v>653</v>
      </c>
      <c r="K111" t="s">
        <v>551</v>
      </c>
      <c r="L111" t="s">
        <v>629</v>
      </c>
      <c r="M111">
        <v>0.55167646534965809</v>
      </c>
      <c r="N111">
        <v>2.6549281310858579E-2</v>
      </c>
      <c r="O111">
        <v>4.8086107661557034E-2</v>
      </c>
      <c r="P111">
        <v>0.77572519311315047</v>
      </c>
      <c r="Q111">
        <v>0.71117513037788938</v>
      </c>
      <c r="R111">
        <f t="shared" si="2"/>
        <v>1.888118859768911E-2</v>
      </c>
      <c r="S111">
        <f t="shared" si="3"/>
        <v>3.7301605151821064E-2</v>
      </c>
    </row>
    <row r="112" spans="1:19" x14ac:dyDescent="0.25">
      <c r="A112" t="s">
        <v>764</v>
      </c>
      <c r="B112">
        <v>-896.6</v>
      </c>
      <c r="C112">
        <v>331.3</v>
      </c>
      <c r="D112" t="s">
        <v>231</v>
      </c>
      <c r="E112" t="e">
        <v>#N/A</v>
      </c>
      <c r="F112">
        <v>22</v>
      </c>
      <c r="G112" t="e">
        <v>#N/A</v>
      </c>
      <c r="H112" t="e">
        <v>#N/A</v>
      </c>
      <c r="I112" t="s">
        <v>658</v>
      </c>
      <c r="J112" t="s">
        <v>659</v>
      </c>
      <c r="K112" t="s">
        <v>555</v>
      </c>
      <c r="L112" t="s">
        <v>629</v>
      </c>
      <c r="M112">
        <v>0.55200759539332056</v>
      </c>
      <c r="N112">
        <v>2.6448337941228989E-2</v>
      </c>
      <c r="O112">
        <v>4.8086107661557034E-2</v>
      </c>
      <c r="P112">
        <v>0.77619080281956188</v>
      </c>
      <c r="Q112">
        <v>0.71117513037788938</v>
      </c>
      <c r="R112">
        <f t="shared" si="2"/>
        <v>1.8809400183632006E-2</v>
      </c>
      <c r="S112">
        <f t="shared" si="3"/>
        <v>3.7323994510291836E-2</v>
      </c>
    </row>
    <row r="113" spans="1:19" x14ac:dyDescent="0.25">
      <c r="A113" t="s">
        <v>765</v>
      </c>
      <c r="B113">
        <v>-894.6</v>
      </c>
      <c r="C113">
        <v>329.2</v>
      </c>
      <c r="D113" t="s">
        <v>228</v>
      </c>
      <c r="E113" t="e">
        <v>#N/A</v>
      </c>
      <c r="F113">
        <v>22</v>
      </c>
      <c r="G113" t="e">
        <v>#N/A</v>
      </c>
      <c r="H113" t="e">
        <v>#N/A</v>
      </c>
      <c r="I113" t="s">
        <v>661</v>
      </c>
      <c r="J113" t="s">
        <v>662</v>
      </c>
      <c r="K113" t="s">
        <v>559</v>
      </c>
      <c r="L113" t="s">
        <v>629</v>
      </c>
      <c r="M113">
        <v>0.55217323493990478</v>
      </c>
      <c r="N113">
        <v>2.6397922084203714E-2</v>
      </c>
      <c r="O113">
        <v>4.8086107661557034E-2</v>
      </c>
      <c r="P113">
        <v>0.77642371246376751</v>
      </c>
      <c r="Q113">
        <v>0.71117513037788938</v>
      </c>
      <c r="R113">
        <f t="shared" si="2"/>
        <v>1.8773545679938945E-2</v>
      </c>
      <c r="S113">
        <f t="shared" si="3"/>
        <v>3.7335194228518533E-2</v>
      </c>
    </row>
    <row r="114" spans="1:19" x14ac:dyDescent="0.25">
      <c r="A114" t="s">
        <v>766</v>
      </c>
      <c r="B114">
        <v>-892.6</v>
      </c>
      <c r="C114">
        <v>327.2</v>
      </c>
      <c r="D114" t="s">
        <v>227</v>
      </c>
      <c r="E114" t="e">
        <v>#N/A</v>
      </c>
      <c r="F114">
        <v>22</v>
      </c>
      <c r="G114" t="e">
        <v>#N/A</v>
      </c>
      <c r="H114" t="e">
        <v>#N/A</v>
      </c>
      <c r="I114" t="s">
        <v>767</v>
      </c>
      <c r="J114" t="s">
        <v>768</v>
      </c>
      <c r="K114" t="s">
        <v>563</v>
      </c>
      <c r="L114" t="s">
        <v>629</v>
      </c>
      <c r="M114">
        <v>0.55233892418953578</v>
      </c>
      <c r="N114">
        <v>2.6347543509511545E-2</v>
      </c>
      <c r="O114">
        <v>4.8086107661557034E-2</v>
      </c>
      <c r="P114">
        <v>0.77665669199659093</v>
      </c>
      <c r="Q114">
        <v>0.71117513037788938</v>
      </c>
      <c r="R114">
        <f t="shared" si="2"/>
        <v>1.8737717690513984E-2</v>
      </c>
      <c r="S114">
        <f t="shared" si="3"/>
        <v>3.7346397307416811E-2</v>
      </c>
    </row>
    <row r="115" spans="1:19" x14ac:dyDescent="0.25">
      <c r="A115" t="s">
        <v>769</v>
      </c>
      <c r="B115">
        <v>-844.6</v>
      </c>
      <c r="C115">
        <v>281.2</v>
      </c>
      <c r="D115" t="s">
        <v>189</v>
      </c>
      <c r="E115" t="e">
        <v>#N/A</v>
      </c>
      <c r="F115">
        <v>18</v>
      </c>
      <c r="G115" t="e">
        <v>#N/A</v>
      </c>
      <c r="H115" t="e">
        <v>#N/A</v>
      </c>
      <c r="I115" t="s">
        <v>697</v>
      </c>
      <c r="J115" t="s">
        <v>698</v>
      </c>
      <c r="K115" t="s">
        <v>515</v>
      </c>
      <c r="L115" t="s">
        <v>711</v>
      </c>
      <c r="M115">
        <v>0.57732515831707409</v>
      </c>
      <c r="N115">
        <v>1.9555127821847394E-2</v>
      </c>
      <c r="O115">
        <v>4.8030883644520211E-2</v>
      </c>
      <c r="P115">
        <v>0.811546901890003</v>
      </c>
      <c r="Q115">
        <v>0.71138853093092669</v>
      </c>
      <c r="R115">
        <f t="shared" si="2"/>
        <v>1.3911293653350509E-2</v>
      </c>
      <c r="S115">
        <f t="shared" si="3"/>
        <v>3.8979314816749593E-2</v>
      </c>
    </row>
    <row r="116" spans="1:19" x14ac:dyDescent="0.25">
      <c r="A116" t="s">
        <v>770</v>
      </c>
      <c r="B116">
        <v>-842.6</v>
      </c>
      <c r="C116">
        <v>279.2</v>
      </c>
      <c r="D116" t="s">
        <v>187</v>
      </c>
      <c r="E116" t="e">
        <v>#N/A</v>
      </c>
      <c r="F116">
        <v>18</v>
      </c>
      <c r="G116" t="e">
        <v>#N/A</v>
      </c>
      <c r="H116" t="e">
        <v>#N/A</v>
      </c>
      <c r="I116" t="s">
        <v>730</v>
      </c>
      <c r="J116" t="s">
        <v>731</v>
      </c>
      <c r="K116" t="s">
        <v>519</v>
      </c>
      <c r="L116" t="s">
        <v>711</v>
      </c>
      <c r="M116">
        <v>0.57749839484181265</v>
      </c>
      <c r="N116">
        <v>1.9510895075596228E-2</v>
      </c>
      <c r="O116">
        <v>4.8030883644520211E-2</v>
      </c>
      <c r="P116">
        <v>0.81179042075094388</v>
      </c>
      <c r="Q116">
        <v>0.71138853093092669</v>
      </c>
      <c r="R116">
        <f t="shared" si="2"/>
        <v>1.3879826984975849E-2</v>
      </c>
      <c r="S116">
        <f t="shared" si="3"/>
        <v>3.8991011242824683E-2</v>
      </c>
    </row>
    <row r="117" spans="1:19" x14ac:dyDescent="0.25">
      <c r="A117" t="s">
        <v>771</v>
      </c>
      <c r="B117">
        <v>-840.6</v>
      </c>
      <c r="C117">
        <v>277.2</v>
      </c>
      <c r="D117" t="s">
        <v>185</v>
      </c>
      <c r="E117" t="e">
        <v>#N/A</v>
      </c>
      <c r="F117">
        <v>18</v>
      </c>
      <c r="G117" t="e">
        <v>#N/A</v>
      </c>
      <c r="H117" t="e">
        <v>#N/A</v>
      </c>
      <c r="I117" t="s">
        <v>700</v>
      </c>
      <c r="J117" t="s">
        <v>701</v>
      </c>
      <c r="K117" t="s">
        <v>523</v>
      </c>
      <c r="L117" t="s">
        <v>711</v>
      </c>
      <c r="M117">
        <v>0.5776716833492046</v>
      </c>
      <c r="N117">
        <v>1.9466707127961943E-2</v>
      </c>
      <c r="O117">
        <v>4.8030883644520211E-2</v>
      </c>
      <c r="P117">
        <v>0.81203401268398379</v>
      </c>
      <c r="Q117">
        <v>0.71138853093092669</v>
      </c>
      <c r="R117">
        <f t="shared" si="2"/>
        <v>1.3848392185823443E-2</v>
      </c>
      <c r="S117">
        <f t="shared" si="3"/>
        <v>3.9002711178617269E-2</v>
      </c>
    </row>
    <row r="118" spans="1:19" x14ac:dyDescent="0.25">
      <c r="A118" t="s">
        <v>772</v>
      </c>
      <c r="B118">
        <v>-838.6</v>
      </c>
      <c r="C118">
        <v>275.2</v>
      </c>
      <c r="D118" t="s">
        <v>331</v>
      </c>
      <c r="E118" t="e">
        <v>#N/A</v>
      </c>
      <c r="F118">
        <v>18</v>
      </c>
      <c r="G118" t="e">
        <v>#N/A</v>
      </c>
      <c r="H118" t="e">
        <v>#N/A</v>
      </c>
      <c r="I118" t="s">
        <v>703</v>
      </c>
      <c r="J118" t="s">
        <v>704</v>
      </c>
      <c r="K118" t="s">
        <v>527</v>
      </c>
      <c r="L118" t="s">
        <v>711</v>
      </c>
      <c r="M118">
        <v>0.57784502385484793</v>
      </c>
      <c r="N118">
        <v>1.942256403174895E-2</v>
      </c>
      <c r="O118">
        <v>4.8030883644520211E-2</v>
      </c>
      <c r="P118">
        <v>0.81227767771104942</v>
      </c>
      <c r="Q118">
        <v>0.71138853093092669</v>
      </c>
      <c r="R118">
        <f t="shared" si="2"/>
        <v>1.3816989293457737E-2</v>
      </c>
      <c r="S118">
        <f t="shared" si="3"/>
        <v>3.9014414625180488E-2</v>
      </c>
    </row>
    <row r="119" spans="1:19" x14ac:dyDescent="0.25">
      <c r="A119" t="s">
        <v>773</v>
      </c>
      <c r="B119">
        <v>-872.6</v>
      </c>
      <c r="C119">
        <v>309.3</v>
      </c>
      <c r="D119" t="s">
        <v>214</v>
      </c>
      <c r="E119" t="e">
        <v>#N/A</v>
      </c>
      <c r="F119">
        <v>20</v>
      </c>
      <c r="G119" t="e">
        <v>#N/A</v>
      </c>
      <c r="H119" t="e">
        <v>#N/A</v>
      </c>
      <c r="I119" t="s">
        <v>640</v>
      </c>
      <c r="J119" t="s">
        <v>641</v>
      </c>
      <c r="K119" t="s">
        <v>531</v>
      </c>
      <c r="L119" t="s">
        <v>711</v>
      </c>
      <c r="M119">
        <v>0.564355121087596</v>
      </c>
      <c r="N119">
        <v>2.2956457923409865E-2</v>
      </c>
      <c r="O119">
        <v>4.8030883644520211E-2</v>
      </c>
      <c r="P119">
        <v>0.79331489973429581</v>
      </c>
      <c r="Q119">
        <v>0.71138853093092669</v>
      </c>
      <c r="R119">
        <f t="shared" si="2"/>
        <v>1.6330960877512173E-2</v>
      </c>
      <c r="S119">
        <f t="shared" si="3"/>
        <v>3.8103615642602173E-2</v>
      </c>
    </row>
    <row r="120" spans="1:19" x14ac:dyDescent="0.25">
      <c r="A120" t="s">
        <v>774</v>
      </c>
      <c r="B120">
        <v>-870.6</v>
      </c>
      <c r="C120">
        <v>307.3</v>
      </c>
      <c r="D120" t="s">
        <v>212</v>
      </c>
      <c r="E120" t="e">
        <v>#N/A</v>
      </c>
      <c r="F120">
        <v>20</v>
      </c>
      <c r="G120" t="e">
        <v>#N/A</v>
      </c>
      <c r="H120" t="e">
        <v>#N/A</v>
      </c>
      <c r="I120" t="s">
        <v>643</v>
      </c>
      <c r="J120" t="s">
        <v>644</v>
      </c>
      <c r="K120" t="s">
        <v>535</v>
      </c>
      <c r="L120" t="s">
        <v>711</v>
      </c>
      <c r="M120">
        <v>0.56452446572551318</v>
      </c>
      <c r="N120">
        <v>2.2908931973969478E-2</v>
      </c>
      <c r="O120">
        <v>4.8030883644520211E-2</v>
      </c>
      <c r="P120">
        <v>0.79355294776368368</v>
      </c>
      <c r="Q120">
        <v>0.71138853093092669</v>
      </c>
      <c r="R120">
        <f t="shared" si="2"/>
        <v>1.6297151462158675E-2</v>
      </c>
      <c r="S120">
        <f t="shared" si="3"/>
        <v>3.8115049299803506E-2</v>
      </c>
    </row>
    <row r="121" spans="1:19" x14ac:dyDescent="0.25">
      <c r="A121" t="s">
        <v>775</v>
      </c>
      <c r="B121">
        <v>-868.6</v>
      </c>
      <c r="C121">
        <v>305.2</v>
      </c>
      <c r="D121" t="s">
        <v>208</v>
      </c>
      <c r="E121" t="e">
        <v>#N/A</v>
      </c>
      <c r="F121">
        <v>20</v>
      </c>
      <c r="G121" t="e">
        <v>#N/A</v>
      </c>
      <c r="H121" t="e">
        <v>#N/A</v>
      </c>
      <c r="I121" t="s">
        <v>646</v>
      </c>
      <c r="J121" t="s">
        <v>647</v>
      </c>
      <c r="K121" t="s">
        <v>539</v>
      </c>
      <c r="L121" t="s">
        <v>711</v>
      </c>
      <c r="M121">
        <v>0.56469386117825482</v>
      </c>
      <c r="N121">
        <v>2.2861446898164127E-2</v>
      </c>
      <c r="O121">
        <v>4.8030883644520211E-2</v>
      </c>
      <c r="P121">
        <v>0.79379106722355164</v>
      </c>
      <c r="Q121">
        <v>0.71138853093092669</v>
      </c>
      <c r="R121">
        <f t="shared" si="2"/>
        <v>1.6263371123840367E-2</v>
      </c>
      <c r="S121">
        <f t="shared" si="3"/>
        <v>3.8126486387873929E-2</v>
      </c>
    </row>
    <row r="122" spans="1:19" x14ac:dyDescent="0.25">
      <c r="A122" t="s">
        <v>776</v>
      </c>
      <c r="B122">
        <v>-866.6</v>
      </c>
      <c r="C122">
        <v>303.2</v>
      </c>
      <c r="D122" t="s">
        <v>207</v>
      </c>
      <c r="E122" t="e">
        <v>#N/A</v>
      </c>
      <c r="F122">
        <v>20</v>
      </c>
      <c r="G122" t="e">
        <v>#N/A</v>
      </c>
      <c r="H122" t="e">
        <v>#N/A</v>
      </c>
      <c r="I122" t="s">
        <v>737</v>
      </c>
      <c r="J122" t="s">
        <v>738</v>
      </c>
      <c r="K122" t="s">
        <v>543</v>
      </c>
      <c r="L122" t="s">
        <v>711</v>
      </c>
      <c r="M122">
        <v>0.56486330746106883</v>
      </c>
      <c r="N122">
        <v>2.2814002746246405E-2</v>
      </c>
      <c r="O122">
        <v>4.8030883644520211E-2</v>
      </c>
      <c r="P122">
        <v>0.79402925813533398</v>
      </c>
      <c r="Q122">
        <v>0.71138853093092669</v>
      </c>
      <c r="R122">
        <f t="shared" si="2"/>
        <v>1.6229619898306357E-2</v>
      </c>
      <c r="S122">
        <f t="shared" si="3"/>
        <v>3.8137926907842928E-2</v>
      </c>
    </row>
    <row r="123" spans="1:19" x14ac:dyDescent="0.25">
      <c r="A123" t="s">
        <v>777</v>
      </c>
      <c r="B123">
        <v>-864.6</v>
      </c>
      <c r="C123">
        <v>301.2</v>
      </c>
      <c r="D123" t="s">
        <v>203</v>
      </c>
      <c r="E123" t="e">
        <v>#N/A</v>
      </c>
      <c r="F123">
        <v>20</v>
      </c>
      <c r="G123" t="e">
        <v>#N/A</v>
      </c>
      <c r="H123" t="e">
        <v>#N/A</v>
      </c>
      <c r="I123" t="s">
        <v>740</v>
      </c>
      <c r="J123" t="s">
        <v>741</v>
      </c>
      <c r="K123" t="s">
        <v>547</v>
      </c>
      <c r="L123" t="s">
        <v>711</v>
      </c>
      <c r="M123">
        <v>0.56503280458920746</v>
      </c>
      <c r="N123">
        <v>2.2766599568501775E-2</v>
      </c>
      <c r="O123">
        <v>4.8030883644520211E-2</v>
      </c>
      <c r="P123">
        <v>0.79426752052047089</v>
      </c>
      <c r="Q123">
        <v>0.71138853093092669</v>
      </c>
      <c r="R123">
        <f t="shared" si="2"/>
        <v>1.6195897821329148E-2</v>
      </c>
      <c r="S123">
        <f t="shared" si="3"/>
        <v>3.8149370860740307E-2</v>
      </c>
    </row>
    <row r="124" spans="1:19" x14ac:dyDescent="0.25">
      <c r="A124" t="s">
        <v>778</v>
      </c>
      <c r="B124">
        <v>-900.7</v>
      </c>
      <c r="C124">
        <v>337.3</v>
      </c>
      <c r="D124" t="s">
        <v>232</v>
      </c>
      <c r="E124" t="e">
        <v>#N/A</v>
      </c>
      <c r="F124">
        <v>22</v>
      </c>
      <c r="G124" t="e">
        <v>#N/A</v>
      </c>
      <c r="H124" t="e">
        <v>#N/A</v>
      </c>
      <c r="I124" t="s">
        <v>652</v>
      </c>
      <c r="J124" t="s">
        <v>653</v>
      </c>
      <c r="K124" t="s">
        <v>604</v>
      </c>
      <c r="L124" t="s">
        <v>711</v>
      </c>
      <c r="M124">
        <v>0.55167646534965809</v>
      </c>
      <c r="N124">
        <v>2.6599808727831853E-2</v>
      </c>
      <c r="O124">
        <v>4.8030883644520211E-2</v>
      </c>
      <c r="P124">
        <v>0.77549249300903322</v>
      </c>
      <c r="Q124">
        <v>0.71138853093092669</v>
      </c>
      <c r="R124">
        <f t="shared" si="2"/>
        <v>1.8922798853935944E-2</v>
      </c>
      <c r="S124">
        <f t="shared" si="3"/>
        <v>3.7247589698915784E-2</v>
      </c>
    </row>
    <row r="125" spans="1:19" x14ac:dyDescent="0.25">
      <c r="A125" t="s">
        <v>779</v>
      </c>
      <c r="B125">
        <v>-898.7</v>
      </c>
      <c r="C125">
        <v>335.3</v>
      </c>
      <c r="D125" t="s">
        <v>350</v>
      </c>
      <c r="E125" t="e">
        <v>#N/A</v>
      </c>
      <c r="F125">
        <v>22</v>
      </c>
      <c r="G125" t="e">
        <v>#N/A</v>
      </c>
      <c r="H125" t="e">
        <v>#N/A</v>
      </c>
      <c r="I125" t="s">
        <v>655</v>
      </c>
      <c r="J125" t="s">
        <v>656</v>
      </c>
      <c r="K125" t="s">
        <v>551</v>
      </c>
      <c r="L125" t="s">
        <v>711</v>
      </c>
      <c r="M125">
        <v>0.55184200553487328</v>
      </c>
      <c r="N125">
        <v>2.6549281310858579E-2</v>
      </c>
      <c r="O125">
        <v>4.8030883644520211E-2</v>
      </c>
      <c r="P125">
        <v>0.77572519311315047</v>
      </c>
      <c r="Q125">
        <v>0.71138853093092669</v>
      </c>
      <c r="R125">
        <f t="shared" si="2"/>
        <v>1.8886854229003585E-2</v>
      </c>
      <c r="S125">
        <f t="shared" si="3"/>
        <v>3.7258766490540683E-2</v>
      </c>
    </row>
    <row r="126" spans="1:19" x14ac:dyDescent="0.25">
      <c r="A126" t="s">
        <v>780</v>
      </c>
      <c r="B126">
        <v>-894.6</v>
      </c>
      <c r="C126">
        <v>331.3</v>
      </c>
      <c r="D126" t="s">
        <v>229</v>
      </c>
      <c r="E126" t="e">
        <v>#N/A</v>
      </c>
      <c r="F126">
        <v>22</v>
      </c>
      <c r="G126" t="e">
        <v>#N/A</v>
      </c>
      <c r="H126" t="e">
        <v>#N/A</v>
      </c>
      <c r="I126" t="s">
        <v>661</v>
      </c>
      <c r="J126" t="s">
        <v>662</v>
      </c>
      <c r="K126" t="s">
        <v>555</v>
      </c>
      <c r="L126" t="s">
        <v>711</v>
      </c>
      <c r="M126">
        <v>0.55217323493990478</v>
      </c>
      <c r="N126">
        <v>2.6448337941228989E-2</v>
      </c>
      <c r="O126">
        <v>4.8030883644520211E-2</v>
      </c>
      <c r="P126">
        <v>0.77619080281956188</v>
      </c>
      <c r="Q126">
        <v>0.71138853093092669</v>
      </c>
      <c r="R126">
        <f t="shared" si="2"/>
        <v>1.8815044273575582E-2</v>
      </c>
      <c r="S126">
        <f t="shared" si="3"/>
        <v>3.728113013617311E-2</v>
      </c>
    </row>
    <row r="127" spans="1:19" x14ac:dyDescent="0.25">
      <c r="A127" t="s">
        <v>781</v>
      </c>
      <c r="B127">
        <v>-892.6</v>
      </c>
      <c r="C127">
        <v>329.2</v>
      </c>
      <c r="D127" t="s">
        <v>226</v>
      </c>
      <c r="E127" t="e">
        <v>#N/A</v>
      </c>
      <c r="F127">
        <v>22</v>
      </c>
      <c r="G127" t="e">
        <v>#N/A</v>
      </c>
      <c r="H127" t="e">
        <v>#N/A</v>
      </c>
      <c r="I127" t="s">
        <v>767</v>
      </c>
      <c r="J127" t="s">
        <v>768</v>
      </c>
      <c r="K127" t="s">
        <v>559</v>
      </c>
      <c r="L127" t="s">
        <v>711</v>
      </c>
      <c r="M127">
        <v>0.55233892418953578</v>
      </c>
      <c r="N127">
        <v>2.6397922084203714E-2</v>
      </c>
      <c r="O127">
        <v>4.8030883644520211E-2</v>
      </c>
      <c r="P127">
        <v>0.77642371246376751</v>
      </c>
      <c r="Q127">
        <v>0.71138853093092669</v>
      </c>
      <c r="R127">
        <f t="shared" si="2"/>
        <v>1.8779179011110744E-2</v>
      </c>
      <c r="S127">
        <f t="shared" si="3"/>
        <v>3.7292316992193632E-2</v>
      </c>
    </row>
    <row r="128" spans="1:19" x14ac:dyDescent="0.25">
      <c r="A128" t="s">
        <v>782</v>
      </c>
      <c r="B128">
        <v>-890.6</v>
      </c>
      <c r="C128">
        <v>327.2</v>
      </c>
      <c r="D128" t="s">
        <v>224</v>
      </c>
      <c r="E128" t="e">
        <v>#N/A</v>
      </c>
      <c r="F128">
        <v>22</v>
      </c>
      <c r="G128" t="e">
        <v>#N/A</v>
      </c>
      <c r="H128" t="e">
        <v>#N/A</v>
      </c>
      <c r="I128" t="s">
        <v>783</v>
      </c>
      <c r="J128" t="s">
        <v>784</v>
      </c>
      <c r="K128" t="s">
        <v>563</v>
      </c>
      <c r="L128" t="s">
        <v>711</v>
      </c>
      <c r="M128">
        <v>0.5525046631571281</v>
      </c>
      <c r="N128">
        <v>2.6347543509511545E-2</v>
      </c>
      <c r="O128">
        <v>4.8030883644520211E-2</v>
      </c>
      <c r="P128">
        <v>0.77665669199659093</v>
      </c>
      <c r="Q128">
        <v>0.71138853093092669</v>
      </c>
      <c r="R128">
        <f t="shared" si="2"/>
        <v>1.8743340270870094E-2</v>
      </c>
      <c r="S128">
        <f t="shared" si="3"/>
        <v>3.7303507205026232E-2</v>
      </c>
    </row>
    <row r="129" spans="1:19" x14ac:dyDescent="0.25">
      <c r="A129" t="s">
        <v>785</v>
      </c>
      <c r="B129">
        <v>-840.6</v>
      </c>
      <c r="C129">
        <v>279.2</v>
      </c>
      <c r="D129" t="s">
        <v>182</v>
      </c>
      <c r="E129" t="e">
        <v>#N/A</v>
      </c>
      <c r="F129">
        <v>18</v>
      </c>
      <c r="G129" t="e">
        <v>#N/A</v>
      </c>
      <c r="H129" t="e">
        <v>#N/A</v>
      </c>
      <c r="I129" t="s">
        <v>700</v>
      </c>
      <c r="J129" t="s">
        <v>701</v>
      </c>
      <c r="K129" t="s">
        <v>519</v>
      </c>
      <c r="L129" t="s">
        <v>713</v>
      </c>
      <c r="M129">
        <v>0.5776716833492046</v>
      </c>
      <c r="N129">
        <v>1.9510895075596228E-2</v>
      </c>
      <c r="O129">
        <v>4.7975686219315819E-2</v>
      </c>
      <c r="P129">
        <v>0.81179042075094388</v>
      </c>
      <c r="Q129">
        <v>0.71160199551853731</v>
      </c>
      <c r="R129">
        <f t="shared" si="2"/>
        <v>1.3883991870147076E-2</v>
      </c>
      <c r="S129">
        <f t="shared" si="3"/>
        <v>3.8946202501793648E-2</v>
      </c>
    </row>
    <row r="130" spans="1:19" x14ac:dyDescent="0.25">
      <c r="A130" t="s">
        <v>786</v>
      </c>
      <c r="B130">
        <v>-838.6</v>
      </c>
      <c r="C130">
        <v>277.2</v>
      </c>
      <c r="D130" t="s">
        <v>330</v>
      </c>
      <c r="E130" t="e">
        <v>#N/A</v>
      </c>
      <c r="F130">
        <v>18</v>
      </c>
      <c r="G130" t="e">
        <v>#N/A</v>
      </c>
      <c r="H130" t="e">
        <v>#N/A</v>
      </c>
      <c r="I130" t="s">
        <v>703</v>
      </c>
      <c r="J130" t="s">
        <v>704</v>
      </c>
      <c r="K130" t="s">
        <v>523</v>
      </c>
      <c r="L130" t="s">
        <v>713</v>
      </c>
      <c r="M130">
        <v>0.57784502385484793</v>
      </c>
      <c r="N130">
        <v>1.9466707127961943E-2</v>
      </c>
      <c r="O130">
        <v>4.7975686219315819E-2</v>
      </c>
      <c r="P130">
        <v>0.81203401268398379</v>
      </c>
      <c r="Q130">
        <v>0.71160199551853731</v>
      </c>
      <c r="R130">
        <f t="shared" si="2"/>
        <v>1.3852547638432649E-2</v>
      </c>
      <c r="S130">
        <f t="shared" si="3"/>
        <v>3.8957888991938715E-2</v>
      </c>
    </row>
    <row r="131" spans="1:19" x14ac:dyDescent="0.25">
      <c r="A131" t="s">
        <v>787</v>
      </c>
      <c r="B131">
        <v>-836.5</v>
      </c>
      <c r="C131">
        <v>275.2</v>
      </c>
      <c r="D131" t="s">
        <v>390</v>
      </c>
      <c r="E131" t="e">
        <v>#N/A</v>
      </c>
      <c r="F131">
        <v>18</v>
      </c>
      <c r="G131" t="e">
        <v>#N/A</v>
      </c>
      <c r="H131" t="e">
        <v>#N/A</v>
      </c>
      <c r="I131" t="s">
        <v>706</v>
      </c>
      <c r="J131" t="s">
        <v>707</v>
      </c>
      <c r="K131" t="s">
        <v>527</v>
      </c>
      <c r="L131" t="s">
        <v>713</v>
      </c>
      <c r="M131">
        <v>0.57801841637434592</v>
      </c>
      <c r="N131">
        <v>1.942256403174895E-2</v>
      </c>
      <c r="O131">
        <v>4.7975686219315819E-2</v>
      </c>
      <c r="P131">
        <v>0.81227767771104942</v>
      </c>
      <c r="Q131">
        <v>0.71160199551853731</v>
      </c>
      <c r="R131">
        <f t="shared" ref="R131:R194" si="4">N131*M131/P131</f>
        <v>1.3821135323079116E-2</v>
      </c>
      <c r="S131">
        <f t="shared" ref="S131:S194" si="5">O131*M131/Q131</f>
        <v>3.8969578988819836E-2</v>
      </c>
    </row>
    <row r="132" spans="1:19" x14ac:dyDescent="0.25">
      <c r="A132" t="s">
        <v>788</v>
      </c>
      <c r="B132">
        <v>-870.6</v>
      </c>
      <c r="C132">
        <v>309.3</v>
      </c>
      <c r="D132" t="s">
        <v>211</v>
      </c>
      <c r="E132" t="e">
        <v>#N/A</v>
      </c>
      <c r="F132">
        <v>20</v>
      </c>
      <c r="G132" t="e">
        <v>#N/A</v>
      </c>
      <c r="H132" t="e">
        <v>#N/A</v>
      </c>
      <c r="I132" t="s">
        <v>643</v>
      </c>
      <c r="J132" t="s">
        <v>644</v>
      </c>
      <c r="K132" t="s">
        <v>531</v>
      </c>
      <c r="L132" t="s">
        <v>713</v>
      </c>
      <c r="M132">
        <v>0.56452446572551318</v>
      </c>
      <c r="N132">
        <v>2.2956457923409865E-2</v>
      </c>
      <c r="O132">
        <v>4.7975686219315819E-2</v>
      </c>
      <c r="P132">
        <v>0.79331489973429581</v>
      </c>
      <c r="Q132">
        <v>0.71160199551853731</v>
      </c>
      <c r="R132">
        <f t="shared" si="4"/>
        <v>1.6335861268335795E-2</v>
      </c>
      <c r="S132">
        <f t="shared" si="5"/>
        <v>3.8059826702760563E-2</v>
      </c>
    </row>
    <row r="133" spans="1:19" x14ac:dyDescent="0.25">
      <c r="A133" t="s">
        <v>789</v>
      </c>
      <c r="B133">
        <v>-868.6</v>
      </c>
      <c r="C133">
        <v>307.3</v>
      </c>
      <c r="D133" t="s">
        <v>341</v>
      </c>
      <c r="E133" t="e">
        <v>#N/A</v>
      </c>
      <c r="F133">
        <v>20</v>
      </c>
      <c r="G133" t="e">
        <v>#N/A</v>
      </c>
      <c r="H133" t="e">
        <v>#N/A</v>
      </c>
      <c r="I133" t="s">
        <v>646</v>
      </c>
      <c r="J133" t="s">
        <v>647</v>
      </c>
      <c r="K133" t="s">
        <v>535</v>
      </c>
      <c r="L133" t="s">
        <v>713</v>
      </c>
      <c r="M133">
        <v>0.56469386117825482</v>
      </c>
      <c r="N133">
        <v>2.2908931973969478E-2</v>
      </c>
      <c r="O133">
        <v>4.7975686219315819E-2</v>
      </c>
      <c r="P133">
        <v>0.79355294776368368</v>
      </c>
      <c r="Q133">
        <v>0.71160199551853731</v>
      </c>
      <c r="R133">
        <f t="shared" si="4"/>
        <v>1.6302041707875102E-2</v>
      </c>
      <c r="S133">
        <f t="shared" si="5"/>
        <v>3.8071247220323602E-2</v>
      </c>
    </row>
    <row r="134" spans="1:19" x14ac:dyDescent="0.25">
      <c r="A134" t="s">
        <v>790</v>
      </c>
      <c r="B134">
        <v>-866.6</v>
      </c>
      <c r="C134">
        <v>305.2</v>
      </c>
      <c r="D134" t="s">
        <v>205</v>
      </c>
      <c r="E134" t="e">
        <v>#N/A</v>
      </c>
      <c r="F134">
        <v>20</v>
      </c>
      <c r="G134" t="e">
        <v>#N/A</v>
      </c>
      <c r="H134" t="e">
        <v>#N/A</v>
      </c>
      <c r="I134" t="s">
        <v>737</v>
      </c>
      <c r="J134" t="s">
        <v>738</v>
      </c>
      <c r="K134" t="s">
        <v>539</v>
      </c>
      <c r="L134" t="s">
        <v>713</v>
      </c>
      <c r="M134">
        <v>0.56486330746106883</v>
      </c>
      <c r="N134">
        <v>2.2861446898164127E-2</v>
      </c>
      <c r="O134">
        <v>4.7975686219315819E-2</v>
      </c>
      <c r="P134">
        <v>0.79379106722355164</v>
      </c>
      <c r="Q134">
        <v>0.71160199551853731</v>
      </c>
      <c r="R134">
        <f t="shared" si="4"/>
        <v>1.6268251233174671E-2</v>
      </c>
      <c r="S134">
        <f t="shared" si="5"/>
        <v>3.8082671164812947E-2</v>
      </c>
    </row>
    <row r="135" spans="1:19" x14ac:dyDescent="0.25">
      <c r="A135" t="s">
        <v>791</v>
      </c>
      <c r="B135">
        <v>-864.6</v>
      </c>
      <c r="C135">
        <v>303.2</v>
      </c>
      <c r="D135" t="s">
        <v>202</v>
      </c>
      <c r="E135" t="e">
        <v>#N/A</v>
      </c>
      <c r="F135">
        <v>20</v>
      </c>
      <c r="G135" t="e">
        <v>#N/A</v>
      </c>
      <c r="H135" t="e">
        <v>#N/A</v>
      </c>
      <c r="I135" t="s">
        <v>740</v>
      </c>
      <c r="J135" t="s">
        <v>741</v>
      </c>
      <c r="K135" t="s">
        <v>543</v>
      </c>
      <c r="L135" t="s">
        <v>713</v>
      </c>
      <c r="M135">
        <v>0.56503280458920746</v>
      </c>
      <c r="N135">
        <v>2.2814002746246405E-2</v>
      </c>
      <c r="O135">
        <v>4.7975686219315819E-2</v>
      </c>
      <c r="P135">
        <v>0.79402925813533398</v>
      </c>
      <c r="Q135">
        <v>0.71160199551853731</v>
      </c>
      <c r="R135">
        <f t="shared" si="4"/>
        <v>1.6234489879994332E-2</v>
      </c>
      <c r="S135">
        <f t="shared" si="5"/>
        <v>3.8094098537256905E-2</v>
      </c>
    </row>
    <row r="136" spans="1:19" x14ac:dyDescent="0.25">
      <c r="A136" t="s">
        <v>792</v>
      </c>
      <c r="B136">
        <v>-862.6</v>
      </c>
      <c r="C136">
        <v>301.2</v>
      </c>
      <c r="D136" t="s">
        <v>339</v>
      </c>
      <c r="E136" t="e">
        <v>#N/A</v>
      </c>
      <c r="F136">
        <v>20</v>
      </c>
      <c r="G136" t="e">
        <v>#N/A</v>
      </c>
      <c r="H136" t="e">
        <v>#N/A</v>
      </c>
      <c r="I136" t="s">
        <v>793</v>
      </c>
      <c r="J136" t="s">
        <v>794</v>
      </c>
      <c r="K136" t="s">
        <v>547</v>
      </c>
      <c r="L136" t="s">
        <v>713</v>
      </c>
      <c r="M136">
        <v>0.56520235257792784</v>
      </c>
      <c r="N136">
        <v>2.2766599568501775E-2</v>
      </c>
      <c r="O136">
        <v>4.7975686219315819E-2</v>
      </c>
      <c r="P136">
        <v>0.79426752052047089</v>
      </c>
      <c r="Q136">
        <v>0.71160199551853731</v>
      </c>
      <c r="R136">
        <f t="shared" si="4"/>
        <v>1.6200757684117332E-2</v>
      </c>
      <c r="S136">
        <f t="shared" si="5"/>
        <v>3.8105529338684094E-2</v>
      </c>
    </row>
    <row r="137" spans="1:19" x14ac:dyDescent="0.25">
      <c r="A137" t="s">
        <v>795</v>
      </c>
      <c r="B137">
        <v>-898.7</v>
      </c>
      <c r="C137">
        <v>337.3</v>
      </c>
      <c r="D137" t="s">
        <v>349</v>
      </c>
      <c r="E137" t="e">
        <v>#N/A</v>
      </c>
      <c r="F137">
        <v>22</v>
      </c>
      <c r="G137" t="e">
        <v>#N/A</v>
      </c>
      <c r="H137" t="e">
        <v>#N/A</v>
      </c>
      <c r="I137" t="s">
        <v>655</v>
      </c>
      <c r="J137" t="s">
        <v>656</v>
      </c>
      <c r="K137" t="s">
        <v>604</v>
      </c>
      <c r="L137" t="s">
        <v>713</v>
      </c>
      <c r="M137">
        <v>0.55184200553487328</v>
      </c>
      <c r="N137">
        <v>2.6599808727831853E-2</v>
      </c>
      <c r="O137">
        <v>4.7975686219315819E-2</v>
      </c>
      <c r="P137">
        <v>0.77549249300903322</v>
      </c>
      <c r="Q137">
        <v>0.71160199551853731</v>
      </c>
      <c r="R137">
        <f t="shared" si="4"/>
        <v>1.8928476971136549E-2</v>
      </c>
      <c r="S137">
        <f t="shared" si="5"/>
        <v>3.7204784510036337E-2</v>
      </c>
    </row>
    <row r="138" spans="1:19" x14ac:dyDescent="0.25">
      <c r="A138" t="s">
        <v>796</v>
      </c>
      <c r="B138">
        <v>-896.6</v>
      </c>
      <c r="C138">
        <v>335.3</v>
      </c>
      <c r="D138" t="s">
        <v>391</v>
      </c>
      <c r="E138" t="e">
        <v>#N/A</v>
      </c>
      <c r="F138">
        <v>22</v>
      </c>
      <c r="G138" t="e">
        <v>#N/A</v>
      </c>
      <c r="H138" t="e">
        <v>#N/A</v>
      </c>
      <c r="I138" t="s">
        <v>658</v>
      </c>
      <c r="J138" t="s">
        <v>659</v>
      </c>
      <c r="K138" t="s">
        <v>551</v>
      </c>
      <c r="L138" t="s">
        <v>713</v>
      </c>
      <c r="M138">
        <v>0.55200759539332056</v>
      </c>
      <c r="N138">
        <v>2.6549281310858579E-2</v>
      </c>
      <c r="O138">
        <v>4.7975686219315819E-2</v>
      </c>
      <c r="P138">
        <v>0.77572519311315047</v>
      </c>
      <c r="Q138">
        <v>0.71160199551853731</v>
      </c>
      <c r="R138">
        <f t="shared" si="4"/>
        <v>1.8892521560389973E-2</v>
      </c>
      <c r="S138">
        <f t="shared" si="5"/>
        <v>3.7215948457214675E-2</v>
      </c>
    </row>
    <row r="139" spans="1:19" x14ac:dyDescent="0.25">
      <c r="A139" t="s">
        <v>797</v>
      </c>
      <c r="B139">
        <v>-892.6</v>
      </c>
      <c r="C139">
        <v>331.3</v>
      </c>
      <c r="D139" t="s">
        <v>347</v>
      </c>
      <c r="E139" t="e">
        <v>#N/A</v>
      </c>
      <c r="F139">
        <v>22</v>
      </c>
      <c r="G139" t="e">
        <v>#N/A</v>
      </c>
      <c r="H139" t="e">
        <v>#N/A</v>
      </c>
      <c r="I139" t="s">
        <v>767</v>
      </c>
      <c r="J139" t="s">
        <v>768</v>
      </c>
      <c r="K139" t="s">
        <v>555</v>
      </c>
      <c r="L139" t="s">
        <v>713</v>
      </c>
      <c r="M139">
        <v>0.55233892418953578</v>
      </c>
      <c r="N139">
        <v>2.6448337941228989E-2</v>
      </c>
      <c r="O139">
        <v>4.7975686219315819E-2</v>
      </c>
      <c r="P139">
        <v>0.77619080281956188</v>
      </c>
      <c r="Q139">
        <v>0.71160199551853731</v>
      </c>
      <c r="R139">
        <f t="shared" si="4"/>
        <v>1.8820690057127193E-2</v>
      </c>
      <c r="S139">
        <f t="shared" si="5"/>
        <v>3.7238286402390137E-2</v>
      </c>
    </row>
    <row r="140" spans="1:19" x14ac:dyDescent="0.25">
      <c r="A140" t="s">
        <v>798</v>
      </c>
      <c r="B140">
        <v>-890.6</v>
      </c>
      <c r="C140">
        <v>329.2</v>
      </c>
      <c r="D140" t="s">
        <v>225</v>
      </c>
      <c r="E140" t="e">
        <v>#N/A</v>
      </c>
      <c r="F140">
        <v>22</v>
      </c>
      <c r="G140" t="e">
        <v>#N/A</v>
      </c>
      <c r="H140" t="e">
        <v>#N/A</v>
      </c>
      <c r="I140" t="s">
        <v>783</v>
      </c>
      <c r="J140" t="s">
        <v>784</v>
      </c>
      <c r="K140" t="s">
        <v>559</v>
      </c>
      <c r="L140" t="s">
        <v>713</v>
      </c>
      <c r="M140">
        <v>0.5525046631571281</v>
      </c>
      <c r="N140">
        <v>2.6397922084203714E-2</v>
      </c>
      <c r="O140">
        <v>4.7975686219315819E-2</v>
      </c>
      <c r="P140">
        <v>0.77642371246376751</v>
      </c>
      <c r="Q140">
        <v>0.71160199551853731</v>
      </c>
      <c r="R140">
        <f t="shared" si="4"/>
        <v>1.8784814032662231E-2</v>
      </c>
      <c r="S140">
        <f t="shared" si="5"/>
        <v>3.7249460402398002E-2</v>
      </c>
    </row>
    <row r="141" spans="1:19" x14ac:dyDescent="0.25">
      <c r="A141" t="s">
        <v>799</v>
      </c>
      <c r="B141">
        <v>-888.6</v>
      </c>
      <c r="C141">
        <v>327.2</v>
      </c>
      <c r="D141" t="s">
        <v>346</v>
      </c>
      <c r="E141" t="e">
        <v>#N/A</v>
      </c>
      <c r="F141">
        <v>22</v>
      </c>
      <c r="G141" t="e">
        <v>#N/A</v>
      </c>
      <c r="H141" t="e">
        <v>#N/A</v>
      </c>
      <c r="I141" t="s">
        <v>800</v>
      </c>
      <c r="J141" t="s">
        <v>801</v>
      </c>
      <c r="K141" t="s">
        <v>563</v>
      </c>
      <c r="L141" t="s">
        <v>713</v>
      </c>
      <c r="M141">
        <v>0.55267045185760011</v>
      </c>
      <c r="N141">
        <v>2.6347543509511545E-2</v>
      </c>
      <c r="O141">
        <v>4.7975686219315819E-2</v>
      </c>
      <c r="P141">
        <v>0.77665669199659093</v>
      </c>
      <c r="Q141">
        <v>0.71160199551853731</v>
      </c>
      <c r="R141">
        <f t="shared" si="4"/>
        <v>1.87489645383799E-2</v>
      </c>
      <c r="S141">
        <f t="shared" si="5"/>
        <v>3.726063775536026E-2</v>
      </c>
    </row>
    <row r="142" spans="1:19" x14ac:dyDescent="0.25">
      <c r="A142" s="1" t="s">
        <v>802</v>
      </c>
      <c r="B142" s="1">
        <v>-799.7</v>
      </c>
      <c r="C142" s="1">
        <v>253.2</v>
      </c>
      <c r="D142" s="1" t="s">
        <v>392</v>
      </c>
      <c r="E142" s="1" t="e">
        <v>#N/A</v>
      </c>
      <c r="F142" s="1">
        <v>16</v>
      </c>
      <c r="G142" s="1" t="e">
        <v>#N/A</v>
      </c>
      <c r="H142" s="1" t="e">
        <v>#N/A</v>
      </c>
      <c r="I142" s="1" t="s">
        <v>803</v>
      </c>
      <c r="J142" s="1" t="s">
        <v>804</v>
      </c>
      <c r="K142" s="1" t="s">
        <v>507</v>
      </c>
      <c r="L142" s="1" t="s">
        <v>805</v>
      </c>
      <c r="M142" s="1">
        <v>0.60480107275551198</v>
      </c>
      <c r="N142" s="1">
        <v>1.641860067699746E-2</v>
      </c>
      <c r="O142" s="1">
        <v>4.3805379937779297E-2</v>
      </c>
      <c r="P142" s="1">
        <v>0.83019791281854061</v>
      </c>
      <c r="Q142" s="1">
        <v>0.72850228050104193</v>
      </c>
      <c r="R142" s="1">
        <f t="shared" si="4"/>
        <v>1.1960988035828599E-2</v>
      </c>
      <c r="S142" s="1">
        <f t="shared" si="5"/>
        <v>3.6367134994567542E-2</v>
      </c>
    </row>
    <row r="143" spans="1:19" x14ac:dyDescent="0.25">
      <c r="A143" s="1" t="s">
        <v>806</v>
      </c>
      <c r="B143" s="1">
        <v>-827.6</v>
      </c>
      <c r="C143" s="1">
        <v>281.2</v>
      </c>
      <c r="D143" s="1" t="s">
        <v>178</v>
      </c>
      <c r="E143" s="1" t="e">
        <v>#N/A</v>
      </c>
      <c r="F143" s="1">
        <v>18</v>
      </c>
      <c r="G143" s="1" t="e">
        <v>#N/A</v>
      </c>
      <c r="H143" s="1" t="e">
        <v>#N/A</v>
      </c>
      <c r="I143" s="1" t="s">
        <v>807</v>
      </c>
      <c r="J143" s="1" t="s">
        <v>808</v>
      </c>
      <c r="K143" s="1" t="s">
        <v>515</v>
      </c>
      <c r="L143" s="1" t="s">
        <v>805</v>
      </c>
      <c r="M143" s="1">
        <v>0.59121376876042253</v>
      </c>
      <c r="N143" s="1">
        <v>1.9555127821847394E-2</v>
      </c>
      <c r="O143" s="1">
        <v>4.3805379937779297E-2</v>
      </c>
      <c r="P143" s="1">
        <v>0.811546901890003</v>
      </c>
      <c r="Q143" s="1">
        <v>0.72850228050104193</v>
      </c>
      <c r="R143" s="1">
        <f t="shared" si="4"/>
        <v>1.4245955213705199E-2</v>
      </c>
      <c r="S143" s="1">
        <f t="shared" si="5"/>
        <v>3.5550120374619285E-2</v>
      </c>
    </row>
    <row r="144" spans="1:19" x14ac:dyDescent="0.25">
      <c r="A144" s="1" t="s">
        <v>809</v>
      </c>
      <c r="B144" s="1">
        <v>-825.6</v>
      </c>
      <c r="C144" s="1">
        <v>279.2</v>
      </c>
      <c r="D144" s="1" t="s">
        <v>176</v>
      </c>
      <c r="E144" s="1" t="e">
        <v>#N/A</v>
      </c>
      <c r="F144" s="1">
        <v>18</v>
      </c>
      <c r="G144" s="1" t="e">
        <v>#N/A</v>
      </c>
      <c r="H144" s="1" t="e">
        <v>#N/A</v>
      </c>
      <c r="I144" s="1" t="s">
        <v>810</v>
      </c>
      <c r="J144" s="1" t="s">
        <v>811</v>
      </c>
      <c r="K144" s="1" t="s">
        <v>519</v>
      </c>
      <c r="L144" s="1" t="s">
        <v>805</v>
      </c>
      <c r="M144" s="1">
        <v>0.59139117280596298</v>
      </c>
      <c r="N144" s="1">
        <v>1.9510895075596228E-2</v>
      </c>
      <c r="O144" s="1">
        <v>4.3805379937779297E-2</v>
      </c>
      <c r="P144" s="1">
        <v>0.81179042075094388</v>
      </c>
      <c r="Q144" s="1">
        <v>0.72850228050104193</v>
      </c>
      <c r="R144" s="1">
        <f t="shared" si="4"/>
        <v>1.4213731557188402E-2</v>
      </c>
      <c r="S144" s="1">
        <f t="shared" si="5"/>
        <v>3.5560787810844811E-2</v>
      </c>
    </row>
    <row r="145" spans="1:19" x14ac:dyDescent="0.25">
      <c r="A145" s="1" t="s">
        <v>812</v>
      </c>
      <c r="B145" s="1">
        <v>-823.6</v>
      </c>
      <c r="C145" s="1">
        <v>277.2</v>
      </c>
      <c r="D145" s="1" t="s">
        <v>326</v>
      </c>
      <c r="E145" s="1" t="e">
        <v>#N/A</v>
      </c>
      <c r="F145" s="1">
        <v>18</v>
      </c>
      <c r="G145" s="1" t="e">
        <v>#N/A</v>
      </c>
      <c r="H145" s="1" t="e">
        <v>#N/A</v>
      </c>
      <c r="I145" s="1" t="s">
        <v>813</v>
      </c>
      <c r="J145" s="1" t="s">
        <v>814</v>
      </c>
      <c r="K145" s="1" t="s">
        <v>523</v>
      </c>
      <c r="L145" s="1" t="s">
        <v>805</v>
      </c>
      <c r="M145" s="1">
        <v>0.59156863008469418</v>
      </c>
      <c r="N145" s="1">
        <v>1.9466707127961943E-2</v>
      </c>
      <c r="O145" s="1">
        <v>4.3805379937779297E-2</v>
      </c>
      <c r="P145" s="1">
        <v>0.81203401268398379</v>
      </c>
      <c r="Q145" s="1">
        <v>0.72850228050104193</v>
      </c>
      <c r="R145" s="1">
        <f t="shared" si="4"/>
        <v>1.4181540536566164E-2</v>
      </c>
      <c r="S145" s="1">
        <f t="shared" si="5"/>
        <v>3.5571458448021405E-2</v>
      </c>
    </row>
    <row r="146" spans="1:19" x14ac:dyDescent="0.25">
      <c r="A146" s="1" t="s">
        <v>815</v>
      </c>
      <c r="B146" s="1">
        <v>-851.6</v>
      </c>
      <c r="C146" s="1">
        <v>305.2</v>
      </c>
      <c r="D146" s="1" t="s">
        <v>197</v>
      </c>
      <c r="E146" s="1" t="e">
        <v>#N/A</v>
      </c>
      <c r="F146" s="1">
        <v>20</v>
      </c>
      <c r="G146" s="1" t="e">
        <v>#N/A</v>
      </c>
      <c r="H146" s="1" t="e">
        <v>#N/A</v>
      </c>
      <c r="I146" s="1" t="s">
        <v>816</v>
      </c>
      <c r="J146" s="1" t="s">
        <v>817</v>
      </c>
      <c r="K146" s="1" t="s">
        <v>539</v>
      </c>
      <c r="L146" s="1" t="s">
        <v>805</v>
      </c>
      <c r="M146" s="1">
        <v>0.57827860271371312</v>
      </c>
      <c r="N146" s="1">
        <v>2.2861446898164127E-2</v>
      </c>
      <c r="O146" s="1">
        <v>4.3805379937779297E-2</v>
      </c>
      <c r="P146" s="1">
        <v>0.79379106722355164</v>
      </c>
      <c r="Q146" s="1">
        <v>0.72850228050104193</v>
      </c>
      <c r="R146" s="1">
        <f t="shared" si="4"/>
        <v>1.6654616200866033E-2</v>
      </c>
      <c r="S146" s="1">
        <f t="shared" si="5"/>
        <v>3.4772319290942981E-2</v>
      </c>
    </row>
    <row r="147" spans="1:19" x14ac:dyDescent="0.25">
      <c r="A147" s="1" t="s">
        <v>818</v>
      </c>
      <c r="B147" s="1">
        <v>-849.6</v>
      </c>
      <c r="C147" s="1">
        <v>303.2</v>
      </c>
      <c r="D147" s="1" t="s">
        <v>195</v>
      </c>
      <c r="E147" s="1" t="e">
        <v>#N/A</v>
      </c>
      <c r="F147" s="1">
        <v>20</v>
      </c>
      <c r="G147" s="1" t="e">
        <v>#N/A</v>
      </c>
      <c r="H147" s="1" t="e">
        <v>#N/A</v>
      </c>
      <c r="I147" s="1" t="s">
        <v>819</v>
      </c>
      <c r="J147" s="1" t="s">
        <v>820</v>
      </c>
      <c r="K147" s="1" t="s">
        <v>543</v>
      </c>
      <c r="L147" s="1" t="s">
        <v>805</v>
      </c>
      <c r="M147" s="1">
        <v>0.57845212533614121</v>
      </c>
      <c r="N147" s="1">
        <v>2.2814002746246405E-2</v>
      </c>
      <c r="O147" s="1">
        <v>4.3805379937779297E-2</v>
      </c>
      <c r="P147" s="1">
        <v>0.79402925813533398</v>
      </c>
      <c r="Q147" s="1">
        <v>0.72850228050104193</v>
      </c>
      <c r="R147" s="1">
        <f t="shared" si="4"/>
        <v>1.6620053027997538E-2</v>
      </c>
      <c r="S147" s="1">
        <f t="shared" si="5"/>
        <v>3.4782753334331333E-2</v>
      </c>
    </row>
    <row r="148" spans="1:19" x14ac:dyDescent="0.25">
      <c r="A148" s="1" t="s">
        <v>821</v>
      </c>
      <c r="B148" s="1">
        <v>-847.6</v>
      </c>
      <c r="C148" s="1">
        <v>301.2</v>
      </c>
      <c r="D148" s="1" t="s">
        <v>336</v>
      </c>
      <c r="E148" s="1" t="e">
        <v>#N/A</v>
      </c>
      <c r="F148" s="1">
        <v>20</v>
      </c>
      <c r="G148" s="1" t="e">
        <v>#N/A</v>
      </c>
      <c r="H148" s="1" t="e">
        <v>#N/A</v>
      </c>
      <c r="I148" s="1" t="s">
        <v>822</v>
      </c>
      <c r="J148" s="1" t="s">
        <v>823</v>
      </c>
      <c r="K148" s="1" t="s">
        <v>547</v>
      </c>
      <c r="L148" s="1" t="s">
        <v>805</v>
      </c>
      <c r="M148" s="1">
        <v>0.57862570002707103</v>
      </c>
      <c r="N148" s="1">
        <v>2.2766599568501775E-2</v>
      </c>
      <c r="O148" s="1">
        <v>4.3805379937779297E-2</v>
      </c>
      <c r="P148" s="1">
        <v>0.79426752052047089</v>
      </c>
      <c r="Q148" s="1">
        <v>0.72850228050104193</v>
      </c>
      <c r="R148" s="1">
        <f t="shared" si="4"/>
        <v>1.6585519704907577E-2</v>
      </c>
      <c r="S148" s="1">
        <f t="shared" si="5"/>
        <v>3.4793190508637134E-2</v>
      </c>
    </row>
    <row r="149" spans="1:19" x14ac:dyDescent="0.25">
      <c r="A149" s="1" t="s">
        <v>824</v>
      </c>
      <c r="B149" s="1">
        <v>-877.6</v>
      </c>
      <c r="C149" s="1">
        <v>331.2</v>
      </c>
      <c r="D149" s="1" t="s">
        <v>220</v>
      </c>
      <c r="E149" s="1" t="e">
        <v>#N/A</v>
      </c>
      <c r="F149" s="1">
        <v>22</v>
      </c>
      <c r="G149" s="1" t="e">
        <v>#N/A</v>
      </c>
      <c r="H149" s="1" t="e">
        <v>#N/A</v>
      </c>
      <c r="I149" s="1" t="s">
        <v>825</v>
      </c>
      <c r="J149" s="1" t="s">
        <v>826</v>
      </c>
      <c r="K149" s="1" t="s">
        <v>555</v>
      </c>
      <c r="L149" s="1" t="s">
        <v>805</v>
      </c>
      <c r="M149" s="1">
        <v>0.56545676995798544</v>
      </c>
      <c r="N149" s="1">
        <v>2.6448337941228989E-2</v>
      </c>
      <c r="O149" s="1">
        <v>4.3805379937779297E-2</v>
      </c>
      <c r="P149" s="1">
        <v>0.77619080281956188</v>
      </c>
      <c r="Q149" s="1">
        <v>0.72850228050104193</v>
      </c>
      <c r="R149" s="1">
        <f t="shared" si="4"/>
        <v>1.926767450564755E-2</v>
      </c>
      <c r="S149" s="1">
        <f t="shared" si="5"/>
        <v>3.4001333021720842E-2</v>
      </c>
    </row>
    <row r="150" spans="1:19" x14ac:dyDescent="0.25">
      <c r="A150" s="1" t="s">
        <v>827</v>
      </c>
      <c r="B150" s="1">
        <v>-875.6</v>
      </c>
      <c r="C150" s="1">
        <v>329.2</v>
      </c>
      <c r="D150" s="1" t="s">
        <v>218</v>
      </c>
      <c r="E150" s="1" t="e">
        <v>#N/A</v>
      </c>
      <c r="F150" s="1">
        <v>22</v>
      </c>
      <c r="G150" s="1" t="e">
        <v>#N/A</v>
      </c>
      <c r="H150" s="1" t="e">
        <v>#N/A</v>
      </c>
      <c r="I150" s="1" t="s">
        <v>828</v>
      </c>
      <c r="J150" s="1" t="s">
        <v>829</v>
      </c>
      <c r="K150" s="1" t="s">
        <v>559</v>
      </c>
      <c r="L150" s="1" t="s">
        <v>805</v>
      </c>
      <c r="M150" s="1">
        <v>0.56562644516493998</v>
      </c>
      <c r="N150" s="1">
        <v>2.6397922084203714E-2</v>
      </c>
      <c r="O150" s="1">
        <v>4.3805379937779297E-2</v>
      </c>
      <c r="P150" s="1">
        <v>0.77642371246376751</v>
      </c>
      <c r="Q150" s="1">
        <v>0.72850228050104193</v>
      </c>
      <c r="R150" s="1">
        <f t="shared" si="4"/>
        <v>1.9230946438831227E-2</v>
      </c>
      <c r="S150" s="1">
        <f t="shared" si="5"/>
        <v>3.4011535717176446E-2</v>
      </c>
    </row>
    <row r="151" spans="1:19" x14ac:dyDescent="0.25">
      <c r="A151" s="1" t="s">
        <v>830</v>
      </c>
      <c r="B151" s="1">
        <v>-873.6</v>
      </c>
      <c r="C151" s="1">
        <v>327.2</v>
      </c>
      <c r="D151" s="1" t="s">
        <v>343</v>
      </c>
      <c r="E151" s="1" t="e">
        <v>#N/A</v>
      </c>
      <c r="F151" s="1">
        <v>22</v>
      </c>
      <c r="G151" s="1" t="e">
        <v>#N/A</v>
      </c>
      <c r="H151" s="1" t="e">
        <v>#N/A</v>
      </c>
      <c r="I151" s="1" t="s">
        <v>831</v>
      </c>
      <c r="J151" s="1" t="s">
        <v>832</v>
      </c>
      <c r="K151" s="1" t="s">
        <v>563</v>
      </c>
      <c r="L151" s="1" t="s">
        <v>805</v>
      </c>
      <c r="M151" s="1">
        <v>0.56579617128591186</v>
      </c>
      <c r="N151" s="1">
        <v>2.6347543509511545E-2</v>
      </c>
      <c r="O151" s="1">
        <v>4.3805379937779297E-2</v>
      </c>
      <c r="P151" s="1">
        <v>0.77665669199659093</v>
      </c>
      <c r="Q151" s="1">
        <v>0.72850228050104193</v>
      </c>
      <c r="R151" s="1">
        <f t="shared" si="4"/>
        <v>1.9194245532279587E-2</v>
      </c>
      <c r="S151" s="1">
        <f t="shared" si="5"/>
        <v>3.4021741474129501E-2</v>
      </c>
    </row>
    <row r="152" spans="1:19" x14ac:dyDescent="0.25">
      <c r="A152" s="1" t="s">
        <v>833</v>
      </c>
      <c r="B152" s="1">
        <v>-799.7</v>
      </c>
      <c r="C152" s="1">
        <v>264.2</v>
      </c>
      <c r="D152" s="1" t="s">
        <v>393</v>
      </c>
      <c r="E152" s="1" t="e">
        <v>#N/A</v>
      </c>
      <c r="F152" s="1">
        <v>17</v>
      </c>
      <c r="G152" s="1" t="e">
        <v>#N/A</v>
      </c>
      <c r="H152" s="1" t="e">
        <v>#N/A</v>
      </c>
      <c r="I152" s="1" t="e">
        <v>#N/A</v>
      </c>
      <c r="J152" s="1" t="e">
        <v>#N/A</v>
      </c>
      <c r="K152" s="1" t="e">
        <v>#N/A</v>
      </c>
      <c r="L152" s="1" t="e">
        <v>#N/A</v>
      </c>
      <c r="M152" s="1" t="e">
        <v>#N/A</v>
      </c>
      <c r="N152" s="1" t="e">
        <v>#N/A</v>
      </c>
      <c r="O152" s="1" t="e">
        <v>#N/A</v>
      </c>
      <c r="P152" s="1" t="e">
        <v>#N/A</v>
      </c>
      <c r="Q152" s="1" t="e">
        <v>#N/A</v>
      </c>
      <c r="R152" s="1" t="e">
        <f t="shared" si="4"/>
        <v>#N/A</v>
      </c>
      <c r="S152" s="1" t="e">
        <f t="shared" si="5"/>
        <v>#N/A</v>
      </c>
    </row>
    <row r="153" spans="1:19" x14ac:dyDescent="0.25">
      <c r="A153" s="1" t="s">
        <v>834</v>
      </c>
      <c r="B153" s="1">
        <v>-827.6</v>
      </c>
      <c r="C153" s="1">
        <v>264.2</v>
      </c>
      <c r="D153" s="1" t="s">
        <v>179</v>
      </c>
      <c r="E153" s="1" t="e">
        <v>#N/A</v>
      </c>
      <c r="F153" s="1">
        <v>17</v>
      </c>
      <c r="G153" s="1" t="e">
        <v>#N/A</v>
      </c>
      <c r="H153" s="1" t="e">
        <v>#N/A</v>
      </c>
      <c r="I153" s="1" t="e">
        <v>#N/A</v>
      </c>
      <c r="J153" s="1" t="e">
        <v>#N/A</v>
      </c>
      <c r="K153" s="1" t="e">
        <v>#N/A</v>
      </c>
      <c r="L153" s="1" t="e">
        <v>#N/A</v>
      </c>
      <c r="M153" s="1" t="e">
        <v>#N/A</v>
      </c>
      <c r="N153" s="1" t="e">
        <v>#N/A</v>
      </c>
      <c r="O153" s="1" t="e">
        <v>#N/A</v>
      </c>
      <c r="P153" s="1" t="e">
        <v>#N/A</v>
      </c>
      <c r="Q153" s="1" t="e">
        <v>#N/A</v>
      </c>
      <c r="R153" s="1" t="e">
        <f t="shared" si="4"/>
        <v>#N/A</v>
      </c>
      <c r="S153" s="1" t="e">
        <f t="shared" si="5"/>
        <v>#N/A</v>
      </c>
    </row>
    <row r="154" spans="1:19" x14ac:dyDescent="0.25">
      <c r="A154" s="1" t="s">
        <v>835</v>
      </c>
      <c r="B154" s="1">
        <v>-825.6</v>
      </c>
      <c r="C154" s="1">
        <v>264.2</v>
      </c>
      <c r="D154" s="1" t="s">
        <v>177</v>
      </c>
      <c r="E154" s="1" t="e">
        <v>#N/A</v>
      </c>
      <c r="F154" s="1">
        <v>17</v>
      </c>
      <c r="G154" s="1" t="e">
        <v>#N/A</v>
      </c>
      <c r="H154" s="1" t="e">
        <v>#N/A</v>
      </c>
      <c r="I154" s="1" t="e">
        <v>#N/A</v>
      </c>
      <c r="J154" s="1" t="e">
        <v>#N/A</v>
      </c>
      <c r="K154" s="1" t="e">
        <v>#N/A</v>
      </c>
      <c r="L154" s="1" t="e">
        <v>#N/A</v>
      </c>
      <c r="M154" s="1" t="e">
        <v>#N/A</v>
      </c>
      <c r="N154" s="1" t="e">
        <v>#N/A</v>
      </c>
      <c r="O154" s="1" t="e">
        <v>#N/A</v>
      </c>
      <c r="P154" s="1" t="e">
        <v>#N/A</v>
      </c>
      <c r="Q154" s="1" t="e">
        <v>#N/A</v>
      </c>
      <c r="R154" s="1" t="e">
        <f t="shared" si="4"/>
        <v>#N/A</v>
      </c>
      <c r="S154" s="1" t="e">
        <f t="shared" si="5"/>
        <v>#N/A</v>
      </c>
    </row>
    <row r="155" spans="1:19" x14ac:dyDescent="0.25">
      <c r="A155" s="1" t="s">
        <v>836</v>
      </c>
      <c r="B155" s="1">
        <v>-823.6</v>
      </c>
      <c r="C155" s="1">
        <v>264.2</v>
      </c>
      <c r="D155" s="1" t="s">
        <v>327</v>
      </c>
      <c r="E155" s="1" t="e">
        <v>#N/A</v>
      </c>
      <c r="F155" s="1">
        <v>17</v>
      </c>
      <c r="G155" s="1" t="e">
        <v>#N/A</v>
      </c>
      <c r="H155" s="1" t="e">
        <v>#N/A</v>
      </c>
      <c r="I155" s="1" t="e">
        <v>#N/A</v>
      </c>
      <c r="J155" s="1" t="e">
        <v>#N/A</v>
      </c>
      <c r="K155" s="1" t="e">
        <v>#N/A</v>
      </c>
      <c r="L155" s="1" t="e">
        <v>#N/A</v>
      </c>
      <c r="M155" s="1" t="e">
        <v>#N/A</v>
      </c>
      <c r="N155" s="1" t="e">
        <v>#N/A</v>
      </c>
      <c r="O155" s="1" t="e">
        <v>#N/A</v>
      </c>
      <c r="P155" s="1" t="e">
        <v>#N/A</v>
      </c>
      <c r="Q155" s="1" t="e">
        <v>#N/A</v>
      </c>
      <c r="R155" s="1" t="e">
        <f t="shared" si="4"/>
        <v>#N/A</v>
      </c>
      <c r="S155" s="1" t="e">
        <f t="shared" si="5"/>
        <v>#N/A</v>
      </c>
    </row>
    <row r="156" spans="1:19" x14ac:dyDescent="0.25">
      <c r="A156" s="1" t="s">
        <v>837</v>
      </c>
      <c r="B156" s="1">
        <v>-851.6</v>
      </c>
      <c r="C156" s="1">
        <v>264.2</v>
      </c>
      <c r="D156" s="1" t="s">
        <v>196</v>
      </c>
      <c r="E156" s="1" t="e">
        <v>#N/A</v>
      </c>
      <c r="F156" s="1">
        <v>17</v>
      </c>
      <c r="G156" s="1" t="e">
        <v>#N/A</v>
      </c>
      <c r="H156" s="1" t="e">
        <v>#N/A</v>
      </c>
      <c r="I156" s="1" t="e">
        <v>#N/A</v>
      </c>
      <c r="J156" s="1" t="e">
        <v>#N/A</v>
      </c>
      <c r="K156" s="1" t="e">
        <v>#N/A</v>
      </c>
      <c r="L156" s="1" t="e">
        <v>#N/A</v>
      </c>
      <c r="M156" s="1" t="e">
        <v>#N/A</v>
      </c>
      <c r="N156" s="1" t="e">
        <v>#N/A</v>
      </c>
      <c r="O156" s="1" t="e">
        <v>#N/A</v>
      </c>
      <c r="P156" s="1" t="e">
        <v>#N/A</v>
      </c>
      <c r="Q156" s="1" t="e">
        <v>#N/A</v>
      </c>
      <c r="R156" s="1" t="e">
        <f t="shared" si="4"/>
        <v>#N/A</v>
      </c>
      <c r="S156" s="1" t="e">
        <f t="shared" si="5"/>
        <v>#N/A</v>
      </c>
    </row>
    <row r="157" spans="1:19" x14ac:dyDescent="0.25">
      <c r="A157" s="1" t="s">
        <v>838</v>
      </c>
      <c r="B157" s="1">
        <v>-849.6</v>
      </c>
      <c r="C157" s="1">
        <v>264.2</v>
      </c>
      <c r="D157" s="1" t="s">
        <v>194</v>
      </c>
      <c r="E157" s="1" t="e">
        <v>#N/A</v>
      </c>
      <c r="F157" s="1">
        <v>17</v>
      </c>
      <c r="G157" s="1" t="e">
        <v>#N/A</v>
      </c>
      <c r="H157" s="1" t="e">
        <v>#N/A</v>
      </c>
      <c r="I157" s="1" t="e">
        <v>#N/A</v>
      </c>
      <c r="J157" s="1" t="e">
        <v>#N/A</v>
      </c>
      <c r="K157" s="1" t="e">
        <v>#N/A</v>
      </c>
      <c r="L157" s="1" t="e">
        <v>#N/A</v>
      </c>
      <c r="M157" s="1" t="e">
        <v>#N/A</v>
      </c>
      <c r="N157" s="1" t="e">
        <v>#N/A</v>
      </c>
      <c r="O157" s="1" t="e">
        <v>#N/A</v>
      </c>
      <c r="P157" s="1" t="e">
        <v>#N/A</v>
      </c>
      <c r="Q157" s="1" t="e">
        <v>#N/A</v>
      </c>
      <c r="R157" s="1" t="e">
        <f t="shared" si="4"/>
        <v>#N/A</v>
      </c>
      <c r="S157" s="1" t="e">
        <f t="shared" si="5"/>
        <v>#N/A</v>
      </c>
    </row>
    <row r="158" spans="1:19" x14ac:dyDescent="0.25">
      <c r="A158" s="1" t="s">
        <v>839</v>
      </c>
      <c r="B158" s="1">
        <v>-847.6</v>
      </c>
      <c r="C158" s="1">
        <v>264.2</v>
      </c>
      <c r="D158" s="1" t="s">
        <v>335</v>
      </c>
      <c r="E158" s="1" t="e">
        <v>#N/A</v>
      </c>
      <c r="F158" s="1">
        <v>17</v>
      </c>
      <c r="G158" s="1" t="e">
        <v>#N/A</v>
      </c>
      <c r="H158" s="1" t="e">
        <v>#N/A</v>
      </c>
      <c r="I158" s="1" t="e">
        <v>#N/A</v>
      </c>
      <c r="J158" s="1" t="e">
        <v>#N/A</v>
      </c>
      <c r="K158" s="1" t="e">
        <v>#N/A</v>
      </c>
      <c r="L158" s="1" t="e">
        <v>#N/A</v>
      </c>
      <c r="M158" s="1" t="e">
        <v>#N/A</v>
      </c>
      <c r="N158" s="1" t="e">
        <v>#N/A</v>
      </c>
      <c r="O158" s="1" t="e">
        <v>#N/A</v>
      </c>
      <c r="P158" s="1" t="e">
        <v>#N/A</v>
      </c>
      <c r="Q158" s="1" t="e">
        <v>#N/A</v>
      </c>
      <c r="R158" s="1" t="e">
        <f t="shared" si="4"/>
        <v>#N/A</v>
      </c>
      <c r="S158" s="1" t="e">
        <f t="shared" si="5"/>
        <v>#N/A</v>
      </c>
    </row>
    <row r="159" spans="1:19" x14ac:dyDescent="0.25">
      <c r="A159" s="1" t="s">
        <v>840</v>
      </c>
      <c r="B159" s="1">
        <v>-877.6</v>
      </c>
      <c r="C159" s="1">
        <v>264.2</v>
      </c>
      <c r="D159" s="1" t="s">
        <v>221</v>
      </c>
      <c r="E159" s="1" t="e">
        <v>#N/A</v>
      </c>
      <c r="F159" s="1">
        <v>17</v>
      </c>
      <c r="G159" s="1" t="e">
        <v>#N/A</v>
      </c>
      <c r="H159" s="1" t="e">
        <v>#N/A</v>
      </c>
      <c r="I159" s="1" t="e">
        <v>#N/A</v>
      </c>
      <c r="J159" s="1" t="e">
        <v>#N/A</v>
      </c>
      <c r="K159" s="1" t="e">
        <v>#N/A</v>
      </c>
      <c r="L159" s="1" t="e">
        <v>#N/A</v>
      </c>
      <c r="M159" s="1" t="e">
        <v>#N/A</v>
      </c>
      <c r="N159" s="1" t="e">
        <v>#N/A</v>
      </c>
      <c r="O159" s="1" t="e">
        <v>#N/A</v>
      </c>
      <c r="P159" s="1" t="e">
        <v>#N/A</v>
      </c>
      <c r="Q159" s="1" t="e">
        <v>#N/A</v>
      </c>
      <c r="R159" s="1" t="e">
        <f t="shared" si="4"/>
        <v>#N/A</v>
      </c>
      <c r="S159" s="1" t="e">
        <f t="shared" si="5"/>
        <v>#N/A</v>
      </c>
    </row>
    <row r="160" spans="1:19" x14ac:dyDescent="0.25">
      <c r="A160" s="1" t="s">
        <v>841</v>
      </c>
      <c r="B160" s="1">
        <v>-875.6</v>
      </c>
      <c r="C160" s="1">
        <v>264.2</v>
      </c>
      <c r="D160" s="1" t="s">
        <v>219</v>
      </c>
      <c r="E160" s="1" t="e">
        <v>#N/A</v>
      </c>
      <c r="F160" s="1">
        <v>17</v>
      </c>
      <c r="G160" s="1" t="e">
        <v>#N/A</v>
      </c>
      <c r="H160" s="1" t="e">
        <v>#N/A</v>
      </c>
      <c r="I160" s="1" t="e">
        <v>#N/A</v>
      </c>
      <c r="J160" s="1" t="e">
        <v>#N/A</v>
      </c>
      <c r="K160" s="1" t="e">
        <v>#N/A</v>
      </c>
      <c r="L160" s="1" t="e">
        <v>#N/A</v>
      </c>
      <c r="M160" s="1" t="e">
        <v>#N/A</v>
      </c>
      <c r="N160" s="1" t="e">
        <v>#N/A</v>
      </c>
      <c r="O160" s="1" t="e">
        <v>#N/A</v>
      </c>
      <c r="P160" s="1" t="e">
        <v>#N/A</v>
      </c>
      <c r="Q160" s="1" t="e">
        <v>#N/A</v>
      </c>
      <c r="R160" s="1" t="e">
        <f t="shared" si="4"/>
        <v>#N/A</v>
      </c>
      <c r="S160" s="1" t="e">
        <f t="shared" si="5"/>
        <v>#N/A</v>
      </c>
    </row>
    <row r="161" spans="1:19" x14ac:dyDescent="0.25">
      <c r="A161" s="1" t="s">
        <v>842</v>
      </c>
      <c r="B161" s="1">
        <v>-873.6</v>
      </c>
      <c r="C161" s="1">
        <v>264.2</v>
      </c>
      <c r="D161" s="1" t="s">
        <v>344</v>
      </c>
      <c r="E161" s="1" t="e">
        <v>#N/A</v>
      </c>
      <c r="F161" s="1">
        <v>17</v>
      </c>
      <c r="G161" s="1" t="e">
        <v>#N/A</v>
      </c>
      <c r="H161" s="1" t="e">
        <v>#N/A</v>
      </c>
      <c r="I161" s="1" t="e">
        <v>#N/A</v>
      </c>
      <c r="J161" s="1" t="e">
        <v>#N/A</v>
      </c>
      <c r="K161" s="1" t="e">
        <v>#N/A</v>
      </c>
      <c r="L161" s="1" t="e">
        <v>#N/A</v>
      </c>
      <c r="M161" s="1" t="e">
        <v>#N/A</v>
      </c>
      <c r="N161" s="1" t="e">
        <v>#N/A</v>
      </c>
      <c r="O161" s="1" t="e">
        <v>#N/A</v>
      </c>
      <c r="P161" s="1" t="e">
        <v>#N/A</v>
      </c>
      <c r="Q161" s="1" t="e">
        <v>#N/A</v>
      </c>
      <c r="R161" s="1" t="e">
        <f t="shared" si="4"/>
        <v>#N/A</v>
      </c>
      <c r="S161" s="1" t="e">
        <f t="shared" si="5"/>
        <v>#N/A</v>
      </c>
    </row>
    <row r="162" spans="1:19" x14ac:dyDescent="0.25">
      <c r="A162" t="s">
        <v>843</v>
      </c>
      <c r="B162">
        <v>-634.4</v>
      </c>
      <c r="C162">
        <v>227.2</v>
      </c>
      <c r="D162" t="s">
        <v>23</v>
      </c>
      <c r="E162" t="e">
        <v>#N/A</v>
      </c>
      <c r="F162">
        <v>14</v>
      </c>
      <c r="G162" t="e">
        <v>#N/A</v>
      </c>
      <c r="H162" t="e">
        <v>#N/A</v>
      </c>
      <c r="I162" t="s">
        <v>482</v>
      </c>
      <c r="J162" t="s">
        <v>483</v>
      </c>
      <c r="K162" t="s">
        <v>676</v>
      </c>
      <c r="L162" t="s">
        <v>844</v>
      </c>
      <c r="M162">
        <v>0.67200372052005752</v>
      </c>
      <c r="N162">
        <v>1.3607566533507585E-2</v>
      </c>
      <c r="O162">
        <v>2.8262029106467638E-2</v>
      </c>
      <c r="P162">
        <v>0.84902279804027836</v>
      </c>
      <c r="Q162">
        <v>0.79150256279475906</v>
      </c>
      <c r="R162">
        <f t="shared" si="4"/>
        <v>1.0770423784671451E-2</v>
      </c>
      <c r="S162">
        <f t="shared" si="5"/>
        <v>2.3995107030268945E-2</v>
      </c>
    </row>
    <row r="163" spans="1:19" x14ac:dyDescent="0.25">
      <c r="A163" t="s">
        <v>845</v>
      </c>
      <c r="B163">
        <v>-632.4</v>
      </c>
      <c r="C163">
        <v>225.2</v>
      </c>
      <c r="D163" t="s">
        <v>248</v>
      </c>
      <c r="E163" t="e">
        <v>#N/A</v>
      </c>
      <c r="F163">
        <v>14</v>
      </c>
      <c r="G163" t="e">
        <v>#N/A</v>
      </c>
      <c r="H163" t="e">
        <v>#N/A</v>
      </c>
      <c r="I163" t="s">
        <v>846</v>
      </c>
      <c r="J163" t="s">
        <v>847</v>
      </c>
      <c r="K163" t="s">
        <v>500</v>
      </c>
      <c r="L163" t="s">
        <v>844</v>
      </c>
      <c r="M163">
        <v>0.67220536700553846</v>
      </c>
      <c r="N163">
        <v>1.357080177886158E-2</v>
      </c>
      <c r="O163">
        <v>2.8262029106467638E-2</v>
      </c>
      <c r="P163">
        <v>0.84927756220019335</v>
      </c>
      <c r="Q163">
        <v>0.79150256279475906</v>
      </c>
      <c r="R163">
        <f t="shared" si="4"/>
        <v>1.0741324387148615E-2</v>
      </c>
      <c r="S163">
        <f t="shared" si="5"/>
        <v>2.4002307182371743E-2</v>
      </c>
    </row>
    <row r="164" spans="1:19" x14ac:dyDescent="0.25">
      <c r="A164" t="s">
        <v>848</v>
      </c>
      <c r="B164">
        <v>-662.5</v>
      </c>
      <c r="C164">
        <v>255.2</v>
      </c>
      <c r="D164" t="s">
        <v>27</v>
      </c>
      <c r="E164" t="e">
        <v>#N/A</v>
      </c>
      <c r="F164">
        <v>16</v>
      </c>
      <c r="G164" t="e">
        <v>#N/A</v>
      </c>
      <c r="H164" t="e">
        <v>#N/A</v>
      </c>
      <c r="I164" t="s">
        <v>849</v>
      </c>
      <c r="J164" t="s">
        <v>850</v>
      </c>
      <c r="K164" t="s">
        <v>503</v>
      </c>
      <c r="L164" t="s">
        <v>844</v>
      </c>
      <c r="M164">
        <v>0.6569066592748829</v>
      </c>
      <c r="N164">
        <v>1.6459282605585927E-2</v>
      </c>
      <c r="O164">
        <v>2.8262029106467638E-2</v>
      </c>
      <c r="P164">
        <v>0.82994887212414814</v>
      </c>
      <c r="Q164">
        <v>0.79150256279475906</v>
      </c>
      <c r="R164">
        <f t="shared" si="4"/>
        <v>1.3027564364084459E-2</v>
      </c>
      <c r="S164">
        <f t="shared" si="5"/>
        <v>2.3456039180852657E-2</v>
      </c>
    </row>
    <row r="165" spans="1:19" x14ac:dyDescent="0.25">
      <c r="A165" t="s">
        <v>851</v>
      </c>
      <c r="B165">
        <v>-660.5</v>
      </c>
      <c r="C165">
        <v>253.2</v>
      </c>
      <c r="D165" t="s">
        <v>251</v>
      </c>
      <c r="E165" t="e">
        <v>#N/A</v>
      </c>
      <c r="F165">
        <v>16</v>
      </c>
      <c r="G165" t="e">
        <v>#N/A</v>
      </c>
      <c r="H165" t="e">
        <v>#N/A</v>
      </c>
      <c r="I165" t="s">
        <v>852</v>
      </c>
      <c r="J165" t="s">
        <v>853</v>
      </c>
      <c r="K165" t="s">
        <v>507</v>
      </c>
      <c r="L165" t="s">
        <v>844</v>
      </c>
      <c r="M165">
        <v>0.65710377562273492</v>
      </c>
      <c r="N165">
        <v>1.641860067699746E-2</v>
      </c>
      <c r="O165">
        <v>2.8262029106467638E-2</v>
      </c>
      <c r="P165">
        <v>0.83019791281854061</v>
      </c>
      <c r="Q165">
        <v>0.79150256279475906</v>
      </c>
      <c r="R165">
        <f t="shared" si="4"/>
        <v>1.2995364513347258E-2</v>
      </c>
      <c r="S165">
        <f t="shared" si="5"/>
        <v>2.3463077576206283E-2</v>
      </c>
    </row>
    <row r="166" spans="1:19" x14ac:dyDescent="0.25">
      <c r="A166" t="s">
        <v>854</v>
      </c>
      <c r="B166">
        <v>-690.5</v>
      </c>
      <c r="C166">
        <v>283.3</v>
      </c>
      <c r="D166" t="s">
        <v>394</v>
      </c>
      <c r="E166" t="e">
        <v>#N/A</v>
      </c>
      <c r="F166">
        <v>18</v>
      </c>
      <c r="G166" t="e">
        <v>#N/A</v>
      </c>
      <c r="H166" t="e">
        <v>#N/A</v>
      </c>
      <c r="I166" t="s">
        <v>855</v>
      </c>
      <c r="J166" t="s">
        <v>856</v>
      </c>
      <c r="K166" t="s">
        <v>511</v>
      </c>
      <c r="L166" t="s">
        <v>844</v>
      </c>
      <c r="M166">
        <v>0.64214876469096493</v>
      </c>
      <c r="N166">
        <v>1.9599405313945297E-2</v>
      </c>
      <c r="O166">
        <v>2.8262029106467638E-2</v>
      </c>
      <c r="P166">
        <v>0.81130345607924126</v>
      </c>
      <c r="Q166">
        <v>0.79150256279475906</v>
      </c>
      <c r="R166">
        <f t="shared" si="4"/>
        <v>1.5512979535240928E-2</v>
      </c>
      <c r="S166">
        <f t="shared" si="5"/>
        <v>2.2929081889889312E-2</v>
      </c>
    </row>
    <row r="167" spans="1:19" x14ac:dyDescent="0.25">
      <c r="A167" t="s">
        <v>857</v>
      </c>
      <c r="B167">
        <v>-688.5</v>
      </c>
      <c r="C167">
        <v>281.2</v>
      </c>
      <c r="D167" t="s">
        <v>37</v>
      </c>
      <c r="E167" t="e">
        <v>#N/A</v>
      </c>
      <c r="F167">
        <v>18</v>
      </c>
      <c r="G167" t="e">
        <v>#N/A</v>
      </c>
      <c r="H167" t="e">
        <v>#N/A</v>
      </c>
      <c r="I167" t="s">
        <v>565</v>
      </c>
      <c r="J167" t="s">
        <v>858</v>
      </c>
      <c r="K167" t="s">
        <v>515</v>
      </c>
      <c r="L167" t="s">
        <v>844</v>
      </c>
      <c r="M167">
        <v>0.64234145267408438</v>
      </c>
      <c r="N167">
        <v>1.9555127821847394E-2</v>
      </c>
      <c r="O167">
        <v>2.8262029106467638E-2</v>
      </c>
      <c r="P167">
        <v>0.811546901890003</v>
      </c>
      <c r="Q167">
        <v>0.79150256279475906</v>
      </c>
      <c r="R167">
        <f t="shared" si="4"/>
        <v>1.5477933786771311E-2</v>
      </c>
      <c r="S167">
        <f t="shared" si="5"/>
        <v>2.2935962162478906E-2</v>
      </c>
    </row>
    <row r="168" spans="1:19" x14ac:dyDescent="0.25">
      <c r="A168" t="s">
        <v>859</v>
      </c>
      <c r="B168">
        <v>-686.5</v>
      </c>
      <c r="C168">
        <v>279.2</v>
      </c>
      <c r="D168" t="s">
        <v>35</v>
      </c>
      <c r="E168" t="e">
        <v>#N/A</v>
      </c>
      <c r="F168">
        <v>18</v>
      </c>
      <c r="G168" t="e">
        <v>#N/A</v>
      </c>
      <c r="H168" t="e">
        <v>#N/A</v>
      </c>
      <c r="I168" t="s">
        <v>860</v>
      </c>
      <c r="J168" t="s">
        <v>861</v>
      </c>
      <c r="K168" t="s">
        <v>519</v>
      </c>
      <c r="L168" t="s">
        <v>844</v>
      </c>
      <c r="M168">
        <v>0.64253419847660787</v>
      </c>
      <c r="N168">
        <v>1.9510895075596228E-2</v>
      </c>
      <c r="O168">
        <v>2.8262029106467638E-2</v>
      </c>
      <c r="P168">
        <v>0.81179042075094388</v>
      </c>
      <c r="Q168">
        <v>0.79150256279475906</v>
      </c>
      <c r="R168">
        <f t="shared" si="4"/>
        <v>1.544292345475406E-2</v>
      </c>
      <c r="S168">
        <f t="shared" si="5"/>
        <v>2.2942844499614787E-2</v>
      </c>
    </row>
    <row r="169" spans="1:19" x14ac:dyDescent="0.25">
      <c r="A169" t="s">
        <v>862</v>
      </c>
      <c r="B169">
        <v>-684.5</v>
      </c>
      <c r="C169">
        <v>277.2</v>
      </c>
      <c r="D169" t="s">
        <v>256</v>
      </c>
      <c r="E169" t="e">
        <v>#N/A</v>
      </c>
      <c r="F169">
        <v>18</v>
      </c>
      <c r="G169" t="e">
        <v>#N/A</v>
      </c>
      <c r="H169" t="e">
        <v>#N/A</v>
      </c>
      <c r="I169" t="s">
        <v>863</v>
      </c>
      <c r="J169" t="s">
        <v>864</v>
      </c>
      <c r="K169" t="s">
        <v>523</v>
      </c>
      <c r="L169" t="s">
        <v>844</v>
      </c>
      <c r="M169">
        <v>0.64272700211588518</v>
      </c>
      <c r="N169">
        <v>1.9466707127961943E-2</v>
      </c>
      <c r="O169">
        <v>2.8262029106467638E-2</v>
      </c>
      <c r="P169">
        <v>0.81203401268398379</v>
      </c>
      <c r="Q169">
        <v>0.79150256279475906</v>
      </c>
      <c r="R169">
        <f t="shared" si="4"/>
        <v>1.5407948580956884E-2</v>
      </c>
      <c r="S169">
        <f t="shared" si="5"/>
        <v>2.2949728901916464E-2</v>
      </c>
    </row>
    <row r="170" spans="1:19" x14ac:dyDescent="0.25">
      <c r="A170" t="s">
        <v>865</v>
      </c>
      <c r="B170">
        <v>-682.4</v>
      </c>
      <c r="C170">
        <v>275.2</v>
      </c>
      <c r="D170" t="s">
        <v>395</v>
      </c>
      <c r="E170" t="e">
        <v>#N/A</v>
      </c>
      <c r="F170">
        <v>18</v>
      </c>
      <c r="G170" t="e">
        <v>#N/A</v>
      </c>
      <c r="H170" t="e">
        <v>#N/A</v>
      </c>
      <c r="I170" t="s">
        <v>866</v>
      </c>
      <c r="J170" t="s">
        <v>867</v>
      </c>
      <c r="K170" t="s">
        <v>527</v>
      </c>
      <c r="L170" t="s">
        <v>844</v>
      </c>
      <c r="M170">
        <v>0.64291986360927111</v>
      </c>
      <c r="N170">
        <v>1.942256403174895E-2</v>
      </c>
      <c r="O170">
        <v>2.8262029106467638E-2</v>
      </c>
      <c r="P170">
        <v>0.81227767771104942</v>
      </c>
      <c r="Q170">
        <v>0.79150256279475906</v>
      </c>
      <c r="R170">
        <f t="shared" si="4"/>
        <v>1.5373009207174606E-2</v>
      </c>
      <c r="S170">
        <f t="shared" si="5"/>
        <v>2.2956615370003625E-2</v>
      </c>
    </row>
    <row r="171" spans="1:19" x14ac:dyDescent="0.25">
      <c r="A171" t="s">
        <v>868</v>
      </c>
      <c r="B171">
        <v>-716.5</v>
      </c>
      <c r="C171">
        <v>309.3</v>
      </c>
      <c r="D171" t="s">
        <v>60</v>
      </c>
      <c r="E171" t="e">
        <v>#N/A</v>
      </c>
      <c r="F171">
        <v>20</v>
      </c>
      <c r="G171" t="e">
        <v>#N/A</v>
      </c>
      <c r="H171" t="e">
        <v>#N/A</v>
      </c>
      <c r="I171" t="s">
        <v>570</v>
      </c>
      <c r="J171" t="s">
        <v>869</v>
      </c>
      <c r="K171" t="s">
        <v>531</v>
      </c>
      <c r="L171" t="s">
        <v>844</v>
      </c>
      <c r="M171">
        <v>0.62791077624296254</v>
      </c>
      <c r="N171">
        <v>2.2956457923409865E-2</v>
      </c>
      <c r="O171">
        <v>2.8262029106467638E-2</v>
      </c>
      <c r="P171">
        <v>0.79331489973429581</v>
      </c>
      <c r="Q171">
        <v>0.79150256279475906</v>
      </c>
      <c r="R171">
        <f t="shared" si="4"/>
        <v>1.8170095279068963E-2</v>
      </c>
      <c r="S171">
        <f t="shared" si="5"/>
        <v>2.2420688786885128E-2</v>
      </c>
    </row>
    <row r="172" spans="1:19" x14ac:dyDescent="0.25">
      <c r="A172" t="s">
        <v>870</v>
      </c>
      <c r="B172">
        <v>-714.5</v>
      </c>
      <c r="C172">
        <v>307.3</v>
      </c>
      <c r="D172" t="s">
        <v>267</v>
      </c>
      <c r="E172" t="e">
        <v>#N/A</v>
      </c>
      <c r="F172">
        <v>20</v>
      </c>
      <c r="G172" t="e">
        <v>#N/A</v>
      </c>
      <c r="H172" t="e">
        <v>#N/A</v>
      </c>
      <c r="I172" t="s">
        <v>871</v>
      </c>
      <c r="J172" t="s">
        <v>872</v>
      </c>
      <c r="K172" t="s">
        <v>535</v>
      </c>
      <c r="L172" t="s">
        <v>844</v>
      </c>
      <c r="M172">
        <v>0.62809919186829122</v>
      </c>
      <c r="N172">
        <v>2.2908931973969478E-2</v>
      </c>
      <c r="O172">
        <v>2.8262029106467638E-2</v>
      </c>
      <c r="P172">
        <v>0.79355294776368368</v>
      </c>
      <c r="Q172">
        <v>0.79150256279475906</v>
      </c>
      <c r="R172">
        <f t="shared" si="4"/>
        <v>1.813247836828764E-2</v>
      </c>
      <c r="S172">
        <f t="shared" si="5"/>
        <v>2.2427416507220421E-2</v>
      </c>
    </row>
    <row r="173" spans="1:19" x14ac:dyDescent="0.25">
      <c r="A173" t="s">
        <v>873</v>
      </c>
      <c r="B173">
        <v>-712.5</v>
      </c>
      <c r="C173">
        <v>305.2</v>
      </c>
      <c r="D173" t="s">
        <v>56</v>
      </c>
      <c r="E173" t="e">
        <v>#N/A</v>
      </c>
      <c r="F173">
        <v>20</v>
      </c>
      <c r="G173" t="e">
        <v>#N/A</v>
      </c>
      <c r="H173" t="e">
        <v>#N/A</v>
      </c>
      <c r="I173" t="s">
        <v>874</v>
      </c>
      <c r="J173" t="s">
        <v>875</v>
      </c>
      <c r="K173" t="s">
        <v>539</v>
      </c>
      <c r="L173" t="s">
        <v>844</v>
      </c>
      <c r="M173">
        <v>0.6282876640310282</v>
      </c>
      <c r="N173">
        <v>2.2861446898164127E-2</v>
      </c>
      <c r="O173">
        <v>2.8262029106467638E-2</v>
      </c>
      <c r="P173">
        <v>0.79379106722355164</v>
      </c>
      <c r="Q173">
        <v>0.79150256279475906</v>
      </c>
      <c r="R173">
        <f t="shared" si="4"/>
        <v>1.8094893809093206E-2</v>
      </c>
      <c r="S173">
        <f t="shared" si="5"/>
        <v>2.2434146246326031E-2</v>
      </c>
    </row>
    <row r="174" spans="1:19" x14ac:dyDescent="0.25">
      <c r="A174" t="s">
        <v>876</v>
      </c>
      <c r="B174">
        <v>-710.5</v>
      </c>
      <c r="C174">
        <v>303.2</v>
      </c>
      <c r="D174" t="s">
        <v>55</v>
      </c>
      <c r="E174" t="e">
        <v>#N/A</v>
      </c>
      <c r="F174">
        <v>20</v>
      </c>
      <c r="G174" t="e">
        <v>#N/A</v>
      </c>
      <c r="H174" t="e">
        <v>#N/A</v>
      </c>
      <c r="I174" t="s">
        <v>877</v>
      </c>
      <c r="J174" t="s">
        <v>878</v>
      </c>
      <c r="K174" t="s">
        <v>543</v>
      </c>
      <c r="L174" t="s">
        <v>844</v>
      </c>
      <c r="M174">
        <v>0.62847619274813826</v>
      </c>
      <c r="N174">
        <v>2.2814002746246405E-2</v>
      </c>
      <c r="O174">
        <v>2.8262029106467638E-2</v>
      </c>
      <c r="P174">
        <v>0.79402925813533398</v>
      </c>
      <c r="Q174">
        <v>0.79150256279475906</v>
      </c>
      <c r="R174">
        <f t="shared" si="4"/>
        <v>1.8057341641260705E-2</v>
      </c>
      <c r="S174">
        <f t="shared" si="5"/>
        <v>2.2440878004807718E-2</v>
      </c>
    </row>
    <row r="175" spans="1:19" x14ac:dyDescent="0.25">
      <c r="A175" t="s">
        <v>879</v>
      </c>
      <c r="B175">
        <v>-708.5</v>
      </c>
      <c r="C175">
        <v>301.2</v>
      </c>
      <c r="D175" t="s">
        <v>264</v>
      </c>
      <c r="E175" t="e">
        <v>#N/A</v>
      </c>
      <c r="F175">
        <v>20</v>
      </c>
      <c r="G175" t="e">
        <v>#N/A</v>
      </c>
      <c r="H175" t="e">
        <v>#N/A</v>
      </c>
      <c r="I175" t="s">
        <v>880</v>
      </c>
      <c r="J175" t="s">
        <v>881</v>
      </c>
      <c r="K175" t="s">
        <v>547</v>
      </c>
      <c r="L175" t="s">
        <v>844</v>
      </c>
      <c r="M175">
        <v>0.62866477803659182</v>
      </c>
      <c r="N175">
        <v>2.2766599568501775E-2</v>
      </c>
      <c r="O175">
        <v>2.8262029106467638E-2</v>
      </c>
      <c r="P175">
        <v>0.79426752052047089</v>
      </c>
      <c r="Q175">
        <v>0.79150256279475906</v>
      </c>
      <c r="R175">
        <f t="shared" si="4"/>
        <v>1.801982190459122E-2</v>
      </c>
      <c r="S175">
        <f t="shared" si="5"/>
        <v>2.2447611783271437E-2</v>
      </c>
    </row>
    <row r="176" spans="1:19" x14ac:dyDescent="0.25">
      <c r="A176" t="s">
        <v>882</v>
      </c>
      <c r="B176">
        <v>-744.6</v>
      </c>
      <c r="C176">
        <v>337.3</v>
      </c>
      <c r="D176" t="s">
        <v>396</v>
      </c>
      <c r="E176" t="e">
        <v>#N/A</v>
      </c>
      <c r="F176">
        <v>22</v>
      </c>
      <c r="G176" t="e">
        <v>#N/A</v>
      </c>
      <c r="H176" t="e">
        <v>#N/A</v>
      </c>
      <c r="I176" t="s">
        <v>609</v>
      </c>
      <c r="J176" t="s">
        <v>883</v>
      </c>
      <c r="K176" t="s">
        <v>604</v>
      </c>
      <c r="L176" t="s">
        <v>844</v>
      </c>
      <c r="M176">
        <v>0.61380429564474659</v>
      </c>
      <c r="N176">
        <v>2.6599808727831853E-2</v>
      </c>
      <c r="O176">
        <v>2.8262029106467638E-2</v>
      </c>
      <c r="P176">
        <v>0.77549249300903322</v>
      </c>
      <c r="Q176">
        <v>0.79150256279475906</v>
      </c>
      <c r="R176">
        <f t="shared" si="4"/>
        <v>2.1053816777929314E-2</v>
      </c>
      <c r="S176">
        <f t="shared" si="5"/>
        <v>2.1916991409268446E-2</v>
      </c>
    </row>
    <row r="177" spans="1:19" x14ac:dyDescent="0.25">
      <c r="A177" t="s">
        <v>884</v>
      </c>
      <c r="B177">
        <v>-742.5</v>
      </c>
      <c r="C177">
        <v>335.3</v>
      </c>
      <c r="D177" t="s">
        <v>397</v>
      </c>
      <c r="E177" t="e">
        <v>#N/A</v>
      </c>
      <c r="F177">
        <v>22</v>
      </c>
      <c r="G177" t="e">
        <v>#N/A</v>
      </c>
      <c r="H177" t="e">
        <v>#N/A</v>
      </c>
      <c r="I177" t="s">
        <v>716</v>
      </c>
      <c r="J177" t="s">
        <v>885</v>
      </c>
      <c r="K177" t="s">
        <v>551</v>
      </c>
      <c r="L177" t="s">
        <v>844</v>
      </c>
      <c r="M177">
        <v>0.613988478373518</v>
      </c>
      <c r="N177">
        <v>2.6549281310858579E-2</v>
      </c>
      <c r="O177">
        <v>2.8262029106467638E-2</v>
      </c>
      <c r="P177">
        <v>0.77572519311315047</v>
      </c>
      <c r="Q177">
        <v>0.79150256279475906</v>
      </c>
      <c r="R177">
        <f t="shared" si="4"/>
        <v>2.1013824197903565E-2</v>
      </c>
      <c r="S177">
        <f t="shared" si="5"/>
        <v>2.1923567986384087E-2</v>
      </c>
    </row>
    <row r="178" spans="1:19" x14ac:dyDescent="0.25">
      <c r="A178" t="s">
        <v>886</v>
      </c>
      <c r="B178">
        <v>-738.5</v>
      </c>
      <c r="C178">
        <v>331.3</v>
      </c>
      <c r="D178" t="s">
        <v>398</v>
      </c>
      <c r="E178" t="e">
        <v>#N/A</v>
      </c>
      <c r="F178">
        <v>22</v>
      </c>
      <c r="G178" t="e">
        <v>#N/A</v>
      </c>
      <c r="H178" t="e">
        <v>#N/A</v>
      </c>
      <c r="I178" t="s">
        <v>887</v>
      </c>
      <c r="J178" t="s">
        <v>888</v>
      </c>
      <c r="K178" t="s">
        <v>555</v>
      </c>
      <c r="L178" t="s">
        <v>844</v>
      </c>
      <c r="M178">
        <v>0.61435700964940487</v>
      </c>
      <c r="N178">
        <v>2.6448337941228989E-2</v>
      </c>
      <c r="O178">
        <v>2.8262029106467638E-2</v>
      </c>
      <c r="P178">
        <v>0.77619080281956188</v>
      </c>
      <c r="Q178">
        <v>0.79150256279475906</v>
      </c>
      <c r="R178">
        <f t="shared" si="4"/>
        <v>2.0933927262144613E-2</v>
      </c>
      <c r="S178">
        <f t="shared" si="5"/>
        <v>2.1936727061458945E-2</v>
      </c>
    </row>
    <row r="179" spans="1:19" x14ac:dyDescent="0.25">
      <c r="A179" t="s">
        <v>889</v>
      </c>
      <c r="B179">
        <v>-736.5</v>
      </c>
      <c r="C179">
        <v>329.2</v>
      </c>
      <c r="D179" t="s">
        <v>86</v>
      </c>
      <c r="E179" t="e">
        <v>#N/A</v>
      </c>
      <c r="F179">
        <v>22</v>
      </c>
      <c r="G179" t="e">
        <v>#N/A</v>
      </c>
      <c r="H179" t="e">
        <v>#N/A</v>
      </c>
      <c r="I179" t="s">
        <v>890</v>
      </c>
      <c r="J179" t="s">
        <v>891</v>
      </c>
      <c r="K179" t="s">
        <v>559</v>
      </c>
      <c r="L179" t="s">
        <v>844</v>
      </c>
      <c r="M179">
        <v>0.61454135822969325</v>
      </c>
      <c r="N179">
        <v>2.6397922084203714E-2</v>
      </c>
      <c r="O179">
        <v>2.8262029106467638E-2</v>
      </c>
      <c r="P179">
        <v>0.77642371246376751</v>
      </c>
      <c r="Q179">
        <v>0.79150256279475906</v>
      </c>
      <c r="R179">
        <f t="shared" si="4"/>
        <v>2.0894022982103612E-2</v>
      </c>
      <c r="S179">
        <f t="shared" si="5"/>
        <v>2.1943309560602659E-2</v>
      </c>
    </row>
    <row r="180" spans="1:19" x14ac:dyDescent="0.25">
      <c r="A180" t="s">
        <v>892</v>
      </c>
      <c r="B180">
        <v>-734.5</v>
      </c>
      <c r="C180">
        <v>327.2</v>
      </c>
      <c r="D180" t="s">
        <v>278</v>
      </c>
      <c r="E180" t="e">
        <v>#N/A</v>
      </c>
      <c r="F180">
        <v>22</v>
      </c>
      <c r="G180" t="e">
        <v>#N/A</v>
      </c>
      <c r="H180" t="e">
        <v>#N/A</v>
      </c>
      <c r="I180" t="s">
        <v>893</v>
      </c>
      <c r="J180" t="s">
        <v>894</v>
      </c>
      <c r="K180" t="s">
        <v>563</v>
      </c>
      <c r="L180" t="s">
        <v>844</v>
      </c>
      <c r="M180">
        <v>0.6147257621270017</v>
      </c>
      <c r="N180">
        <v>2.6347543509511545E-2</v>
      </c>
      <c r="O180">
        <v>2.8262029106467638E-2</v>
      </c>
      <c r="P180">
        <v>0.77665669199659093</v>
      </c>
      <c r="Q180">
        <v>0.79150256279475906</v>
      </c>
      <c r="R180">
        <f t="shared" si="4"/>
        <v>2.0854148211124815E-2</v>
      </c>
      <c r="S180">
        <f t="shared" si="5"/>
        <v>2.1949894034940531E-2</v>
      </c>
    </row>
    <row r="181" spans="1:19" x14ac:dyDescent="0.25">
      <c r="A181" t="s">
        <v>895</v>
      </c>
      <c r="B181">
        <v>-660.5</v>
      </c>
      <c r="C181">
        <v>225.2</v>
      </c>
      <c r="D181" t="s">
        <v>399</v>
      </c>
      <c r="E181" t="e">
        <v>#N/A</v>
      </c>
      <c r="F181">
        <v>14</v>
      </c>
      <c r="G181" t="e">
        <v>#N/A</v>
      </c>
      <c r="H181" t="e">
        <v>#N/A</v>
      </c>
      <c r="I181" t="s">
        <v>852</v>
      </c>
      <c r="J181" t="s">
        <v>853</v>
      </c>
      <c r="K181" t="s">
        <v>500</v>
      </c>
      <c r="L181" t="s">
        <v>896</v>
      </c>
      <c r="M181">
        <v>0.65710377562273492</v>
      </c>
      <c r="N181">
        <v>1.357080177886158E-2</v>
      </c>
      <c r="O181">
        <v>3.167460446788211E-2</v>
      </c>
      <c r="P181">
        <v>0.84927756220019335</v>
      </c>
      <c r="Q181">
        <v>0.77372087156099989</v>
      </c>
      <c r="R181">
        <f t="shared" si="4"/>
        <v>1.0500012580122351E-2</v>
      </c>
      <c r="S181">
        <f t="shared" si="5"/>
        <v>2.6900530866138275E-2</v>
      </c>
    </row>
    <row r="182" spans="1:19" x14ac:dyDescent="0.25">
      <c r="A182" t="s">
        <v>897</v>
      </c>
      <c r="B182">
        <v>-686.5</v>
      </c>
      <c r="C182">
        <v>281.2</v>
      </c>
      <c r="D182" t="s">
        <v>36</v>
      </c>
      <c r="E182" t="e">
        <v>#N/A</v>
      </c>
      <c r="F182">
        <v>18</v>
      </c>
      <c r="G182" t="e">
        <v>#N/A</v>
      </c>
      <c r="H182" t="e">
        <v>#N/A</v>
      </c>
      <c r="I182" t="s">
        <v>860</v>
      </c>
      <c r="J182" t="s">
        <v>861</v>
      </c>
      <c r="K182" t="s">
        <v>515</v>
      </c>
      <c r="L182" t="s">
        <v>898</v>
      </c>
      <c r="M182">
        <v>0.64253419847660787</v>
      </c>
      <c r="N182">
        <v>1.9555127821847394E-2</v>
      </c>
      <c r="O182">
        <v>2.8217591452358484E-2</v>
      </c>
      <c r="P182">
        <v>0.811546901890003</v>
      </c>
      <c r="Q182">
        <v>0.79174006700070787</v>
      </c>
      <c r="R182">
        <f t="shared" si="4"/>
        <v>1.5482578211876862E-2</v>
      </c>
      <c r="S182">
        <f t="shared" si="5"/>
        <v>2.2899898921959358E-2</v>
      </c>
    </row>
    <row r="183" spans="1:19" x14ac:dyDescent="0.25">
      <c r="A183" t="s">
        <v>899</v>
      </c>
      <c r="B183">
        <v>-684.5</v>
      </c>
      <c r="C183">
        <v>279.2</v>
      </c>
      <c r="D183" t="s">
        <v>257</v>
      </c>
      <c r="E183" t="e">
        <v>#N/A</v>
      </c>
      <c r="F183">
        <v>18</v>
      </c>
      <c r="G183" t="e">
        <v>#N/A</v>
      </c>
      <c r="H183" t="e">
        <v>#N/A</v>
      </c>
      <c r="I183" t="s">
        <v>863</v>
      </c>
      <c r="J183" t="s">
        <v>864</v>
      </c>
      <c r="K183" t="s">
        <v>519</v>
      </c>
      <c r="L183" t="s">
        <v>898</v>
      </c>
      <c r="M183">
        <v>0.64272700211588518</v>
      </c>
      <c r="N183">
        <v>1.9510895075596228E-2</v>
      </c>
      <c r="O183">
        <v>2.8217591452358484E-2</v>
      </c>
      <c r="P183">
        <v>0.81179042075094388</v>
      </c>
      <c r="Q183">
        <v>0.79174006700070787</v>
      </c>
      <c r="R183">
        <f t="shared" si="4"/>
        <v>1.5447557374396339E-2</v>
      </c>
      <c r="S183">
        <f t="shared" si="5"/>
        <v>2.2906770437688337E-2</v>
      </c>
    </row>
    <row r="184" spans="1:19" x14ac:dyDescent="0.25">
      <c r="A184" t="s">
        <v>900</v>
      </c>
      <c r="B184">
        <v>-646.4</v>
      </c>
      <c r="C184">
        <v>241.2</v>
      </c>
      <c r="D184" t="s">
        <v>400</v>
      </c>
      <c r="E184" t="e">
        <v>#N/A</v>
      </c>
      <c r="F184">
        <v>15</v>
      </c>
      <c r="G184" t="e">
        <v>#N/A</v>
      </c>
      <c r="H184" t="e">
        <v>#N/A</v>
      </c>
      <c r="I184" t="s">
        <v>478</v>
      </c>
      <c r="J184" t="s">
        <v>901</v>
      </c>
      <c r="K184" t="s">
        <v>567</v>
      </c>
      <c r="L184" t="s">
        <v>898</v>
      </c>
      <c r="M184">
        <v>0.66461167959433687</v>
      </c>
      <c r="N184">
        <v>1.4995833503894751E-2</v>
      </c>
      <c r="O184">
        <v>2.8217591452358484E-2</v>
      </c>
      <c r="P184">
        <v>0.83943166109053646</v>
      </c>
      <c r="Q184">
        <v>0.79174006700070787</v>
      </c>
      <c r="R184">
        <f t="shared" si="4"/>
        <v>1.187280222310509E-2</v>
      </c>
      <c r="S184">
        <f t="shared" si="5"/>
        <v>2.3686739664827407E-2</v>
      </c>
    </row>
    <row r="185" spans="1:19" x14ac:dyDescent="0.25">
      <c r="A185" t="s">
        <v>902</v>
      </c>
      <c r="B185">
        <v>-676.5</v>
      </c>
      <c r="C185">
        <v>241.2</v>
      </c>
      <c r="D185" t="s">
        <v>34</v>
      </c>
      <c r="E185" t="e">
        <v>#N/A</v>
      </c>
      <c r="F185">
        <v>15</v>
      </c>
      <c r="G185" t="e">
        <v>#N/A</v>
      </c>
      <c r="H185" t="e">
        <v>#N/A</v>
      </c>
      <c r="I185" t="s">
        <v>481</v>
      </c>
      <c r="J185" t="s">
        <v>903</v>
      </c>
      <c r="K185" t="s">
        <v>567</v>
      </c>
      <c r="L185" t="s">
        <v>896</v>
      </c>
      <c r="M185">
        <v>0.64948579643486803</v>
      </c>
      <c r="N185">
        <v>1.4995833503894751E-2</v>
      </c>
      <c r="O185">
        <v>3.167460446788211E-2</v>
      </c>
      <c r="P185">
        <v>0.83943166109053646</v>
      </c>
      <c r="Q185">
        <v>0.77372087156099989</v>
      </c>
      <c r="R185">
        <f t="shared" si="4"/>
        <v>1.1602589368417094E-2</v>
      </c>
      <c r="S185">
        <f t="shared" si="5"/>
        <v>2.6588665842860019E-2</v>
      </c>
    </row>
    <row r="186" spans="1:19" x14ac:dyDescent="0.25">
      <c r="A186" t="s">
        <v>904</v>
      </c>
      <c r="B186">
        <v>-674.5</v>
      </c>
      <c r="C186">
        <v>241.2</v>
      </c>
      <c r="D186" t="s">
        <v>255</v>
      </c>
      <c r="E186" t="e">
        <v>#N/A</v>
      </c>
      <c r="F186">
        <v>15</v>
      </c>
      <c r="G186" t="e">
        <v>#N/A</v>
      </c>
      <c r="H186" t="e">
        <v>#N/A</v>
      </c>
      <c r="I186" t="s">
        <v>505</v>
      </c>
      <c r="J186" t="s">
        <v>905</v>
      </c>
      <c r="K186" t="s">
        <v>567</v>
      </c>
      <c r="L186" t="s">
        <v>906</v>
      </c>
      <c r="M186">
        <v>0.64968068602285944</v>
      </c>
      <c r="N186">
        <v>1.4995833503894751E-2</v>
      </c>
      <c r="O186">
        <v>3.1627074630464824E-2</v>
      </c>
      <c r="P186">
        <v>0.83943166109053646</v>
      </c>
      <c r="Q186">
        <v>0.77395304005907428</v>
      </c>
      <c r="R186">
        <f t="shared" si="4"/>
        <v>1.1606070928559064E-2</v>
      </c>
      <c r="S186">
        <f t="shared" si="5"/>
        <v>2.654876779248546E-2</v>
      </c>
    </row>
    <row r="187" spans="1:19" x14ac:dyDescent="0.25">
      <c r="A187" t="s">
        <v>907</v>
      </c>
      <c r="B187">
        <v>-704.5</v>
      </c>
      <c r="C187">
        <v>241.2</v>
      </c>
      <c r="D187" t="s">
        <v>54</v>
      </c>
      <c r="E187" t="e">
        <v>#N/A</v>
      </c>
      <c r="F187">
        <v>15</v>
      </c>
      <c r="G187" t="e">
        <v>#N/A</v>
      </c>
      <c r="H187" t="e">
        <v>#N/A</v>
      </c>
      <c r="I187" t="s">
        <v>509</v>
      </c>
      <c r="J187" t="s">
        <v>908</v>
      </c>
      <c r="K187" t="s">
        <v>567</v>
      </c>
      <c r="L187" t="s">
        <v>909</v>
      </c>
      <c r="M187">
        <v>0.63489461703029582</v>
      </c>
      <c r="N187">
        <v>1.4995833503894751E-2</v>
      </c>
      <c r="O187">
        <v>3.5314304729872611E-2</v>
      </c>
      <c r="P187">
        <v>0.83943166109053646</v>
      </c>
      <c r="Q187">
        <v>0.75633865918933862</v>
      </c>
      <c r="R187">
        <f t="shared" si="4"/>
        <v>1.134192860576232E-2</v>
      </c>
      <c r="S187">
        <f t="shared" si="5"/>
        <v>2.9643945479654359E-2</v>
      </c>
    </row>
    <row r="188" spans="1:19" x14ac:dyDescent="0.25">
      <c r="A188" t="s">
        <v>910</v>
      </c>
      <c r="B188">
        <v>-702.5</v>
      </c>
      <c r="C188">
        <v>241.2</v>
      </c>
      <c r="D188" t="s">
        <v>50</v>
      </c>
      <c r="E188" t="e">
        <v>#N/A</v>
      </c>
      <c r="F188">
        <v>15</v>
      </c>
      <c r="G188" t="e">
        <v>#N/A</v>
      </c>
      <c r="H188" t="e">
        <v>#N/A</v>
      </c>
      <c r="I188" t="s">
        <v>513</v>
      </c>
      <c r="J188" t="s">
        <v>911</v>
      </c>
      <c r="K188" t="s">
        <v>567</v>
      </c>
      <c r="L188" t="s">
        <v>912</v>
      </c>
      <c r="M188">
        <v>0.63508512827936425</v>
      </c>
      <c r="N188">
        <v>1.4995833503894751E-2</v>
      </c>
      <c r="O188">
        <v>3.5263962516602507E-2</v>
      </c>
      <c r="P188">
        <v>0.83943166109053646</v>
      </c>
      <c r="Q188">
        <v>0.75656561185016746</v>
      </c>
      <c r="R188">
        <f t="shared" si="4"/>
        <v>1.1345331950077375E-2</v>
      </c>
      <c r="S188">
        <f t="shared" si="5"/>
        <v>2.9601686631946064E-2</v>
      </c>
    </row>
    <row r="189" spans="1:19" x14ac:dyDescent="0.25">
      <c r="A189" t="s">
        <v>913</v>
      </c>
      <c r="B189">
        <v>-700.5</v>
      </c>
      <c r="C189">
        <v>241.2</v>
      </c>
      <c r="D189" t="s">
        <v>44</v>
      </c>
      <c r="E189" t="e">
        <v>#N/A</v>
      </c>
      <c r="F189">
        <v>15</v>
      </c>
      <c r="G189" t="e">
        <v>#N/A</v>
      </c>
      <c r="H189" t="e">
        <v>#N/A</v>
      </c>
      <c r="I189" t="s">
        <v>517</v>
      </c>
      <c r="J189" t="s">
        <v>914</v>
      </c>
      <c r="K189" t="s">
        <v>567</v>
      </c>
      <c r="L189" t="s">
        <v>915</v>
      </c>
      <c r="M189">
        <v>0.63527569669466954</v>
      </c>
      <c r="N189">
        <v>1.4995833503894751E-2</v>
      </c>
      <c r="O189">
        <v>3.5213655043263715E-2</v>
      </c>
      <c r="P189">
        <v>0.83943166109053646</v>
      </c>
      <c r="Q189">
        <v>0.75679263261211693</v>
      </c>
      <c r="R189">
        <f t="shared" si="4"/>
        <v>1.1348736315625496E-2</v>
      </c>
      <c r="S189">
        <f t="shared" si="5"/>
        <v>2.9559456946036015E-2</v>
      </c>
    </row>
    <row r="190" spans="1:19" x14ac:dyDescent="0.25">
      <c r="A190" t="s">
        <v>916</v>
      </c>
      <c r="B190">
        <v>-698.5</v>
      </c>
      <c r="C190">
        <v>241.2</v>
      </c>
      <c r="D190" t="s">
        <v>41</v>
      </c>
      <c r="E190" t="e">
        <v>#N/A</v>
      </c>
      <c r="F190">
        <v>15</v>
      </c>
      <c r="G190" t="e">
        <v>#N/A</v>
      </c>
      <c r="H190" t="e">
        <v>#N/A</v>
      </c>
      <c r="I190" t="s">
        <v>521</v>
      </c>
      <c r="J190" t="s">
        <v>917</v>
      </c>
      <c r="K190" t="s">
        <v>567</v>
      </c>
      <c r="L190" t="s">
        <v>918</v>
      </c>
      <c r="M190">
        <v>0.63546632229336519</v>
      </c>
      <c r="N190">
        <v>1.4995833503894751E-2</v>
      </c>
      <c r="O190">
        <v>3.5163382355681859E-2</v>
      </c>
      <c r="P190">
        <v>0.83943166109053646</v>
      </c>
      <c r="Q190">
        <v>0.7570197214956218</v>
      </c>
      <c r="R190">
        <f t="shared" si="4"/>
        <v>1.135214170271312E-2</v>
      </c>
      <c r="S190">
        <f t="shared" si="5"/>
        <v>2.9517256460391689E-2</v>
      </c>
    </row>
    <row r="191" spans="1:19" x14ac:dyDescent="0.25">
      <c r="A191" t="s">
        <v>919</v>
      </c>
      <c r="B191">
        <v>-696.5</v>
      </c>
      <c r="C191">
        <v>241.2</v>
      </c>
      <c r="D191" t="s">
        <v>260</v>
      </c>
      <c r="E191" t="e">
        <v>#N/A</v>
      </c>
      <c r="F191">
        <v>15</v>
      </c>
      <c r="G191" t="e">
        <v>#N/A</v>
      </c>
      <c r="H191" t="e">
        <v>#N/A</v>
      </c>
      <c r="I191" t="s">
        <v>525</v>
      </c>
      <c r="J191" t="s">
        <v>920</v>
      </c>
      <c r="K191" t="s">
        <v>567</v>
      </c>
      <c r="L191" t="s">
        <v>921</v>
      </c>
      <c r="M191">
        <v>0.63565700509261047</v>
      </c>
      <c r="N191">
        <v>1.4995833503894751E-2</v>
      </c>
      <c r="O191">
        <v>3.5113144499713068E-2</v>
      </c>
      <c r="P191">
        <v>0.83943166109053646</v>
      </c>
      <c r="Q191">
        <v>0.75724687852112349</v>
      </c>
      <c r="R191">
        <f t="shared" si="4"/>
        <v>1.1355548111646784E-2</v>
      </c>
      <c r="S191">
        <f t="shared" si="5"/>
        <v>2.947508521350618E-2</v>
      </c>
    </row>
    <row r="192" spans="1:19" x14ac:dyDescent="0.25">
      <c r="A192" t="s">
        <v>922</v>
      </c>
      <c r="B192">
        <v>-728.5</v>
      </c>
      <c r="C192">
        <v>241.2</v>
      </c>
      <c r="D192" t="s">
        <v>79</v>
      </c>
      <c r="E192" t="e">
        <v>#N/A</v>
      </c>
      <c r="F192">
        <v>15</v>
      </c>
      <c r="G192" t="e">
        <v>#N/A</v>
      </c>
      <c r="H192" t="e">
        <v>#N/A</v>
      </c>
      <c r="I192" t="s">
        <v>533</v>
      </c>
      <c r="J192" t="s">
        <v>923</v>
      </c>
      <c r="K192" t="s">
        <v>567</v>
      </c>
      <c r="L192" t="s">
        <v>924</v>
      </c>
      <c r="M192">
        <v>0.62100375770428995</v>
      </c>
      <c r="N192">
        <v>1.4995833503894751E-2</v>
      </c>
      <c r="O192">
        <v>3.9054589200401169E-2</v>
      </c>
      <c r="P192">
        <v>0.83943166109053646</v>
      </c>
      <c r="Q192">
        <v>0.7397907256649352</v>
      </c>
      <c r="R192">
        <f t="shared" si="4"/>
        <v>1.1093778549796847E-2</v>
      </c>
      <c r="S192">
        <f t="shared" si="5"/>
        <v>3.2783658685701281E-2</v>
      </c>
    </row>
    <row r="193" spans="1:19" x14ac:dyDescent="0.25">
      <c r="A193" t="s">
        <v>925</v>
      </c>
      <c r="B193">
        <v>-726.5</v>
      </c>
      <c r="C193">
        <v>241.2</v>
      </c>
      <c r="D193" t="s">
        <v>75</v>
      </c>
      <c r="E193" t="e">
        <v>#N/A</v>
      </c>
      <c r="F193">
        <v>15</v>
      </c>
      <c r="G193" t="e">
        <v>#N/A</v>
      </c>
      <c r="H193" t="e">
        <v>#N/A</v>
      </c>
      <c r="I193" t="s">
        <v>537</v>
      </c>
      <c r="J193" t="s">
        <v>926</v>
      </c>
      <c r="K193" t="s">
        <v>567</v>
      </c>
      <c r="L193" t="s">
        <v>927</v>
      </c>
      <c r="M193">
        <v>0.62119010075774006</v>
      </c>
      <c r="N193">
        <v>1.4995833503894751E-2</v>
      </c>
      <c r="O193">
        <v>3.9001763459694895E-2</v>
      </c>
      <c r="P193">
        <v>0.83943166109053646</v>
      </c>
      <c r="Q193">
        <v>0.74001271282849757</v>
      </c>
      <c r="R193">
        <f t="shared" si="4"/>
        <v>1.1097107432341633E-2</v>
      </c>
      <c r="S193">
        <f t="shared" si="5"/>
        <v>3.2739315086431887E-2</v>
      </c>
    </row>
    <row r="194" spans="1:19" x14ac:dyDescent="0.25">
      <c r="A194" t="s">
        <v>928</v>
      </c>
      <c r="B194">
        <v>-724.5</v>
      </c>
      <c r="C194">
        <v>241.2</v>
      </c>
      <c r="D194" t="s">
        <v>71</v>
      </c>
      <c r="E194" t="e">
        <v>#N/A</v>
      </c>
      <c r="F194">
        <v>15</v>
      </c>
      <c r="G194" t="e">
        <v>#N/A</v>
      </c>
      <c r="H194" t="e">
        <v>#N/A</v>
      </c>
      <c r="I194" t="s">
        <v>541</v>
      </c>
      <c r="J194" t="s">
        <v>929</v>
      </c>
      <c r="K194" t="s">
        <v>567</v>
      </c>
      <c r="L194" t="s">
        <v>930</v>
      </c>
      <c r="M194">
        <v>0.62137649972668696</v>
      </c>
      <c r="N194">
        <v>1.4995833503894751E-2</v>
      </c>
      <c r="O194">
        <v>3.8948969141035884E-2</v>
      </c>
      <c r="P194">
        <v>0.83943166109053646</v>
      </c>
      <c r="Q194">
        <v>0.74023476660319643</v>
      </c>
      <c r="R194">
        <f t="shared" si="4"/>
        <v>1.1100437313775928E-2</v>
      </c>
      <c r="S194">
        <f t="shared" si="5"/>
        <v>3.2694997863823808E-2</v>
      </c>
    </row>
    <row r="195" spans="1:19" x14ac:dyDescent="0.25">
      <c r="A195" t="s">
        <v>931</v>
      </c>
      <c r="B195">
        <v>-722.5</v>
      </c>
      <c r="C195">
        <v>241.2</v>
      </c>
      <c r="D195" t="s">
        <v>271</v>
      </c>
      <c r="E195" t="e">
        <v>#N/A</v>
      </c>
      <c r="F195">
        <v>15</v>
      </c>
      <c r="G195" t="e">
        <v>#N/A</v>
      </c>
      <c r="H195" t="e">
        <v>#N/A</v>
      </c>
      <c r="I195" t="s">
        <v>545</v>
      </c>
      <c r="J195" t="s">
        <v>803</v>
      </c>
      <c r="K195" t="s">
        <v>567</v>
      </c>
      <c r="L195" t="s">
        <v>932</v>
      </c>
      <c r="M195">
        <v>0.62156295462790867</v>
      </c>
      <c r="N195">
        <v>1.4995833503894751E-2</v>
      </c>
      <c r="O195">
        <v>3.8896206288034911E-2</v>
      </c>
      <c r="P195">
        <v>0.83943166109053646</v>
      </c>
      <c r="Q195">
        <v>0.74045688700901913</v>
      </c>
      <c r="R195">
        <f t="shared" ref="R195:R258" si="6">N195*M195/P195</f>
        <v>1.110376819439946E-2</v>
      </c>
      <c r="S195">
        <f t="shared" ref="S195:S258" si="7">O195*M195/Q195</f>
        <v>3.265070705448532E-2</v>
      </c>
    </row>
    <row r="196" spans="1:19" x14ac:dyDescent="0.25">
      <c r="A196" t="s">
        <v>933</v>
      </c>
      <c r="B196">
        <v>-758.6</v>
      </c>
      <c r="C196">
        <v>241.2</v>
      </c>
      <c r="D196" t="s">
        <v>122</v>
      </c>
      <c r="E196" t="e">
        <v>#N/A</v>
      </c>
      <c r="F196">
        <v>15</v>
      </c>
      <c r="G196" t="e">
        <v>#N/A</v>
      </c>
      <c r="H196" t="e">
        <v>#N/A</v>
      </c>
      <c r="I196" t="s">
        <v>627</v>
      </c>
      <c r="J196" t="s">
        <v>934</v>
      </c>
      <c r="K196" t="s">
        <v>567</v>
      </c>
      <c r="L196" t="s">
        <v>935</v>
      </c>
      <c r="M196">
        <v>0.60687034631681669</v>
      </c>
      <c r="N196">
        <v>1.4995833503894751E-2</v>
      </c>
      <c r="O196">
        <v>4.3137736723929961E-2</v>
      </c>
      <c r="P196">
        <v>0.83943166109053646</v>
      </c>
      <c r="Q196">
        <v>0.72295384418596886</v>
      </c>
      <c r="R196">
        <f t="shared" si="6"/>
        <v>1.0841295478413457E-2</v>
      </c>
      <c r="S196">
        <f t="shared" si="7"/>
        <v>3.6211181993854757E-2</v>
      </c>
    </row>
    <row r="197" spans="1:19" x14ac:dyDescent="0.25">
      <c r="A197" t="s">
        <v>936</v>
      </c>
      <c r="B197">
        <v>-756.6</v>
      </c>
      <c r="C197">
        <v>241.2</v>
      </c>
      <c r="D197" t="s">
        <v>295</v>
      </c>
      <c r="E197" t="e">
        <v>#N/A</v>
      </c>
      <c r="F197">
        <v>15</v>
      </c>
      <c r="G197" t="e">
        <v>#N/A</v>
      </c>
      <c r="H197" t="e">
        <v>#N/A</v>
      </c>
      <c r="I197" t="s">
        <v>549</v>
      </c>
      <c r="J197" t="s">
        <v>937</v>
      </c>
      <c r="K197" t="s">
        <v>567</v>
      </c>
      <c r="L197" t="s">
        <v>938</v>
      </c>
      <c r="M197">
        <v>0.6070524483926546</v>
      </c>
      <c r="N197">
        <v>1.4995833503894751E-2</v>
      </c>
      <c r="O197">
        <v>4.3082583123844054E-2</v>
      </c>
      <c r="P197">
        <v>0.83943166109053646</v>
      </c>
      <c r="Q197">
        <v>0.72317077914837102</v>
      </c>
      <c r="R197">
        <f t="shared" si="6"/>
        <v>1.0844548598990814E-2</v>
      </c>
      <c r="S197">
        <f t="shared" si="7"/>
        <v>3.6164884315719528E-2</v>
      </c>
    </row>
    <row r="198" spans="1:19" x14ac:dyDescent="0.25">
      <c r="A198" t="s">
        <v>939</v>
      </c>
      <c r="B198">
        <v>-752.5</v>
      </c>
      <c r="C198">
        <v>241.2</v>
      </c>
      <c r="D198" t="s">
        <v>109</v>
      </c>
      <c r="E198" t="e">
        <v>#N/A</v>
      </c>
      <c r="F198">
        <v>15</v>
      </c>
      <c r="G198" t="e">
        <v>#N/A</v>
      </c>
      <c r="H198" t="e">
        <v>#N/A</v>
      </c>
      <c r="I198" t="s">
        <v>553</v>
      </c>
      <c r="J198" t="s">
        <v>940</v>
      </c>
      <c r="K198" t="s">
        <v>567</v>
      </c>
      <c r="L198" t="s">
        <v>941</v>
      </c>
      <c r="M198">
        <v>0.60741681648947787</v>
      </c>
      <c r="N198">
        <v>1.4995833503894751E-2</v>
      </c>
      <c r="O198">
        <v>4.2972360387122557E-2</v>
      </c>
      <c r="P198">
        <v>0.83943166109053646</v>
      </c>
      <c r="Q198">
        <v>0.72360484437811212</v>
      </c>
      <c r="R198">
        <f t="shared" si="6"/>
        <v>1.0851057768905843E-2</v>
      </c>
      <c r="S198">
        <f t="shared" si="7"/>
        <v>3.6072359860743461E-2</v>
      </c>
    </row>
    <row r="199" spans="1:19" x14ac:dyDescent="0.25">
      <c r="A199" t="s">
        <v>942</v>
      </c>
      <c r="B199">
        <v>-750.5</v>
      </c>
      <c r="C199">
        <v>241.2</v>
      </c>
      <c r="D199" t="s">
        <v>108</v>
      </c>
      <c r="E199" t="e">
        <v>#N/A</v>
      </c>
      <c r="F199">
        <v>15</v>
      </c>
      <c r="G199" t="e">
        <v>#N/A</v>
      </c>
      <c r="H199" t="e">
        <v>#N/A</v>
      </c>
      <c r="I199" t="s">
        <v>557</v>
      </c>
      <c r="J199" t="s">
        <v>807</v>
      </c>
      <c r="K199" t="s">
        <v>567</v>
      </c>
      <c r="L199" t="s">
        <v>943</v>
      </c>
      <c r="M199">
        <v>0.60759908254326145</v>
      </c>
      <c r="N199">
        <v>1.4995833503894751E-2</v>
      </c>
      <c r="O199">
        <v>4.2917291333307163E-2</v>
      </c>
      <c r="P199">
        <v>0.83943166109053646</v>
      </c>
      <c r="Q199">
        <v>0.72382197468452314</v>
      </c>
      <c r="R199">
        <f t="shared" si="6"/>
        <v>1.085431381882943E-2</v>
      </c>
      <c r="S199">
        <f t="shared" si="7"/>
        <v>3.6026133153424511E-2</v>
      </c>
    </row>
    <row r="200" spans="1:19" x14ac:dyDescent="0.25">
      <c r="A200" t="s">
        <v>944</v>
      </c>
      <c r="B200">
        <v>-748.5</v>
      </c>
      <c r="C200">
        <v>241.2</v>
      </c>
      <c r="D200" t="s">
        <v>288</v>
      </c>
      <c r="E200" t="e">
        <v>#N/A</v>
      </c>
      <c r="F200">
        <v>15</v>
      </c>
      <c r="G200" t="e">
        <v>#N/A</v>
      </c>
      <c r="H200" t="e">
        <v>#N/A</v>
      </c>
      <c r="I200" t="s">
        <v>561</v>
      </c>
      <c r="J200" t="s">
        <v>810</v>
      </c>
      <c r="K200" t="s">
        <v>567</v>
      </c>
      <c r="L200" t="s">
        <v>945</v>
      </c>
      <c r="M200">
        <v>0.60778140328916674</v>
      </c>
      <c r="N200">
        <v>1.4995833503894751E-2</v>
      </c>
      <c r="O200">
        <v>4.2862250544449067E-2</v>
      </c>
      <c r="P200">
        <v>0.83943166109053646</v>
      </c>
      <c r="Q200">
        <v>0.72403917014468511</v>
      </c>
      <c r="R200">
        <f t="shared" si="6"/>
        <v>1.0857570845787826E-2</v>
      </c>
      <c r="S200">
        <f t="shared" si="7"/>
        <v>3.5979930172605638E-2</v>
      </c>
    </row>
    <row r="201" spans="1:19" x14ac:dyDescent="0.25">
      <c r="A201" t="s">
        <v>946</v>
      </c>
      <c r="B201">
        <v>-690.5</v>
      </c>
      <c r="C201">
        <v>255.2</v>
      </c>
      <c r="D201" t="s">
        <v>38</v>
      </c>
      <c r="E201" t="e">
        <v>#N/A</v>
      </c>
      <c r="F201">
        <v>16</v>
      </c>
      <c r="G201" t="e">
        <v>#N/A</v>
      </c>
      <c r="H201" t="e">
        <v>#N/A</v>
      </c>
      <c r="I201" t="s">
        <v>855</v>
      </c>
      <c r="J201" t="s">
        <v>856</v>
      </c>
      <c r="K201" t="s">
        <v>503</v>
      </c>
      <c r="L201" t="s">
        <v>896</v>
      </c>
      <c r="M201">
        <v>0.64214876469096493</v>
      </c>
      <c r="N201">
        <v>1.6459282605585927E-2</v>
      </c>
      <c r="O201">
        <v>3.167460446788211E-2</v>
      </c>
      <c r="P201">
        <v>0.82994887212414814</v>
      </c>
      <c r="Q201">
        <v>0.77372087156099989</v>
      </c>
      <c r="R201">
        <f t="shared" si="6"/>
        <v>1.2734890482862752E-2</v>
      </c>
      <c r="S201">
        <f t="shared" si="7"/>
        <v>2.6288302253097272E-2</v>
      </c>
    </row>
    <row r="202" spans="1:19" x14ac:dyDescent="0.25">
      <c r="A202" t="s">
        <v>947</v>
      </c>
      <c r="B202">
        <v>-688.5</v>
      </c>
      <c r="C202">
        <v>253.2</v>
      </c>
      <c r="D202" t="s">
        <v>258</v>
      </c>
      <c r="E202" t="e">
        <v>#N/A</v>
      </c>
      <c r="F202">
        <v>16</v>
      </c>
      <c r="G202" t="e">
        <v>#N/A</v>
      </c>
      <c r="H202" t="e">
        <v>#N/A</v>
      </c>
      <c r="I202" t="s">
        <v>565</v>
      </c>
      <c r="J202" t="s">
        <v>858</v>
      </c>
      <c r="K202" t="s">
        <v>507</v>
      </c>
      <c r="L202" t="s">
        <v>896</v>
      </c>
      <c r="M202">
        <v>0.64234145267408438</v>
      </c>
      <c r="N202">
        <v>1.641860067699746E-2</v>
      </c>
      <c r="O202">
        <v>3.167460446788211E-2</v>
      </c>
      <c r="P202">
        <v>0.83019791281854061</v>
      </c>
      <c r="Q202">
        <v>0.77372087156099989</v>
      </c>
      <c r="R202">
        <f t="shared" si="6"/>
        <v>1.27034140256185E-2</v>
      </c>
      <c r="S202">
        <f t="shared" si="7"/>
        <v>2.6296190518588551E-2</v>
      </c>
    </row>
    <row r="203" spans="1:19" x14ac:dyDescent="0.25">
      <c r="A203" t="s">
        <v>948</v>
      </c>
      <c r="B203">
        <v>-718.5</v>
      </c>
      <c r="C203">
        <v>283.3</v>
      </c>
      <c r="D203" t="s">
        <v>62</v>
      </c>
      <c r="E203" t="e">
        <v>#N/A</v>
      </c>
      <c r="F203">
        <v>18</v>
      </c>
      <c r="G203" t="e">
        <v>#N/A</v>
      </c>
      <c r="H203" t="e">
        <v>#N/A</v>
      </c>
      <c r="I203" t="s">
        <v>949</v>
      </c>
      <c r="J203" t="s">
        <v>950</v>
      </c>
      <c r="K203" t="s">
        <v>511</v>
      </c>
      <c r="L203" t="s">
        <v>896</v>
      </c>
      <c r="M203">
        <v>0.62772241713808219</v>
      </c>
      <c r="N203">
        <v>1.9599405313945297E-2</v>
      </c>
      <c r="O203">
        <v>3.167460446788211E-2</v>
      </c>
      <c r="P203">
        <v>0.81130345607924126</v>
      </c>
      <c r="Q203">
        <v>0.77372087156099989</v>
      </c>
      <c r="R203">
        <f t="shared" si="6"/>
        <v>1.5164468961583053E-2</v>
      </c>
      <c r="S203">
        <f t="shared" si="7"/>
        <v>2.5697716074735741E-2</v>
      </c>
    </row>
    <row r="204" spans="1:19" x14ac:dyDescent="0.25">
      <c r="A204" t="s">
        <v>951</v>
      </c>
      <c r="B204">
        <v>-716.5</v>
      </c>
      <c r="C204">
        <v>281.2</v>
      </c>
      <c r="D204" t="s">
        <v>61</v>
      </c>
      <c r="E204" t="e">
        <v>#N/A</v>
      </c>
      <c r="F204">
        <v>18</v>
      </c>
      <c r="G204" t="e">
        <v>#N/A</v>
      </c>
      <c r="H204" t="e">
        <v>#N/A</v>
      </c>
      <c r="I204" t="s">
        <v>570</v>
      </c>
      <c r="J204" t="s">
        <v>869</v>
      </c>
      <c r="K204" t="s">
        <v>515</v>
      </c>
      <c r="L204" t="s">
        <v>896</v>
      </c>
      <c r="M204">
        <v>0.62791077624296254</v>
      </c>
      <c r="N204">
        <v>1.9555127821847394E-2</v>
      </c>
      <c r="O204">
        <v>3.167460446788211E-2</v>
      </c>
      <c r="P204">
        <v>0.811546901890003</v>
      </c>
      <c r="Q204">
        <v>0.77372087156099989</v>
      </c>
      <c r="R204">
        <f t="shared" si="6"/>
        <v>1.5130210541806527E-2</v>
      </c>
      <c r="S204">
        <f t="shared" si="7"/>
        <v>2.5705427124500982E-2</v>
      </c>
    </row>
    <row r="205" spans="1:19" x14ac:dyDescent="0.25">
      <c r="A205" t="s">
        <v>952</v>
      </c>
      <c r="B205">
        <v>-714.5</v>
      </c>
      <c r="C205">
        <v>279.2</v>
      </c>
      <c r="D205" t="s">
        <v>58</v>
      </c>
      <c r="E205" t="e">
        <v>#N/A</v>
      </c>
      <c r="F205">
        <v>18</v>
      </c>
      <c r="G205" t="e">
        <v>#N/A</v>
      </c>
      <c r="H205" t="e">
        <v>#N/A</v>
      </c>
      <c r="I205" t="s">
        <v>871</v>
      </c>
      <c r="J205" t="s">
        <v>872</v>
      </c>
      <c r="K205" t="s">
        <v>519</v>
      </c>
      <c r="L205" t="s">
        <v>896</v>
      </c>
      <c r="M205">
        <v>0.62809919186829122</v>
      </c>
      <c r="N205">
        <v>1.9510895075596228E-2</v>
      </c>
      <c r="O205">
        <v>3.167460446788211E-2</v>
      </c>
      <c r="P205">
        <v>0.81179042075094388</v>
      </c>
      <c r="Q205">
        <v>0.77372087156099989</v>
      </c>
      <c r="R205">
        <f t="shared" si="6"/>
        <v>1.5095986742825536E-2</v>
      </c>
      <c r="S205">
        <f t="shared" si="7"/>
        <v>2.5713140488101749E-2</v>
      </c>
    </row>
    <row r="206" spans="1:19" x14ac:dyDescent="0.25">
      <c r="A206" t="s">
        <v>953</v>
      </c>
      <c r="B206">
        <v>-712.5</v>
      </c>
      <c r="C206">
        <v>277.2</v>
      </c>
      <c r="D206" t="s">
        <v>57</v>
      </c>
      <c r="E206" t="e">
        <v>#N/A</v>
      </c>
      <c r="F206">
        <v>18</v>
      </c>
      <c r="G206" t="e">
        <v>#N/A</v>
      </c>
      <c r="H206" t="e">
        <v>#N/A</v>
      </c>
      <c r="I206" t="s">
        <v>874</v>
      </c>
      <c r="J206" t="s">
        <v>875</v>
      </c>
      <c r="K206" t="s">
        <v>523</v>
      </c>
      <c r="L206" t="s">
        <v>896</v>
      </c>
      <c r="M206">
        <v>0.6282876640310282</v>
      </c>
      <c r="N206">
        <v>1.9466707127961943E-2</v>
      </c>
      <c r="O206">
        <v>3.167460446788211E-2</v>
      </c>
      <c r="P206">
        <v>0.81203401268398379</v>
      </c>
      <c r="Q206">
        <v>0.77372087156099989</v>
      </c>
      <c r="R206">
        <f t="shared" si="6"/>
        <v>1.5061797605469451E-2</v>
      </c>
      <c r="S206">
        <f t="shared" si="7"/>
        <v>2.5720856166232361E-2</v>
      </c>
    </row>
    <row r="207" spans="1:19" x14ac:dyDescent="0.25">
      <c r="A207" t="s">
        <v>954</v>
      </c>
      <c r="B207">
        <v>-710.5</v>
      </c>
      <c r="C207">
        <v>275.2</v>
      </c>
      <c r="D207" t="s">
        <v>265</v>
      </c>
      <c r="E207" t="e">
        <v>#N/A</v>
      </c>
      <c r="F207">
        <v>18</v>
      </c>
      <c r="G207" t="e">
        <v>#N/A</v>
      </c>
      <c r="H207" t="e">
        <v>#N/A</v>
      </c>
      <c r="I207" t="s">
        <v>877</v>
      </c>
      <c r="J207" t="s">
        <v>878</v>
      </c>
      <c r="K207" t="s">
        <v>527</v>
      </c>
      <c r="L207" t="s">
        <v>896</v>
      </c>
      <c r="M207">
        <v>0.62847619274813826</v>
      </c>
      <c r="N207">
        <v>1.942256403174895E-2</v>
      </c>
      <c r="O207">
        <v>3.167460446788211E-2</v>
      </c>
      <c r="P207">
        <v>0.81227767771104942</v>
      </c>
      <c r="Q207">
        <v>0.77372087156099989</v>
      </c>
      <c r="R207">
        <f t="shared" si="6"/>
        <v>1.5027643170594128E-2</v>
      </c>
      <c r="S207">
        <f t="shared" si="7"/>
        <v>2.5728574159587316E-2</v>
      </c>
    </row>
    <row r="208" spans="1:19" x14ac:dyDescent="0.25">
      <c r="A208" t="s">
        <v>955</v>
      </c>
      <c r="B208">
        <v>-744.6</v>
      </c>
      <c r="C208">
        <v>309.3</v>
      </c>
      <c r="D208" t="s">
        <v>401</v>
      </c>
      <c r="E208" t="e">
        <v>#N/A</v>
      </c>
      <c r="F208">
        <v>20</v>
      </c>
      <c r="G208" t="e">
        <v>#N/A</v>
      </c>
      <c r="H208" t="e">
        <v>#N/A</v>
      </c>
      <c r="I208" t="s">
        <v>609</v>
      </c>
      <c r="J208" t="s">
        <v>883</v>
      </c>
      <c r="K208" t="s">
        <v>531</v>
      </c>
      <c r="L208" t="s">
        <v>896</v>
      </c>
      <c r="M208">
        <v>0.61380429564474659</v>
      </c>
      <c r="N208">
        <v>2.2956457923409865E-2</v>
      </c>
      <c r="O208">
        <v>3.167460446788211E-2</v>
      </c>
      <c r="P208">
        <v>0.79331489973429581</v>
      </c>
      <c r="Q208">
        <v>0.77372087156099989</v>
      </c>
      <c r="R208">
        <f t="shared" si="6"/>
        <v>1.7761890632454102E-2</v>
      </c>
      <c r="S208">
        <f t="shared" si="7"/>
        <v>2.5127935667561375E-2</v>
      </c>
    </row>
    <row r="209" spans="1:19" x14ac:dyDescent="0.25">
      <c r="A209" t="s">
        <v>956</v>
      </c>
      <c r="B209">
        <v>-742.5</v>
      </c>
      <c r="C209">
        <v>307.3</v>
      </c>
      <c r="D209" t="s">
        <v>402</v>
      </c>
      <c r="E209" t="e">
        <v>#N/A</v>
      </c>
      <c r="F209">
        <v>20</v>
      </c>
      <c r="G209" t="e">
        <v>#N/A</v>
      </c>
      <c r="H209" t="e">
        <v>#N/A</v>
      </c>
      <c r="I209" t="s">
        <v>716</v>
      </c>
      <c r="J209" t="s">
        <v>885</v>
      </c>
      <c r="K209" t="s">
        <v>535</v>
      </c>
      <c r="L209" t="s">
        <v>896</v>
      </c>
      <c r="M209">
        <v>0.613988478373518</v>
      </c>
      <c r="N209">
        <v>2.2908931973969478E-2</v>
      </c>
      <c r="O209">
        <v>3.167460446788211E-2</v>
      </c>
      <c r="P209">
        <v>0.79355294776368368</v>
      </c>
      <c r="Q209">
        <v>0.77372087156099989</v>
      </c>
      <c r="R209">
        <f t="shared" si="6"/>
        <v>1.7725118813431324E-2</v>
      </c>
      <c r="S209">
        <f t="shared" si="7"/>
        <v>2.5135475744736593E-2</v>
      </c>
    </row>
    <row r="210" spans="1:19" x14ac:dyDescent="0.25">
      <c r="A210" t="s">
        <v>957</v>
      </c>
      <c r="B210">
        <v>-740.5</v>
      </c>
      <c r="C210">
        <v>305.2</v>
      </c>
      <c r="D210" t="s">
        <v>93</v>
      </c>
      <c r="E210" t="e">
        <v>#N/A</v>
      </c>
      <c r="F210">
        <v>20</v>
      </c>
      <c r="G210" t="e">
        <v>#N/A</v>
      </c>
      <c r="H210" t="e">
        <v>#N/A</v>
      </c>
      <c r="I210" t="s">
        <v>574</v>
      </c>
      <c r="J210" t="s">
        <v>958</v>
      </c>
      <c r="K210" t="s">
        <v>539</v>
      </c>
      <c r="L210" t="s">
        <v>896</v>
      </c>
      <c r="M210">
        <v>0.61417271636954285</v>
      </c>
      <c r="N210">
        <v>2.2861446898164127E-2</v>
      </c>
      <c r="O210">
        <v>3.167460446788211E-2</v>
      </c>
      <c r="P210">
        <v>0.79379106722355164</v>
      </c>
      <c r="Q210">
        <v>0.77372087156099989</v>
      </c>
      <c r="R210">
        <f t="shared" si="6"/>
        <v>1.7688378619193073E-2</v>
      </c>
      <c r="S210">
        <f t="shared" si="7"/>
        <v>2.5143018084444024E-2</v>
      </c>
    </row>
    <row r="211" spans="1:19" x14ac:dyDescent="0.25">
      <c r="A211" t="s">
        <v>959</v>
      </c>
      <c r="B211">
        <v>-738.5</v>
      </c>
      <c r="C211">
        <v>303.2</v>
      </c>
      <c r="D211" t="s">
        <v>92</v>
      </c>
      <c r="E211" t="e">
        <v>#N/A</v>
      </c>
      <c r="F211">
        <v>20</v>
      </c>
      <c r="G211" t="e">
        <v>#N/A</v>
      </c>
      <c r="H211" t="e">
        <v>#N/A</v>
      </c>
      <c r="I211" t="s">
        <v>887</v>
      </c>
      <c r="J211" t="s">
        <v>888</v>
      </c>
      <c r="K211" t="s">
        <v>543</v>
      </c>
      <c r="L211" t="s">
        <v>896</v>
      </c>
      <c r="M211">
        <v>0.61435700964940487</v>
      </c>
      <c r="N211">
        <v>2.2814002746246405E-2</v>
      </c>
      <c r="O211">
        <v>3.167460446788211E-2</v>
      </c>
      <c r="P211">
        <v>0.79402925813533398</v>
      </c>
      <c r="Q211">
        <v>0.77372087156099989</v>
      </c>
      <c r="R211">
        <f t="shared" si="6"/>
        <v>1.7651670088620817E-2</v>
      </c>
      <c r="S211">
        <f t="shared" si="7"/>
        <v>2.5150562687362571E-2</v>
      </c>
    </row>
    <row r="212" spans="1:19" x14ac:dyDescent="0.25">
      <c r="A212" t="s">
        <v>960</v>
      </c>
      <c r="B212">
        <v>-736.5</v>
      </c>
      <c r="C212">
        <v>301.2</v>
      </c>
      <c r="D212" t="s">
        <v>281</v>
      </c>
      <c r="E212" t="e">
        <v>#N/A</v>
      </c>
      <c r="F212">
        <v>20</v>
      </c>
      <c r="G212" t="e">
        <v>#N/A</v>
      </c>
      <c r="H212" t="e">
        <v>#N/A</v>
      </c>
      <c r="I212" t="s">
        <v>890</v>
      </c>
      <c r="J212" t="s">
        <v>891</v>
      </c>
      <c r="K212" t="s">
        <v>547</v>
      </c>
      <c r="L212" t="s">
        <v>896</v>
      </c>
      <c r="M212">
        <v>0.61454135822969325</v>
      </c>
      <c r="N212">
        <v>2.2766599568501775E-2</v>
      </c>
      <c r="O212">
        <v>3.167460446788211E-2</v>
      </c>
      <c r="P212">
        <v>0.79426752052047089</v>
      </c>
      <c r="Q212">
        <v>0.77372087156099989</v>
      </c>
      <c r="R212">
        <f t="shared" si="6"/>
        <v>1.7614993260621482E-2</v>
      </c>
      <c r="S212">
        <f t="shared" si="7"/>
        <v>2.515810955417136E-2</v>
      </c>
    </row>
    <row r="213" spans="1:19" x14ac:dyDescent="0.25">
      <c r="A213" t="s">
        <v>961</v>
      </c>
      <c r="B213">
        <v>-772.6</v>
      </c>
      <c r="C213">
        <v>337.3</v>
      </c>
      <c r="D213" t="s">
        <v>139</v>
      </c>
      <c r="E213" t="e">
        <v>#N/A</v>
      </c>
      <c r="F213">
        <v>22</v>
      </c>
      <c r="G213" t="e">
        <v>#N/A</v>
      </c>
      <c r="H213" t="e">
        <v>#N/A</v>
      </c>
      <c r="I213" t="s">
        <v>745</v>
      </c>
      <c r="J213" t="s">
        <v>962</v>
      </c>
      <c r="K213" t="s">
        <v>604</v>
      </c>
      <c r="L213" t="s">
        <v>896</v>
      </c>
      <c r="M213">
        <v>0.60001472757996188</v>
      </c>
      <c r="N213">
        <v>2.6599808727831853E-2</v>
      </c>
      <c r="O213">
        <v>3.167460446788211E-2</v>
      </c>
      <c r="P213">
        <v>0.77549249300903322</v>
      </c>
      <c r="Q213">
        <v>0.77372087156099989</v>
      </c>
      <c r="R213">
        <f t="shared" si="6"/>
        <v>2.0580827192253955E-2</v>
      </c>
      <c r="S213">
        <f t="shared" si="7"/>
        <v>2.4563417983872963E-2</v>
      </c>
    </row>
    <row r="214" spans="1:19" x14ac:dyDescent="0.25">
      <c r="A214" t="s">
        <v>963</v>
      </c>
      <c r="B214">
        <v>-770.6</v>
      </c>
      <c r="C214">
        <v>335.3</v>
      </c>
      <c r="D214" t="s">
        <v>304</v>
      </c>
      <c r="E214" t="e">
        <v>#N/A</v>
      </c>
      <c r="F214">
        <v>22</v>
      </c>
      <c r="G214" t="e">
        <v>#N/A</v>
      </c>
      <c r="H214" t="e">
        <v>#N/A</v>
      </c>
      <c r="I214" t="s">
        <v>748</v>
      </c>
      <c r="J214" t="s">
        <v>964</v>
      </c>
      <c r="K214" t="s">
        <v>551</v>
      </c>
      <c r="L214" t="s">
        <v>896</v>
      </c>
      <c r="M214">
        <v>0.60019477250733166</v>
      </c>
      <c r="N214">
        <v>2.6549281310858579E-2</v>
      </c>
      <c r="O214">
        <v>3.167460446788211E-2</v>
      </c>
      <c r="P214">
        <v>0.77572519311315047</v>
      </c>
      <c r="Q214">
        <v>0.77372087156099989</v>
      </c>
      <c r="R214">
        <f t="shared" si="6"/>
        <v>2.0541733075155662E-2</v>
      </c>
      <c r="S214">
        <f t="shared" si="7"/>
        <v>2.4570788667630506E-2</v>
      </c>
    </row>
    <row r="215" spans="1:19" x14ac:dyDescent="0.25">
      <c r="A215" t="s">
        <v>965</v>
      </c>
      <c r="B215">
        <v>-766.5</v>
      </c>
      <c r="C215">
        <v>331.3</v>
      </c>
      <c r="D215" t="s">
        <v>403</v>
      </c>
      <c r="E215" t="e">
        <v>#N/A</v>
      </c>
      <c r="F215">
        <v>22</v>
      </c>
      <c r="G215" t="e">
        <v>#N/A</v>
      </c>
      <c r="H215" t="e">
        <v>#N/A</v>
      </c>
      <c r="I215" t="s">
        <v>582</v>
      </c>
      <c r="J215" t="s">
        <v>966</v>
      </c>
      <c r="K215" t="s">
        <v>555</v>
      </c>
      <c r="L215" t="s">
        <v>896</v>
      </c>
      <c r="M215">
        <v>0.60055502445518372</v>
      </c>
      <c r="N215">
        <v>2.6448337941228989E-2</v>
      </c>
      <c r="O215">
        <v>3.167460446788211E-2</v>
      </c>
      <c r="P215">
        <v>0.77619080281956188</v>
      </c>
      <c r="Q215">
        <v>0.77372087156099989</v>
      </c>
      <c r="R215">
        <f t="shared" si="6"/>
        <v>2.0463631083227556E-2</v>
      </c>
      <c r="S215">
        <f t="shared" si="7"/>
        <v>2.4585536670917504E-2</v>
      </c>
    </row>
    <row r="216" spans="1:19" x14ac:dyDescent="0.25">
      <c r="A216" t="s">
        <v>967</v>
      </c>
      <c r="B216">
        <v>-764.5</v>
      </c>
      <c r="C216">
        <v>329.2</v>
      </c>
      <c r="D216" t="s">
        <v>128</v>
      </c>
      <c r="E216" t="e">
        <v>#N/A</v>
      </c>
      <c r="F216">
        <v>22</v>
      </c>
      <c r="G216" t="e">
        <v>#N/A</v>
      </c>
      <c r="H216" t="e">
        <v>#N/A</v>
      </c>
      <c r="I216" t="s">
        <v>586</v>
      </c>
      <c r="J216" t="s">
        <v>968</v>
      </c>
      <c r="K216" t="s">
        <v>559</v>
      </c>
      <c r="L216" t="s">
        <v>896</v>
      </c>
      <c r="M216">
        <v>0.60073523150809349</v>
      </c>
      <c r="N216">
        <v>2.6397922084203714E-2</v>
      </c>
      <c r="O216">
        <v>3.167460446788211E-2</v>
      </c>
      <c r="P216">
        <v>0.77642371246376751</v>
      </c>
      <c r="Q216">
        <v>0.77372087156099989</v>
      </c>
      <c r="R216">
        <f t="shared" si="6"/>
        <v>2.0424623282389469E-2</v>
      </c>
      <c r="S216">
        <f t="shared" si="7"/>
        <v>2.4592913991774469E-2</v>
      </c>
    </row>
    <row r="217" spans="1:19" x14ac:dyDescent="0.25">
      <c r="A217" t="s">
        <v>969</v>
      </c>
      <c r="B217">
        <v>-762.5</v>
      </c>
      <c r="C217">
        <v>327.2</v>
      </c>
      <c r="D217" t="s">
        <v>298</v>
      </c>
      <c r="E217" t="e">
        <v>#N/A</v>
      </c>
      <c r="F217">
        <v>22</v>
      </c>
      <c r="G217" t="e">
        <v>#N/A</v>
      </c>
      <c r="H217" t="e">
        <v>#N/A</v>
      </c>
      <c r="I217" t="s">
        <v>970</v>
      </c>
      <c r="J217" t="s">
        <v>971</v>
      </c>
      <c r="K217" t="s">
        <v>563</v>
      </c>
      <c r="L217" t="s">
        <v>896</v>
      </c>
      <c r="M217">
        <v>0.60091549263528554</v>
      </c>
      <c r="N217">
        <v>2.6347543509511545E-2</v>
      </c>
      <c r="O217">
        <v>3.167460446788211E-2</v>
      </c>
      <c r="P217">
        <v>0.77665669199659093</v>
      </c>
      <c r="Q217">
        <v>0.77372087156099989</v>
      </c>
      <c r="R217">
        <f t="shared" si="6"/>
        <v>2.0385644327670645E-2</v>
      </c>
      <c r="S217">
        <f t="shared" si="7"/>
        <v>2.4600293526325763E-2</v>
      </c>
    </row>
    <row r="218" spans="1:19" x14ac:dyDescent="0.25">
      <c r="A218" t="s">
        <v>972</v>
      </c>
      <c r="B218">
        <v>-716.5</v>
      </c>
      <c r="C218">
        <v>283.3</v>
      </c>
      <c r="D218" t="s">
        <v>268</v>
      </c>
      <c r="E218" t="e">
        <v>#N/A</v>
      </c>
      <c r="F218">
        <v>18</v>
      </c>
      <c r="G218" t="e">
        <v>#N/A</v>
      </c>
      <c r="H218" t="e">
        <v>#N/A</v>
      </c>
      <c r="I218" t="s">
        <v>570</v>
      </c>
      <c r="J218" t="s">
        <v>869</v>
      </c>
      <c r="K218" t="s">
        <v>511</v>
      </c>
      <c r="L218" t="s">
        <v>906</v>
      </c>
      <c r="M218">
        <v>0.62791077624296254</v>
      </c>
      <c r="N218">
        <v>1.9599405313945297E-2</v>
      </c>
      <c r="O218">
        <v>3.1627074630464824E-2</v>
      </c>
      <c r="P218">
        <v>0.81130345607924126</v>
      </c>
      <c r="Q218">
        <v>0.77395304005907428</v>
      </c>
      <c r="R218">
        <f t="shared" si="6"/>
        <v>1.5169019326077941E-2</v>
      </c>
      <c r="S218">
        <f t="shared" si="7"/>
        <v>2.5659154953372208E-2</v>
      </c>
    </row>
    <row r="219" spans="1:19" x14ac:dyDescent="0.25">
      <c r="A219" t="s">
        <v>973</v>
      </c>
      <c r="B219">
        <v>-714.5</v>
      </c>
      <c r="C219">
        <v>281.2</v>
      </c>
      <c r="D219" t="s">
        <v>59</v>
      </c>
      <c r="E219" t="e">
        <v>#N/A</v>
      </c>
      <c r="F219">
        <v>18</v>
      </c>
      <c r="G219" t="e">
        <v>#N/A</v>
      </c>
      <c r="H219" t="e">
        <v>#N/A</v>
      </c>
      <c r="I219" t="s">
        <v>871</v>
      </c>
      <c r="J219" t="s">
        <v>872</v>
      </c>
      <c r="K219" t="s">
        <v>515</v>
      </c>
      <c r="L219" t="s">
        <v>906</v>
      </c>
      <c r="M219">
        <v>0.62809919186829122</v>
      </c>
      <c r="N219">
        <v>1.9555127821847394E-2</v>
      </c>
      <c r="O219">
        <v>3.1627074630464824E-2</v>
      </c>
      <c r="P219">
        <v>0.811546901890003</v>
      </c>
      <c r="Q219">
        <v>0.77395304005907428</v>
      </c>
      <c r="R219">
        <f t="shared" si="6"/>
        <v>1.5134750626462577E-2</v>
      </c>
      <c r="S219">
        <f t="shared" si="7"/>
        <v>2.5666854432197642E-2</v>
      </c>
    </row>
    <row r="220" spans="1:19" x14ac:dyDescent="0.25">
      <c r="A220" t="s">
        <v>974</v>
      </c>
      <c r="B220">
        <v>-712.5</v>
      </c>
      <c r="C220">
        <v>279.2</v>
      </c>
      <c r="D220" t="s">
        <v>266</v>
      </c>
      <c r="E220" t="e">
        <v>#N/A</v>
      </c>
      <c r="F220">
        <v>18</v>
      </c>
      <c r="G220" t="e">
        <v>#N/A</v>
      </c>
      <c r="H220" t="e">
        <v>#N/A</v>
      </c>
      <c r="I220" t="s">
        <v>874</v>
      </c>
      <c r="J220" t="s">
        <v>875</v>
      </c>
      <c r="K220" t="s">
        <v>519</v>
      </c>
      <c r="L220" t="s">
        <v>906</v>
      </c>
      <c r="M220">
        <v>0.6282876640310282</v>
      </c>
      <c r="N220">
        <v>1.9510895075596228E-2</v>
      </c>
      <c r="O220">
        <v>3.1627074630464824E-2</v>
      </c>
      <c r="P220">
        <v>0.81179042075094388</v>
      </c>
      <c r="Q220">
        <v>0.77395304005907428</v>
      </c>
      <c r="R220">
        <f t="shared" si="6"/>
        <v>1.5100516558031326E-2</v>
      </c>
      <c r="S220">
        <f t="shared" si="7"/>
        <v>2.5674556221386549E-2</v>
      </c>
    </row>
    <row r="221" spans="1:19" x14ac:dyDescent="0.25">
      <c r="A221" t="s">
        <v>975</v>
      </c>
      <c r="B221">
        <v>-674.5</v>
      </c>
      <c r="C221">
        <v>269.2</v>
      </c>
      <c r="D221" t="s">
        <v>404</v>
      </c>
      <c r="E221" t="e">
        <v>#N/A</v>
      </c>
      <c r="F221">
        <v>17</v>
      </c>
      <c r="G221" t="e">
        <v>#N/A</v>
      </c>
      <c r="H221" t="e">
        <v>#N/A</v>
      </c>
      <c r="I221" t="s">
        <v>505</v>
      </c>
      <c r="J221" t="s">
        <v>905</v>
      </c>
      <c r="K221" t="s">
        <v>607</v>
      </c>
      <c r="L221" t="s">
        <v>898</v>
      </c>
      <c r="M221">
        <v>0.64968068602285944</v>
      </c>
      <c r="N221">
        <v>1.799481480587874E-2</v>
      </c>
      <c r="O221">
        <v>2.8217591452358484E-2</v>
      </c>
      <c r="P221">
        <v>0.82057320716886051</v>
      </c>
      <c r="Q221">
        <v>0.79174006700070787</v>
      </c>
      <c r="R221">
        <f t="shared" si="6"/>
        <v>1.4247215880071764E-2</v>
      </c>
      <c r="S221">
        <f t="shared" si="7"/>
        <v>2.3154599516642432E-2</v>
      </c>
    </row>
    <row r="222" spans="1:19" x14ac:dyDescent="0.25">
      <c r="A222" t="s">
        <v>976</v>
      </c>
      <c r="B222">
        <v>-704.5</v>
      </c>
      <c r="C222">
        <v>269.2</v>
      </c>
      <c r="D222" t="s">
        <v>53</v>
      </c>
      <c r="E222" t="e">
        <v>#N/A</v>
      </c>
      <c r="F222">
        <v>17</v>
      </c>
      <c r="G222" t="e">
        <v>#N/A</v>
      </c>
      <c r="H222" t="e">
        <v>#N/A</v>
      </c>
      <c r="I222" t="s">
        <v>509</v>
      </c>
      <c r="J222" t="s">
        <v>908</v>
      </c>
      <c r="K222" t="s">
        <v>607</v>
      </c>
      <c r="L222" t="s">
        <v>896</v>
      </c>
      <c r="M222">
        <v>0.63489461703029582</v>
      </c>
      <c r="N222">
        <v>1.799481480587874E-2</v>
      </c>
      <c r="O222">
        <v>3.167460446788211E-2</v>
      </c>
      <c r="P222">
        <v>0.82057320716886051</v>
      </c>
      <c r="Q222">
        <v>0.77372087156099989</v>
      </c>
      <c r="R222">
        <f t="shared" si="6"/>
        <v>1.3922963795183287E-2</v>
      </c>
      <c r="S222">
        <f t="shared" si="7"/>
        <v>2.5991331774015147E-2</v>
      </c>
    </row>
    <row r="223" spans="1:19" x14ac:dyDescent="0.25">
      <c r="A223" t="s">
        <v>977</v>
      </c>
      <c r="B223">
        <v>-702.5</v>
      </c>
      <c r="C223">
        <v>269.2</v>
      </c>
      <c r="D223" t="s">
        <v>263</v>
      </c>
      <c r="E223" t="e">
        <v>#N/A</v>
      </c>
      <c r="F223">
        <v>17</v>
      </c>
      <c r="G223" t="e">
        <v>#N/A</v>
      </c>
      <c r="H223" t="e">
        <v>#N/A</v>
      </c>
      <c r="I223" t="s">
        <v>513</v>
      </c>
      <c r="J223" t="s">
        <v>911</v>
      </c>
      <c r="K223" t="s">
        <v>607</v>
      </c>
      <c r="L223" t="s">
        <v>906</v>
      </c>
      <c r="M223">
        <v>0.63508512827936425</v>
      </c>
      <c r="N223">
        <v>1.799481480587874E-2</v>
      </c>
      <c r="O223">
        <v>3.1627074630464824E-2</v>
      </c>
      <c r="P223">
        <v>0.82057320716886051</v>
      </c>
      <c r="Q223">
        <v>0.77395304005907428</v>
      </c>
      <c r="R223">
        <f t="shared" si="6"/>
        <v>1.3927141624309894E-2</v>
      </c>
      <c r="S223">
        <f t="shared" si="7"/>
        <v>2.5952330062889425E-2</v>
      </c>
    </row>
    <row r="224" spans="1:19" x14ac:dyDescent="0.25">
      <c r="A224" t="s">
        <v>978</v>
      </c>
      <c r="B224">
        <v>-732.6</v>
      </c>
      <c r="C224">
        <v>269.2</v>
      </c>
      <c r="D224" t="s">
        <v>405</v>
      </c>
      <c r="E224" t="e">
        <v>#N/A</v>
      </c>
      <c r="F224">
        <v>17</v>
      </c>
      <c r="G224" t="e">
        <v>#N/A</v>
      </c>
      <c r="H224" t="e">
        <v>#N/A</v>
      </c>
      <c r="I224" t="s">
        <v>682</v>
      </c>
      <c r="J224" t="s">
        <v>979</v>
      </c>
      <c r="K224" t="s">
        <v>607</v>
      </c>
      <c r="L224" t="s">
        <v>909</v>
      </c>
      <c r="M224">
        <v>0.62063123927679142</v>
      </c>
      <c r="N224">
        <v>1.799481480587874E-2</v>
      </c>
      <c r="O224">
        <v>3.5314304729872611E-2</v>
      </c>
      <c r="P224">
        <v>0.82057320716886051</v>
      </c>
      <c r="Q224">
        <v>0.75633865918933862</v>
      </c>
      <c r="R224">
        <f t="shared" si="6"/>
        <v>1.3610174102638786E-2</v>
      </c>
      <c r="S224">
        <f t="shared" si="7"/>
        <v>2.8977972291130034E-2</v>
      </c>
    </row>
    <row r="225" spans="1:19" x14ac:dyDescent="0.25">
      <c r="A225" t="s">
        <v>980</v>
      </c>
      <c r="B225">
        <v>-730.5</v>
      </c>
      <c r="C225">
        <v>269.2</v>
      </c>
      <c r="D225" t="s">
        <v>81</v>
      </c>
      <c r="E225" t="e">
        <v>#N/A</v>
      </c>
      <c r="F225">
        <v>17</v>
      </c>
      <c r="G225" t="e">
        <v>#N/A</v>
      </c>
      <c r="H225" t="e">
        <v>#N/A</v>
      </c>
      <c r="I225" t="s">
        <v>529</v>
      </c>
      <c r="J225" t="s">
        <v>981</v>
      </c>
      <c r="K225" t="s">
        <v>607</v>
      </c>
      <c r="L225" t="s">
        <v>912</v>
      </c>
      <c r="M225">
        <v>0.62081747054956327</v>
      </c>
      <c r="N225">
        <v>1.799481480587874E-2</v>
      </c>
      <c r="O225">
        <v>3.5263962516602507E-2</v>
      </c>
      <c r="P225">
        <v>0.82057320716886051</v>
      </c>
      <c r="Q225">
        <v>0.75656561185016746</v>
      </c>
      <c r="R225">
        <f t="shared" si="6"/>
        <v>1.3614258073740105E-2</v>
      </c>
      <c r="S225">
        <f t="shared" si="7"/>
        <v>2.8936662819731004E-2</v>
      </c>
    </row>
    <row r="226" spans="1:19" x14ac:dyDescent="0.25">
      <c r="A226" t="s">
        <v>982</v>
      </c>
      <c r="B226">
        <v>-728.5</v>
      </c>
      <c r="C226">
        <v>269.2</v>
      </c>
      <c r="D226" t="s">
        <v>80</v>
      </c>
      <c r="E226" t="e">
        <v>#N/A</v>
      </c>
      <c r="F226">
        <v>17</v>
      </c>
      <c r="G226" t="e">
        <v>#N/A</v>
      </c>
      <c r="H226" t="e">
        <v>#N/A</v>
      </c>
      <c r="I226" t="s">
        <v>533</v>
      </c>
      <c r="J226" t="s">
        <v>923</v>
      </c>
      <c r="K226" t="s">
        <v>607</v>
      </c>
      <c r="L226" t="s">
        <v>915</v>
      </c>
      <c r="M226">
        <v>0.62100375770428995</v>
      </c>
      <c r="N226">
        <v>1.799481480587874E-2</v>
      </c>
      <c r="O226">
        <v>3.5213655043263715E-2</v>
      </c>
      <c r="P226">
        <v>0.82057320716886051</v>
      </c>
      <c r="Q226">
        <v>0.75679263261211693</v>
      </c>
      <c r="R226">
        <f t="shared" si="6"/>
        <v>1.3618343270308472E-2</v>
      </c>
      <c r="S226">
        <f t="shared" si="7"/>
        <v>2.8895381854988827E-2</v>
      </c>
    </row>
    <row r="227" spans="1:19" x14ac:dyDescent="0.25">
      <c r="A227" t="s">
        <v>983</v>
      </c>
      <c r="B227">
        <v>-726.5</v>
      </c>
      <c r="C227">
        <v>269.2</v>
      </c>
      <c r="D227" t="s">
        <v>73</v>
      </c>
      <c r="E227" t="e">
        <v>#N/A</v>
      </c>
      <c r="F227">
        <v>17</v>
      </c>
      <c r="G227" t="e">
        <v>#N/A</v>
      </c>
      <c r="H227" t="e">
        <v>#N/A</v>
      </c>
      <c r="I227" t="s">
        <v>537</v>
      </c>
      <c r="J227" t="s">
        <v>926</v>
      </c>
      <c r="K227" t="s">
        <v>607</v>
      </c>
      <c r="L227" t="s">
        <v>918</v>
      </c>
      <c r="M227">
        <v>0.62119010075774006</v>
      </c>
      <c r="N227">
        <v>1.799481480587874E-2</v>
      </c>
      <c r="O227">
        <v>3.5163382355681859E-2</v>
      </c>
      <c r="P227">
        <v>0.82057320716886051</v>
      </c>
      <c r="Q227">
        <v>0.7570197214956218</v>
      </c>
      <c r="R227">
        <f t="shared" si="6"/>
        <v>1.3622429692711617E-2</v>
      </c>
      <c r="S227">
        <f t="shared" si="7"/>
        <v>2.8854129434506791E-2</v>
      </c>
    </row>
    <row r="228" spans="1:19" x14ac:dyDescent="0.25">
      <c r="A228" t="s">
        <v>984</v>
      </c>
      <c r="B228">
        <v>-724.5</v>
      </c>
      <c r="C228">
        <v>269.2</v>
      </c>
      <c r="D228" t="s">
        <v>273</v>
      </c>
      <c r="E228" t="e">
        <v>#N/A</v>
      </c>
      <c r="F228">
        <v>17</v>
      </c>
      <c r="G228" t="e">
        <v>#N/A</v>
      </c>
      <c r="H228" t="e">
        <v>#N/A</v>
      </c>
      <c r="I228" t="s">
        <v>541</v>
      </c>
      <c r="J228" t="s">
        <v>929</v>
      </c>
      <c r="K228" t="s">
        <v>607</v>
      </c>
      <c r="L228" t="s">
        <v>921</v>
      </c>
      <c r="M228">
        <v>0.62137649972668696</v>
      </c>
      <c r="N228">
        <v>1.799481480587874E-2</v>
      </c>
      <c r="O228">
        <v>3.5113144499713068E-2</v>
      </c>
      <c r="P228">
        <v>0.82057320716886051</v>
      </c>
      <c r="Q228">
        <v>0.75724687852112349</v>
      </c>
      <c r="R228">
        <f t="shared" si="6"/>
        <v>1.3626517341317375E-2</v>
      </c>
      <c r="S228">
        <f t="shared" si="7"/>
        <v>2.8812905595913194E-2</v>
      </c>
    </row>
    <row r="229" spans="1:19" x14ac:dyDescent="0.25">
      <c r="A229" t="s">
        <v>985</v>
      </c>
      <c r="B229">
        <v>-756.6</v>
      </c>
      <c r="C229">
        <v>269.2</v>
      </c>
      <c r="D229" t="s">
        <v>406</v>
      </c>
      <c r="E229" t="e">
        <v>#N/A</v>
      </c>
      <c r="F229">
        <v>17</v>
      </c>
      <c r="G229" t="e">
        <v>#N/A</v>
      </c>
      <c r="H229" t="e">
        <v>#N/A</v>
      </c>
      <c r="I229" t="s">
        <v>549</v>
      </c>
      <c r="J229" t="s">
        <v>937</v>
      </c>
      <c r="K229" t="s">
        <v>607</v>
      </c>
      <c r="L229" t="s">
        <v>924</v>
      </c>
      <c r="M229">
        <v>0.6070524483926546</v>
      </c>
      <c r="N229">
        <v>1.799481480587874E-2</v>
      </c>
      <c r="O229">
        <v>3.9054589200401169E-2</v>
      </c>
      <c r="P229">
        <v>0.82057320716886051</v>
      </c>
      <c r="Q229">
        <v>0.7397907256649352</v>
      </c>
      <c r="R229">
        <f t="shared" si="6"/>
        <v>1.3312397103447155E-2</v>
      </c>
      <c r="S229">
        <f t="shared" si="7"/>
        <v>3.2047149514835532E-2</v>
      </c>
    </row>
    <row r="230" spans="1:19" x14ac:dyDescent="0.25">
      <c r="A230" t="s">
        <v>986</v>
      </c>
      <c r="B230">
        <v>-754.5</v>
      </c>
      <c r="C230">
        <v>269.2</v>
      </c>
      <c r="D230" t="s">
        <v>111</v>
      </c>
      <c r="E230" t="e">
        <v>#N/A</v>
      </c>
      <c r="F230">
        <v>17</v>
      </c>
      <c r="G230" t="e">
        <v>#N/A</v>
      </c>
      <c r="H230" t="e">
        <v>#N/A</v>
      </c>
      <c r="I230" t="s">
        <v>691</v>
      </c>
      <c r="J230" t="s">
        <v>987</v>
      </c>
      <c r="K230" t="s">
        <v>607</v>
      </c>
      <c r="L230" t="s">
        <v>927</v>
      </c>
      <c r="M230">
        <v>0.60723460511140936</v>
      </c>
      <c r="N230">
        <v>1.799481480587874E-2</v>
      </c>
      <c r="O230">
        <v>3.9001763459694895E-2</v>
      </c>
      <c r="P230">
        <v>0.82057320716886051</v>
      </c>
      <c r="Q230">
        <v>0.74001271282849757</v>
      </c>
      <c r="R230">
        <f t="shared" si="6"/>
        <v>1.3316391721344743E-2</v>
      </c>
      <c r="S230">
        <f t="shared" si="7"/>
        <v>3.2003802127363118E-2</v>
      </c>
    </row>
    <row r="231" spans="1:19" x14ac:dyDescent="0.25">
      <c r="A231" t="s">
        <v>988</v>
      </c>
      <c r="B231">
        <v>-752.5</v>
      </c>
      <c r="C231">
        <v>269.2</v>
      </c>
      <c r="D231" t="s">
        <v>110</v>
      </c>
      <c r="E231" t="e">
        <v>#N/A</v>
      </c>
      <c r="F231">
        <v>17</v>
      </c>
      <c r="G231" t="e">
        <v>#N/A</v>
      </c>
      <c r="H231" t="e">
        <v>#N/A</v>
      </c>
      <c r="I231" t="s">
        <v>553</v>
      </c>
      <c r="J231" t="s">
        <v>940</v>
      </c>
      <c r="K231" t="s">
        <v>607</v>
      </c>
      <c r="L231" t="s">
        <v>930</v>
      </c>
      <c r="M231">
        <v>0.60741681648947787</v>
      </c>
      <c r="N231">
        <v>1.799481480587874E-2</v>
      </c>
      <c r="O231">
        <v>3.8948969141035884E-2</v>
      </c>
      <c r="P231">
        <v>0.82057320716886051</v>
      </c>
      <c r="Q231">
        <v>0.74023476660319643</v>
      </c>
      <c r="R231">
        <f t="shared" si="6"/>
        <v>1.3320387537897395E-2</v>
      </c>
      <c r="S231">
        <f t="shared" si="7"/>
        <v>3.1960480523980796E-2</v>
      </c>
    </row>
    <row r="232" spans="1:19" x14ac:dyDescent="0.25">
      <c r="A232" t="s">
        <v>989</v>
      </c>
      <c r="B232">
        <v>-750.5</v>
      </c>
      <c r="C232">
        <v>269.2</v>
      </c>
      <c r="D232" t="s">
        <v>289</v>
      </c>
      <c r="E232" t="e">
        <v>#N/A</v>
      </c>
      <c r="F232">
        <v>17</v>
      </c>
      <c r="G232" t="e">
        <v>#N/A</v>
      </c>
      <c r="H232" t="e">
        <v>#N/A</v>
      </c>
      <c r="I232" t="s">
        <v>557</v>
      </c>
      <c r="J232" t="s">
        <v>807</v>
      </c>
      <c r="K232" t="s">
        <v>607</v>
      </c>
      <c r="L232" t="s">
        <v>932</v>
      </c>
      <c r="M232">
        <v>0.60759908254326145</v>
      </c>
      <c r="N232">
        <v>1.799481480587874E-2</v>
      </c>
      <c r="O232">
        <v>3.8896206288034911E-2</v>
      </c>
      <c r="P232">
        <v>0.82057320716886051</v>
      </c>
      <c r="Q232">
        <v>0.74045688700901913</v>
      </c>
      <c r="R232">
        <f t="shared" si="6"/>
        <v>1.3324384553464781E-2</v>
      </c>
      <c r="S232">
        <f t="shared" si="7"/>
        <v>3.1917184740474412E-2</v>
      </c>
    </row>
    <row r="233" spans="1:19" x14ac:dyDescent="0.25">
      <c r="A233" t="s">
        <v>990</v>
      </c>
      <c r="B233">
        <v>-786.6</v>
      </c>
      <c r="C233">
        <v>269.2</v>
      </c>
      <c r="D233" t="s">
        <v>155</v>
      </c>
      <c r="E233" t="e">
        <v>#N/A</v>
      </c>
      <c r="F233">
        <v>17</v>
      </c>
      <c r="G233" t="e">
        <v>#N/A</v>
      </c>
      <c r="H233" t="e">
        <v>#N/A</v>
      </c>
      <c r="I233" t="s">
        <v>633</v>
      </c>
      <c r="J233" t="s">
        <v>991</v>
      </c>
      <c r="K233" t="s">
        <v>607</v>
      </c>
      <c r="L233" t="s">
        <v>935</v>
      </c>
      <c r="M233">
        <v>0.59323655455873725</v>
      </c>
      <c r="N233">
        <v>1.799481480587874E-2</v>
      </c>
      <c r="O233">
        <v>4.3137736723929961E-2</v>
      </c>
      <c r="P233">
        <v>0.82057320716886051</v>
      </c>
      <c r="Q233">
        <v>0.72295384418596886</v>
      </c>
      <c r="R233">
        <f t="shared" si="6"/>
        <v>1.3009420539324627E-2</v>
      </c>
      <c r="S233">
        <f t="shared" si="7"/>
        <v>3.5397670973561148E-2</v>
      </c>
    </row>
    <row r="234" spans="1:19" x14ac:dyDescent="0.25">
      <c r="A234" t="s">
        <v>992</v>
      </c>
      <c r="B234">
        <v>-784.6</v>
      </c>
      <c r="C234">
        <v>269.2</v>
      </c>
      <c r="D234" t="s">
        <v>313</v>
      </c>
      <c r="E234" t="e">
        <v>#N/A</v>
      </c>
      <c r="F234">
        <v>17</v>
      </c>
      <c r="G234" t="e">
        <v>#N/A</v>
      </c>
      <c r="H234" t="e">
        <v>#N/A</v>
      </c>
      <c r="I234" t="s">
        <v>697</v>
      </c>
      <c r="J234" t="s">
        <v>993</v>
      </c>
      <c r="K234" t="s">
        <v>607</v>
      </c>
      <c r="L234" t="s">
        <v>938</v>
      </c>
      <c r="M234">
        <v>0.59341456557658245</v>
      </c>
      <c r="N234">
        <v>1.799481480587874E-2</v>
      </c>
      <c r="O234">
        <v>4.3082583123844054E-2</v>
      </c>
      <c r="P234">
        <v>0.82057320716886051</v>
      </c>
      <c r="Q234">
        <v>0.72317077914837102</v>
      </c>
      <c r="R234">
        <f t="shared" si="6"/>
        <v>1.3013324243797969E-2</v>
      </c>
      <c r="S234">
        <f t="shared" si="7"/>
        <v>3.5352413407051739E-2</v>
      </c>
    </row>
    <row r="235" spans="1:19" x14ac:dyDescent="0.25">
      <c r="A235" t="s">
        <v>994</v>
      </c>
      <c r="B235">
        <v>-780.6</v>
      </c>
      <c r="C235">
        <v>269.2</v>
      </c>
      <c r="D235" t="s">
        <v>407</v>
      </c>
      <c r="E235" t="e">
        <v>#N/A</v>
      </c>
      <c r="F235">
        <v>17</v>
      </c>
      <c r="G235" t="e">
        <v>#N/A</v>
      </c>
      <c r="H235" t="e">
        <v>#N/A</v>
      </c>
      <c r="I235" t="s">
        <v>700</v>
      </c>
      <c r="J235" t="s">
        <v>995</v>
      </c>
      <c r="K235" t="s">
        <v>607</v>
      </c>
      <c r="L235" t="s">
        <v>941</v>
      </c>
      <c r="M235">
        <v>0.59377074787427164</v>
      </c>
      <c r="N235">
        <v>1.799481480587874E-2</v>
      </c>
      <c r="O235">
        <v>4.2972360387122557E-2</v>
      </c>
      <c r="P235">
        <v>0.82057320716886051</v>
      </c>
      <c r="Q235">
        <v>0.72360484437811212</v>
      </c>
      <c r="R235">
        <f t="shared" si="6"/>
        <v>1.3021135167220832E-2</v>
      </c>
      <c r="S235">
        <f t="shared" si="7"/>
        <v>3.5261967582477252E-2</v>
      </c>
    </row>
    <row r="236" spans="1:19" x14ac:dyDescent="0.25">
      <c r="A236" t="s">
        <v>996</v>
      </c>
      <c r="B236">
        <v>-778.5</v>
      </c>
      <c r="C236">
        <v>269.2</v>
      </c>
      <c r="D236" t="s">
        <v>143</v>
      </c>
      <c r="E236" t="e">
        <v>#N/A</v>
      </c>
      <c r="F236">
        <v>17</v>
      </c>
      <c r="G236" t="e">
        <v>#N/A</v>
      </c>
      <c r="H236" t="e">
        <v>#N/A</v>
      </c>
      <c r="I236" t="s">
        <v>703</v>
      </c>
      <c r="J236" t="s">
        <v>997</v>
      </c>
      <c r="K236" t="s">
        <v>607</v>
      </c>
      <c r="L236" t="s">
        <v>943</v>
      </c>
      <c r="M236">
        <v>0.59394891918617676</v>
      </c>
      <c r="N236">
        <v>1.799481480587874E-2</v>
      </c>
      <c r="O236">
        <v>4.2917291333307163E-2</v>
      </c>
      <c r="P236">
        <v>0.82057320716886051</v>
      </c>
      <c r="Q236">
        <v>0.72382197468452314</v>
      </c>
      <c r="R236">
        <f t="shared" si="6"/>
        <v>1.302504238687344E-2</v>
      </c>
      <c r="S236">
        <f t="shared" si="7"/>
        <v>3.5216779392372194E-2</v>
      </c>
    </row>
    <row r="237" spans="1:19" x14ac:dyDescent="0.25">
      <c r="A237" t="s">
        <v>998</v>
      </c>
      <c r="B237">
        <v>-776.5</v>
      </c>
      <c r="C237">
        <v>269.2</v>
      </c>
      <c r="D237" t="s">
        <v>306</v>
      </c>
      <c r="E237" t="e">
        <v>#N/A</v>
      </c>
      <c r="F237">
        <v>17</v>
      </c>
      <c r="G237" t="e">
        <v>#N/A</v>
      </c>
      <c r="H237" t="e">
        <v>#N/A</v>
      </c>
      <c r="I237" t="s">
        <v>706</v>
      </c>
      <c r="J237" t="s">
        <v>999</v>
      </c>
      <c r="K237" t="s">
        <v>607</v>
      </c>
      <c r="L237" t="s">
        <v>945</v>
      </c>
      <c r="M237">
        <v>0.59412714396150468</v>
      </c>
      <c r="N237">
        <v>1.799481480587874E-2</v>
      </c>
      <c r="O237">
        <v>4.2862250544449067E-2</v>
      </c>
      <c r="P237">
        <v>0.82057320716886051</v>
      </c>
      <c r="Q237">
        <v>0.72403917014468511</v>
      </c>
      <c r="R237">
        <f t="shared" si="6"/>
        <v>1.3028950778955739E-2</v>
      </c>
      <c r="S237">
        <f t="shared" si="7"/>
        <v>3.5171614395733818E-2</v>
      </c>
    </row>
    <row r="238" spans="1:19" x14ac:dyDescent="0.25">
      <c r="A238" t="s">
        <v>1000</v>
      </c>
      <c r="B238">
        <v>-688.5</v>
      </c>
      <c r="C238">
        <v>225.2</v>
      </c>
      <c r="D238" t="s">
        <v>408</v>
      </c>
      <c r="E238" t="e">
        <v>#N/A</v>
      </c>
      <c r="F238">
        <v>14</v>
      </c>
      <c r="G238" t="e">
        <v>#N/A</v>
      </c>
      <c r="H238" t="e">
        <v>#N/A</v>
      </c>
      <c r="I238" t="s">
        <v>565</v>
      </c>
      <c r="J238" t="s">
        <v>858</v>
      </c>
      <c r="K238" t="s">
        <v>500</v>
      </c>
      <c r="L238" t="s">
        <v>909</v>
      </c>
      <c r="M238">
        <v>0.64234145267408438</v>
      </c>
      <c r="N238">
        <v>1.357080177886158E-2</v>
      </c>
      <c r="O238">
        <v>3.5314304729872611E-2</v>
      </c>
      <c r="P238">
        <v>0.84927756220019335</v>
      </c>
      <c r="Q238">
        <v>0.75633865918933862</v>
      </c>
      <c r="R238">
        <f t="shared" si="6"/>
        <v>1.026412202154846E-2</v>
      </c>
      <c r="S238">
        <f t="shared" si="7"/>
        <v>2.9991646631780968E-2</v>
      </c>
    </row>
    <row r="239" spans="1:19" x14ac:dyDescent="0.25">
      <c r="A239" t="s">
        <v>1001</v>
      </c>
      <c r="B239">
        <v>-746.6</v>
      </c>
      <c r="C239">
        <v>283.3</v>
      </c>
      <c r="D239" t="s">
        <v>409</v>
      </c>
      <c r="E239" t="e">
        <v>#N/A</v>
      </c>
      <c r="F239">
        <v>18</v>
      </c>
      <c r="G239" t="e">
        <v>#N/A</v>
      </c>
      <c r="H239" t="e">
        <v>#N/A</v>
      </c>
      <c r="I239" t="s">
        <v>1002</v>
      </c>
      <c r="J239" t="s">
        <v>1003</v>
      </c>
      <c r="K239" t="s">
        <v>511</v>
      </c>
      <c r="L239" t="s">
        <v>909</v>
      </c>
      <c r="M239">
        <v>0.61362016816664977</v>
      </c>
      <c r="N239">
        <v>1.9599405313945297E-2</v>
      </c>
      <c r="O239">
        <v>3.5314304729872611E-2</v>
      </c>
      <c r="P239">
        <v>0.81130345607924126</v>
      </c>
      <c r="Q239">
        <v>0.75633865918933862</v>
      </c>
      <c r="R239">
        <f t="shared" si="6"/>
        <v>1.4823787936057783E-2</v>
      </c>
      <c r="S239">
        <f t="shared" si="7"/>
        <v>2.8650617476381143E-2</v>
      </c>
    </row>
    <row r="240" spans="1:19" x14ac:dyDescent="0.25">
      <c r="A240" t="s">
        <v>1004</v>
      </c>
      <c r="B240">
        <v>-744.6</v>
      </c>
      <c r="C240">
        <v>281.2</v>
      </c>
      <c r="D240" t="s">
        <v>410</v>
      </c>
      <c r="E240" t="e">
        <v>#N/A</v>
      </c>
      <c r="F240">
        <v>18</v>
      </c>
      <c r="G240" t="e">
        <v>#N/A</v>
      </c>
      <c r="H240" t="e">
        <v>#N/A</v>
      </c>
      <c r="I240" t="s">
        <v>609</v>
      </c>
      <c r="J240" t="s">
        <v>883</v>
      </c>
      <c r="K240" t="s">
        <v>515</v>
      </c>
      <c r="L240" t="s">
        <v>909</v>
      </c>
      <c r="M240">
        <v>0.61380429564474659</v>
      </c>
      <c r="N240">
        <v>1.9555127821847394E-2</v>
      </c>
      <c r="O240">
        <v>3.5314304729872611E-2</v>
      </c>
      <c r="P240">
        <v>0.811546901890003</v>
      </c>
      <c r="Q240">
        <v>0.75633865918933862</v>
      </c>
      <c r="R240">
        <f t="shared" si="6"/>
        <v>1.4790299157052189E-2</v>
      </c>
      <c r="S240">
        <f t="shared" si="7"/>
        <v>2.8659214595927598E-2</v>
      </c>
    </row>
    <row r="241" spans="1:19" x14ac:dyDescent="0.25">
      <c r="A241" t="s">
        <v>1005</v>
      </c>
      <c r="B241">
        <v>-742.5</v>
      </c>
      <c r="C241">
        <v>279.2</v>
      </c>
      <c r="D241" t="s">
        <v>96</v>
      </c>
      <c r="E241" t="e">
        <v>#N/A</v>
      </c>
      <c r="F241">
        <v>18</v>
      </c>
      <c r="G241" t="e">
        <v>#N/A</v>
      </c>
      <c r="H241" t="e">
        <v>#N/A</v>
      </c>
      <c r="I241" t="s">
        <v>716</v>
      </c>
      <c r="J241" t="s">
        <v>885</v>
      </c>
      <c r="K241" t="s">
        <v>519</v>
      </c>
      <c r="L241" t="s">
        <v>909</v>
      </c>
      <c r="M241">
        <v>0.613988478373518</v>
      </c>
      <c r="N241">
        <v>1.9510895075596228E-2</v>
      </c>
      <c r="O241">
        <v>3.5314304729872611E-2</v>
      </c>
      <c r="P241">
        <v>0.81179042075094388</v>
      </c>
      <c r="Q241">
        <v>0.75633865918933862</v>
      </c>
      <c r="R241">
        <f t="shared" si="6"/>
        <v>1.4756844221060323E-2</v>
      </c>
      <c r="S241">
        <f t="shared" si="7"/>
        <v>2.8667814295190337E-2</v>
      </c>
    </row>
    <row r="242" spans="1:19" x14ac:dyDescent="0.25">
      <c r="A242" t="s">
        <v>1006</v>
      </c>
      <c r="B242">
        <v>-740.5</v>
      </c>
      <c r="C242">
        <v>277.2</v>
      </c>
      <c r="D242" t="s">
        <v>94</v>
      </c>
      <c r="E242" t="e">
        <v>#N/A</v>
      </c>
      <c r="F242">
        <v>18</v>
      </c>
      <c r="G242" t="e">
        <v>#N/A</v>
      </c>
      <c r="H242" t="e">
        <v>#N/A</v>
      </c>
      <c r="I242" t="s">
        <v>574</v>
      </c>
      <c r="J242" t="s">
        <v>958</v>
      </c>
      <c r="K242" t="s">
        <v>523</v>
      </c>
      <c r="L242" t="s">
        <v>909</v>
      </c>
      <c r="M242">
        <v>0.61417271636954285</v>
      </c>
      <c r="N242">
        <v>1.9466707127961943E-2</v>
      </c>
      <c r="O242">
        <v>3.5314304729872611E-2</v>
      </c>
      <c r="P242">
        <v>0.81203401268398379</v>
      </c>
      <c r="Q242">
        <v>0.75633865918933862</v>
      </c>
      <c r="R242">
        <f t="shared" si="6"/>
        <v>1.4723423167994279E-2</v>
      </c>
      <c r="S242">
        <f t="shared" si="7"/>
        <v>2.8676416574943454E-2</v>
      </c>
    </row>
    <row r="243" spans="1:19" x14ac:dyDescent="0.25">
      <c r="A243" t="s">
        <v>1007</v>
      </c>
      <c r="B243">
        <v>-738.5</v>
      </c>
      <c r="C243">
        <v>275.2</v>
      </c>
      <c r="D243" t="s">
        <v>89</v>
      </c>
      <c r="E243" t="e">
        <v>#N/A</v>
      </c>
      <c r="F243">
        <v>18</v>
      </c>
      <c r="G243" t="e">
        <v>#N/A</v>
      </c>
      <c r="H243" t="e">
        <v>#N/A</v>
      </c>
      <c r="I243" t="s">
        <v>887</v>
      </c>
      <c r="J243" t="s">
        <v>888</v>
      </c>
      <c r="K243" t="s">
        <v>527</v>
      </c>
      <c r="L243" t="s">
        <v>909</v>
      </c>
      <c r="M243">
        <v>0.61435700964940487</v>
      </c>
      <c r="N243">
        <v>1.942256403174895E-2</v>
      </c>
      <c r="O243">
        <v>3.5314304729872611E-2</v>
      </c>
      <c r="P243">
        <v>0.81227767771104942</v>
      </c>
      <c r="Q243">
        <v>0.75633865918933862</v>
      </c>
      <c r="R243">
        <f t="shared" si="6"/>
        <v>1.4690036037792077E-2</v>
      </c>
      <c r="S243">
        <f t="shared" si="7"/>
        <v>2.8685021435961251E-2</v>
      </c>
    </row>
    <row r="244" spans="1:19" x14ac:dyDescent="0.25">
      <c r="A244" t="s">
        <v>1008</v>
      </c>
      <c r="B244">
        <v>-772.6</v>
      </c>
      <c r="C244">
        <v>309.3</v>
      </c>
      <c r="D244" t="s">
        <v>140</v>
      </c>
      <c r="E244" t="e">
        <v>#N/A</v>
      </c>
      <c r="F244">
        <v>20</v>
      </c>
      <c r="G244" t="e">
        <v>#N/A</v>
      </c>
      <c r="H244" t="e">
        <v>#N/A</v>
      </c>
      <c r="I244" t="s">
        <v>745</v>
      </c>
      <c r="J244" t="s">
        <v>962</v>
      </c>
      <c r="K244" t="s">
        <v>531</v>
      </c>
      <c r="L244" t="s">
        <v>909</v>
      </c>
      <c r="M244">
        <v>0.60001472757996188</v>
      </c>
      <c r="N244">
        <v>2.2956457923409865E-2</v>
      </c>
      <c r="O244">
        <v>3.5314304729872611E-2</v>
      </c>
      <c r="P244">
        <v>0.79331489973429581</v>
      </c>
      <c r="Q244">
        <v>0.75633865918933862</v>
      </c>
      <c r="R244">
        <f t="shared" si="6"/>
        <v>1.7362856605528287E-2</v>
      </c>
      <c r="S244">
        <f t="shared" si="7"/>
        <v>2.8015364115965256E-2</v>
      </c>
    </row>
    <row r="245" spans="1:19" x14ac:dyDescent="0.25">
      <c r="A245" t="s">
        <v>1009</v>
      </c>
      <c r="B245">
        <v>-770.6</v>
      </c>
      <c r="C245">
        <v>307.3</v>
      </c>
      <c r="D245" t="s">
        <v>135</v>
      </c>
      <c r="E245" t="e">
        <v>#N/A</v>
      </c>
      <c r="F245">
        <v>20</v>
      </c>
      <c r="G245" t="e">
        <v>#N/A</v>
      </c>
      <c r="H245" t="e">
        <v>#N/A</v>
      </c>
      <c r="I245" t="s">
        <v>748</v>
      </c>
      <c r="J245" t="s">
        <v>964</v>
      </c>
      <c r="K245" t="s">
        <v>535</v>
      </c>
      <c r="L245" t="s">
        <v>909</v>
      </c>
      <c r="M245">
        <v>0.60019477250733166</v>
      </c>
      <c r="N245">
        <v>2.2908931973969478E-2</v>
      </c>
      <c r="O245">
        <v>3.5314304729872611E-2</v>
      </c>
      <c r="P245">
        <v>0.79355294776368368</v>
      </c>
      <c r="Q245">
        <v>0.75633865918933862</v>
      </c>
      <c r="R245">
        <f t="shared" si="6"/>
        <v>1.7326910892651842E-2</v>
      </c>
      <c r="S245">
        <f t="shared" si="7"/>
        <v>2.8023770616615404E-2</v>
      </c>
    </row>
    <row r="246" spans="1:19" x14ac:dyDescent="0.25">
      <c r="A246" t="s">
        <v>1010</v>
      </c>
      <c r="B246">
        <v>-768.6</v>
      </c>
      <c r="C246">
        <v>305.2</v>
      </c>
      <c r="D246" t="s">
        <v>411</v>
      </c>
      <c r="E246" t="e">
        <v>#N/A</v>
      </c>
      <c r="F246">
        <v>20</v>
      </c>
      <c r="G246" t="e">
        <v>#N/A</v>
      </c>
      <c r="H246" t="e">
        <v>#N/A</v>
      </c>
      <c r="I246" t="s">
        <v>578</v>
      </c>
      <c r="J246" t="s">
        <v>1011</v>
      </c>
      <c r="K246" t="s">
        <v>539</v>
      </c>
      <c r="L246" t="s">
        <v>909</v>
      </c>
      <c r="M246">
        <v>0.6003748714603353</v>
      </c>
      <c r="N246">
        <v>2.2861446898164127E-2</v>
      </c>
      <c r="O246">
        <v>3.5314304729872611E-2</v>
      </c>
      <c r="P246">
        <v>0.79379106722355164</v>
      </c>
      <c r="Q246">
        <v>0.75633865918933862</v>
      </c>
      <c r="R246">
        <f t="shared" si="6"/>
        <v>1.7290996094085725E-2</v>
      </c>
      <c r="S246">
        <f t="shared" si="7"/>
        <v>2.8032179639783304E-2</v>
      </c>
    </row>
    <row r="247" spans="1:19" x14ac:dyDescent="0.25">
      <c r="A247" t="s">
        <v>1012</v>
      </c>
      <c r="B247">
        <v>-766.5</v>
      </c>
      <c r="C247">
        <v>303.2</v>
      </c>
      <c r="D247" t="s">
        <v>133</v>
      </c>
      <c r="E247" t="e">
        <v>#N/A</v>
      </c>
      <c r="F247">
        <v>20</v>
      </c>
      <c r="G247" t="e">
        <v>#N/A</v>
      </c>
      <c r="H247" t="e">
        <v>#N/A</v>
      </c>
      <c r="I247" t="s">
        <v>582</v>
      </c>
      <c r="J247" t="s">
        <v>966</v>
      </c>
      <c r="K247" t="s">
        <v>543</v>
      </c>
      <c r="L247" t="s">
        <v>909</v>
      </c>
      <c r="M247">
        <v>0.60055502445518372</v>
      </c>
      <c r="N247">
        <v>2.2814002746246405E-2</v>
      </c>
      <c r="O247">
        <v>3.5314304729872611E-2</v>
      </c>
      <c r="P247">
        <v>0.79402925813533398</v>
      </c>
      <c r="Q247">
        <v>0.75633865918933862</v>
      </c>
      <c r="R247">
        <f t="shared" si="6"/>
        <v>1.7255112247837896E-2</v>
      </c>
      <c r="S247">
        <f t="shared" si="7"/>
        <v>2.8040591186225865E-2</v>
      </c>
    </row>
    <row r="248" spans="1:19" x14ac:dyDescent="0.25">
      <c r="A248" t="s">
        <v>1013</v>
      </c>
      <c r="B248">
        <v>-764.5</v>
      </c>
      <c r="C248">
        <v>301.2</v>
      </c>
      <c r="D248" t="s">
        <v>130</v>
      </c>
      <c r="E248" t="e">
        <v>#N/A</v>
      </c>
      <c r="F248">
        <v>20</v>
      </c>
      <c r="G248" t="e">
        <v>#N/A</v>
      </c>
      <c r="H248" t="e">
        <v>#N/A</v>
      </c>
      <c r="I248" t="s">
        <v>586</v>
      </c>
      <c r="J248" t="s">
        <v>968</v>
      </c>
      <c r="K248" t="s">
        <v>547</v>
      </c>
      <c r="L248" t="s">
        <v>909</v>
      </c>
      <c r="M248">
        <v>0.60073523150809349</v>
      </c>
      <c r="N248">
        <v>2.2766599568501775E-2</v>
      </c>
      <c r="O248">
        <v>3.5314304729872611E-2</v>
      </c>
      <c r="P248">
        <v>0.79426752052047089</v>
      </c>
      <c r="Q248">
        <v>0.75633865918933862</v>
      </c>
      <c r="R248">
        <f t="shared" si="6"/>
        <v>1.7219259391941209E-2</v>
      </c>
      <c r="S248">
        <f t="shared" si="7"/>
        <v>2.804900525670026E-2</v>
      </c>
    </row>
    <row r="249" spans="1:19" x14ac:dyDescent="0.25">
      <c r="A249" t="s">
        <v>1014</v>
      </c>
      <c r="B249">
        <v>-798.6</v>
      </c>
      <c r="C249">
        <v>335.3</v>
      </c>
      <c r="D249" t="s">
        <v>167</v>
      </c>
      <c r="E249" t="e">
        <v>#N/A</v>
      </c>
      <c r="F249">
        <v>22</v>
      </c>
      <c r="G249" t="e">
        <v>#N/A</v>
      </c>
      <c r="H249" t="e">
        <v>#N/A</v>
      </c>
      <c r="I249" t="s">
        <v>1015</v>
      </c>
      <c r="J249" t="s">
        <v>1016</v>
      </c>
      <c r="K249" t="s">
        <v>551</v>
      </c>
      <c r="L249" t="s">
        <v>909</v>
      </c>
      <c r="M249">
        <v>0.58671095245859106</v>
      </c>
      <c r="N249">
        <v>2.6549281310858579E-2</v>
      </c>
      <c r="O249">
        <v>3.5314304729872611E-2</v>
      </c>
      <c r="P249">
        <v>0.77572519311315047</v>
      </c>
      <c r="Q249">
        <v>0.75633865918933862</v>
      </c>
      <c r="R249">
        <f t="shared" si="6"/>
        <v>2.0080247829095347E-2</v>
      </c>
      <c r="S249">
        <f t="shared" si="7"/>
        <v>2.7394195856237077E-2</v>
      </c>
    </row>
    <row r="250" spans="1:19" x14ac:dyDescent="0.25">
      <c r="A250" t="s">
        <v>1017</v>
      </c>
      <c r="B250">
        <v>-794.6</v>
      </c>
      <c r="C250">
        <v>331.3</v>
      </c>
      <c r="D250" t="s">
        <v>164</v>
      </c>
      <c r="E250" t="e">
        <v>#N/A</v>
      </c>
      <c r="F250">
        <v>22</v>
      </c>
      <c r="G250" t="e">
        <v>#N/A</v>
      </c>
      <c r="H250" t="e">
        <v>#N/A</v>
      </c>
      <c r="I250" t="s">
        <v>590</v>
      </c>
      <c r="J250" t="s">
        <v>1018</v>
      </c>
      <c r="K250" t="s">
        <v>555</v>
      </c>
      <c r="L250" t="s">
        <v>909</v>
      </c>
      <c r="M250">
        <v>0.58706311107964393</v>
      </c>
      <c r="N250">
        <v>2.6448337941228989E-2</v>
      </c>
      <c r="O250">
        <v>3.5314304729872611E-2</v>
      </c>
      <c r="P250">
        <v>0.77619080281956188</v>
      </c>
      <c r="Q250">
        <v>0.75633865918933862</v>
      </c>
      <c r="R250">
        <f t="shared" si="6"/>
        <v>2.0003900456255653E-2</v>
      </c>
      <c r="S250">
        <f t="shared" si="7"/>
        <v>2.7410638539294478E-2</v>
      </c>
    </row>
    <row r="251" spans="1:19" x14ac:dyDescent="0.25">
      <c r="A251" t="s">
        <v>1019</v>
      </c>
      <c r="B251">
        <v>-792.6</v>
      </c>
      <c r="C251">
        <v>329.2</v>
      </c>
      <c r="D251" t="s">
        <v>412</v>
      </c>
      <c r="E251" t="e">
        <v>#N/A</v>
      </c>
      <c r="F251">
        <v>22</v>
      </c>
      <c r="G251" t="e">
        <v>#N/A</v>
      </c>
      <c r="H251" t="e">
        <v>#N/A</v>
      </c>
      <c r="I251" t="s">
        <v>594</v>
      </c>
      <c r="J251" t="s">
        <v>1020</v>
      </c>
      <c r="K251" t="s">
        <v>559</v>
      </c>
      <c r="L251" t="s">
        <v>909</v>
      </c>
      <c r="M251">
        <v>0.58723926964765472</v>
      </c>
      <c r="N251">
        <v>2.6397922084203714E-2</v>
      </c>
      <c r="O251">
        <v>3.5314304729872611E-2</v>
      </c>
      <c r="P251">
        <v>0.77642371246376751</v>
      </c>
      <c r="Q251">
        <v>0.75633865918933862</v>
      </c>
      <c r="R251">
        <f t="shared" si="6"/>
        <v>1.9965768994551276E-2</v>
      </c>
      <c r="S251">
        <f t="shared" si="7"/>
        <v>2.7418863581444488E-2</v>
      </c>
    </row>
    <row r="252" spans="1:19" x14ac:dyDescent="0.25">
      <c r="A252" t="s">
        <v>1021</v>
      </c>
      <c r="B252">
        <v>-790.5</v>
      </c>
      <c r="C252">
        <v>327.2</v>
      </c>
      <c r="D252" t="s">
        <v>161</v>
      </c>
      <c r="E252" t="e">
        <v>#N/A</v>
      </c>
      <c r="F252">
        <v>22</v>
      </c>
      <c r="G252" t="e">
        <v>#N/A</v>
      </c>
      <c r="H252" t="e">
        <v>#N/A</v>
      </c>
      <c r="I252" t="s">
        <v>598</v>
      </c>
      <c r="J252" t="s">
        <v>1022</v>
      </c>
      <c r="K252" t="s">
        <v>563</v>
      </c>
      <c r="L252" t="s">
        <v>909</v>
      </c>
      <c r="M252">
        <v>0.58741548107512886</v>
      </c>
      <c r="N252">
        <v>2.6347543509511545E-2</v>
      </c>
      <c r="O252">
        <v>3.5314304729872611E-2</v>
      </c>
      <c r="P252">
        <v>0.77665669199659093</v>
      </c>
      <c r="Q252">
        <v>0.75633865918933862</v>
      </c>
      <c r="R252">
        <f t="shared" si="6"/>
        <v>1.9927665730916727E-2</v>
      </c>
      <c r="S252">
        <f t="shared" si="7"/>
        <v>2.7427091091662435E-2</v>
      </c>
    </row>
    <row r="253" spans="1:19" x14ac:dyDescent="0.25">
      <c r="A253" t="s">
        <v>1023</v>
      </c>
      <c r="B253">
        <v>-742.5</v>
      </c>
      <c r="C253">
        <v>281.2</v>
      </c>
      <c r="D253" t="s">
        <v>97</v>
      </c>
      <c r="E253" t="e">
        <v>#N/A</v>
      </c>
      <c r="F253">
        <v>18</v>
      </c>
      <c r="G253" t="e">
        <v>#N/A</v>
      </c>
      <c r="H253" t="e">
        <v>#N/A</v>
      </c>
      <c r="I253" t="s">
        <v>716</v>
      </c>
      <c r="J253" t="s">
        <v>885</v>
      </c>
      <c r="K253" t="s">
        <v>515</v>
      </c>
      <c r="L253" t="s">
        <v>912</v>
      </c>
      <c r="M253">
        <v>0.613988478373518</v>
      </c>
      <c r="N253">
        <v>1.9555127821847394E-2</v>
      </c>
      <c r="O253">
        <v>3.5263962516602507E-2</v>
      </c>
      <c r="P253">
        <v>0.811546901890003</v>
      </c>
      <c r="Q253">
        <v>0.75656561185016746</v>
      </c>
      <c r="R253">
        <f t="shared" si="6"/>
        <v>1.4794737245344207E-2</v>
      </c>
      <c r="S253">
        <f t="shared" si="7"/>
        <v>2.8618359528713961E-2</v>
      </c>
    </row>
    <row r="254" spans="1:19" x14ac:dyDescent="0.25">
      <c r="A254" t="s">
        <v>1024</v>
      </c>
      <c r="B254">
        <v>-740.5</v>
      </c>
      <c r="C254">
        <v>279.2</v>
      </c>
      <c r="D254" t="s">
        <v>95</v>
      </c>
      <c r="E254" t="e">
        <v>#N/A</v>
      </c>
      <c r="F254">
        <v>18</v>
      </c>
      <c r="G254" t="e">
        <v>#N/A</v>
      </c>
      <c r="H254" t="e">
        <v>#N/A</v>
      </c>
      <c r="I254" t="s">
        <v>574</v>
      </c>
      <c r="J254" t="s">
        <v>958</v>
      </c>
      <c r="K254" t="s">
        <v>519</v>
      </c>
      <c r="L254" t="s">
        <v>912</v>
      </c>
      <c r="M254">
        <v>0.61417271636954285</v>
      </c>
      <c r="N254">
        <v>1.9510895075596228E-2</v>
      </c>
      <c r="O254">
        <v>3.5263962516602507E-2</v>
      </c>
      <c r="P254">
        <v>0.81179042075094388</v>
      </c>
      <c r="Q254">
        <v>0.75656561185016746</v>
      </c>
      <c r="R254">
        <f t="shared" si="6"/>
        <v>1.4761272270612882E-2</v>
      </c>
      <c r="S254">
        <f t="shared" si="7"/>
        <v>2.8626946968698271E-2</v>
      </c>
    </row>
    <row r="255" spans="1:19" x14ac:dyDescent="0.25">
      <c r="A255" t="s">
        <v>1025</v>
      </c>
      <c r="B255">
        <v>-738.5</v>
      </c>
      <c r="C255">
        <v>277.2</v>
      </c>
      <c r="D255" t="s">
        <v>91</v>
      </c>
      <c r="E255" t="e">
        <v>#N/A</v>
      </c>
      <c r="F255">
        <v>18</v>
      </c>
      <c r="G255" t="e">
        <v>#N/A</v>
      </c>
      <c r="H255" t="e">
        <v>#N/A</v>
      </c>
      <c r="I255" t="s">
        <v>887</v>
      </c>
      <c r="J255" t="s">
        <v>888</v>
      </c>
      <c r="K255" t="s">
        <v>523</v>
      </c>
      <c r="L255" t="s">
        <v>912</v>
      </c>
      <c r="M255">
        <v>0.61435700964940487</v>
      </c>
      <c r="N255">
        <v>1.9466707127961943E-2</v>
      </c>
      <c r="O255">
        <v>3.5263962516602507E-2</v>
      </c>
      <c r="P255">
        <v>0.81203401268398379</v>
      </c>
      <c r="Q255">
        <v>0.75656561185016746</v>
      </c>
      <c r="R255">
        <f t="shared" si="6"/>
        <v>1.4727841188974545E-2</v>
      </c>
      <c r="S255">
        <f t="shared" si="7"/>
        <v>2.8635536985494332E-2</v>
      </c>
    </row>
    <row r="256" spans="1:19" x14ac:dyDescent="0.25">
      <c r="A256" t="s">
        <v>1026</v>
      </c>
      <c r="B256">
        <v>-736.5</v>
      </c>
      <c r="C256">
        <v>275.2</v>
      </c>
      <c r="D256" t="s">
        <v>85</v>
      </c>
      <c r="E256" t="e">
        <v>#N/A</v>
      </c>
      <c r="F256">
        <v>18</v>
      </c>
      <c r="G256" t="e">
        <v>#N/A</v>
      </c>
      <c r="H256" t="e">
        <v>#N/A</v>
      </c>
      <c r="I256" t="s">
        <v>890</v>
      </c>
      <c r="J256" t="s">
        <v>891</v>
      </c>
      <c r="K256" t="s">
        <v>527</v>
      </c>
      <c r="L256" t="s">
        <v>912</v>
      </c>
      <c r="M256">
        <v>0.61454135822969325</v>
      </c>
      <c r="N256">
        <v>1.942256403174895E-2</v>
      </c>
      <c r="O256">
        <v>3.5263962516602507E-2</v>
      </c>
      <c r="P256">
        <v>0.81227767771104942</v>
      </c>
      <c r="Q256">
        <v>0.75656561185016746</v>
      </c>
      <c r="R256">
        <f t="shared" si="6"/>
        <v>1.4694444040379199E-2</v>
      </c>
      <c r="S256">
        <f t="shared" si="7"/>
        <v>2.8644129579875381E-2</v>
      </c>
    </row>
    <row r="257" spans="1:19" x14ac:dyDescent="0.25">
      <c r="A257" t="s">
        <v>1027</v>
      </c>
      <c r="B257">
        <v>-770.6</v>
      </c>
      <c r="C257">
        <v>309.3</v>
      </c>
      <c r="D257" t="s">
        <v>134</v>
      </c>
      <c r="E257" t="e">
        <v>#N/A</v>
      </c>
      <c r="F257">
        <v>20</v>
      </c>
      <c r="G257" t="e">
        <v>#N/A</v>
      </c>
      <c r="H257" t="e">
        <v>#N/A</v>
      </c>
      <c r="I257" t="s">
        <v>748</v>
      </c>
      <c r="J257" t="s">
        <v>964</v>
      </c>
      <c r="K257" t="s">
        <v>531</v>
      </c>
      <c r="L257" t="s">
        <v>912</v>
      </c>
      <c r="M257">
        <v>0.60019477250733166</v>
      </c>
      <c r="N257">
        <v>2.2956457923409865E-2</v>
      </c>
      <c r="O257">
        <v>3.5263962516602507E-2</v>
      </c>
      <c r="P257">
        <v>0.79331489973429581</v>
      </c>
      <c r="Q257">
        <v>0.75656561185016746</v>
      </c>
      <c r="R257">
        <f t="shared" si="6"/>
        <v>1.7368066634737205E-2</v>
      </c>
      <c r="S257">
        <f t="shared" si="7"/>
        <v>2.7975426888092479E-2</v>
      </c>
    </row>
    <row r="258" spans="1:19" x14ac:dyDescent="0.25">
      <c r="A258" t="s">
        <v>1028</v>
      </c>
      <c r="B258">
        <v>-768.6</v>
      </c>
      <c r="C258">
        <v>307.3</v>
      </c>
      <c r="D258" t="s">
        <v>300</v>
      </c>
      <c r="E258" t="e">
        <v>#N/A</v>
      </c>
      <c r="F258">
        <v>20</v>
      </c>
      <c r="G258" t="e">
        <v>#N/A</v>
      </c>
      <c r="H258" t="e">
        <v>#N/A</v>
      </c>
      <c r="I258" t="s">
        <v>578</v>
      </c>
      <c r="J258" t="s">
        <v>1011</v>
      </c>
      <c r="K258" t="s">
        <v>535</v>
      </c>
      <c r="L258" t="s">
        <v>912</v>
      </c>
      <c r="M258">
        <v>0.6003748714603353</v>
      </c>
      <c r="N258">
        <v>2.2908931973969478E-2</v>
      </c>
      <c r="O258">
        <v>3.5263962516602507E-2</v>
      </c>
      <c r="P258">
        <v>0.79355294776368368</v>
      </c>
      <c r="Q258">
        <v>0.75656561185016746</v>
      </c>
      <c r="R258">
        <f t="shared" si="6"/>
        <v>1.7332110135720082E-2</v>
      </c>
      <c r="S258">
        <f t="shared" si="7"/>
        <v>2.7983821404877967E-2</v>
      </c>
    </row>
    <row r="259" spans="1:19" x14ac:dyDescent="0.25">
      <c r="A259" t="s">
        <v>1029</v>
      </c>
      <c r="B259">
        <v>-766.5</v>
      </c>
      <c r="C259">
        <v>305.2</v>
      </c>
      <c r="D259" t="s">
        <v>132</v>
      </c>
      <c r="E259" t="e">
        <v>#N/A</v>
      </c>
      <c r="F259">
        <v>20</v>
      </c>
      <c r="G259" t="e">
        <v>#N/A</v>
      </c>
      <c r="H259" t="e">
        <v>#N/A</v>
      </c>
      <c r="I259" t="s">
        <v>582</v>
      </c>
      <c r="J259" t="s">
        <v>966</v>
      </c>
      <c r="K259" t="s">
        <v>539</v>
      </c>
      <c r="L259" t="s">
        <v>912</v>
      </c>
      <c r="M259">
        <v>0.60055502445518372</v>
      </c>
      <c r="N259">
        <v>2.2861446898164127E-2</v>
      </c>
      <c r="O259">
        <v>3.5263962516602507E-2</v>
      </c>
      <c r="P259">
        <v>0.79379106722355164</v>
      </c>
      <c r="Q259">
        <v>0.75656561185016746</v>
      </c>
      <c r="R259">
        <f t="shared" ref="R259:R322" si="8">N259*M259/P259</f>
        <v>1.7296184560289654E-2</v>
      </c>
      <c r="S259">
        <f t="shared" ref="S259:S322" si="9">O259*M259/Q259</f>
        <v>2.7992218440585224E-2</v>
      </c>
    </row>
    <row r="260" spans="1:19" x14ac:dyDescent="0.25">
      <c r="A260" t="s">
        <v>1030</v>
      </c>
      <c r="B260">
        <v>-764.5</v>
      </c>
      <c r="C260">
        <v>303.2</v>
      </c>
      <c r="D260" t="s">
        <v>131</v>
      </c>
      <c r="E260" t="e">
        <v>#N/A</v>
      </c>
      <c r="F260">
        <v>20</v>
      </c>
      <c r="G260" t="e">
        <v>#N/A</v>
      </c>
      <c r="H260" t="e">
        <v>#N/A</v>
      </c>
      <c r="I260" t="s">
        <v>586</v>
      </c>
      <c r="J260" t="s">
        <v>968</v>
      </c>
      <c r="K260" t="s">
        <v>543</v>
      </c>
      <c r="L260" t="s">
        <v>912</v>
      </c>
      <c r="M260">
        <v>0.60073523150809349</v>
      </c>
      <c r="N260">
        <v>2.2814002746246405E-2</v>
      </c>
      <c r="O260">
        <v>3.5263962516602507E-2</v>
      </c>
      <c r="P260">
        <v>0.79402925813533398</v>
      </c>
      <c r="Q260">
        <v>0.75656561185016746</v>
      </c>
      <c r="R260">
        <f t="shared" si="8"/>
        <v>1.726028994646531E-2</v>
      </c>
      <c r="S260">
        <f t="shared" si="9"/>
        <v>2.8000617995970114E-2</v>
      </c>
    </row>
    <row r="261" spans="1:19" x14ac:dyDescent="0.25">
      <c r="A261" t="s">
        <v>1031</v>
      </c>
      <c r="B261">
        <v>-762.5</v>
      </c>
      <c r="C261">
        <v>301.2</v>
      </c>
      <c r="D261" t="s">
        <v>125</v>
      </c>
      <c r="E261" t="e">
        <v>#N/A</v>
      </c>
      <c r="F261">
        <v>20</v>
      </c>
      <c r="G261" t="e">
        <v>#N/A</v>
      </c>
      <c r="H261" t="e">
        <v>#N/A</v>
      </c>
      <c r="I261" t="s">
        <v>970</v>
      </c>
      <c r="J261" t="s">
        <v>971</v>
      </c>
      <c r="K261" t="s">
        <v>547</v>
      </c>
      <c r="L261" t="s">
        <v>912</v>
      </c>
      <c r="M261">
        <v>0.60091549263528554</v>
      </c>
      <c r="N261">
        <v>2.2766599568501775E-2</v>
      </c>
      <c r="O261">
        <v>3.5263962516602507E-2</v>
      </c>
      <c r="P261">
        <v>0.79426752052047089</v>
      </c>
      <c r="Q261">
        <v>0.75656561185016746</v>
      </c>
      <c r="R261">
        <f t="shared" si="8"/>
        <v>1.7224426332291303E-2</v>
      </c>
      <c r="S261">
        <f t="shared" si="9"/>
        <v>2.8009020071788699E-2</v>
      </c>
    </row>
    <row r="262" spans="1:19" x14ac:dyDescent="0.25">
      <c r="A262" t="s">
        <v>1032</v>
      </c>
      <c r="B262">
        <v>-800.6</v>
      </c>
      <c r="C262">
        <v>281.2</v>
      </c>
      <c r="D262" t="s">
        <v>413</v>
      </c>
      <c r="E262" t="e">
        <v>#N/A</v>
      </c>
      <c r="F262">
        <v>18</v>
      </c>
      <c r="G262" t="e">
        <v>#N/A</v>
      </c>
      <c r="H262" t="e">
        <v>#N/A</v>
      </c>
      <c r="I262" t="s">
        <v>1033</v>
      </c>
      <c r="J262" t="s">
        <v>1034</v>
      </c>
      <c r="K262" t="s">
        <v>515</v>
      </c>
      <c r="L262" t="s">
        <v>1035</v>
      </c>
      <c r="M262">
        <v>0.58653495237384989</v>
      </c>
      <c r="N262">
        <v>1.9555127821847394E-2</v>
      </c>
      <c r="O262">
        <v>4.3192918423332852E-2</v>
      </c>
      <c r="P262">
        <v>0.811546901890003</v>
      </c>
      <c r="Q262">
        <v>0.72273697429917472</v>
      </c>
      <c r="R262">
        <f t="shared" si="8"/>
        <v>1.4133213913995595E-2</v>
      </c>
      <c r="S262">
        <f t="shared" si="9"/>
        <v>3.5053079130043407E-2</v>
      </c>
    </row>
    <row r="263" spans="1:19" x14ac:dyDescent="0.25">
      <c r="A263" t="s">
        <v>1036</v>
      </c>
      <c r="B263">
        <v>-798.6</v>
      </c>
      <c r="C263">
        <v>337.3</v>
      </c>
      <c r="D263" t="s">
        <v>168</v>
      </c>
      <c r="E263" t="e">
        <v>#N/A</v>
      </c>
      <c r="F263">
        <v>22</v>
      </c>
      <c r="G263" t="e">
        <v>#N/A</v>
      </c>
      <c r="H263" t="e">
        <v>#N/A</v>
      </c>
      <c r="I263" t="s">
        <v>1015</v>
      </c>
      <c r="J263" t="s">
        <v>1016</v>
      </c>
      <c r="K263" t="s">
        <v>604</v>
      </c>
      <c r="L263" t="s">
        <v>912</v>
      </c>
      <c r="M263">
        <v>0.58671095245859106</v>
      </c>
      <c r="N263">
        <v>2.6599808727831853E-2</v>
      </c>
      <c r="O263">
        <v>3.5263962516602507E-2</v>
      </c>
      <c r="P263">
        <v>0.77549249300903322</v>
      </c>
      <c r="Q263">
        <v>0.75656561185016746</v>
      </c>
      <c r="R263">
        <f t="shared" si="8"/>
        <v>2.0124500565269533E-2</v>
      </c>
      <c r="S263">
        <f t="shared" si="9"/>
        <v>2.7346938205377189E-2</v>
      </c>
    </row>
    <row r="264" spans="1:19" x14ac:dyDescent="0.25">
      <c r="A264" t="s">
        <v>1037</v>
      </c>
      <c r="B264">
        <v>-796.6</v>
      </c>
      <c r="C264">
        <v>335.3</v>
      </c>
      <c r="D264" t="s">
        <v>166</v>
      </c>
      <c r="E264" t="e">
        <v>#N/A</v>
      </c>
      <c r="F264">
        <v>22</v>
      </c>
      <c r="G264" t="e">
        <v>#N/A</v>
      </c>
      <c r="H264" t="e">
        <v>#N/A</v>
      </c>
      <c r="I264" t="s">
        <v>613</v>
      </c>
      <c r="J264" t="s">
        <v>1038</v>
      </c>
      <c r="K264" t="s">
        <v>551</v>
      </c>
      <c r="L264" t="s">
        <v>912</v>
      </c>
      <c r="M264">
        <v>0.58688700535524008</v>
      </c>
      <c r="N264">
        <v>2.6549281310858579E-2</v>
      </c>
      <c r="O264">
        <v>3.5263962516602507E-2</v>
      </c>
      <c r="P264">
        <v>0.77572519311315047</v>
      </c>
      <c r="Q264">
        <v>0.75656561185016746</v>
      </c>
      <c r="R264">
        <f t="shared" si="8"/>
        <v>2.008627325913194E-2</v>
      </c>
      <c r="S264">
        <f t="shared" si="9"/>
        <v>2.7355144133126379E-2</v>
      </c>
    </row>
    <row r="265" spans="1:19" x14ac:dyDescent="0.25">
      <c r="A265" t="s">
        <v>1039</v>
      </c>
      <c r="B265">
        <v>-792.6</v>
      </c>
      <c r="C265">
        <v>331.3</v>
      </c>
      <c r="D265" t="s">
        <v>318</v>
      </c>
      <c r="E265" t="e">
        <v>#N/A</v>
      </c>
      <c r="F265">
        <v>22</v>
      </c>
      <c r="G265" t="e">
        <v>#N/A</v>
      </c>
      <c r="H265" t="e">
        <v>#N/A</v>
      </c>
      <c r="I265" t="s">
        <v>594</v>
      </c>
      <c r="J265" t="s">
        <v>1020</v>
      </c>
      <c r="K265" t="s">
        <v>555</v>
      </c>
      <c r="L265" t="s">
        <v>912</v>
      </c>
      <c r="M265">
        <v>0.58723926964765472</v>
      </c>
      <c r="N265">
        <v>2.6448337941228989E-2</v>
      </c>
      <c r="O265">
        <v>3.5263962516602507E-2</v>
      </c>
      <c r="P265">
        <v>0.77619080281956188</v>
      </c>
      <c r="Q265">
        <v>0.75656561185016746</v>
      </c>
      <c r="R265">
        <f t="shared" si="8"/>
        <v>2.0009902976925915E-2</v>
      </c>
      <c r="S265">
        <f t="shared" si="9"/>
        <v>2.7371563376360649E-2</v>
      </c>
    </row>
    <row r="266" spans="1:19" x14ac:dyDescent="0.25">
      <c r="A266" t="s">
        <v>1040</v>
      </c>
      <c r="B266">
        <v>-790.5</v>
      </c>
      <c r="C266">
        <v>329.2</v>
      </c>
      <c r="D266" t="s">
        <v>160</v>
      </c>
      <c r="E266" t="e">
        <v>#N/A</v>
      </c>
      <c r="F266">
        <v>22</v>
      </c>
      <c r="G266" t="e">
        <v>#N/A</v>
      </c>
      <c r="H266" t="e">
        <v>#N/A</v>
      </c>
      <c r="I266" t="s">
        <v>598</v>
      </c>
      <c r="J266" t="s">
        <v>1022</v>
      </c>
      <c r="K266" t="s">
        <v>559</v>
      </c>
      <c r="L266" t="s">
        <v>912</v>
      </c>
      <c r="M266">
        <v>0.58741548107512886</v>
      </c>
      <c r="N266">
        <v>2.6397922084203714E-2</v>
      </c>
      <c r="O266">
        <v>3.5263962516602507E-2</v>
      </c>
      <c r="P266">
        <v>0.77642371246376751</v>
      </c>
      <c r="Q266">
        <v>0.75656561185016746</v>
      </c>
      <c r="R266">
        <f t="shared" si="8"/>
        <v>1.9971760073208632E-2</v>
      </c>
      <c r="S266">
        <f t="shared" si="9"/>
        <v>2.7379776693323664E-2</v>
      </c>
    </row>
    <row r="267" spans="1:19" x14ac:dyDescent="0.25">
      <c r="A267" t="s">
        <v>1041</v>
      </c>
      <c r="B267">
        <v>-788.5</v>
      </c>
      <c r="C267">
        <v>327.2</v>
      </c>
      <c r="D267" t="s">
        <v>159</v>
      </c>
      <c r="E267" t="e">
        <v>#N/A</v>
      </c>
      <c r="F267">
        <v>22</v>
      </c>
      <c r="G267" t="e">
        <v>#N/A</v>
      </c>
      <c r="H267" t="e">
        <v>#N/A</v>
      </c>
      <c r="I267" t="s">
        <v>1042</v>
      </c>
      <c r="J267" t="s">
        <v>1043</v>
      </c>
      <c r="K267" t="s">
        <v>563</v>
      </c>
      <c r="L267" t="s">
        <v>912</v>
      </c>
      <c r="M267">
        <v>0.58759174537792813</v>
      </c>
      <c r="N267">
        <v>2.6347543509511545E-2</v>
      </c>
      <c r="O267">
        <v>3.5263962516602507E-2</v>
      </c>
      <c r="P267">
        <v>0.77665669199659093</v>
      </c>
      <c r="Q267">
        <v>0.75656561185016746</v>
      </c>
      <c r="R267">
        <f t="shared" si="8"/>
        <v>1.9933645376022519E-2</v>
      </c>
      <c r="S267">
        <f t="shared" si="9"/>
        <v>2.7387992474836292E-2</v>
      </c>
    </row>
    <row r="268" spans="1:19" x14ac:dyDescent="0.25">
      <c r="A268" t="s">
        <v>1044</v>
      </c>
      <c r="B268">
        <v>-738.5</v>
      </c>
      <c r="C268">
        <v>279.2</v>
      </c>
      <c r="D268" t="s">
        <v>90</v>
      </c>
      <c r="E268" t="e">
        <v>#N/A</v>
      </c>
      <c r="F268">
        <v>18</v>
      </c>
      <c r="G268" t="e">
        <v>#N/A</v>
      </c>
      <c r="H268" t="e">
        <v>#N/A</v>
      </c>
      <c r="I268" t="s">
        <v>887</v>
      </c>
      <c r="J268" t="s">
        <v>888</v>
      </c>
      <c r="K268" t="s">
        <v>519</v>
      </c>
      <c r="L268" t="s">
        <v>915</v>
      </c>
      <c r="M268">
        <v>0.61435700964940487</v>
      </c>
      <c r="N268">
        <v>1.9510895075596228E-2</v>
      </c>
      <c r="O268">
        <v>3.5213655043263715E-2</v>
      </c>
      <c r="P268">
        <v>0.81179042075094388</v>
      </c>
      <c r="Q268">
        <v>0.75679263261211693</v>
      </c>
      <c r="R268">
        <f t="shared" si="8"/>
        <v>1.4765701648879257E-2</v>
      </c>
      <c r="S268">
        <f t="shared" si="9"/>
        <v>2.8586107843749646E-2</v>
      </c>
    </row>
    <row r="269" spans="1:19" x14ac:dyDescent="0.25">
      <c r="A269" t="s">
        <v>1045</v>
      </c>
      <c r="B269">
        <v>-736.5</v>
      </c>
      <c r="C269">
        <v>277.2</v>
      </c>
      <c r="D269" t="s">
        <v>84</v>
      </c>
      <c r="E269" t="e">
        <v>#N/A</v>
      </c>
      <c r="F269">
        <v>18</v>
      </c>
      <c r="G269" t="e">
        <v>#N/A</v>
      </c>
      <c r="H269" t="e">
        <v>#N/A</v>
      </c>
      <c r="I269" t="s">
        <v>890</v>
      </c>
      <c r="J269" t="s">
        <v>891</v>
      </c>
      <c r="K269" t="s">
        <v>523</v>
      </c>
      <c r="L269" t="s">
        <v>915</v>
      </c>
      <c r="M269">
        <v>0.61454135822969325</v>
      </c>
      <c r="N269">
        <v>1.9466707127961943E-2</v>
      </c>
      <c r="O269">
        <v>3.5213655043263715E-2</v>
      </c>
      <c r="P269">
        <v>0.81203401268398379</v>
      </c>
      <c r="Q269">
        <v>0.75679263261211693</v>
      </c>
      <c r="R269">
        <f t="shared" si="8"/>
        <v>1.473226053565938E-2</v>
      </c>
      <c r="S269">
        <f t="shared" si="9"/>
        <v>2.8594685606051037E-2</v>
      </c>
    </row>
    <row r="270" spans="1:19" x14ac:dyDescent="0.25">
      <c r="A270" t="s">
        <v>1046</v>
      </c>
      <c r="B270">
        <v>-734.5</v>
      </c>
      <c r="C270">
        <v>275.2</v>
      </c>
      <c r="D270" t="s">
        <v>277</v>
      </c>
      <c r="E270" t="e">
        <v>#N/A</v>
      </c>
      <c r="F270">
        <v>18</v>
      </c>
      <c r="G270" t="e">
        <v>#N/A</v>
      </c>
      <c r="H270" t="e">
        <v>#N/A</v>
      </c>
      <c r="I270" t="s">
        <v>893</v>
      </c>
      <c r="J270" t="s">
        <v>894</v>
      </c>
      <c r="K270" t="s">
        <v>527</v>
      </c>
      <c r="L270" t="s">
        <v>915</v>
      </c>
      <c r="M270">
        <v>0.6147257621270017</v>
      </c>
      <c r="N270">
        <v>1.942256403174895E-2</v>
      </c>
      <c r="O270">
        <v>3.5213655043263715E-2</v>
      </c>
      <c r="P270">
        <v>0.81227767771104942</v>
      </c>
      <c r="Q270">
        <v>0.75679263261211693</v>
      </c>
      <c r="R270">
        <f t="shared" si="8"/>
        <v>1.4698853365664699E-2</v>
      </c>
      <c r="S270">
        <f t="shared" si="9"/>
        <v>2.8603265942260234E-2</v>
      </c>
    </row>
    <row r="271" spans="1:19" x14ac:dyDescent="0.25">
      <c r="A271" t="s">
        <v>1047</v>
      </c>
      <c r="B271">
        <v>-768.6</v>
      </c>
      <c r="C271">
        <v>309.3</v>
      </c>
      <c r="D271" t="s">
        <v>299</v>
      </c>
      <c r="E271" t="e">
        <v>#N/A</v>
      </c>
      <c r="F271">
        <v>20</v>
      </c>
      <c r="G271" t="e">
        <v>#N/A</v>
      </c>
      <c r="H271" t="e">
        <v>#N/A</v>
      </c>
      <c r="I271" t="s">
        <v>578</v>
      </c>
      <c r="J271" t="s">
        <v>1011</v>
      </c>
      <c r="K271" t="s">
        <v>531</v>
      </c>
      <c r="L271" t="s">
        <v>915</v>
      </c>
      <c r="M271">
        <v>0.6003748714603353</v>
      </c>
      <c r="N271">
        <v>2.2956457923409865E-2</v>
      </c>
      <c r="O271">
        <v>3.5213655043263715E-2</v>
      </c>
      <c r="P271">
        <v>0.79331489973429581</v>
      </c>
      <c r="Q271">
        <v>0.75679263261211693</v>
      </c>
      <c r="R271">
        <f t="shared" si="8"/>
        <v>1.7373278227306645E-2</v>
      </c>
      <c r="S271">
        <f t="shared" si="9"/>
        <v>2.7935517219924835E-2</v>
      </c>
    </row>
    <row r="272" spans="1:19" x14ac:dyDescent="0.25">
      <c r="A272" t="s">
        <v>1048</v>
      </c>
      <c r="B272">
        <v>-766.5</v>
      </c>
      <c r="C272">
        <v>307.3</v>
      </c>
      <c r="D272" t="s">
        <v>414</v>
      </c>
      <c r="E272" t="e">
        <v>#N/A</v>
      </c>
      <c r="F272">
        <v>20</v>
      </c>
      <c r="G272" t="e">
        <v>#N/A</v>
      </c>
      <c r="H272" t="e">
        <v>#N/A</v>
      </c>
      <c r="I272" t="s">
        <v>582</v>
      </c>
      <c r="J272" t="s">
        <v>966</v>
      </c>
      <c r="K272" t="s">
        <v>535</v>
      </c>
      <c r="L272" t="s">
        <v>915</v>
      </c>
      <c r="M272">
        <v>0.60055502445518372</v>
      </c>
      <c r="N272">
        <v>2.2908931973969478E-2</v>
      </c>
      <c r="O272">
        <v>3.5213655043263715E-2</v>
      </c>
      <c r="P272">
        <v>0.79355294776368368</v>
      </c>
      <c r="Q272">
        <v>0.75679263261211693</v>
      </c>
      <c r="R272">
        <f t="shared" si="8"/>
        <v>1.7337310938912259E-2</v>
      </c>
      <c r="S272">
        <f t="shared" si="9"/>
        <v>2.7943899761115418E-2</v>
      </c>
    </row>
    <row r="273" spans="1:19" x14ac:dyDescent="0.25">
      <c r="A273" t="s">
        <v>1049</v>
      </c>
      <c r="B273">
        <v>-764.5</v>
      </c>
      <c r="C273">
        <v>305.2</v>
      </c>
      <c r="D273" t="s">
        <v>129</v>
      </c>
      <c r="E273" t="e">
        <v>#N/A</v>
      </c>
      <c r="F273">
        <v>20</v>
      </c>
      <c r="G273" t="e">
        <v>#N/A</v>
      </c>
      <c r="H273" t="e">
        <v>#N/A</v>
      </c>
      <c r="I273" t="s">
        <v>586</v>
      </c>
      <c r="J273" t="s">
        <v>968</v>
      </c>
      <c r="K273" t="s">
        <v>539</v>
      </c>
      <c r="L273" t="s">
        <v>915</v>
      </c>
      <c r="M273">
        <v>0.60073523150809349</v>
      </c>
      <c r="N273">
        <v>2.2861446898164127E-2</v>
      </c>
      <c r="O273">
        <v>3.5213655043263715E-2</v>
      </c>
      <c r="P273">
        <v>0.79379106722355164</v>
      </c>
      <c r="Q273">
        <v>0.75679263261211693</v>
      </c>
      <c r="R273">
        <f t="shared" si="8"/>
        <v>1.7301374583383745E-2</v>
      </c>
      <c r="S273">
        <f t="shared" si="9"/>
        <v>2.7952284817634305E-2</v>
      </c>
    </row>
    <row r="274" spans="1:19" x14ac:dyDescent="0.25">
      <c r="A274" t="s">
        <v>1050</v>
      </c>
      <c r="B274">
        <v>-762.5</v>
      </c>
      <c r="C274">
        <v>303.2</v>
      </c>
      <c r="D274" t="s">
        <v>124</v>
      </c>
      <c r="E274" t="e">
        <v>#N/A</v>
      </c>
      <c r="F274">
        <v>20</v>
      </c>
      <c r="G274" t="e">
        <v>#N/A</v>
      </c>
      <c r="H274" t="e">
        <v>#N/A</v>
      </c>
      <c r="I274" t="s">
        <v>970</v>
      </c>
      <c r="J274" t="s">
        <v>971</v>
      </c>
      <c r="K274" t="s">
        <v>543</v>
      </c>
      <c r="L274" t="s">
        <v>915</v>
      </c>
      <c r="M274">
        <v>0.60091549263528554</v>
      </c>
      <c r="N274">
        <v>2.2814002746246405E-2</v>
      </c>
      <c r="O274">
        <v>3.5213655043263715E-2</v>
      </c>
      <c r="P274">
        <v>0.79402925813533398</v>
      </c>
      <c r="Q274">
        <v>0.75679263261211693</v>
      </c>
      <c r="R274">
        <f t="shared" si="8"/>
        <v>1.7265469198751882E-2</v>
      </c>
      <c r="S274">
        <f t="shared" si="9"/>
        <v>2.7960672390236248E-2</v>
      </c>
    </row>
    <row r="275" spans="1:19" x14ac:dyDescent="0.25">
      <c r="A275" t="s">
        <v>1051</v>
      </c>
      <c r="B275">
        <v>-760.5</v>
      </c>
      <c r="C275">
        <v>301.2</v>
      </c>
      <c r="D275" t="s">
        <v>296</v>
      </c>
      <c r="E275" t="e">
        <v>#N/A</v>
      </c>
      <c r="F275">
        <v>20</v>
      </c>
      <c r="G275" t="e">
        <v>#N/A</v>
      </c>
      <c r="H275" t="e">
        <v>#N/A</v>
      </c>
      <c r="I275" t="s">
        <v>1052</v>
      </c>
      <c r="J275" t="s">
        <v>1053</v>
      </c>
      <c r="K275" t="s">
        <v>547</v>
      </c>
      <c r="L275" t="s">
        <v>915</v>
      </c>
      <c r="M275">
        <v>0.60109580785298589</v>
      </c>
      <c r="N275">
        <v>2.2766599568501775E-2</v>
      </c>
      <c r="O275">
        <v>3.5213655043263715E-2</v>
      </c>
      <c r="P275">
        <v>0.79426752052047089</v>
      </c>
      <c r="Q275">
        <v>0.75679263261211693</v>
      </c>
      <c r="R275">
        <f t="shared" si="8"/>
        <v>1.7229594823072347E-2</v>
      </c>
      <c r="S275">
        <f t="shared" si="9"/>
        <v>2.7969062479676253E-2</v>
      </c>
    </row>
    <row r="276" spans="1:19" x14ac:dyDescent="0.25">
      <c r="A276" t="s">
        <v>1054</v>
      </c>
      <c r="B276">
        <v>-796.6</v>
      </c>
      <c r="C276">
        <v>337.3</v>
      </c>
      <c r="D276" t="s">
        <v>165</v>
      </c>
      <c r="E276" t="e">
        <v>#N/A</v>
      </c>
      <c r="F276">
        <v>22</v>
      </c>
      <c r="G276" t="e">
        <v>#N/A</v>
      </c>
      <c r="H276" t="e">
        <v>#N/A</v>
      </c>
      <c r="I276" t="s">
        <v>613</v>
      </c>
      <c r="J276" t="s">
        <v>1038</v>
      </c>
      <c r="K276" t="s">
        <v>604</v>
      </c>
      <c r="L276" t="s">
        <v>915</v>
      </c>
      <c r="M276">
        <v>0.58688700535524008</v>
      </c>
      <c r="N276">
        <v>2.6599808727831853E-2</v>
      </c>
      <c r="O276">
        <v>3.5213655043263715E-2</v>
      </c>
      <c r="P276">
        <v>0.77549249300903322</v>
      </c>
      <c r="Q276">
        <v>0.75679263261211693</v>
      </c>
      <c r="R276">
        <f t="shared" si="8"/>
        <v>2.0130539274114637E-2</v>
      </c>
      <c r="S276">
        <f t="shared" si="9"/>
        <v>2.7307925137460699E-2</v>
      </c>
    </row>
    <row r="277" spans="1:19" x14ac:dyDescent="0.25">
      <c r="A277" t="s">
        <v>1055</v>
      </c>
      <c r="B277">
        <v>-794.6</v>
      </c>
      <c r="C277">
        <v>335.3</v>
      </c>
      <c r="D277" t="s">
        <v>319</v>
      </c>
      <c r="E277" t="e">
        <v>#N/A</v>
      </c>
      <c r="F277">
        <v>22</v>
      </c>
      <c r="G277" t="e">
        <v>#N/A</v>
      </c>
      <c r="H277" t="e">
        <v>#N/A</v>
      </c>
      <c r="I277" t="s">
        <v>590</v>
      </c>
      <c r="J277" t="s">
        <v>1018</v>
      </c>
      <c r="K277" t="s">
        <v>551</v>
      </c>
      <c r="L277" t="s">
        <v>915</v>
      </c>
      <c r="M277">
        <v>0.58706311107964393</v>
      </c>
      <c r="N277">
        <v>2.6549281310858579E-2</v>
      </c>
      <c r="O277">
        <v>3.5213655043263715E-2</v>
      </c>
      <c r="P277">
        <v>0.77572519311315047</v>
      </c>
      <c r="Q277">
        <v>0.75679263261211693</v>
      </c>
      <c r="R277">
        <f t="shared" si="8"/>
        <v>2.0092300497204337E-2</v>
      </c>
      <c r="S277">
        <f t="shared" si="9"/>
        <v>2.7316119358655612E-2</v>
      </c>
    </row>
    <row r="278" spans="1:19" x14ac:dyDescent="0.25">
      <c r="A278" t="s">
        <v>1056</v>
      </c>
      <c r="B278">
        <v>-790.5</v>
      </c>
      <c r="C278">
        <v>331.3</v>
      </c>
      <c r="D278" t="s">
        <v>415</v>
      </c>
      <c r="E278" t="e">
        <v>#N/A</v>
      </c>
      <c r="F278">
        <v>22</v>
      </c>
      <c r="G278" t="e">
        <v>#N/A</v>
      </c>
      <c r="H278" t="e">
        <v>#N/A</v>
      </c>
      <c r="I278" t="s">
        <v>598</v>
      </c>
      <c r="J278" t="s">
        <v>1022</v>
      </c>
      <c r="K278" t="s">
        <v>555</v>
      </c>
      <c r="L278" t="s">
        <v>915</v>
      </c>
      <c r="M278">
        <v>0.58741548107512886</v>
      </c>
      <c r="N278">
        <v>2.6448337941228989E-2</v>
      </c>
      <c r="O278">
        <v>3.5213655043263715E-2</v>
      </c>
      <c r="P278">
        <v>0.77619080281956188</v>
      </c>
      <c r="Q278">
        <v>0.75679263261211693</v>
      </c>
      <c r="R278">
        <f t="shared" si="8"/>
        <v>2.0015907298757626E-2</v>
      </c>
      <c r="S278">
        <f t="shared" si="9"/>
        <v>2.7332515178241982E-2</v>
      </c>
    </row>
    <row r="279" spans="1:19" x14ac:dyDescent="0.25">
      <c r="A279" t="s">
        <v>1057</v>
      </c>
      <c r="B279">
        <v>-788.5</v>
      </c>
      <c r="C279">
        <v>329.2</v>
      </c>
      <c r="D279" t="s">
        <v>158</v>
      </c>
      <c r="E279" t="e">
        <v>#N/A</v>
      </c>
      <c r="F279">
        <v>22</v>
      </c>
      <c r="G279" t="e">
        <v>#N/A</v>
      </c>
      <c r="H279" t="e">
        <v>#N/A</v>
      </c>
      <c r="I279" t="s">
        <v>1042</v>
      </c>
      <c r="J279" t="s">
        <v>1043</v>
      </c>
      <c r="K279" t="s">
        <v>559</v>
      </c>
      <c r="L279" t="s">
        <v>915</v>
      </c>
      <c r="M279">
        <v>0.58759174537792813</v>
      </c>
      <c r="N279">
        <v>2.6397922084203714E-2</v>
      </c>
      <c r="O279">
        <v>3.5213655043263715E-2</v>
      </c>
      <c r="P279">
        <v>0.77642371246376751</v>
      </c>
      <c r="Q279">
        <v>0.75679263261211693</v>
      </c>
      <c r="R279">
        <f t="shared" si="8"/>
        <v>1.9977752949594078E-2</v>
      </c>
      <c r="S279">
        <f t="shared" si="9"/>
        <v>2.734071677810929E-2</v>
      </c>
    </row>
    <row r="280" spans="1:19" x14ac:dyDescent="0.25">
      <c r="A280" t="s">
        <v>1058</v>
      </c>
      <c r="B280">
        <v>-786.5</v>
      </c>
      <c r="C280">
        <v>327.2</v>
      </c>
      <c r="D280" t="s">
        <v>315</v>
      </c>
      <c r="E280" t="e">
        <v>#N/A</v>
      </c>
      <c r="F280">
        <v>22</v>
      </c>
      <c r="G280" t="e">
        <v>#N/A</v>
      </c>
      <c r="H280" t="e">
        <v>#N/A</v>
      </c>
      <c r="I280" t="s">
        <v>1059</v>
      </c>
      <c r="J280" t="s">
        <v>1060</v>
      </c>
      <c r="K280" t="s">
        <v>563</v>
      </c>
      <c r="L280" t="s">
        <v>915</v>
      </c>
      <c r="M280">
        <v>0.58776806257191827</v>
      </c>
      <c r="N280">
        <v>2.6347543509511545E-2</v>
      </c>
      <c r="O280">
        <v>3.5213655043263715E-2</v>
      </c>
      <c r="P280">
        <v>0.77665669199659093</v>
      </c>
      <c r="Q280">
        <v>0.75679263261211693</v>
      </c>
      <c r="R280">
        <f t="shared" si="8"/>
        <v>1.9939626815425542E-2</v>
      </c>
      <c r="S280">
        <f t="shared" si="9"/>
        <v>2.7348920839010277E-2</v>
      </c>
    </row>
    <row r="281" spans="1:19" x14ac:dyDescent="0.25">
      <c r="A281" t="s">
        <v>1061</v>
      </c>
      <c r="B281">
        <v>-646.5</v>
      </c>
      <c r="C281">
        <v>225.2</v>
      </c>
      <c r="D281" t="s">
        <v>26</v>
      </c>
      <c r="E281" t="e">
        <v>#N/A</v>
      </c>
      <c r="F281">
        <v>14</v>
      </c>
      <c r="G281" t="e">
        <v>#N/A</v>
      </c>
      <c r="H281" t="e">
        <v>#N/A</v>
      </c>
      <c r="I281" t="s">
        <v>1062</v>
      </c>
      <c r="J281" t="s">
        <v>1063</v>
      </c>
      <c r="K281" t="s">
        <v>500</v>
      </c>
      <c r="L281" t="s">
        <v>1064</v>
      </c>
      <c r="M281">
        <v>0.65847382698310275</v>
      </c>
      <c r="N281">
        <v>1.357080177886158E-2</v>
      </c>
      <c r="O281">
        <v>3.1722172578404463E-2</v>
      </c>
      <c r="P281">
        <v>0.84927756220019335</v>
      </c>
      <c r="Q281">
        <v>0.77348877270825134</v>
      </c>
      <c r="R281">
        <f t="shared" si="8"/>
        <v>1.0521904946370958E-2</v>
      </c>
      <c r="S281">
        <f t="shared" si="9"/>
        <v>2.7005201775306385E-2</v>
      </c>
    </row>
    <row r="282" spans="1:19" x14ac:dyDescent="0.25">
      <c r="A282" t="s">
        <v>1065</v>
      </c>
      <c r="B282">
        <v>-676.5</v>
      </c>
      <c r="C282">
        <v>255.2</v>
      </c>
      <c r="D282" t="s">
        <v>33</v>
      </c>
      <c r="E282" t="e">
        <v>#N/A</v>
      </c>
      <c r="F282">
        <v>16</v>
      </c>
      <c r="G282" t="e">
        <v>#N/A</v>
      </c>
      <c r="H282" t="e">
        <v>#N/A</v>
      </c>
      <c r="I282" t="s">
        <v>1066</v>
      </c>
      <c r="J282" t="s">
        <v>1067</v>
      </c>
      <c r="K282" t="s">
        <v>503</v>
      </c>
      <c r="L282" t="s">
        <v>1064</v>
      </c>
      <c r="M282">
        <v>0.6434876350813985</v>
      </c>
      <c r="N282">
        <v>1.6459282605585927E-2</v>
      </c>
      <c r="O282">
        <v>3.1722172578404463E-2</v>
      </c>
      <c r="P282">
        <v>0.82994887212414814</v>
      </c>
      <c r="Q282">
        <v>0.77348877270825134</v>
      </c>
      <c r="R282">
        <f t="shared" si="8"/>
        <v>1.2761442535487388E-2</v>
      </c>
      <c r="S282">
        <f t="shared" si="9"/>
        <v>2.6390590959257398E-2</v>
      </c>
    </row>
    <row r="283" spans="1:19" x14ac:dyDescent="0.25">
      <c r="A283" t="s">
        <v>1068</v>
      </c>
      <c r="B283">
        <v>-674.5</v>
      </c>
      <c r="C283">
        <v>253.2</v>
      </c>
      <c r="D283" t="s">
        <v>32</v>
      </c>
      <c r="E283" t="e">
        <v>#N/A</v>
      </c>
      <c r="F283">
        <v>16</v>
      </c>
      <c r="G283" t="e">
        <v>#N/A</v>
      </c>
      <c r="H283" t="e">
        <v>#N/A</v>
      </c>
      <c r="I283" t="s">
        <v>1069</v>
      </c>
      <c r="J283" t="s">
        <v>1070</v>
      </c>
      <c r="K283" t="s">
        <v>507</v>
      </c>
      <c r="L283" t="s">
        <v>1064</v>
      </c>
      <c r="M283">
        <v>0.64368072481602701</v>
      </c>
      <c r="N283">
        <v>1.641860067699746E-2</v>
      </c>
      <c r="O283">
        <v>3.1722172578404463E-2</v>
      </c>
      <c r="P283">
        <v>0.83019791281854061</v>
      </c>
      <c r="Q283">
        <v>0.77348877270825134</v>
      </c>
      <c r="R283">
        <f t="shared" si="8"/>
        <v>1.2729900450309367E-2</v>
      </c>
      <c r="S283">
        <f t="shared" si="9"/>
        <v>2.6398509918266404E-2</v>
      </c>
    </row>
    <row r="284" spans="1:19" x14ac:dyDescent="0.25">
      <c r="A284" t="s">
        <v>1071</v>
      </c>
      <c r="B284">
        <v>-704.6</v>
      </c>
      <c r="C284">
        <v>283.3</v>
      </c>
      <c r="D284" t="s">
        <v>416</v>
      </c>
      <c r="E284" t="e">
        <v>#N/A</v>
      </c>
      <c r="F284">
        <v>18</v>
      </c>
      <c r="G284" t="e">
        <v>#N/A</v>
      </c>
      <c r="H284" t="e">
        <v>#N/A</v>
      </c>
      <c r="I284" t="s">
        <v>1072</v>
      </c>
      <c r="J284" t="s">
        <v>1073</v>
      </c>
      <c r="K284" t="s">
        <v>511</v>
      </c>
      <c r="L284" t="s">
        <v>1064</v>
      </c>
      <c r="M284">
        <v>0.62903120881367169</v>
      </c>
      <c r="N284">
        <v>1.9599405313945297E-2</v>
      </c>
      <c r="O284">
        <v>3.1722172578404463E-2</v>
      </c>
      <c r="P284">
        <v>0.81130345607924126</v>
      </c>
      <c r="Q284">
        <v>0.77348877270825134</v>
      </c>
      <c r="R284">
        <f t="shared" si="8"/>
        <v>1.5196086648318128E-2</v>
      </c>
      <c r="S284">
        <f t="shared" si="9"/>
        <v>2.5797706789360362E-2</v>
      </c>
    </row>
    <row r="285" spans="1:19" x14ac:dyDescent="0.25">
      <c r="A285" t="s">
        <v>1074</v>
      </c>
      <c r="B285">
        <v>-702.5</v>
      </c>
      <c r="C285">
        <v>281.2</v>
      </c>
      <c r="D285" t="s">
        <v>49</v>
      </c>
      <c r="E285" t="e">
        <v>#N/A</v>
      </c>
      <c r="F285">
        <v>18</v>
      </c>
      <c r="G285" t="e">
        <v>#N/A</v>
      </c>
      <c r="H285" t="e">
        <v>#N/A</v>
      </c>
      <c r="I285" t="s">
        <v>1075</v>
      </c>
      <c r="J285" t="s">
        <v>1076</v>
      </c>
      <c r="K285" t="s">
        <v>515</v>
      </c>
      <c r="L285" t="s">
        <v>1064</v>
      </c>
      <c r="M285">
        <v>0.62921996064441588</v>
      </c>
      <c r="N285">
        <v>1.9555127821847394E-2</v>
      </c>
      <c r="O285">
        <v>3.1722172578404463E-2</v>
      </c>
      <c r="P285">
        <v>0.811546901890003</v>
      </c>
      <c r="Q285">
        <v>0.77348877270825134</v>
      </c>
      <c r="R285">
        <f t="shared" si="8"/>
        <v>1.5161756800258337E-2</v>
      </c>
      <c r="S285">
        <f t="shared" si="9"/>
        <v>2.5805447843090711E-2</v>
      </c>
    </row>
    <row r="286" spans="1:19" x14ac:dyDescent="0.25">
      <c r="A286" t="s">
        <v>1077</v>
      </c>
      <c r="B286">
        <v>-700.5</v>
      </c>
      <c r="C286">
        <v>279.2</v>
      </c>
      <c r="D286" t="s">
        <v>48</v>
      </c>
      <c r="E286" t="e">
        <v>#N/A</v>
      </c>
      <c r="F286">
        <v>18</v>
      </c>
      <c r="G286" t="e">
        <v>#N/A</v>
      </c>
      <c r="H286" t="e">
        <v>#N/A</v>
      </c>
      <c r="I286" t="s">
        <v>1078</v>
      </c>
      <c r="J286" t="s">
        <v>1079</v>
      </c>
      <c r="K286" t="s">
        <v>519</v>
      </c>
      <c r="L286" t="s">
        <v>1064</v>
      </c>
      <c r="M286">
        <v>0.62940876911345256</v>
      </c>
      <c r="N286">
        <v>1.9510895075596228E-2</v>
      </c>
      <c r="O286">
        <v>3.1722172578404463E-2</v>
      </c>
      <c r="P286">
        <v>0.81179042075094388</v>
      </c>
      <c r="Q286">
        <v>0.77348877270825134</v>
      </c>
      <c r="R286">
        <f t="shared" si="8"/>
        <v>1.5127461645177913E-2</v>
      </c>
      <c r="S286">
        <f t="shared" si="9"/>
        <v>2.5813191219659807E-2</v>
      </c>
    </row>
    <row r="287" spans="1:19" x14ac:dyDescent="0.25">
      <c r="A287" t="s">
        <v>1080</v>
      </c>
      <c r="B287">
        <v>-698.5</v>
      </c>
      <c r="C287">
        <v>277.2</v>
      </c>
      <c r="D287" t="s">
        <v>43</v>
      </c>
      <c r="E287" t="e">
        <v>#N/A</v>
      </c>
      <c r="F287">
        <v>18</v>
      </c>
      <c r="G287" t="e">
        <v>#N/A</v>
      </c>
      <c r="H287" t="e">
        <v>#N/A</v>
      </c>
      <c r="I287" t="s">
        <v>1081</v>
      </c>
      <c r="J287" t="s">
        <v>1082</v>
      </c>
      <c r="K287" t="s">
        <v>523</v>
      </c>
      <c r="L287" t="s">
        <v>1064</v>
      </c>
      <c r="M287">
        <v>0.62959763423777715</v>
      </c>
      <c r="N287">
        <v>1.9466707127961943E-2</v>
      </c>
      <c r="O287">
        <v>3.1722172578404463E-2</v>
      </c>
      <c r="P287">
        <v>0.81203401268398379</v>
      </c>
      <c r="Q287">
        <v>0.77348877270825134</v>
      </c>
      <c r="R287">
        <f t="shared" si="8"/>
        <v>1.5093201223991352E-2</v>
      </c>
      <c r="S287">
        <f t="shared" si="9"/>
        <v>2.5820936919764653E-2</v>
      </c>
    </row>
    <row r="288" spans="1:19" x14ac:dyDescent="0.25">
      <c r="A288" t="s">
        <v>1083</v>
      </c>
      <c r="B288">
        <v>-696.5</v>
      </c>
      <c r="C288">
        <v>275.2</v>
      </c>
      <c r="D288" t="s">
        <v>40</v>
      </c>
      <c r="E288" t="e">
        <v>#N/A</v>
      </c>
      <c r="F288">
        <v>18</v>
      </c>
      <c r="G288" t="e">
        <v>#N/A</v>
      </c>
      <c r="H288" t="e">
        <v>#N/A</v>
      </c>
      <c r="I288" t="s">
        <v>1084</v>
      </c>
      <c r="J288" t="s">
        <v>1085</v>
      </c>
      <c r="K288" t="s">
        <v>527</v>
      </c>
      <c r="L288" t="s">
        <v>1064</v>
      </c>
      <c r="M288">
        <v>0.62978655603439004</v>
      </c>
      <c r="N288">
        <v>1.942256403174895E-2</v>
      </c>
      <c r="O288">
        <v>3.1722172578404463E-2</v>
      </c>
      <c r="P288">
        <v>0.81227767771104942</v>
      </c>
      <c r="Q288">
        <v>0.77348877270825134</v>
      </c>
      <c r="R288">
        <f t="shared" si="8"/>
        <v>1.5058975577639706E-2</v>
      </c>
      <c r="S288">
        <f t="shared" si="9"/>
        <v>2.5828684944102478E-2</v>
      </c>
    </row>
    <row r="289" spans="1:19" x14ac:dyDescent="0.25">
      <c r="A289" t="s">
        <v>1086</v>
      </c>
      <c r="B289">
        <v>-730.6</v>
      </c>
      <c r="C289">
        <v>309.3</v>
      </c>
      <c r="D289" t="s">
        <v>82</v>
      </c>
      <c r="E289" t="e">
        <v>#N/A</v>
      </c>
      <c r="F289">
        <v>20</v>
      </c>
      <c r="G289" t="e">
        <v>#N/A</v>
      </c>
      <c r="H289" t="e">
        <v>#N/A</v>
      </c>
      <c r="I289" t="s">
        <v>1087</v>
      </c>
      <c r="J289" t="s">
        <v>1088</v>
      </c>
      <c r="K289" t="s">
        <v>531</v>
      </c>
      <c r="L289" t="s">
        <v>1064</v>
      </c>
      <c r="M289">
        <v>0.61508406824908257</v>
      </c>
      <c r="N289">
        <v>2.2956457923409865E-2</v>
      </c>
      <c r="O289">
        <v>3.1722172578404463E-2</v>
      </c>
      <c r="P289">
        <v>0.79331489973429581</v>
      </c>
      <c r="Q289">
        <v>0.77348877270825134</v>
      </c>
      <c r="R289">
        <f t="shared" si="8"/>
        <v>1.7798923903797944E-2</v>
      </c>
      <c r="S289">
        <f t="shared" si="9"/>
        <v>2.5225709346635948E-2</v>
      </c>
    </row>
    <row r="290" spans="1:19" x14ac:dyDescent="0.25">
      <c r="A290" t="s">
        <v>1089</v>
      </c>
      <c r="B290">
        <v>-728.6</v>
      </c>
      <c r="C290">
        <v>307.3</v>
      </c>
      <c r="D290" t="s">
        <v>274</v>
      </c>
      <c r="E290" t="e">
        <v>#N/A</v>
      </c>
      <c r="F290">
        <v>20</v>
      </c>
      <c r="G290" t="e">
        <v>#N/A</v>
      </c>
      <c r="H290" t="e">
        <v>#N/A</v>
      </c>
      <c r="I290" t="s">
        <v>1090</v>
      </c>
      <c r="J290" t="s">
        <v>1091</v>
      </c>
      <c r="K290" t="s">
        <v>535</v>
      </c>
      <c r="L290" t="s">
        <v>1064</v>
      </c>
      <c r="M290">
        <v>0.61526863499603723</v>
      </c>
      <c r="N290">
        <v>2.2908931973969478E-2</v>
      </c>
      <c r="O290">
        <v>3.1722172578404463E-2</v>
      </c>
      <c r="P290">
        <v>0.79355294776368368</v>
      </c>
      <c r="Q290">
        <v>0.77348877270825134</v>
      </c>
      <c r="R290">
        <f t="shared" si="8"/>
        <v>1.7762075416092767E-2</v>
      </c>
      <c r="S290">
        <f t="shared" si="9"/>
        <v>2.5233278762515941E-2</v>
      </c>
    </row>
    <row r="291" spans="1:19" x14ac:dyDescent="0.25">
      <c r="A291" t="s">
        <v>1092</v>
      </c>
      <c r="B291">
        <v>-726.5</v>
      </c>
      <c r="C291">
        <v>305.2</v>
      </c>
      <c r="D291" t="s">
        <v>77</v>
      </c>
      <c r="E291" t="e">
        <v>#N/A</v>
      </c>
      <c r="F291">
        <v>20</v>
      </c>
      <c r="G291" t="e">
        <v>#N/A</v>
      </c>
      <c r="H291" t="e">
        <v>#N/A</v>
      </c>
      <c r="I291" t="s">
        <v>1093</v>
      </c>
      <c r="J291" t="s">
        <v>1094</v>
      </c>
      <c r="K291" t="s">
        <v>539</v>
      </c>
      <c r="L291" t="s">
        <v>1064</v>
      </c>
      <c r="M291">
        <v>0.6154532571254766</v>
      </c>
      <c r="N291">
        <v>2.2861446898164127E-2</v>
      </c>
      <c r="O291">
        <v>3.1722172578404463E-2</v>
      </c>
      <c r="P291">
        <v>0.79379106722355164</v>
      </c>
      <c r="Q291">
        <v>0.77348877270825134</v>
      </c>
      <c r="R291">
        <f t="shared" si="8"/>
        <v>1.772525861910931E-2</v>
      </c>
      <c r="S291">
        <f t="shared" si="9"/>
        <v>2.5240850449731723E-2</v>
      </c>
    </row>
    <row r="292" spans="1:19" x14ac:dyDescent="0.25">
      <c r="A292" t="s">
        <v>1095</v>
      </c>
      <c r="B292">
        <v>-724.5</v>
      </c>
      <c r="C292">
        <v>303.2</v>
      </c>
      <c r="D292" t="s">
        <v>70</v>
      </c>
      <c r="E292" t="e">
        <v>#N/A</v>
      </c>
      <c r="F292">
        <v>20</v>
      </c>
      <c r="G292" t="e">
        <v>#N/A</v>
      </c>
      <c r="H292" t="e">
        <v>#N/A</v>
      </c>
      <c r="I292" t="s">
        <v>1096</v>
      </c>
      <c r="J292" t="s">
        <v>1097</v>
      </c>
      <c r="K292" t="s">
        <v>543</v>
      </c>
      <c r="L292" t="s">
        <v>1064</v>
      </c>
      <c r="M292">
        <v>0.61563793465401939</v>
      </c>
      <c r="N292">
        <v>2.2814002746246405E-2</v>
      </c>
      <c r="O292">
        <v>3.1722172578404463E-2</v>
      </c>
      <c r="P292">
        <v>0.79402925813533398</v>
      </c>
      <c r="Q292">
        <v>0.77348877270825134</v>
      </c>
      <c r="R292">
        <f t="shared" si="8"/>
        <v>1.7688473551810115E-2</v>
      </c>
      <c r="S292">
        <f t="shared" si="9"/>
        <v>2.5248424408964867E-2</v>
      </c>
    </row>
    <row r="293" spans="1:19" x14ac:dyDescent="0.25">
      <c r="A293" t="s">
        <v>1098</v>
      </c>
      <c r="B293">
        <v>-722.5</v>
      </c>
      <c r="C293">
        <v>301.2</v>
      </c>
      <c r="D293" t="s">
        <v>64</v>
      </c>
      <c r="E293" t="e">
        <v>#N/A</v>
      </c>
      <c r="F293">
        <v>20</v>
      </c>
      <c r="G293" t="e">
        <v>#N/A</v>
      </c>
      <c r="H293" t="e">
        <v>#N/A</v>
      </c>
      <c r="I293" t="s">
        <v>1099</v>
      </c>
      <c r="J293" t="s">
        <v>1100</v>
      </c>
      <c r="K293" t="s">
        <v>547</v>
      </c>
      <c r="L293" t="s">
        <v>1064</v>
      </c>
      <c r="M293">
        <v>0.61582266759828885</v>
      </c>
      <c r="N293">
        <v>2.2766599568501775E-2</v>
      </c>
      <c r="O293">
        <v>3.1722172578404463E-2</v>
      </c>
      <c r="P293">
        <v>0.79426752052047089</v>
      </c>
      <c r="Q293">
        <v>0.77348877270825134</v>
      </c>
      <c r="R293">
        <f t="shared" si="8"/>
        <v>1.765172025318322E-2</v>
      </c>
      <c r="S293">
        <f t="shared" si="9"/>
        <v>2.5256000640897124E-2</v>
      </c>
    </row>
    <row r="294" spans="1:19" x14ac:dyDescent="0.25">
      <c r="A294" t="s">
        <v>1101</v>
      </c>
      <c r="B294">
        <v>-758.6</v>
      </c>
      <c r="C294">
        <v>337.3</v>
      </c>
      <c r="D294" t="s">
        <v>120</v>
      </c>
      <c r="E294" t="e">
        <v>#N/A</v>
      </c>
      <c r="F294">
        <v>22</v>
      </c>
      <c r="G294" t="e">
        <v>#N/A</v>
      </c>
      <c r="H294" t="e">
        <v>#N/A</v>
      </c>
      <c r="I294" t="s">
        <v>1102</v>
      </c>
      <c r="J294" t="s">
        <v>1103</v>
      </c>
      <c r="K294" t="s">
        <v>604</v>
      </c>
      <c r="L294" t="s">
        <v>1064</v>
      </c>
      <c r="M294">
        <v>0.60126574914498432</v>
      </c>
      <c r="N294">
        <v>2.6599808727831853E-2</v>
      </c>
      <c r="O294">
        <v>3.1722172578404463E-2</v>
      </c>
      <c r="P294">
        <v>0.77549249300903322</v>
      </c>
      <c r="Q294">
        <v>0.77348877270825134</v>
      </c>
      <c r="R294">
        <f t="shared" si="8"/>
        <v>2.0623737903374923E-2</v>
      </c>
      <c r="S294">
        <f t="shared" si="9"/>
        <v>2.4658995104839185E-2</v>
      </c>
    </row>
    <row r="295" spans="1:19" x14ac:dyDescent="0.25">
      <c r="A295" t="s">
        <v>1104</v>
      </c>
      <c r="B295">
        <v>-756.6</v>
      </c>
      <c r="C295">
        <v>335.3</v>
      </c>
      <c r="D295" t="s">
        <v>117</v>
      </c>
      <c r="E295" t="e">
        <v>#N/A</v>
      </c>
      <c r="F295">
        <v>22</v>
      </c>
      <c r="G295" t="e">
        <v>#N/A</v>
      </c>
      <c r="H295" t="e">
        <v>#N/A</v>
      </c>
      <c r="I295" t="s">
        <v>1105</v>
      </c>
      <c r="J295" t="s">
        <v>1106</v>
      </c>
      <c r="K295" t="s">
        <v>551</v>
      </c>
      <c r="L295" t="s">
        <v>1064</v>
      </c>
      <c r="M295">
        <v>0.60144616946328455</v>
      </c>
      <c r="N295">
        <v>2.6549281310858579E-2</v>
      </c>
      <c r="O295">
        <v>3.1722172578404463E-2</v>
      </c>
      <c r="P295">
        <v>0.77572519311315047</v>
      </c>
      <c r="Q295">
        <v>0.77348877270825134</v>
      </c>
      <c r="R295">
        <f t="shared" si="8"/>
        <v>2.0584562275638131E-2</v>
      </c>
      <c r="S295">
        <f t="shared" si="9"/>
        <v>2.4666394468185766E-2</v>
      </c>
    </row>
    <row r="296" spans="1:19" x14ac:dyDescent="0.25">
      <c r="A296" t="s">
        <v>1107</v>
      </c>
      <c r="B296">
        <v>-752.6</v>
      </c>
      <c r="C296">
        <v>331.3</v>
      </c>
      <c r="D296" t="s">
        <v>417</v>
      </c>
      <c r="E296" t="e">
        <v>#N/A</v>
      </c>
      <c r="F296">
        <v>22</v>
      </c>
      <c r="G296" t="e">
        <v>#N/A</v>
      </c>
      <c r="H296" t="e">
        <v>#N/A</v>
      </c>
      <c r="I296" t="s">
        <v>1108</v>
      </c>
      <c r="J296" t="s">
        <v>1109</v>
      </c>
      <c r="K296" t="s">
        <v>555</v>
      </c>
      <c r="L296" t="s">
        <v>1064</v>
      </c>
      <c r="M296">
        <v>0.60180717253095894</v>
      </c>
      <c r="N296">
        <v>2.6448337941228989E-2</v>
      </c>
      <c r="O296">
        <v>3.1722172578404463E-2</v>
      </c>
      <c r="P296">
        <v>0.77619080281956188</v>
      </c>
      <c r="Q296">
        <v>0.77348877270825134</v>
      </c>
      <c r="R296">
        <f t="shared" si="8"/>
        <v>2.0506297442246836E-2</v>
      </c>
      <c r="S296">
        <f t="shared" si="9"/>
        <v>2.4681199856470853E-2</v>
      </c>
    </row>
    <row r="297" spans="1:19" x14ac:dyDescent="0.25">
      <c r="A297" t="s">
        <v>1110</v>
      </c>
      <c r="B297">
        <v>-750.5</v>
      </c>
      <c r="C297">
        <v>329.2</v>
      </c>
      <c r="D297" t="s">
        <v>105</v>
      </c>
      <c r="E297" t="e">
        <v>#N/A</v>
      </c>
      <c r="F297">
        <v>22</v>
      </c>
      <c r="G297" t="e">
        <v>#N/A</v>
      </c>
      <c r="H297" t="e">
        <v>#N/A</v>
      </c>
      <c r="I297" t="s">
        <v>1111</v>
      </c>
      <c r="J297" t="s">
        <v>1112</v>
      </c>
      <c r="K297" t="s">
        <v>559</v>
      </c>
      <c r="L297" t="s">
        <v>1064</v>
      </c>
      <c r="M297">
        <v>0.60198775531282833</v>
      </c>
      <c r="N297">
        <v>2.6397922084203714E-2</v>
      </c>
      <c r="O297">
        <v>3.1722172578404463E-2</v>
      </c>
      <c r="P297">
        <v>0.77642371246376751</v>
      </c>
      <c r="Q297">
        <v>0.77348877270825134</v>
      </c>
      <c r="R297">
        <f t="shared" si="8"/>
        <v>2.0467208310738332E-2</v>
      </c>
      <c r="S297">
        <f t="shared" si="9"/>
        <v>2.4688605882742045E-2</v>
      </c>
    </row>
    <row r="298" spans="1:19" x14ac:dyDescent="0.25">
      <c r="A298" t="s">
        <v>1113</v>
      </c>
      <c r="B298">
        <v>-748.5</v>
      </c>
      <c r="C298">
        <v>327.2</v>
      </c>
      <c r="D298" t="s">
        <v>102</v>
      </c>
      <c r="E298" t="e">
        <v>#N/A</v>
      </c>
      <c r="F298">
        <v>22</v>
      </c>
      <c r="G298" t="e">
        <v>#N/A</v>
      </c>
      <c r="H298" t="e">
        <v>#N/A</v>
      </c>
      <c r="I298" t="s">
        <v>1114</v>
      </c>
      <c r="J298" t="s">
        <v>1115</v>
      </c>
      <c r="K298" t="s">
        <v>563</v>
      </c>
      <c r="L298" t="s">
        <v>1064</v>
      </c>
      <c r="M298">
        <v>0.60216839228172392</v>
      </c>
      <c r="N298">
        <v>2.6347543509511545E-2</v>
      </c>
      <c r="O298">
        <v>3.1722172578404463E-2</v>
      </c>
      <c r="P298">
        <v>0.77665669199659093</v>
      </c>
      <c r="Q298">
        <v>0.77348877270825134</v>
      </c>
      <c r="R298">
        <f t="shared" si="8"/>
        <v>2.0428148085492807E-2</v>
      </c>
      <c r="S298">
        <f t="shared" si="9"/>
        <v>2.4696014131321119E-2</v>
      </c>
    </row>
    <row r="299" spans="1:19" x14ac:dyDescent="0.25">
      <c r="A299" t="s">
        <v>1116</v>
      </c>
      <c r="B299">
        <v>-674.5</v>
      </c>
      <c r="C299">
        <v>225.2</v>
      </c>
      <c r="D299" t="s">
        <v>31</v>
      </c>
      <c r="E299" t="e">
        <v>#N/A</v>
      </c>
      <c r="F299">
        <v>14</v>
      </c>
      <c r="G299" t="e">
        <v>#N/A</v>
      </c>
      <c r="H299" t="e">
        <v>#N/A</v>
      </c>
      <c r="I299" t="s">
        <v>1069</v>
      </c>
      <c r="J299" t="s">
        <v>1070</v>
      </c>
      <c r="K299" t="s">
        <v>500</v>
      </c>
      <c r="L299" t="s">
        <v>1117</v>
      </c>
      <c r="M299">
        <v>0.64368072481602701</v>
      </c>
      <c r="N299">
        <v>1.357080177886158E-2</v>
      </c>
      <c r="O299">
        <v>3.5364681637278891E-2</v>
      </c>
      <c r="P299">
        <v>0.84927756220019335</v>
      </c>
      <c r="Q299">
        <v>0.75611177460920165</v>
      </c>
      <c r="R299">
        <f t="shared" si="8"/>
        <v>1.0285522559576531E-2</v>
      </c>
      <c r="S299">
        <f t="shared" si="9"/>
        <v>3.0106083086640364E-2</v>
      </c>
    </row>
    <row r="300" spans="1:19" x14ac:dyDescent="0.25">
      <c r="A300" t="s">
        <v>1118</v>
      </c>
      <c r="B300">
        <v>-704.6</v>
      </c>
      <c r="C300">
        <v>255.2</v>
      </c>
      <c r="D300" t="s">
        <v>418</v>
      </c>
      <c r="E300" t="e">
        <v>#N/A</v>
      </c>
      <c r="F300">
        <v>16</v>
      </c>
      <c r="G300" t="e">
        <v>#N/A</v>
      </c>
      <c r="H300" t="e">
        <v>#N/A</v>
      </c>
      <c r="I300" t="s">
        <v>1072</v>
      </c>
      <c r="J300" t="s">
        <v>1073</v>
      </c>
      <c r="K300" t="s">
        <v>503</v>
      </c>
      <c r="L300" t="s">
        <v>1117</v>
      </c>
      <c r="M300">
        <v>0.62903120881367169</v>
      </c>
      <c r="N300">
        <v>1.6459282605585927E-2</v>
      </c>
      <c r="O300">
        <v>3.5364681637278891E-2</v>
      </c>
      <c r="P300">
        <v>0.82994887212414814</v>
      </c>
      <c r="Q300">
        <v>0.75611177460920165</v>
      </c>
      <c r="R300">
        <f t="shared" si="8"/>
        <v>1.2474747278226122E-2</v>
      </c>
      <c r="S300">
        <f t="shared" si="9"/>
        <v>2.9420899378409807E-2</v>
      </c>
    </row>
    <row r="301" spans="1:19" x14ac:dyDescent="0.25">
      <c r="A301" t="s">
        <v>1119</v>
      </c>
      <c r="B301">
        <v>-702.5</v>
      </c>
      <c r="C301">
        <v>253.2</v>
      </c>
      <c r="D301" t="s">
        <v>51</v>
      </c>
      <c r="E301" t="e">
        <v>#N/A</v>
      </c>
      <c r="F301">
        <v>16</v>
      </c>
      <c r="G301" t="e">
        <v>#N/A</v>
      </c>
      <c r="H301" t="e">
        <v>#N/A</v>
      </c>
      <c r="I301" t="s">
        <v>1075</v>
      </c>
      <c r="J301" t="s">
        <v>1076</v>
      </c>
      <c r="K301" t="s">
        <v>507</v>
      </c>
      <c r="L301" t="s">
        <v>1117</v>
      </c>
      <c r="M301">
        <v>0.62921996064441588</v>
      </c>
      <c r="N301">
        <v>1.641860067699746E-2</v>
      </c>
      <c r="O301">
        <v>3.5364681637278891E-2</v>
      </c>
      <c r="P301">
        <v>0.83019791281854061</v>
      </c>
      <c r="Q301">
        <v>0.75611177460920165</v>
      </c>
      <c r="R301">
        <f t="shared" si="8"/>
        <v>1.2443913809350646E-2</v>
      </c>
      <c r="S301">
        <f t="shared" si="9"/>
        <v>2.9429727634531295E-2</v>
      </c>
    </row>
    <row r="302" spans="1:19" x14ac:dyDescent="0.25">
      <c r="A302" t="s">
        <v>1120</v>
      </c>
      <c r="B302">
        <v>-732.6</v>
      </c>
      <c r="C302">
        <v>283.3</v>
      </c>
      <c r="D302" t="s">
        <v>83</v>
      </c>
      <c r="E302" t="e">
        <v>#N/A</v>
      </c>
      <c r="F302">
        <v>18</v>
      </c>
      <c r="G302" t="e">
        <v>#N/A</v>
      </c>
      <c r="H302" t="e">
        <v>#N/A</v>
      </c>
      <c r="I302" t="s">
        <v>1121</v>
      </c>
      <c r="J302" t="s">
        <v>1122</v>
      </c>
      <c r="K302" t="s">
        <v>511</v>
      </c>
      <c r="L302" t="s">
        <v>1117</v>
      </c>
      <c r="M302">
        <v>0.61489955686799957</v>
      </c>
      <c r="N302">
        <v>1.9599405313945297E-2</v>
      </c>
      <c r="O302">
        <v>3.5364681637278891E-2</v>
      </c>
      <c r="P302">
        <v>0.81130345607924126</v>
      </c>
      <c r="Q302">
        <v>0.75611177460920165</v>
      </c>
      <c r="R302">
        <f t="shared" si="8"/>
        <v>1.4854695308045347E-2</v>
      </c>
      <c r="S302">
        <f t="shared" si="9"/>
        <v>2.8759937085730488E-2</v>
      </c>
    </row>
    <row r="303" spans="1:19" x14ac:dyDescent="0.25">
      <c r="A303" t="s">
        <v>1123</v>
      </c>
      <c r="B303">
        <v>-730.5</v>
      </c>
      <c r="C303">
        <v>281.2</v>
      </c>
      <c r="D303" t="s">
        <v>419</v>
      </c>
      <c r="E303" t="e">
        <v>#N/A</v>
      </c>
      <c r="F303">
        <v>18</v>
      </c>
      <c r="G303" t="e">
        <v>#N/A</v>
      </c>
      <c r="H303" t="e">
        <v>#N/A</v>
      </c>
      <c r="I303" t="s">
        <v>1087</v>
      </c>
      <c r="J303" t="s">
        <v>1088</v>
      </c>
      <c r="K303" t="s">
        <v>515</v>
      </c>
      <c r="L303" t="s">
        <v>1117</v>
      </c>
      <c r="M303">
        <v>0.61508406824908257</v>
      </c>
      <c r="N303">
        <v>1.9555127821847394E-2</v>
      </c>
      <c r="O303">
        <v>3.5364681637278891E-2</v>
      </c>
      <c r="P303">
        <v>0.811546901890003</v>
      </c>
      <c r="Q303">
        <v>0.75611177460920165</v>
      </c>
      <c r="R303">
        <f t="shared" si="8"/>
        <v>1.4821136705445765E-2</v>
      </c>
      <c r="S303">
        <f t="shared" si="9"/>
        <v>2.8768567008540285E-2</v>
      </c>
    </row>
    <row r="304" spans="1:19" x14ac:dyDescent="0.25">
      <c r="A304" t="s">
        <v>1124</v>
      </c>
      <c r="B304">
        <v>-728.6</v>
      </c>
      <c r="C304">
        <v>279.2</v>
      </c>
      <c r="D304" t="s">
        <v>420</v>
      </c>
      <c r="E304" t="e">
        <v>#N/A</v>
      </c>
      <c r="F304">
        <v>18</v>
      </c>
      <c r="G304" t="e">
        <v>#N/A</v>
      </c>
      <c r="H304" t="e">
        <v>#N/A</v>
      </c>
      <c r="I304" t="s">
        <v>1090</v>
      </c>
      <c r="J304" t="s">
        <v>1091</v>
      </c>
      <c r="K304" t="s">
        <v>519</v>
      </c>
      <c r="L304" t="s">
        <v>1117</v>
      </c>
      <c r="M304">
        <v>0.61526863499603723</v>
      </c>
      <c r="N304">
        <v>1.9510895075596228E-2</v>
      </c>
      <c r="O304">
        <v>3.5364681637278891E-2</v>
      </c>
      <c r="P304">
        <v>0.81179042075094388</v>
      </c>
      <c r="Q304">
        <v>0.75611177460920165</v>
      </c>
      <c r="R304">
        <f t="shared" si="8"/>
        <v>1.4787612016422081E-2</v>
      </c>
      <c r="S304">
        <f t="shared" si="9"/>
        <v>2.8777199520909576E-2</v>
      </c>
    </row>
    <row r="305" spans="1:19" x14ac:dyDescent="0.25">
      <c r="A305" t="s">
        <v>1125</v>
      </c>
      <c r="B305">
        <v>-726.5</v>
      </c>
      <c r="C305">
        <v>277.2</v>
      </c>
      <c r="D305" t="s">
        <v>78</v>
      </c>
      <c r="E305" t="e">
        <v>#N/A</v>
      </c>
      <c r="F305">
        <v>18</v>
      </c>
      <c r="G305" t="e">
        <v>#N/A</v>
      </c>
      <c r="H305" t="e">
        <v>#N/A</v>
      </c>
      <c r="I305" t="s">
        <v>1093</v>
      </c>
      <c r="J305" t="s">
        <v>1094</v>
      </c>
      <c r="K305" t="s">
        <v>523</v>
      </c>
      <c r="L305" t="s">
        <v>1117</v>
      </c>
      <c r="M305">
        <v>0.6154532571254766</v>
      </c>
      <c r="N305">
        <v>1.9466707127961943E-2</v>
      </c>
      <c r="O305">
        <v>3.5364681637278891E-2</v>
      </c>
      <c r="P305">
        <v>0.81203401268398379</v>
      </c>
      <c r="Q305">
        <v>0.75611177460920165</v>
      </c>
      <c r="R305">
        <f t="shared" si="8"/>
        <v>1.4754121280969609E-2</v>
      </c>
      <c r="S305">
        <f t="shared" si="9"/>
        <v>2.8785834623615381E-2</v>
      </c>
    </row>
    <row r="306" spans="1:19" x14ac:dyDescent="0.25">
      <c r="A306" t="s">
        <v>1126</v>
      </c>
      <c r="B306">
        <v>-724.5</v>
      </c>
      <c r="C306">
        <v>275.2</v>
      </c>
      <c r="D306" t="s">
        <v>68</v>
      </c>
      <c r="E306" t="e">
        <v>#N/A</v>
      </c>
      <c r="F306">
        <v>18</v>
      </c>
      <c r="G306" t="e">
        <v>#N/A</v>
      </c>
      <c r="H306" t="e">
        <v>#N/A</v>
      </c>
      <c r="I306" t="s">
        <v>1096</v>
      </c>
      <c r="J306" t="s">
        <v>1097</v>
      </c>
      <c r="K306" t="s">
        <v>527</v>
      </c>
      <c r="L306" t="s">
        <v>1117</v>
      </c>
      <c r="M306">
        <v>0.61563793465401939</v>
      </c>
      <c r="N306">
        <v>1.942256403174895E-2</v>
      </c>
      <c r="O306">
        <v>3.5364681637278891E-2</v>
      </c>
      <c r="P306">
        <v>0.81227767771104942</v>
      </c>
      <c r="Q306">
        <v>0.75611177460920165</v>
      </c>
      <c r="R306">
        <f t="shared" si="8"/>
        <v>1.4720664539109633E-2</v>
      </c>
      <c r="S306">
        <f t="shared" si="9"/>
        <v>2.8794472317434993E-2</v>
      </c>
    </row>
    <row r="307" spans="1:19" x14ac:dyDescent="0.25">
      <c r="A307" t="s">
        <v>1127</v>
      </c>
      <c r="B307">
        <v>-758.6</v>
      </c>
      <c r="C307">
        <v>309.3</v>
      </c>
      <c r="D307" t="s">
        <v>121</v>
      </c>
      <c r="E307" t="e">
        <v>#N/A</v>
      </c>
      <c r="F307">
        <v>20</v>
      </c>
      <c r="G307" t="e">
        <v>#N/A</v>
      </c>
      <c r="H307" t="e">
        <v>#N/A</v>
      </c>
      <c r="I307" t="s">
        <v>1102</v>
      </c>
      <c r="J307" t="s">
        <v>1103</v>
      </c>
      <c r="K307" t="s">
        <v>531</v>
      </c>
      <c r="L307" t="s">
        <v>1117</v>
      </c>
      <c r="M307">
        <v>0.60126574914498432</v>
      </c>
      <c r="N307">
        <v>2.2956457923409865E-2</v>
      </c>
      <c r="O307">
        <v>3.5364681637278891E-2</v>
      </c>
      <c r="P307">
        <v>0.79331489973429581</v>
      </c>
      <c r="Q307">
        <v>0.75611177460920165</v>
      </c>
      <c r="R307">
        <f t="shared" si="8"/>
        <v>1.7399057897005774E-2</v>
      </c>
      <c r="S307">
        <f t="shared" si="9"/>
        <v>2.8122259845645831E-2</v>
      </c>
    </row>
    <row r="308" spans="1:19" x14ac:dyDescent="0.25">
      <c r="A308" t="s">
        <v>1128</v>
      </c>
      <c r="B308">
        <v>-756.6</v>
      </c>
      <c r="C308">
        <v>307.3</v>
      </c>
      <c r="D308" t="s">
        <v>118</v>
      </c>
      <c r="E308" t="e">
        <v>#N/A</v>
      </c>
      <c r="F308">
        <v>20</v>
      </c>
      <c r="G308" t="e">
        <v>#N/A</v>
      </c>
      <c r="H308" t="e">
        <v>#N/A</v>
      </c>
      <c r="I308" t="s">
        <v>1105</v>
      </c>
      <c r="J308" t="s">
        <v>1106</v>
      </c>
      <c r="K308" t="s">
        <v>535</v>
      </c>
      <c r="L308" t="s">
        <v>1117</v>
      </c>
      <c r="M308">
        <v>0.60144616946328455</v>
      </c>
      <c r="N308">
        <v>2.2908931973969478E-2</v>
      </c>
      <c r="O308">
        <v>3.5364681637278891E-2</v>
      </c>
      <c r="P308">
        <v>0.79355294776368368</v>
      </c>
      <c r="Q308">
        <v>0.75611177460920165</v>
      </c>
      <c r="R308">
        <f t="shared" si="8"/>
        <v>1.7363037237865662E-2</v>
      </c>
      <c r="S308">
        <f t="shared" si="9"/>
        <v>2.813069842223179E-2</v>
      </c>
    </row>
    <row r="309" spans="1:19" x14ac:dyDescent="0.25">
      <c r="A309" t="s">
        <v>1129</v>
      </c>
      <c r="B309">
        <v>-754.6</v>
      </c>
      <c r="C309">
        <v>305.2</v>
      </c>
      <c r="D309" t="s">
        <v>112</v>
      </c>
      <c r="E309" t="e">
        <v>#N/A</v>
      </c>
      <c r="F309">
        <v>20</v>
      </c>
      <c r="G309" t="e">
        <v>#N/A</v>
      </c>
      <c r="H309" t="e">
        <v>#N/A</v>
      </c>
      <c r="I309" t="s">
        <v>1130</v>
      </c>
      <c r="J309" t="s">
        <v>1131</v>
      </c>
      <c r="K309" t="s">
        <v>539</v>
      </c>
      <c r="L309" t="s">
        <v>1117</v>
      </c>
      <c r="M309">
        <v>0.60162664391986098</v>
      </c>
      <c r="N309">
        <v>2.2861446898164127E-2</v>
      </c>
      <c r="O309">
        <v>3.5364681637278891E-2</v>
      </c>
      <c r="P309">
        <v>0.79379106722355164</v>
      </c>
      <c r="Q309">
        <v>0.75611177460920165</v>
      </c>
      <c r="R309">
        <f t="shared" si="8"/>
        <v>1.7327047557491738E-2</v>
      </c>
      <c r="S309">
        <f t="shared" si="9"/>
        <v>2.8139139530960436E-2</v>
      </c>
    </row>
    <row r="310" spans="1:19" x14ac:dyDescent="0.25">
      <c r="A310" t="s">
        <v>1132</v>
      </c>
      <c r="B310">
        <v>-752.6</v>
      </c>
      <c r="C310">
        <v>303.2</v>
      </c>
      <c r="D310" t="s">
        <v>291</v>
      </c>
      <c r="E310" t="e">
        <v>#N/A</v>
      </c>
      <c r="F310">
        <v>20</v>
      </c>
      <c r="G310" t="e">
        <v>#N/A</v>
      </c>
      <c r="H310" t="e">
        <v>#N/A</v>
      </c>
      <c r="I310" t="s">
        <v>1108</v>
      </c>
      <c r="J310" t="s">
        <v>1109</v>
      </c>
      <c r="K310" t="s">
        <v>543</v>
      </c>
      <c r="L310" t="s">
        <v>1117</v>
      </c>
      <c r="M310">
        <v>0.60180717253095894</v>
      </c>
      <c r="N310">
        <v>2.2814002746246405E-2</v>
      </c>
      <c r="O310">
        <v>3.5364681637278891E-2</v>
      </c>
      <c r="P310">
        <v>0.79402925813533398</v>
      </c>
      <c r="Q310">
        <v>0.75611177460920165</v>
      </c>
      <c r="R310">
        <f t="shared" si="8"/>
        <v>1.729108889397122E-2</v>
      </c>
      <c r="S310">
        <f t="shared" si="9"/>
        <v>2.8147583172591598E-2</v>
      </c>
    </row>
    <row r="311" spans="1:19" x14ac:dyDescent="0.25">
      <c r="A311" t="s">
        <v>1133</v>
      </c>
      <c r="B311">
        <v>-750.5</v>
      </c>
      <c r="C311">
        <v>301.2</v>
      </c>
      <c r="D311" t="s">
        <v>106</v>
      </c>
      <c r="E311" t="e">
        <v>#N/A</v>
      </c>
      <c r="F311">
        <v>20</v>
      </c>
      <c r="G311" t="e">
        <v>#N/A</v>
      </c>
      <c r="H311" t="e">
        <v>#N/A</v>
      </c>
      <c r="I311" t="s">
        <v>1111</v>
      </c>
      <c r="J311" t="s">
        <v>1112</v>
      </c>
      <c r="K311" t="s">
        <v>547</v>
      </c>
      <c r="L311" t="s">
        <v>1117</v>
      </c>
      <c r="M311">
        <v>0.60198775531282833</v>
      </c>
      <c r="N311">
        <v>2.2766599568501775E-2</v>
      </c>
      <c r="O311">
        <v>3.5364681637278891E-2</v>
      </c>
      <c r="P311">
        <v>0.79426752052047089</v>
      </c>
      <c r="Q311">
        <v>0.75611177460920165</v>
      </c>
      <c r="R311">
        <f t="shared" si="8"/>
        <v>1.7255161285416255E-2</v>
      </c>
      <c r="S311">
        <f t="shared" si="9"/>
        <v>2.8156029347885303E-2</v>
      </c>
    </row>
    <row r="312" spans="1:19" x14ac:dyDescent="0.25">
      <c r="A312" t="s">
        <v>1134</v>
      </c>
      <c r="B312">
        <v>-786.6</v>
      </c>
      <c r="C312">
        <v>337.3</v>
      </c>
      <c r="D312" t="s">
        <v>154</v>
      </c>
      <c r="E312" t="e">
        <v>#N/A</v>
      </c>
      <c r="F312">
        <v>22</v>
      </c>
      <c r="G312" t="e">
        <v>#N/A</v>
      </c>
      <c r="H312" t="e">
        <v>#N/A</v>
      </c>
      <c r="I312" t="s">
        <v>1135</v>
      </c>
      <c r="J312" t="s">
        <v>1136</v>
      </c>
      <c r="K312" t="s">
        <v>604</v>
      </c>
      <c r="L312" t="s">
        <v>1117</v>
      </c>
      <c r="M312">
        <v>0.587757868812949</v>
      </c>
      <c r="N312">
        <v>2.6599808727831853E-2</v>
      </c>
      <c r="O312">
        <v>3.5364681637278891E-2</v>
      </c>
      <c r="P312">
        <v>0.77549249300903322</v>
      </c>
      <c r="Q312">
        <v>0.75611177460920165</v>
      </c>
      <c r="R312">
        <f t="shared" si="8"/>
        <v>2.0160410358118601E-2</v>
      </c>
      <c r="S312">
        <f t="shared" si="9"/>
        <v>2.7490472451799478E-2</v>
      </c>
    </row>
    <row r="313" spans="1:19" x14ac:dyDescent="0.25">
      <c r="A313" t="s">
        <v>1137</v>
      </c>
      <c r="B313">
        <v>-784.6</v>
      </c>
      <c r="C313">
        <v>335.3</v>
      </c>
      <c r="D313" t="s">
        <v>151</v>
      </c>
      <c r="E313" t="e">
        <v>#N/A</v>
      </c>
      <c r="F313">
        <v>22</v>
      </c>
      <c r="G313" t="e">
        <v>#N/A</v>
      </c>
      <c r="H313" t="e">
        <v>#N/A</v>
      </c>
      <c r="I313" t="s">
        <v>1138</v>
      </c>
      <c r="J313" t="s">
        <v>1139</v>
      </c>
      <c r="K313" t="s">
        <v>551</v>
      </c>
      <c r="L313" t="s">
        <v>1117</v>
      </c>
      <c r="M313">
        <v>0.58793423585518523</v>
      </c>
      <c r="N313">
        <v>2.6549281310858579E-2</v>
      </c>
      <c r="O313">
        <v>3.5364681637278891E-2</v>
      </c>
      <c r="P313">
        <v>0.77572519311315047</v>
      </c>
      <c r="Q313">
        <v>0.75611177460920165</v>
      </c>
      <c r="R313">
        <f t="shared" si="8"/>
        <v>2.0122114839871086E-2</v>
      </c>
      <c r="S313">
        <f t="shared" si="9"/>
        <v>2.7498721449513094E-2</v>
      </c>
    </row>
    <row r="314" spans="1:19" x14ac:dyDescent="0.25">
      <c r="A314" t="s">
        <v>1140</v>
      </c>
      <c r="B314">
        <v>-780.6</v>
      </c>
      <c r="C314">
        <v>331.3</v>
      </c>
      <c r="D314" t="s">
        <v>146</v>
      </c>
      <c r="E314" t="e">
        <v>#N/A</v>
      </c>
      <c r="F314">
        <v>22</v>
      </c>
      <c r="G314" t="e">
        <v>#N/A</v>
      </c>
      <c r="H314" t="e">
        <v>#N/A</v>
      </c>
      <c r="I314" t="s">
        <v>1141</v>
      </c>
      <c r="J314" t="s">
        <v>1142</v>
      </c>
      <c r="K314" t="s">
        <v>555</v>
      </c>
      <c r="L314" t="s">
        <v>1117</v>
      </c>
      <c r="M314">
        <v>0.5882871287215975</v>
      </c>
      <c r="N314">
        <v>2.6448337941228989E-2</v>
      </c>
      <c r="O314">
        <v>3.5364681637278891E-2</v>
      </c>
      <c r="P314">
        <v>0.77619080281956188</v>
      </c>
      <c r="Q314">
        <v>0.75611177460920165</v>
      </c>
      <c r="R314">
        <f t="shared" si="8"/>
        <v>2.0045608283922274E-2</v>
      </c>
      <c r="S314">
        <f t="shared" si="9"/>
        <v>2.7515226871451789E-2</v>
      </c>
    </row>
    <row r="315" spans="1:19" x14ac:dyDescent="0.25">
      <c r="A315" t="s">
        <v>1143</v>
      </c>
      <c r="B315">
        <v>-778.6</v>
      </c>
      <c r="C315">
        <v>329.2</v>
      </c>
      <c r="D315" t="s">
        <v>144</v>
      </c>
      <c r="E315" t="e">
        <v>#N/A</v>
      </c>
      <c r="F315">
        <v>22</v>
      </c>
      <c r="G315" t="e">
        <v>#N/A</v>
      </c>
      <c r="H315" t="e">
        <v>#N/A</v>
      </c>
      <c r="I315" t="s">
        <v>1144</v>
      </c>
      <c r="J315" t="s">
        <v>1145</v>
      </c>
      <c r="K315" t="s">
        <v>559</v>
      </c>
      <c r="L315" t="s">
        <v>1117</v>
      </c>
      <c r="M315">
        <v>0.58846365457753846</v>
      </c>
      <c r="N315">
        <v>2.6397922084203714E-2</v>
      </c>
      <c r="O315">
        <v>3.5364681637278891E-2</v>
      </c>
      <c r="P315">
        <v>0.77642371246376751</v>
      </c>
      <c r="Q315">
        <v>0.75611177460920165</v>
      </c>
      <c r="R315">
        <f t="shared" si="8"/>
        <v>2.0007397318701218E-2</v>
      </c>
      <c r="S315">
        <f t="shared" si="9"/>
        <v>2.7523483297162556E-2</v>
      </c>
    </row>
    <row r="316" spans="1:19" x14ac:dyDescent="0.25">
      <c r="A316" t="s">
        <v>1146</v>
      </c>
      <c r="B316">
        <v>-776.6</v>
      </c>
      <c r="C316">
        <v>327.2</v>
      </c>
      <c r="D316" t="s">
        <v>308</v>
      </c>
      <c r="E316" t="e">
        <v>#N/A</v>
      </c>
      <c r="F316">
        <v>22</v>
      </c>
      <c r="G316" t="e">
        <v>#N/A</v>
      </c>
      <c r="H316" t="e">
        <v>#N/A</v>
      </c>
      <c r="I316" t="s">
        <v>1147</v>
      </c>
      <c r="J316" t="s">
        <v>1148</v>
      </c>
      <c r="K316" t="s">
        <v>563</v>
      </c>
      <c r="L316" t="s">
        <v>1117</v>
      </c>
      <c r="M316">
        <v>0.58864023340315419</v>
      </c>
      <c r="N316">
        <v>2.6347543509511545E-2</v>
      </c>
      <c r="O316">
        <v>3.5364681637278891E-2</v>
      </c>
      <c r="P316">
        <v>0.77665669199659093</v>
      </c>
      <c r="Q316">
        <v>0.75611177460920165</v>
      </c>
      <c r="R316">
        <f t="shared" si="8"/>
        <v>1.9969214610342546E-2</v>
      </c>
      <c r="S316">
        <f t="shared" si="9"/>
        <v>2.7531742200358467E-2</v>
      </c>
    </row>
    <row r="317" spans="1:19" x14ac:dyDescent="0.25">
      <c r="A317" t="s">
        <v>1149</v>
      </c>
      <c r="B317">
        <v>-674.5</v>
      </c>
      <c r="C317">
        <v>283.3</v>
      </c>
      <c r="D317" t="s">
        <v>421</v>
      </c>
      <c r="E317" t="e">
        <v>#N/A</v>
      </c>
      <c r="F317">
        <v>18</v>
      </c>
      <c r="G317" t="e">
        <v>#N/A</v>
      </c>
      <c r="H317" t="e">
        <v>#N/A</v>
      </c>
      <c r="I317" t="s">
        <v>1069</v>
      </c>
      <c r="J317" t="s">
        <v>1070</v>
      </c>
      <c r="K317" t="s">
        <v>511</v>
      </c>
      <c r="L317" t="s">
        <v>844</v>
      </c>
      <c r="M317">
        <v>0.64368072481602701</v>
      </c>
      <c r="N317">
        <v>1.9599405313945297E-2</v>
      </c>
      <c r="O317">
        <v>2.8262029106467638E-2</v>
      </c>
      <c r="P317">
        <v>0.81130345607924126</v>
      </c>
      <c r="Q317">
        <v>0.79150256279475906</v>
      </c>
      <c r="R317">
        <f t="shared" si="8"/>
        <v>1.5549988507889703E-2</v>
      </c>
      <c r="S317">
        <f t="shared" si="9"/>
        <v>2.298378329412934E-2</v>
      </c>
    </row>
    <row r="318" spans="1:19" x14ac:dyDescent="0.25">
      <c r="A318" t="s">
        <v>1150</v>
      </c>
      <c r="B318">
        <v>-672.5</v>
      </c>
      <c r="C318">
        <v>281.2</v>
      </c>
      <c r="D318" t="s">
        <v>29</v>
      </c>
      <c r="E318" t="e">
        <v>#N/A</v>
      </c>
      <c r="F318">
        <v>18</v>
      </c>
      <c r="G318" t="e">
        <v>#N/A</v>
      </c>
      <c r="H318" t="e">
        <v>#N/A</v>
      </c>
      <c r="I318" t="s">
        <v>1151</v>
      </c>
      <c r="J318" t="s">
        <v>1152</v>
      </c>
      <c r="K318" t="s">
        <v>515</v>
      </c>
      <c r="L318" t="s">
        <v>844</v>
      </c>
      <c r="M318">
        <v>0.64387387249061201</v>
      </c>
      <c r="N318">
        <v>1.9555127821847394E-2</v>
      </c>
      <c r="O318">
        <v>2.8262029106467638E-2</v>
      </c>
      <c r="P318">
        <v>0.811546901890003</v>
      </c>
      <c r="Q318">
        <v>0.79150256279475906</v>
      </c>
      <c r="R318">
        <f t="shared" si="8"/>
        <v>1.5514859151552002E-2</v>
      </c>
      <c r="S318">
        <f t="shared" si="9"/>
        <v>2.2990679980833286E-2</v>
      </c>
    </row>
    <row r="319" spans="1:19" x14ac:dyDescent="0.25">
      <c r="A319" t="s">
        <v>1153</v>
      </c>
      <c r="B319">
        <v>-670.5</v>
      </c>
      <c r="C319">
        <v>281.2</v>
      </c>
      <c r="D319" t="s">
        <v>253</v>
      </c>
      <c r="E319" t="e">
        <v>#N/A</v>
      </c>
      <c r="F319">
        <v>18</v>
      </c>
      <c r="G319" t="e">
        <v>#N/A</v>
      </c>
      <c r="H319" t="e">
        <v>#N/A</v>
      </c>
      <c r="I319" t="s">
        <v>1154</v>
      </c>
      <c r="J319" t="s">
        <v>1155</v>
      </c>
      <c r="K319" t="s">
        <v>515</v>
      </c>
      <c r="L319" t="s">
        <v>898</v>
      </c>
      <c r="M319">
        <v>0.64406707812253949</v>
      </c>
      <c r="N319">
        <v>1.9555127821847394E-2</v>
      </c>
      <c r="O319">
        <v>2.8217591452358484E-2</v>
      </c>
      <c r="P319">
        <v>0.811546901890003</v>
      </c>
      <c r="Q319">
        <v>0.79174006700070787</v>
      </c>
      <c r="R319">
        <f t="shared" si="8"/>
        <v>1.551951465675995E-2</v>
      </c>
      <c r="S319">
        <f t="shared" si="9"/>
        <v>2.2954530705037349E-2</v>
      </c>
    </row>
    <row r="320" spans="1:19" x14ac:dyDescent="0.25">
      <c r="A320" t="s">
        <v>1156</v>
      </c>
      <c r="B320">
        <v>-644.5</v>
      </c>
      <c r="C320">
        <v>225.2</v>
      </c>
      <c r="D320" t="s">
        <v>250</v>
      </c>
      <c r="E320" t="e">
        <v>#N/A</v>
      </c>
      <c r="F320">
        <v>14</v>
      </c>
      <c r="G320" t="e">
        <v>#N/A</v>
      </c>
      <c r="H320" t="e">
        <v>#N/A</v>
      </c>
      <c r="I320" t="s">
        <v>1157</v>
      </c>
      <c r="J320" t="s">
        <v>1158</v>
      </c>
      <c r="K320" t="s">
        <v>500</v>
      </c>
      <c r="L320" t="s">
        <v>896</v>
      </c>
      <c r="M320">
        <v>0.65867141358707215</v>
      </c>
      <c r="N320">
        <v>1.357080177886158E-2</v>
      </c>
      <c r="O320">
        <v>3.167460446788211E-2</v>
      </c>
      <c r="P320">
        <v>0.84927756220019335</v>
      </c>
      <c r="Q320">
        <v>0.77372087156099989</v>
      </c>
      <c r="R320">
        <f t="shared" si="8"/>
        <v>1.0525062228225527E-2</v>
      </c>
      <c r="S320">
        <f t="shared" si="9"/>
        <v>2.6964706868485268E-2</v>
      </c>
    </row>
    <row r="321" spans="1:19" x14ac:dyDescent="0.25">
      <c r="A321" t="s">
        <v>1159</v>
      </c>
      <c r="B321">
        <v>-674.5</v>
      </c>
      <c r="C321">
        <v>255.2</v>
      </c>
      <c r="D321" t="s">
        <v>30</v>
      </c>
      <c r="E321" t="e">
        <v>#N/A</v>
      </c>
      <c r="F321">
        <v>16</v>
      </c>
      <c r="G321" t="e">
        <v>#N/A</v>
      </c>
      <c r="H321" t="e">
        <v>#N/A</v>
      </c>
      <c r="I321" t="s">
        <v>1069</v>
      </c>
      <c r="J321" t="s">
        <v>1070</v>
      </c>
      <c r="K321" t="s">
        <v>503</v>
      </c>
      <c r="L321" t="s">
        <v>896</v>
      </c>
      <c r="M321">
        <v>0.64368072481602701</v>
      </c>
      <c r="N321">
        <v>1.6459282605585927E-2</v>
      </c>
      <c r="O321">
        <v>3.167460446788211E-2</v>
      </c>
      <c r="P321">
        <v>0.82994887212414814</v>
      </c>
      <c r="Q321">
        <v>0.77372087156099989</v>
      </c>
      <c r="R321">
        <f t="shared" si="8"/>
        <v>1.2765271829817716E-2</v>
      </c>
      <c r="S321">
        <f t="shared" si="9"/>
        <v>2.6351017675164158E-2</v>
      </c>
    </row>
    <row r="322" spans="1:19" x14ac:dyDescent="0.25">
      <c r="A322" t="s">
        <v>1160</v>
      </c>
      <c r="B322">
        <v>-672.5</v>
      </c>
      <c r="C322">
        <v>253.2</v>
      </c>
      <c r="D322" t="s">
        <v>254</v>
      </c>
      <c r="E322" t="e">
        <v>#N/A</v>
      </c>
      <c r="F322">
        <v>16</v>
      </c>
      <c r="G322" t="e">
        <v>#N/A</v>
      </c>
      <c r="H322" t="e">
        <v>#N/A</v>
      </c>
      <c r="I322" t="s">
        <v>1151</v>
      </c>
      <c r="J322" t="s">
        <v>1152</v>
      </c>
      <c r="K322" t="s">
        <v>507</v>
      </c>
      <c r="L322" t="s">
        <v>896</v>
      </c>
      <c r="M322">
        <v>0.64387387249061201</v>
      </c>
      <c r="N322">
        <v>1.641860067699746E-2</v>
      </c>
      <c r="O322">
        <v>3.167460446788211E-2</v>
      </c>
      <c r="P322">
        <v>0.83019791281854061</v>
      </c>
      <c r="Q322">
        <v>0.77372087156099989</v>
      </c>
      <c r="R322">
        <f t="shared" si="8"/>
        <v>1.2733720279884626E-2</v>
      </c>
      <c r="S322">
        <f t="shared" si="9"/>
        <v>2.6358924759516199E-2</v>
      </c>
    </row>
    <row r="323" spans="1:19" x14ac:dyDescent="0.25">
      <c r="A323" t="s">
        <v>1161</v>
      </c>
      <c r="B323">
        <v>-702.5</v>
      </c>
      <c r="C323">
        <v>283.3</v>
      </c>
      <c r="D323" t="s">
        <v>422</v>
      </c>
      <c r="E323" t="e">
        <v>#N/A</v>
      </c>
      <c r="F323">
        <v>18</v>
      </c>
      <c r="G323" t="e">
        <v>#N/A</v>
      </c>
      <c r="H323" t="e">
        <v>#N/A</v>
      </c>
      <c r="I323" t="s">
        <v>1075</v>
      </c>
      <c r="J323" t="s">
        <v>1076</v>
      </c>
      <c r="K323" t="s">
        <v>511</v>
      </c>
      <c r="L323" t="s">
        <v>896</v>
      </c>
      <c r="M323">
        <v>0.62921996064441588</v>
      </c>
      <c r="N323">
        <v>1.9599405313945297E-2</v>
      </c>
      <c r="O323">
        <v>3.167460446788211E-2</v>
      </c>
      <c r="P323">
        <v>0.81130345607924126</v>
      </c>
      <c r="Q323">
        <v>0.77372087156099989</v>
      </c>
      <c r="R323">
        <f t="shared" ref="R323:R386" si="10">N323*M323/P323</f>
        <v>1.5200646500253658E-2</v>
      </c>
      <c r="S323">
        <f t="shared" ref="S323:S386" si="11">O323*M323/Q323</f>
        <v>2.5759022548400939E-2</v>
      </c>
    </row>
    <row r="324" spans="1:19" x14ac:dyDescent="0.25">
      <c r="A324" t="s">
        <v>1162</v>
      </c>
      <c r="B324">
        <v>-700.5</v>
      </c>
      <c r="C324">
        <v>281.2</v>
      </c>
      <c r="D324" t="s">
        <v>47</v>
      </c>
      <c r="E324" t="e">
        <v>#N/A</v>
      </c>
      <c r="F324">
        <v>18</v>
      </c>
      <c r="G324" t="e">
        <v>#N/A</v>
      </c>
      <c r="H324" t="e">
        <v>#N/A</v>
      </c>
      <c r="I324" t="s">
        <v>1078</v>
      </c>
      <c r="J324" t="s">
        <v>1079</v>
      </c>
      <c r="K324" t="s">
        <v>515</v>
      </c>
      <c r="L324" t="s">
        <v>896</v>
      </c>
      <c r="M324">
        <v>0.62940876911345256</v>
      </c>
      <c r="N324">
        <v>1.9555127821847394E-2</v>
      </c>
      <c r="O324">
        <v>3.167460446788211E-2</v>
      </c>
      <c r="P324">
        <v>0.811546901890003</v>
      </c>
      <c r="Q324">
        <v>0.77372087156099989</v>
      </c>
      <c r="R324">
        <f t="shared" si="10"/>
        <v>1.5166306350921721E-2</v>
      </c>
      <c r="S324">
        <f t="shared" si="11"/>
        <v>2.576675199424729E-2</v>
      </c>
    </row>
    <row r="325" spans="1:19" x14ac:dyDescent="0.25">
      <c r="A325" t="s">
        <v>1163</v>
      </c>
      <c r="B325">
        <v>-698.5</v>
      </c>
      <c r="C325">
        <v>279.2</v>
      </c>
      <c r="D325" t="s">
        <v>42</v>
      </c>
      <c r="E325" t="e">
        <v>#N/A</v>
      </c>
      <c r="F325">
        <v>18</v>
      </c>
      <c r="G325" t="e">
        <v>#N/A</v>
      </c>
      <c r="H325" t="e">
        <v>#N/A</v>
      </c>
      <c r="I325" t="s">
        <v>1081</v>
      </c>
      <c r="J325" t="s">
        <v>1082</v>
      </c>
      <c r="K325" t="s">
        <v>519</v>
      </c>
      <c r="L325" t="s">
        <v>896</v>
      </c>
      <c r="M325">
        <v>0.62959763423777715</v>
      </c>
      <c r="N325">
        <v>1.9510895075596228E-2</v>
      </c>
      <c r="O325">
        <v>3.167460446788211E-2</v>
      </c>
      <c r="P325">
        <v>0.81179042075094388</v>
      </c>
      <c r="Q325">
        <v>0.77372087156099989</v>
      </c>
      <c r="R325">
        <f t="shared" si="10"/>
        <v>1.513200090497939E-2</v>
      </c>
      <c r="S325">
        <f t="shared" si="11"/>
        <v>2.577448375944924E-2</v>
      </c>
    </row>
    <row r="326" spans="1:19" x14ac:dyDescent="0.25">
      <c r="A326" t="s">
        <v>1164</v>
      </c>
      <c r="B326">
        <v>-696.5</v>
      </c>
      <c r="C326">
        <v>277.2</v>
      </c>
      <c r="D326" t="s">
        <v>39</v>
      </c>
      <c r="E326" t="e">
        <v>#N/A</v>
      </c>
      <c r="F326">
        <v>18</v>
      </c>
      <c r="G326" t="e">
        <v>#N/A</v>
      </c>
      <c r="H326" t="e">
        <v>#N/A</v>
      </c>
      <c r="I326" t="s">
        <v>1084</v>
      </c>
      <c r="J326" t="s">
        <v>1085</v>
      </c>
      <c r="K326" t="s">
        <v>523</v>
      </c>
      <c r="L326" t="s">
        <v>896</v>
      </c>
      <c r="M326">
        <v>0.62978655603439004</v>
      </c>
      <c r="N326">
        <v>1.9466707127961943E-2</v>
      </c>
      <c r="O326">
        <v>3.167460446788211E-2</v>
      </c>
      <c r="P326">
        <v>0.81203401268398379</v>
      </c>
      <c r="Q326">
        <v>0.77372087156099989</v>
      </c>
      <c r="R326">
        <f t="shared" si="10"/>
        <v>1.509773020335343E-2</v>
      </c>
      <c r="S326">
        <f t="shared" si="11"/>
        <v>2.5782217844702752E-2</v>
      </c>
    </row>
    <row r="327" spans="1:19" x14ac:dyDescent="0.25">
      <c r="A327" t="s">
        <v>1165</v>
      </c>
      <c r="B327">
        <v>-694.5</v>
      </c>
      <c r="C327">
        <v>275.2</v>
      </c>
      <c r="D327" t="s">
        <v>259</v>
      </c>
      <c r="E327" t="e">
        <v>#N/A</v>
      </c>
      <c r="F327">
        <v>18</v>
      </c>
      <c r="G327" t="e">
        <v>#N/A</v>
      </c>
      <c r="H327" t="e">
        <v>#N/A</v>
      </c>
      <c r="I327" t="s">
        <v>1166</v>
      </c>
      <c r="J327" t="s">
        <v>1167</v>
      </c>
      <c r="K327" t="s">
        <v>527</v>
      </c>
      <c r="L327" t="s">
        <v>896</v>
      </c>
      <c r="M327">
        <v>0.62997553452029664</v>
      </c>
      <c r="N327">
        <v>1.942256403174895E-2</v>
      </c>
      <c r="O327">
        <v>3.167460446788211E-2</v>
      </c>
      <c r="P327">
        <v>0.81227767771104942</v>
      </c>
      <c r="Q327">
        <v>0.77372087156099989</v>
      </c>
      <c r="R327">
        <f t="shared" si="10"/>
        <v>1.5063494286997183E-2</v>
      </c>
      <c r="S327">
        <f t="shared" si="11"/>
        <v>2.5789954250703996E-2</v>
      </c>
    </row>
    <row r="328" spans="1:19" x14ac:dyDescent="0.25">
      <c r="A328" t="s">
        <v>1168</v>
      </c>
      <c r="B328">
        <v>-728.6</v>
      </c>
      <c r="C328">
        <v>309.3</v>
      </c>
      <c r="D328" t="s">
        <v>275</v>
      </c>
      <c r="E328" t="e">
        <v>#N/A</v>
      </c>
      <c r="F328">
        <v>20</v>
      </c>
      <c r="G328" t="e">
        <v>#N/A</v>
      </c>
      <c r="H328" t="e">
        <v>#N/A</v>
      </c>
      <c r="I328" t="s">
        <v>1090</v>
      </c>
      <c r="J328" t="s">
        <v>1091</v>
      </c>
      <c r="K328" t="s">
        <v>531</v>
      </c>
      <c r="L328" t="s">
        <v>896</v>
      </c>
      <c r="M328">
        <v>0.61526863499603723</v>
      </c>
      <c r="N328">
        <v>2.2956457923409865E-2</v>
      </c>
      <c r="O328">
        <v>3.167460446788211E-2</v>
      </c>
      <c r="P328">
        <v>0.79331489973429581</v>
      </c>
      <c r="Q328">
        <v>0.77372087156099989</v>
      </c>
      <c r="R328">
        <f t="shared" si="10"/>
        <v>1.7804264782636782E-2</v>
      </c>
      <c r="S328">
        <f t="shared" si="11"/>
        <v>2.5187882828693667E-2</v>
      </c>
    </row>
    <row r="329" spans="1:19" x14ac:dyDescent="0.25">
      <c r="A329" t="s">
        <v>1169</v>
      </c>
      <c r="B329">
        <v>-726.5</v>
      </c>
      <c r="C329">
        <v>307.3</v>
      </c>
      <c r="D329" t="s">
        <v>423</v>
      </c>
      <c r="E329" t="e">
        <v>#N/A</v>
      </c>
      <c r="F329">
        <v>20</v>
      </c>
      <c r="G329" t="e">
        <v>#N/A</v>
      </c>
      <c r="H329" t="e">
        <v>#N/A</v>
      </c>
      <c r="I329" t="s">
        <v>1093</v>
      </c>
      <c r="J329" t="s">
        <v>1094</v>
      </c>
      <c r="K329" t="s">
        <v>535</v>
      </c>
      <c r="L329" t="s">
        <v>896</v>
      </c>
      <c r="M329">
        <v>0.6154532571254766</v>
      </c>
      <c r="N329">
        <v>2.2908931973969478E-2</v>
      </c>
      <c r="O329">
        <v>3.167460446788211E-2</v>
      </c>
      <c r="P329">
        <v>0.79355294776368368</v>
      </c>
      <c r="Q329">
        <v>0.77372087156099989</v>
      </c>
      <c r="R329">
        <f t="shared" si="10"/>
        <v>1.7767405237897518E-2</v>
      </c>
      <c r="S329">
        <f t="shared" si="11"/>
        <v>2.5195440894064468E-2</v>
      </c>
    </row>
    <row r="330" spans="1:19" x14ac:dyDescent="0.25">
      <c r="A330" t="s">
        <v>1170</v>
      </c>
      <c r="B330">
        <v>-724.5</v>
      </c>
      <c r="C330">
        <v>305.2</v>
      </c>
      <c r="D330" t="s">
        <v>67</v>
      </c>
      <c r="E330" t="e">
        <v>#N/A</v>
      </c>
      <c r="F330">
        <v>20</v>
      </c>
      <c r="G330" t="e">
        <v>#N/A</v>
      </c>
      <c r="H330" t="e">
        <v>#N/A</v>
      </c>
      <c r="I330" t="s">
        <v>1096</v>
      </c>
      <c r="J330" t="s">
        <v>1097</v>
      </c>
      <c r="K330" t="s">
        <v>539</v>
      </c>
      <c r="L330" t="s">
        <v>896</v>
      </c>
      <c r="M330">
        <v>0.61563793465401939</v>
      </c>
      <c r="N330">
        <v>2.2861446898164127E-2</v>
      </c>
      <c r="O330">
        <v>3.167460446788211E-2</v>
      </c>
      <c r="P330">
        <v>0.79379106722355164</v>
      </c>
      <c r="Q330">
        <v>0.77372087156099989</v>
      </c>
      <c r="R330">
        <f t="shared" si="10"/>
        <v>1.7730577393389336E-2</v>
      </c>
      <c r="S330">
        <f t="shared" si="11"/>
        <v>2.5203001227365157E-2</v>
      </c>
    </row>
    <row r="331" spans="1:19" x14ac:dyDescent="0.25">
      <c r="A331" t="s">
        <v>1171</v>
      </c>
      <c r="B331">
        <v>-722.5</v>
      </c>
      <c r="C331">
        <v>303.2</v>
      </c>
      <c r="D331" t="s">
        <v>65</v>
      </c>
      <c r="E331" t="e">
        <v>#N/A</v>
      </c>
      <c r="F331">
        <v>20</v>
      </c>
      <c r="G331" t="e">
        <v>#N/A</v>
      </c>
      <c r="H331" t="e">
        <v>#N/A</v>
      </c>
      <c r="I331" t="s">
        <v>1099</v>
      </c>
      <c r="J331" t="s">
        <v>1100</v>
      </c>
      <c r="K331" t="s">
        <v>543</v>
      </c>
      <c r="L331" t="s">
        <v>896</v>
      </c>
      <c r="M331">
        <v>0.61582266759828885</v>
      </c>
      <c r="N331">
        <v>2.2814002746246405E-2</v>
      </c>
      <c r="O331">
        <v>3.167460446788211E-2</v>
      </c>
      <c r="P331">
        <v>0.79402925813533398</v>
      </c>
      <c r="Q331">
        <v>0.77372087156099989</v>
      </c>
      <c r="R331">
        <f t="shared" si="10"/>
        <v>1.7693781288086463E-2</v>
      </c>
      <c r="S331">
        <f t="shared" si="11"/>
        <v>2.5210563829276254E-2</v>
      </c>
    </row>
    <row r="332" spans="1:19" x14ac:dyDescent="0.25">
      <c r="A332" t="s">
        <v>1172</v>
      </c>
      <c r="B332">
        <v>-720.5</v>
      </c>
      <c r="C332">
        <v>301.2</v>
      </c>
      <c r="D332" t="s">
        <v>270</v>
      </c>
      <c r="E332" t="e">
        <v>#N/A</v>
      </c>
      <c r="F332">
        <v>20</v>
      </c>
      <c r="G332" t="e">
        <v>#N/A</v>
      </c>
      <c r="H332" t="e">
        <v>#N/A</v>
      </c>
      <c r="I332" t="s">
        <v>1173</v>
      </c>
      <c r="J332" t="s">
        <v>1174</v>
      </c>
      <c r="K332" t="s">
        <v>547</v>
      </c>
      <c r="L332" t="s">
        <v>896</v>
      </c>
      <c r="M332">
        <v>0.61600745597491358</v>
      </c>
      <c r="N332">
        <v>2.2766599568501775E-2</v>
      </c>
      <c r="O332">
        <v>3.167460446788211E-2</v>
      </c>
      <c r="P332">
        <v>0.79426752052047089</v>
      </c>
      <c r="Q332">
        <v>0.77372087156099989</v>
      </c>
      <c r="R332">
        <f t="shared" si="10"/>
        <v>1.7657016960988637E-2</v>
      </c>
      <c r="S332">
        <f t="shared" si="11"/>
        <v>2.5218128700478501E-2</v>
      </c>
    </row>
    <row r="333" spans="1:19" x14ac:dyDescent="0.25">
      <c r="A333" t="s">
        <v>1175</v>
      </c>
      <c r="B333">
        <v>-756.6</v>
      </c>
      <c r="C333">
        <v>337.3</v>
      </c>
      <c r="D333" t="s">
        <v>115</v>
      </c>
      <c r="E333" t="e">
        <v>#N/A</v>
      </c>
      <c r="F333">
        <v>22</v>
      </c>
      <c r="G333" t="e">
        <v>#N/A</v>
      </c>
      <c r="H333" t="e">
        <v>#N/A</v>
      </c>
      <c r="I333" t="s">
        <v>1105</v>
      </c>
      <c r="J333" t="s">
        <v>1106</v>
      </c>
      <c r="K333" t="s">
        <v>604</v>
      </c>
      <c r="L333" t="s">
        <v>896</v>
      </c>
      <c r="M333">
        <v>0.60144616946328455</v>
      </c>
      <c r="N333">
        <v>2.6599808727831853E-2</v>
      </c>
      <c r="O333">
        <v>3.167460446788211E-2</v>
      </c>
      <c r="P333">
        <v>0.77549249300903322</v>
      </c>
      <c r="Q333">
        <v>0.77372087156099989</v>
      </c>
      <c r="R333">
        <f t="shared" si="10"/>
        <v>2.0629926417126718E-2</v>
      </c>
      <c r="S333">
        <f t="shared" si="11"/>
        <v>2.4622018387635537E-2</v>
      </c>
    </row>
    <row r="334" spans="1:19" x14ac:dyDescent="0.25">
      <c r="A334" t="s">
        <v>1176</v>
      </c>
      <c r="B334">
        <v>-754.6</v>
      </c>
      <c r="C334">
        <v>335.3</v>
      </c>
      <c r="D334" t="s">
        <v>293</v>
      </c>
      <c r="E334" t="e">
        <v>#N/A</v>
      </c>
      <c r="F334">
        <v>22</v>
      </c>
      <c r="G334" t="e">
        <v>#N/A</v>
      </c>
      <c r="H334" t="e">
        <v>#N/A</v>
      </c>
      <c r="I334" t="s">
        <v>1130</v>
      </c>
      <c r="J334" t="s">
        <v>1131</v>
      </c>
      <c r="K334" t="s">
        <v>551</v>
      </c>
      <c r="L334" t="s">
        <v>896</v>
      </c>
      <c r="M334">
        <v>0.60162664391986098</v>
      </c>
      <c r="N334">
        <v>2.6549281310858579E-2</v>
      </c>
      <c r="O334">
        <v>3.167460446788211E-2</v>
      </c>
      <c r="P334">
        <v>0.77572519311315047</v>
      </c>
      <c r="Q334">
        <v>0.77372087156099989</v>
      </c>
      <c r="R334">
        <f t="shared" si="10"/>
        <v>2.0590739034056723E-2</v>
      </c>
      <c r="S334">
        <f t="shared" si="11"/>
        <v>2.4629406655470525E-2</v>
      </c>
    </row>
    <row r="335" spans="1:19" x14ac:dyDescent="0.25">
      <c r="A335" t="s">
        <v>1177</v>
      </c>
      <c r="B335">
        <v>-750.5</v>
      </c>
      <c r="C335">
        <v>331.3</v>
      </c>
      <c r="D335" t="s">
        <v>424</v>
      </c>
      <c r="E335" t="e">
        <v>#N/A</v>
      </c>
      <c r="F335">
        <v>22</v>
      </c>
      <c r="G335" t="e">
        <v>#N/A</v>
      </c>
      <c r="H335" t="e">
        <v>#N/A</v>
      </c>
      <c r="I335" t="s">
        <v>1111</v>
      </c>
      <c r="J335" t="s">
        <v>1112</v>
      </c>
      <c r="K335" t="s">
        <v>555</v>
      </c>
      <c r="L335" t="s">
        <v>896</v>
      </c>
      <c r="M335">
        <v>0.60198775531282833</v>
      </c>
      <c r="N335">
        <v>2.6448337941228989E-2</v>
      </c>
      <c r="O335">
        <v>3.167460446788211E-2</v>
      </c>
      <c r="P335">
        <v>0.77619080281956188</v>
      </c>
      <c r="Q335">
        <v>0.77372087156099989</v>
      </c>
      <c r="R335">
        <f t="shared" si="10"/>
        <v>2.0512450715931479E-2</v>
      </c>
      <c r="S335">
        <f t="shared" si="11"/>
        <v>2.4644189842743233E-2</v>
      </c>
    </row>
    <row r="336" spans="1:19" x14ac:dyDescent="0.25">
      <c r="A336" t="s">
        <v>1178</v>
      </c>
      <c r="B336">
        <v>-748.5</v>
      </c>
      <c r="C336">
        <v>329.2</v>
      </c>
      <c r="D336" t="s">
        <v>103</v>
      </c>
      <c r="E336" t="e">
        <v>#N/A</v>
      </c>
      <c r="F336">
        <v>22</v>
      </c>
      <c r="G336" t="e">
        <v>#N/A</v>
      </c>
      <c r="H336" t="e">
        <v>#N/A</v>
      </c>
      <c r="I336" t="s">
        <v>1114</v>
      </c>
      <c r="J336" t="s">
        <v>1115</v>
      </c>
      <c r="K336" t="s">
        <v>559</v>
      </c>
      <c r="L336" t="s">
        <v>896</v>
      </c>
      <c r="M336">
        <v>0.60216839228172392</v>
      </c>
      <c r="N336">
        <v>2.6397922084203714E-2</v>
      </c>
      <c r="O336">
        <v>3.167460446788211E-2</v>
      </c>
      <c r="P336">
        <v>0.77642371246376751</v>
      </c>
      <c r="Q336">
        <v>0.77372087156099989</v>
      </c>
      <c r="R336">
        <f t="shared" si="10"/>
        <v>2.0473349855044471E-2</v>
      </c>
      <c r="S336">
        <f t="shared" si="11"/>
        <v>2.4651584763511626E-2</v>
      </c>
    </row>
    <row r="337" spans="1:19" x14ac:dyDescent="0.25">
      <c r="A337" t="s">
        <v>1179</v>
      </c>
      <c r="B337">
        <v>-746.5</v>
      </c>
      <c r="C337">
        <v>327.2</v>
      </c>
      <c r="D337" t="s">
        <v>286</v>
      </c>
      <c r="E337" t="e">
        <v>#N/A</v>
      </c>
      <c r="F337">
        <v>22</v>
      </c>
      <c r="G337" t="e">
        <v>#N/A</v>
      </c>
      <c r="H337" t="e">
        <v>#N/A</v>
      </c>
      <c r="I337" t="s">
        <v>1180</v>
      </c>
      <c r="J337" t="s">
        <v>1181</v>
      </c>
      <c r="K337" t="s">
        <v>563</v>
      </c>
      <c r="L337" t="s">
        <v>896</v>
      </c>
      <c r="M337">
        <v>0.60234908345390581</v>
      </c>
      <c r="N337">
        <v>2.6347543509511545E-2</v>
      </c>
      <c r="O337">
        <v>3.167460446788211E-2</v>
      </c>
      <c r="P337">
        <v>0.77665669199659093</v>
      </c>
      <c r="Q337">
        <v>0.77372087156099989</v>
      </c>
      <c r="R337">
        <f t="shared" si="10"/>
        <v>2.0434277909094287E-2</v>
      </c>
      <c r="S337">
        <f t="shared" si="11"/>
        <v>2.4658981903255515E-2</v>
      </c>
    </row>
    <row r="338" spans="1:19" x14ac:dyDescent="0.25">
      <c r="A338" t="s">
        <v>1182</v>
      </c>
      <c r="B338">
        <v>-698.5</v>
      </c>
      <c r="C338">
        <v>281.2</v>
      </c>
      <c r="D338" t="s">
        <v>262</v>
      </c>
      <c r="E338" t="e">
        <v>#N/A</v>
      </c>
      <c r="F338">
        <v>18</v>
      </c>
      <c r="G338" t="e">
        <v>#N/A</v>
      </c>
      <c r="H338" t="e">
        <v>#N/A</v>
      </c>
      <c r="I338" t="s">
        <v>1081</v>
      </c>
      <c r="J338" t="s">
        <v>1082</v>
      </c>
      <c r="K338" t="s">
        <v>515</v>
      </c>
      <c r="L338" t="s">
        <v>906</v>
      </c>
      <c r="M338">
        <v>0.62959763423777715</v>
      </c>
      <c r="N338">
        <v>1.9555127821847394E-2</v>
      </c>
      <c r="O338">
        <v>3.1627074630464824E-2</v>
      </c>
      <c r="P338">
        <v>0.811546901890003</v>
      </c>
      <c r="Q338">
        <v>0.77395304005907428</v>
      </c>
      <c r="R338">
        <f t="shared" si="10"/>
        <v>1.5170857266757459E-2</v>
      </c>
      <c r="S338">
        <f t="shared" si="11"/>
        <v>2.5728087279923862E-2</v>
      </c>
    </row>
    <row r="339" spans="1:19" x14ac:dyDescent="0.25">
      <c r="A339" t="s">
        <v>1183</v>
      </c>
      <c r="B339">
        <v>-672.5</v>
      </c>
      <c r="C339">
        <v>225.2</v>
      </c>
      <c r="D339" t="s">
        <v>28</v>
      </c>
      <c r="E339" t="e">
        <v>#N/A</v>
      </c>
      <c r="F339">
        <v>14</v>
      </c>
      <c r="G339" t="e">
        <v>#N/A</v>
      </c>
      <c r="H339" t="e">
        <v>#N/A</v>
      </c>
      <c r="I339" t="s">
        <v>1151</v>
      </c>
      <c r="J339" t="s">
        <v>1152</v>
      </c>
      <c r="K339" t="s">
        <v>500</v>
      </c>
      <c r="L339" t="s">
        <v>909</v>
      </c>
      <c r="M339">
        <v>0.64387387249061201</v>
      </c>
      <c r="N339">
        <v>1.357080177886158E-2</v>
      </c>
      <c r="O339">
        <v>3.5314304729872611E-2</v>
      </c>
      <c r="P339">
        <v>0.84927756220019335</v>
      </c>
      <c r="Q339">
        <v>0.75633865918933862</v>
      </c>
      <c r="R339">
        <f t="shared" si="10"/>
        <v>1.0288608910756059E-2</v>
      </c>
      <c r="S339">
        <f t="shared" si="11"/>
        <v>3.0063197040737927E-2</v>
      </c>
    </row>
    <row r="340" spans="1:19" x14ac:dyDescent="0.25">
      <c r="A340" t="s">
        <v>1184</v>
      </c>
      <c r="B340">
        <v>-702.5</v>
      </c>
      <c r="C340">
        <v>255.2</v>
      </c>
      <c r="D340" t="s">
        <v>52</v>
      </c>
      <c r="E340" t="e">
        <v>#N/A</v>
      </c>
      <c r="F340">
        <v>16</v>
      </c>
      <c r="G340" t="e">
        <v>#N/A</v>
      </c>
      <c r="H340" t="e">
        <v>#N/A</v>
      </c>
      <c r="I340" t="s">
        <v>1075</v>
      </c>
      <c r="J340" t="s">
        <v>1076</v>
      </c>
      <c r="K340" t="s">
        <v>503</v>
      </c>
      <c r="L340" t="s">
        <v>909</v>
      </c>
      <c r="M340">
        <v>0.62921996064441588</v>
      </c>
      <c r="N340">
        <v>1.6459282605585927E-2</v>
      </c>
      <c r="O340">
        <v>3.5314304729872611E-2</v>
      </c>
      <c r="P340">
        <v>0.82994887212414814</v>
      </c>
      <c r="Q340">
        <v>0.75633865918933862</v>
      </c>
      <c r="R340">
        <f t="shared" si="10"/>
        <v>1.247849054462347E-2</v>
      </c>
      <c r="S340">
        <f t="shared" si="11"/>
        <v>2.9378989375119034E-2</v>
      </c>
    </row>
    <row r="341" spans="1:19" x14ac:dyDescent="0.25">
      <c r="A341" t="s">
        <v>1185</v>
      </c>
      <c r="B341">
        <v>-700.5</v>
      </c>
      <c r="C341">
        <v>253.2</v>
      </c>
      <c r="D341" t="s">
        <v>46</v>
      </c>
      <c r="E341" t="e">
        <v>#N/A</v>
      </c>
      <c r="F341">
        <v>16</v>
      </c>
      <c r="G341" t="e">
        <v>#N/A</v>
      </c>
      <c r="H341" t="e">
        <v>#N/A</v>
      </c>
      <c r="I341" t="s">
        <v>1078</v>
      </c>
      <c r="J341" t="s">
        <v>1079</v>
      </c>
      <c r="K341" t="s">
        <v>507</v>
      </c>
      <c r="L341" t="s">
        <v>909</v>
      </c>
      <c r="M341">
        <v>0.62940876911345256</v>
      </c>
      <c r="N341">
        <v>1.641860067699746E-2</v>
      </c>
      <c r="O341">
        <v>3.5314304729872611E-2</v>
      </c>
      <c r="P341">
        <v>0.83019791281854061</v>
      </c>
      <c r="Q341">
        <v>0.75633865918933862</v>
      </c>
      <c r="R341">
        <f t="shared" si="10"/>
        <v>1.2447647823625656E-2</v>
      </c>
      <c r="S341">
        <f t="shared" si="11"/>
        <v>2.9387805055410037E-2</v>
      </c>
    </row>
    <row r="342" spans="1:19" x14ac:dyDescent="0.25">
      <c r="A342" t="s">
        <v>1186</v>
      </c>
      <c r="B342">
        <v>-730.6</v>
      </c>
      <c r="C342">
        <v>283.3</v>
      </c>
      <c r="D342" t="s">
        <v>276</v>
      </c>
      <c r="E342" t="e">
        <v>#N/A</v>
      </c>
      <c r="F342">
        <v>18</v>
      </c>
      <c r="G342" t="e">
        <v>#N/A</v>
      </c>
      <c r="H342" t="e">
        <v>#N/A</v>
      </c>
      <c r="I342" t="s">
        <v>1087</v>
      </c>
      <c r="J342" t="s">
        <v>1088</v>
      </c>
      <c r="K342" t="s">
        <v>511</v>
      </c>
      <c r="L342" t="s">
        <v>909</v>
      </c>
      <c r="M342">
        <v>0.61508406824908257</v>
      </c>
      <c r="N342">
        <v>1.9599405313945297E-2</v>
      </c>
      <c r="O342">
        <v>3.5314304729872611E-2</v>
      </c>
      <c r="P342">
        <v>0.81130345607924126</v>
      </c>
      <c r="Q342">
        <v>0.75633865918933862</v>
      </c>
      <c r="R342">
        <f t="shared" si="10"/>
        <v>1.4859152719530266E-2</v>
      </c>
      <c r="S342">
        <f t="shared" si="11"/>
        <v>2.8718968621700793E-2</v>
      </c>
    </row>
    <row r="343" spans="1:19" x14ac:dyDescent="0.25">
      <c r="A343" t="s">
        <v>1187</v>
      </c>
      <c r="B343">
        <v>-728.6</v>
      </c>
      <c r="C343">
        <v>281.2</v>
      </c>
      <c r="D343" t="s">
        <v>425</v>
      </c>
      <c r="E343" t="e">
        <v>#N/A</v>
      </c>
      <c r="F343">
        <v>18</v>
      </c>
      <c r="G343" t="e">
        <v>#N/A</v>
      </c>
      <c r="H343" t="e">
        <v>#N/A</v>
      </c>
      <c r="I343" t="s">
        <v>1090</v>
      </c>
      <c r="J343" t="s">
        <v>1091</v>
      </c>
      <c r="K343" t="s">
        <v>515</v>
      </c>
      <c r="L343" t="s">
        <v>909</v>
      </c>
      <c r="M343">
        <v>0.61526863499603723</v>
      </c>
      <c r="N343">
        <v>1.9555127821847394E-2</v>
      </c>
      <c r="O343">
        <v>3.5314304729872611E-2</v>
      </c>
      <c r="P343">
        <v>0.811546901890003</v>
      </c>
      <c r="Q343">
        <v>0.75633865918933862</v>
      </c>
      <c r="R343">
        <f t="shared" si="10"/>
        <v>1.4825584047084252E-2</v>
      </c>
      <c r="S343">
        <f t="shared" si="11"/>
        <v>2.8727586251205469E-2</v>
      </c>
    </row>
    <row r="344" spans="1:19" x14ac:dyDescent="0.25">
      <c r="A344" t="s">
        <v>1188</v>
      </c>
      <c r="B344">
        <v>-726.5</v>
      </c>
      <c r="C344">
        <v>279.2</v>
      </c>
      <c r="D344" t="s">
        <v>74</v>
      </c>
      <c r="E344" t="e">
        <v>#N/A</v>
      </c>
      <c r="F344">
        <v>18</v>
      </c>
      <c r="G344" t="e">
        <v>#N/A</v>
      </c>
      <c r="H344" t="e">
        <v>#N/A</v>
      </c>
      <c r="I344" t="s">
        <v>1093</v>
      </c>
      <c r="J344" t="s">
        <v>1094</v>
      </c>
      <c r="K344" t="s">
        <v>519</v>
      </c>
      <c r="L344" t="s">
        <v>909</v>
      </c>
      <c r="M344">
        <v>0.6154532571254766</v>
      </c>
      <c r="N344">
        <v>1.9510895075596228E-2</v>
      </c>
      <c r="O344">
        <v>3.5314304729872611E-2</v>
      </c>
      <c r="P344">
        <v>0.81179042075094388</v>
      </c>
      <c r="Q344">
        <v>0.75633865918933862</v>
      </c>
      <c r="R344">
        <f t="shared" si="10"/>
        <v>1.4792049298390491E-2</v>
      </c>
      <c r="S344">
        <f t="shared" si="11"/>
        <v>2.8736206466580799E-2</v>
      </c>
    </row>
    <row r="345" spans="1:19" x14ac:dyDescent="0.25">
      <c r="A345" t="s">
        <v>1189</v>
      </c>
      <c r="B345">
        <v>-724.5</v>
      </c>
      <c r="C345">
        <v>277.2</v>
      </c>
      <c r="D345" t="s">
        <v>69</v>
      </c>
      <c r="E345" t="e">
        <v>#N/A</v>
      </c>
      <c r="F345">
        <v>18</v>
      </c>
      <c r="G345" t="e">
        <v>#N/A</v>
      </c>
      <c r="H345" t="e">
        <v>#N/A</v>
      </c>
      <c r="I345" t="s">
        <v>1096</v>
      </c>
      <c r="J345" t="s">
        <v>1097</v>
      </c>
      <c r="K345" t="s">
        <v>523</v>
      </c>
      <c r="L345" t="s">
        <v>909</v>
      </c>
      <c r="M345">
        <v>0.61563793465401939</v>
      </c>
      <c r="N345">
        <v>1.9466707127961943E-2</v>
      </c>
      <c r="O345">
        <v>3.5314304729872611E-2</v>
      </c>
      <c r="P345">
        <v>0.81203401268398379</v>
      </c>
      <c r="Q345">
        <v>0.75633865918933862</v>
      </c>
      <c r="R345">
        <f t="shared" si="10"/>
        <v>1.4758548513456307E-2</v>
      </c>
      <c r="S345">
        <f t="shared" si="11"/>
        <v>2.8744829268602726E-2</v>
      </c>
    </row>
    <row r="346" spans="1:19" x14ac:dyDescent="0.25">
      <c r="A346" t="s">
        <v>1190</v>
      </c>
      <c r="B346">
        <v>-722.5</v>
      </c>
      <c r="C346">
        <v>275.2</v>
      </c>
      <c r="D346" t="s">
        <v>63</v>
      </c>
      <c r="E346" t="e">
        <v>#N/A</v>
      </c>
      <c r="F346">
        <v>18</v>
      </c>
      <c r="G346" t="e">
        <v>#N/A</v>
      </c>
      <c r="H346" t="e">
        <v>#N/A</v>
      </c>
      <c r="I346" t="s">
        <v>1099</v>
      </c>
      <c r="J346" t="s">
        <v>1100</v>
      </c>
      <c r="K346" t="s">
        <v>527</v>
      </c>
      <c r="L346" t="s">
        <v>909</v>
      </c>
      <c r="M346">
        <v>0.61582266759828885</v>
      </c>
      <c r="N346">
        <v>1.942256403174895E-2</v>
      </c>
      <c r="O346">
        <v>3.5314304729872611E-2</v>
      </c>
      <c r="P346">
        <v>0.81227767771104942</v>
      </c>
      <c r="Q346">
        <v>0.75633865918933862</v>
      </c>
      <c r="R346">
        <f t="shared" si="10"/>
        <v>1.4725081732314989E-2</v>
      </c>
      <c r="S346">
        <f t="shared" si="11"/>
        <v>2.8753454658047409E-2</v>
      </c>
    </row>
    <row r="347" spans="1:19" x14ac:dyDescent="0.25">
      <c r="A347" t="s">
        <v>1191</v>
      </c>
      <c r="B347">
        <v>-756.6</v>
      </c>
      <c r="C347">
        <v>309.3</v>
      </c>
      <c r="D347" t="s">
        <v>116</v>
      </c>
      <c r="E347" t="e">
        <v>#N/A</v>
      </c>
      <c r="F347">
        <v>20</v>
      </c>
      <c r="G347" t="e">
        <v>#N/A</v>
      </c>
      <c r="H347" t="e">
        <v>#N/A</v>
      </c>
      <c r="I347" t="s">
        <v>1105</v>
      </c>
      <c r="J347" t="s">
        <v>1106</v>
      </c>
      <c r="K347" t="s">
        <v>531</v>
      </c>
      <c r="L347" t="s">
        <v>909</v>
      </c>
      <c r="M347">
        <v>0.60144616946328455</v>
      </c>
      <c r="N347">
        <v>2.2956457923409865E-2</v>
      </c>
      <c r="O347">
        <v>3.5314304729872611E-2</v>
      </c>
      <c r="P347">
        <v>0.79331489973429581</v>
      </c>
      <c r="Q347">
        <v>0.75633865918933862</v>
      </c>
      <c r="R347">
        <f t="shared" si="10"/>
        <v>1.7404278789046219E-2</v>
      </c>
      <c r="S347">
        <f t="shared" si="11"/>
        <v>2.8082199751373528E-2</v>
      </c>
    </row>
    <row r="348" spans="1:19" x14ac:dyDescent="0.25">
      <c r="A348" t="s">
        <v>1192</v>
      </c>
      <c r="B348">
        <v>-754.6</v>
      </c>
      <c r="C348">
        <v>307.3</v>
      </c>
      <c r="D348" t="s">
        <v>114</v>
      </c>
      <c r="E348" t="e">
        <v>#N/A</v>
      </c>
      <c r="F348">
        <v>20</v>
      </c>
      <c r="G348" t="e">
        <v>#N/A</v>
      </c>
      <c r="H348" t="e">
        <v>#N/A</v>
      </c>
      <c r="I348" t="s">
        <v>1130</v>
      </c>
      <c r="J348" t="s">
        <v>1131</v>
      </c>
      <c r="K348" t="s">
        <v>535</v>
      </c>
      <c r="L348" t="s">
        <v>909</v>
      </c>
      <c r="M348">
        <v>0.60162664391986098</v>
      </c>
      <c r="N348">
        <v>2.2908931973969478E-2</v>
      </c>
      <c r="O348">
        <v>3.5314304729872611E-2</v>
      </c>
      <c r="P348">
        <v>0.79355294776368368</v>
      </c>
      <c r="Q348">
        <v>0.75633865918933862</v>
      </c>
      <c r="R348">
        <f t="shared" si="10"/>
        <v>1.7368247321276481E-2</v>
      </c>
      <c r="S348">
        <f t="shared" si="11"/>
        <v>2.8090626307226606E-2</v>
      </c>
    </row>
    <row r="349" spans="1:19" x14ac:dyDescent="0.25">
      <c r="A349" t="s">
        <v>1193</v>
      </c>
      <c r="B349">
        <v>-752.6</v>
      </c>
      <c r="C349">
        <v>305.2</v>
      </c>
      <c r="D349" t="s">
        <v>290</v>
      </c>
      <c r="E349" t="e">
        <v>#N/A</v>
      </c>
      <c r="F349">
        <v>20</v>
      </c>
      <c r="G349" t="e">
        <v>#N/A</v>
      </c>
      <c r="H349" t="e">
        <v>#N/A</v>
      </c>
      <c r="I349" t="s">
        <v>1108</v>
      </c>
      <c r="J349" t="s">
        <v>1109</v>
      </c>
      <c r="K349" t="s">
        <v>539</v>
      </c>
      <c r="L349" t="s">
        <v>909</v>
      </c>
      <c r="M349">
        <v>0.60180717253095894</v>
      </c>
      <c r="N349">
        <v>2.2861446898164127E-2</v>
      </c>
      <c r="O349">
        <v>3.5314304729872611E-2</v>
      </c>
      <c r="P349">
        <v>0.79379106722355164</v>
      </c>
      <c r="Q349">
        <v>0.75633865918933862</v>
      </c>
      <c r="R349">
        <f t="shared" si="10"/>
        <v>1.7332246841568654E-2</v>
      </c>
      <c r="S349">
        <f t="shared" si="11"/>
        <v>2.8099055391615342E-2</v>
      </c>
    </row>
    <row r="350" spans="1:19" x14ac:dyDescent="0.25">
      <c r="A350" t="s">
        <v>1194</v>
      </c>
      <c r="B350">
        <v>-750.5</v>
      </c>
      <c r="C350">
        <v>303.2</v>
      </c>
      <c r="D350" t="s">
        <v>104</v>
      </c>
      <c r="E350" t="e">
        <v>#N/A</v>
      </c>
      <c r="F350">
        <v>20</v>
      </c>
      <c r="G350" t="e">
        <v>#N/A</v>
      </c>
      <c r="H350" t="e">
        <v>#N/A</v>
      </c>
      <c r="I350" t="s">
        <v>1111</v>
      </c>
      <c r="J350" t="s">
        <v>1112</v>
      </c>
      <c r="K350" t="s">
        <v>543</v>
      </c>
      <c r="L350" t="s">
        <v>909</v>
      </c>
      <c r="M350">
        <v>0.60198775531282833</v>
      </c>
      <c r="N350">
        <v>2.2814002746246405E-2</v>
      </c>
      <c r="O350">
        <v>3.5314304729872611E-2</v>
      </c>
      <c r="P350">
        <v>0.79402925813533398</v>
      </c>
      <c r="Q350">
        <v>0.75633865918933862</v>
      </c>
      <c r="R350">
        <f t="shared" si="10"/>
        <v>1.7296277388021388E-2</v>
      </c>
      <c r="S350">
        <f t="shared" si="11"/>
        <v>2.8107487005298477E-2</v>
      </c>
    </row>
    <row r="351" spans="1:19" x14ac:dyDescent="0.25">
      <c r="A351" t="s">
        <v>1195</v>
      </c>
      <c r="B351">
        <v>-748.5</v>
      </c>
      <c r="C351">
        <v>301.2</v>
      </c>
      <c r="D351" t="s">
        <v>101</v>
      </c>
      <c r="E351" t="e">
        <v>#N/A</v>
      </c>
      <c r="F351">
        <v>20</v>
      </c>
      <c r="G351" t="e">
        <v>#N/A</v>
      </c>
      <c r="H351" t="e">
        <v>#N/A</v>
      </c>
      <c r="I351" t="s">
        <v>1114</v>
      </c>
      <c r="J351" t="s">
        <v>1115</v>
      </c>
      <c r="K351" t="s">
        <v>547</v>
      </c>
      <c r="L351" t="s">
        <v>909</v>
      </c>
      <c r="M351">
        <v>0.60216839228172392</v>
      </c>
      <c r="N351">
        <v>2.2766599568501775E-2</v>
      </c>
      <c r="O351">
        <v>3.5314304729872611E-2</v>
      </c>
      <c r="P351">
        <v>0.79426752052047089</v>
      </c>
      <c r="Q351">
        <v>0.75633865918933862</v>
      </c>
      <c r="R351">
        <f t="shared" si="10"/>
        <v>1.7260338998758253E-2</v>
      </c>
      <c r="S351">
        <f t="shared" si="11"/>
        <v>2.811592114903496E-2</v>
      </c>
    </row>
    <row r="352" spans="1:19" x14ac:dyDescent="0.25">
      <c r="A352" t="s">
        <v>1196</v>
      </c>
      <c r="B352">
        <v>-784.6</v>
      </c>
      <c r="C352">
        <v>337.3</v>
      </c>
      <c r="D352" t="s">
        <v>150</v>
      </c>
      <c r="E352" t="e">
        <v>#N/A</v>
      </c>
      <c r="F352">
        <v>22</v>
      </c>
      <c r="G352" t="e">
        <v>#N/A</v>
      </c>
      <c r="H352" t="e">
        <v>#N/A</v>
      </c>
      <c r="I352" t="s">
        <v>1138</v>
      </c>
      <c r="J352" t="s">
        <v>1139</v>
      </c>
      <c r="K352" t="s">
        <v>604</v>
      </c>
      <c r="L352" t="s">
        <v>909</v>
      </c>
      <c r="M352">
        <v>0.58793423585518523</v>
      </c>
      <c r="N352">
        <v>2.6599808727831853E-2</v>
      </c>
      <c r="O352">
        <v>3.5314304729872611E-2</v>
      </c>
      <c r="P352">
        <v>0.77549249300903322</v>
      </c>
      <c r="Q352">
        <v>0.75633865918933862</v>
      </c>
      <c r="R352">
        <f t="shared" si="10"/>
        <v>2.016645984232595E-2</v>
      </c>
      <c r="S352">
        <f t="shared" si="11"/>
        <v>2.7451312337212177E-2</v>
      </c>
    </row>
    <row r="353" spans="1:19" x14ac:dyDescent="0.25">
      <c r="A353" t="s">
        <v>1197</v>
      </c>
      <c r="B353">
        <v>-782.6</v>
      </c>
      <c r="C353">
        <v>335.3</v>
      </c>
      <c r="D353" t="s">
        <v>148</v>
      </c>
      <c r="E353" t="e">
        <v>#N/A</v>
      </c>
      <c r="F353">
        <v>22</v>
      </c>
      <c r="G353" t="e">
        <v>#N/A</v>
      </c>
      <c r="H353" t="e">
        <v>#N/A</v>
      </c>
      <c r="I353" t="s">
        <v>1198</v>
      </c>
      <c r="J353" t="s">
        <v>1199</v>
      </c>
      <c r="K353" t="s">
        <v>551</v>
      </c>
      <c r="L353" t="s">
        <v>909</v>
      </c>
      <c r="M353">
        <v>0.58811065581944133</v>
      </c>
      <c r="N353">
        <v>2.6549281310858579E-2</v>
      </c>
      <c r="O353">
        <v>3.5314304729872611E-2</v>
      </c>
      <c r="P353">
        <v>0.77572519311315047</v>
      </c>
      <c r="Q353">
        <v>0.75633865918933862</v>
      </c>
      <c r="R353">
        <f t="shared" si="10"/>
        <v>2.01281528328375E-2</v>
      </c>
      <c r="S353">
        <f t="shared" si="11"/>
        <v>2.7459549584247584E-2</v>
      </c>
    </row>
    <row r="354" spans="1:19" x14ac:dyDescent="0.25">
      <c r="A354" t="s">
        <v>1200</v>
      </c>
      <c r="B354">
        <v>-778.6</v>
      </c>
      <c r="C354">
        <v>331.3</v>
      </c>
      <c r="D354" t="s">
        <v>145</v>
      </c>
      <c r="E354" t="e">
        <v>#N/A</v>
      </c>
      <c r="F354">
        <v>22</v>
      </c>
      <c r="G354" t="e">
        <v>#N/A</v>
      </c>
      <c r="H354" t="e">
        <v>#N/A</v>
      </c>
      <c r="I354" t="s">
        <v>1144</v>
      </c>
      <c r="J354" t="s">
        <v>1145</v>
      </c>
      <c r="K354" t="s">
        <v>555</v>
      </c>
      <c r="L354" t="s">
        <v>909</v>
      </c>
      <c r="M354">
        <v>0.58846365457753846</v>
      </c>
      <c r="N354">
        <v>2.6448337941228989E-2</v>
      </c>
      <c r="O354">
        <v>3.5314304729872611E-2</v>
      </c>
      <c r="P354">
        <v>0.77619080281956188</v>
      </c>
      <c r="Q354">
        <v>0.75633865918933862</v>
      </c>
      <c r="R354">
        <f t="shared" si="10"/>
        <v>2.0051623319756674E-2</v>
      </c>
      <c r="S354">
        <f t="shared" si="11"/>
        <v>2.7476031494250798E-2</v>
      </c>
    </row>
    <row r="355" spans="1:19" x14ac:dyDescent="0.25">
      <c r="A355" t="s">
        <v>1201</v>
      </c>
      <c r="B355">
        <v>-776.6</v>
      </c>
      <c r="C355">
        <v>329.2</v>
      </c>
      <c r="D355" t="s">
        <v>307</v>
      </c>
      <c r="E355" t="e">
        <v>#N/A</v>
      </c>
      <c r="F355">
        <v>22</v>
      </c>
      <c r="G355" t="e">
        <v>#N/A</v>
      </c>
      <c r="H355" t="e">
        <v>#N/A</v>
      </c>
      <c r="I355" t="s">
        <v>1147</v>
      </c>
      <c r="J355" t="s">
        <v>1148</v>
      </c>
      <c r="K355" t="s">
        <v>559</v>
      </c>
      <c r="L355" t="s">
        <v>909</v>
      </c>
      <c r="M355">
        <v>0.58864023340315419</v>
      </c>
      <c r="N355">
        <v>2.6397922084203714E-2</v>
      </c>
      <c r="O355">
        <v>3.5314304729872611E-2</v>
      </c>
      <c r="P355">
        <v>0.77642371246376751</v>
      </c>
      <c r="Q355">
        <v>0.75633865918933862</v>
      </c>
      <c r="R355">
        <f t="shared" si="10"/>
        <v>2.0013400888666301E-2</v>
      </c>
      <c r="S355">
        <f t="shared" si="11"/>
        <v>2.7484276158702199E-2</v>
      </c>
    </row>
    <row r="356" spans="1:19" x14ac:dyDescent="0.25">
      <c r="A356" t="s">
        <v>1202</v>
      </c>
      <c r="B356">
        <v>-774.5</v>
      </c>
      <c r="C356">
        <v>327.2</v>
      </c>
      <c r="D356" t="s">
        <v>142</v>
      </c>
      <c r="E356" t="e">
        <v>#N/A</v>
      </c>
      <c r="F356">
        <v>22</v>
      </c>
      <c r="G356" t="e">
        <v>#N/A</v>
      </c>
      <c r="H356" t="e">
        <v>#N/A</v>
      </c>
      <c r="I356" t="s">
        <v>1203</v>
      </c>
      <c r="J356" t="s">
        <v>1204</v>
      </c>
      <c r="K356" t="s">
        <v>563</v>
      </c>
      <c r="L356" t="s">
        <v>909</v>
      </c>
      <c r="M356">
        <v>0.58881686521433907</v>
      </c>
      <c r="N356">
        <v>2.6347543509511545E-2</v>
      </c>
      <c r="O356">
        <v>3.5314304729872611E-2</v>
      </c>
      <c r="P356">
        <v>0.77665669199659093</v>
      </c>
      <c r="Q356">
        <v>0.75633865918933862</v>
      </c>
      <c r="R356">
        <f t="shared" si="10"/>
        <v>1.9975206722917273E-2</v>
      </c>
      <c r="S356">
        <f t="shared" si="11"/>
        <v>2.7492523297109557E-2</v>
      </c>
    </row>
    <row r="357" spans="1:19" x14ac:dyDescent="0.25">
      <c r="A357" t="s">
        <v>1205</v>
      </c>
      <c r="B357">
        <v>-670.5</v>
      </c>
      <c r="C357">
        <v>225.2</v>
      </c>
      <c r="D357" t="s">
        <v>252</v>
      </c>
      <c r="E357" t="e">
        <v>#N/A</v>
      </c>
      <c r="F357">
        <v>14</v>
      </c>
      <c r="G357" t="e">
        <v>#N/A</v>
      </c>
      <c r="H357" t="e">
        <v>#N/A</v>
      </c>
      <c r="I357" t="s">
        <v>1154</v>
      </c>
      <c r="J357" t="s">
        <v>1155</v>
      </c>
      <c r="K357" t="s">
        <v>500</v>
      </c>
      <c r="L357" t="s">
        <v>912</v>
      </c>
      <c r="M357">
        <v>0.64406707812253949</v>
      </c>
      <c r="N357">
        <v>1.357080177886158E-2</v>
      </c>
      <c r="O357">
        <v>3.5263962516602507E-2</v>
      </c>
      <c r="P357">
        <v>0.84927756220019335</v>
      </c>
      <c r="Q357">
        <v>0.75656561185016746</v>
      </c>
      <c r="R357">
        <f t="shared" si="10"/>
        <v>1.0291696188049308E-2</v>
      </c>
      <c r="S357">
        <f t="shared" si="11"/>
        <v>3.0020340530080764E-2</v>
      </c>
    </row>
    <row r="358" spans="1:19" x14ac:dyDescent="0.25">
      <c r="A358" t="s">
        <v>1206</v>
      </c>
      <c r="B358">
        <v>-700.5</v>
      </c>
      <c r="C358">
        <v>255.2</v>
      </c>
      <c r="D358" t="s">
        <v>45</v>
      </c>
      <c r="E358" t="e">
        <v>#N/A</v>
      </c>
      <c r="F358">
        <v>16</v>
      </c>
      <c r="G358" t="e">
        <v>#N/A</v>
      </c>
      <c r="H358" t="e">
        <v>#N/A</v>
      </c>
      <c r="I358" t="s">
        <v>1078</v>
      </c>
      <c r="J358" t="s">
        <v>1079</v>
      </c>
      <c r="K358" t="s">
        <v>503</v>
      </c>
      <c r="L358" t="s">
        <v>912</v>
      </c>
      <c r="M358">
        <v>0.62940876911345256</v>
      </c>
      <c r="N358">
        <v>1.6459282605585927E-2</v>
      </c>
      <c r="O358">
        <v>3.5263962516602507E-2</v>
      </c>
      <c r="P358">
        <v>0.82994887212414814</v>
      </c>
      <c r="Q358">
        <v>0.75656561185016746</v>
      </c>
      <c r="R358">
        <f t="shared" si="10"/>
        <v>1.2482234934253459E-2</v>
      </c>
      <c r="S358">
        <f t="shared" si="11"/>
        <v>2.9337108234881507E-2</v>
      </c>
    </row>
    <row r="359" spans="1:19" x14ac:dyDescent="0.25">
      <c r="A359" t="s">
        <v>1207</v>
      </c>
      <c r="B359">
        <v>-698.5</v>
      </c>
      <c r="C359">
        <v>253.2</v>
      </c>
      <c r="D359" t="s">
        <v>261</v>
      </c>
      <c r="E359" t="e">
        <v>#N/A</v>
      </c>
      <c r="F359">
        <v>16</v>
      </c>
      <c r="G359" t="e">
        <v>#N/A</v>
      </c>
      <c r="H359" t="e">
        <v>#N/A</v>
      </c>
      <c r="I359" t="s">
        <v>1081</v>
      </c>
      <c r="J359" t="s">
        <v>1082</v>
      </c>
      <c r="K359" t="s">
        <v>507</v>
      </c>
      <c r="L359" t="s">
        <v>912</v>
      </c>
      <c r="M359">
        <v>0.62959763423777715</v>
      </c>
      <c r="N359">
        <v>1.641860067699746E-2</v>
      </c>
      <c r="O359">
        <v>3.5263962516602507E-2</v>
      </c>
      <c r="P359">
        <v>0.83019791281854061</v>
      </c>
      <c r="Q359">
        <v>0.75656561185016746</v>
      </c>
      <c r="R359">
        <f t="shared" si="10"/>
        <v>1.2451382958357049E-2</v>
      </c>
      <c r="S359">
        <f t="shared" si="11"/>
        <v>2.93459113480029E-2</v>
      </c>
    </row>
    <row r="360" spans="1:19" x14ac:dyDescent="0.25">
      <c r="A360" t="s">
        <v>1208</v>
      </c>
      <c r="B360">
        <v>-728.6</v>
      </c>
      <c r="C360">
        <v>283.2</v>
      </c>
      <c r="D360" t="s">
        <v>426</v>
      </c>
      <c r="E360" t="e">
        <v>#N/A</v>
      </c>
      <c r="F360">
        <v>18</v>
      </c>
      <c r="G360" t="e">
        <v>#N/A</v>
      </c>
      <c r="H360" t="e">
        <v>#N/A</v>
      </c>
      <c r="I360" t="s">
        <v>1090</v>
      </c>
      <c r="J360" t="s">
        <v>1091</v>
      </c>
      <c r="K360" t="s">
        <v>511</v>
      </c>
      <c r="L360" t="s">
        <v>912</v>
      </c>
      <c r="M360">
        <v>0.61526863499603723</v>
      </c>
      <c r="N360">
        <v>1.9599405313945297E-2</v>
      </c>
      <c r="O360">
        <v>3.5263962516602507E-2</v>
      </c>
      <c r="P360">
        <v>0.81130345607924126</v>
      </c>
      <c r="Q360">
        <v>0.75656561185016746</v>
      </c>
      <c r="R360">
        <f t="shared" si="10"/>
        <v>1.4863611468539574E-2</v>
      </c>
      <c r="S360">
        <f t="shared" si="11"/>
        <v>2.8678028372294495E-2</v>
      </c>
    </row>
    <row r="361" spans="1:19" x14ac:dyDescent="0.25">
      <c r="A361" t="s">
        <v>1209</v>
      </c>
      <c r="B361">
        <v>-726.5</v>
      </c>
      <c r="C361">
        <v>281.2</v>
      </c>
      <c r="D361" t="s">
        <v>76</v>
      </c>
      <c r="E361" t="e">
        <v>#N/A</v>
      </c>
      <c r="F361">
        <v>18</v>
      </c>
      <c r="G361" t="e">
        <v>#N/A</v>
      </c>
      <c r="H361" t="e">
        <v>#N/A</v>
      </c>
      <c r="I361" t="s">
        <v>1093</v>
      </c>
      <c r="J361" t="s">
        <v>1094</v>
      </c>
      <c r="K361" t="s">
        <v>515</v>
      </c>
      <c r="L361" t="s">
        <v>912</v>
      </c>
      <c r="M361">
        <v>0.6154532571254766</v>
      </c>
      <c r="N361">
        <v>1.9555127821847394E-2</v>
      </c>
      <c r="O361">
        <v>3.5263962516602507E-2</v>
      </c>
      <c r="P361">
        <v>0.811546901890003</v>
      </c>
      <c r="Q361">
        <v>0.75656561185016746</v>
      </c>
      <c r="R361">
        <f t="shared" si="10"/>
        <v>1.4830032723225485E-2</v>
      </c>
      <c r="S361">
        <f t="shared" si="11"/>
        <v>2.8686633716960327E-2</v>
      </c>
    </row>
    <row r="362" spans="1:19" x14ac:dyDescent="0.25">
      <c r="A362" t="s">
        <v>1210</v>
      </c>
      <c r="B362">
        <v>-724.5</v>
      </c>
      <c r="C362">
        <v>279.2</v>
      </c>
      <c r="D362" t="s">
        <v>72</v>
      </c>
      <c r="E362" t="e">
        <v>#N/A</v>
      </c>
      <c r="F362">
        <v>18</v>
      </c>
      <c r="G362" t="e">
        <v>#N/A</v>
      </c>
      <c r="H362" t="e">
        <v>#N/A</v>
      </c>
      <c r="I362" t="s">
        <v>1096</v>
      </c>
      <c r="J362" t="s">
        <v>1097</v>
      </c>
      <c r="K362" t="s">
        <v>519</v>
      </c>
      <c r="L362" t="s">
        <v>912</v>
      </c>
      <c r="M362">
        <v>0.61563793465401939</v>
      </c>
      <c r="N362">
        <v>1.9510895075596228E-2</v>
      </c>
      <c r="O362">
        <v>3.5263962516602507E-2</v>
      </c>
      <c r="P362">
        <v>0.81179042075094388</v>
      </c>
      <c r="Q362">
        <v>0.75656561185016746</v>
      </c>
      <c r="R362">
        <f t="shared" si="10"/>
        <v>1.4796487911843067E-2</v>
      </c>
      <c r="S362">
        <f t="shared" si="11"/>
        <v>2.8695241643810539E-2</v>
      </c>
    </row>
    <row r="363" spans="1:19" x14ac:dyDescent="0.25">
      <c r="A363" t="s">
        <v>1211</v>
      </c>
      <c r="B363">
        <v>-722.5</v>
      </c>
      <c r="C363">
        <v>277.2</v>
      </c>
      <c r="D363" t="s">
        <v>66</v>
      </c>
      <c r="E363" t="e">
        <v>#N/A</v>
      </c>
      <c r="F363">
        <v>18</v>
      </c>
      <c r="G363" t="e">
        <v>#N/A</v>
      </c>
      <c r="H363" t="e">
        <v>#N/A</v>
      </c>
      <c r="I363" t="s">
        <v>1099</v>
      </c>
      <c r="J363" t="s">
        <v>1100</v>
      </c>
      <c r="K363" t="s">
        <v>523</v>
      </c>
      <c r="L363" t="s">
        <v>912</v>
      </c>
      <c r="M363">
        <v>0.61582266759828885</v>
      </c>
      <c r="N363">
        <v>1.9466707127961943E-2</v>
      </c>
      <c r="O363">
        <v>3.5263962516602507E-2</v>
      </c>
      <c r="P363">
        <v>0.81203401268398379</v>
      </c>
      <c r="Q363">
        <v>0.75656561185016746</v>
      </c>
      <c r="R363">
        <f t="shared" si="10"/>
        <v>1.4762977074411645E-2</v>
      </c>
      <c r="S363">
        <f t="shared" si="11"/>
        <v>2.8703852153619949E-2</v>
      </c>
    </row>
    <row r="364" spans="1:19" x14ac:dyDescent="0.25">
      <c r="A364" t="s">
        <v>1212</v>
      </c>
      <c r="B364">
        <v>-720.5</v>
      </c>
      <c r="C364">
        <v>275.2</v>
      </c>
      <c r="D364" t="s">
        <v>269</v>
      </c>
      <c r="E364" t="e">
        <v>#N/A</v>
      </c>
      <c r="F364">
        <v>18</v>
      </c>
      <c r="G364" t="e">
        <v>#N/A</v>
      </c>
      <c r="H364" t="e">
        <v>#N/A</v>
      </c>
      <c r="I364" t="s">
        <v>1173</v>
      </c>
      <c r="J364" t="s">
        <v>1174</v>
      </c>
      <c r="K364" t="s">
        <v>527</v>
      </c>
      <c r="L364" t="s">
        <v>912</v>
      </c>
      <c r="M364">
        <v>0.61600745597491358</v>
      </c>
      <c r="N364">
        <v>1.942256403174895E-2</v>
      </c>
      <c r="O364">
        <v>3.5263962516602507E-2</v>
      </c>
      <c r="P364">
        <v>0.81227767771104942</v>
      </c>
      <c r="Q364">
        <v>0.75656561185016746</v>
      </c>
      <c r="R364">
        <f t="shared" si="10"/>
        <v>1.4729500250976526E-2</v>
      </c>
      <c r="S364">
        <f t="shared" si="11"/>
        <v>2.8712465247163629E-2</v>
      </c>
    </row>
    <row r="365" spans="1:19" x14ac:dyDescent="0.25">
      <c r="A365" t="s">
        <v>1213</v>
      </c>
      <c r="B365">
        <v>-754.6</v>
      </c>
      <c r="C365">
        <v>309.3</v>
      </c>
      <c r="D365" t="s">
        <v>113</v>
      </c>
      <c r="E365" t="e">
        <v>#N/A</v>
      </c>
      <c r="F365">
        <v>20</v>
      </c>
      <c r="G365" t="e">
        <v>#N/A</v>
      </c>
      <c r="H365" t="e">
        <v>#N/A</v>
      </c>
      <c r="I365" t="s">
        <v>1130</v>
      </c>
      <c r="J365" t="s">
        <v>1131</v>
      </c>
      <c r="K365" t="s">
        <v>531</v>
      </c>
      <c r="L365" t="s">
        <v>912</v>
      </c>
      <c r="M365">
        <v>0.60162664391986098</v>
      </c>
      <c r="N365">
        <v>2.2956457923409865E-2</v>
      </c>
      <c r="O365">
        <v>3.5263962516602507E-2</v>
      </c>
      <c r="P365">
        <v>0.79331489973429581</v>
      </c>
      <c r="Q365">
        <v>0.75656561185016746</v>
      </c>
      <c r="R365">
        <f t="shared" si="10"/>
        <v>1.7409501247706752E-2</v>
      </c>
      <c r="S365">
        <f t="shared" si="11"/>
        <v>2.804216724613829E-2</v>
      </c>
    </row>
    <row r="366" spans="1:19" x14ac:dyDescent="0.25">
      <c r="A366" t="s">
        <v>1214</v>
      </c>
      <c r="B366">
        <v>-752.6</v>
      </c>
      <c r="C366">
        <v>307.3</v>
      </c>
      <c r="D366" t="s">
        <v>292</v>
      </c>
      <c r="E366" t="e">
        <v>#N/A</v>
      </c>
      <c r="F366">
        <v>20</v>
      </c>
      <c r="G366" t="e">
        <v>#N/A</v>
      </c>
      <c r="H366" t="e">
        <v>#N/A</v>
      </c>
      <c r="I366" t="s">
        <v>1108</v>
      </c>
      <c r="J366" t="s">
        <v>1109</v>
      </c>
      <c r="K366" t="s">
        <v>535</v>
      </c>
      <c r="L366" t="s">
        <v>912</v>
      </c>
      <c r="M366">
        <v>0.60180717253095894</v>
      </c>
      <c r="N366">
        <v>2.2908931973969478E-2</v>
      </c>
      <c r="O366">
        <v>3.5263962516602507E-2</v>
      </c>
      <c r="P366">
        <v>0.79355294776368368</v>
      </c>
      <c r="Q366">
        <v>0.75656561185016746</v>
      </c>
      <c r="R366">
        <f t="shared" si="10"/>
        <v>1.7373458968064075E-2</v>
      </c>
      <c r="S366">
        <f t="shared" si="11"/>
        <v>2.8050581789537062E-2</v>
      </c>
    </row>
    <row r="367" spans="1:19" x14ac:dyDescent="0.25">
      <c r="A367" t="s">
        <v>1215</v>
      </c>
      <c r="B367">
        <v>-750.5</v>
      </c>
      <c r="C367">
        <v>305.2</v>
      </c>
      <c r="D367" t="s">
        <v>107</v>
      </c>
      <c r="E367" t="e">
        <v>#N/A</v>
      </c>
      <c r="F367">
        <v>20</v>
      </c>
      <c r="G367" t="e">
        <v>#N/A</v>
      </c>
      <c r="H367" t="e">
        <v>#N/A</v>
      </c>
      <c r="I367" t="s">
        <v>1111</v>
      </c>
      <c r="J367" t="s">
        <v>1112</v>
      </c>
      <c r="K367" t="s">
        <v>539</v>
      </c>
      <c r="L367" t="s">
        <v>912</v>
      </c>
      <c r="M367">
        <v>0.60198775531282833</v>
      </c>
      <c r="N367">
        <v>2.2861446898164127E-2</v>
      </c>
      <c r="O367">
        <v>3.5263962516602507E-2</v>
      </c>
      <c r="P367">
        <v>0.79379106722355164</v>
      </c>
      <c r="Q367">
        <v>0.75656561185016746</v>
      </c>
      <c r="R367">
        <f t="shared" si="10"/>
        <v>1.7337447685781819E-2</v>
      </c>
      <c r="S367">
        <f t="shared" si="11"/>
        <v>2.8058998857866953E-2</v>
      </c>
    </row>
    <row r="368" spans="1:19" x14ac:dyDescent="0.25">
      <c r="A368" t="s">
        <v>1216</v>
      </c>
      <c r="B368">
        <v>-748.5</v>
      </c>
      <c r="C368">
        <v>303.2</v>
      </c>
      <c r="D368" t="s">
        <v>100</v>
      </c>
      <c r="E368" t="e">
        <v>#N/A</v>
      </c>
      <c r="F368">
        <v>20</v>
      </c>
      <c r="G368" t="e">
        <v>#N/A</v>
      </c>
      <c r="H368" t="e">
        <v>#N/A</v>
      </c>
      <c r="I368" t="s">
        <v>1114</v>
      </c>
      <c r="J368" t="s">
        <v>1115</v>
      </c>
      <c r="K368" t="s">
        <v>543</v>
      </c>
      <c r="L368" t="s">
        <v>912</v>
      </c>
      <c r="M368">
        <v>0.60216839228172392</v>
      </c>
      <c r="N368">
        <v>2.2814002746246405E-2</v>
      </c>
      <c r="O368">
        <v>3.5263962516602507E-2</v>
      </c>
      <c r="P368">
        <v>0.79402925813533398</v>
      </c>
      <c r="Q368">
        <v>0.75656561185016746</v>
      </c>
      <c r="R368">
        <f t="shared" si="10"/>
        <v>1.7301467438970059E-2</v>
      </c>
      <c r="S368">
        <f t="shared" si="11"/>
        <v>2.8067418451885595E-2</v>
      </c>
    </row>
    <row r="369" spans="1:19" x14ac:dyDescent="0.25">
      <c r="A369" t="s">
        <v>1217</v>
      </c>
      <c r="B369">
        <v>-746.5</v>
      </c>
      <c r="C369">
        <v>301.2</v>
      </c>
      <c r="D369" t="s">
        <v>285</v>
      </c>
      <c r="E369" t="e">
        <v>#N/A</v>
      </c>
      <c r="F369">
        <v>20</v>
      </c>
      <c r="G369" t="e">
        <v>#N/A</v>
      </c>
      <c r="H369" t="e">
        <v>#N/A</v>
      </c>
      <c r="I369" t="s">
        <v>1180</v>
      </c>
      <c r="J369" t="s">
        <v>1181</v>
      </c>
      <c r="K369" t="s">
        <v>547</v>
      </c>
      <c r="L369" t="s">
        <v>912</v>
      </c>
      <c r="M369">
        <v>0.60234908345390581</v>
      </c>
      <c r="N369">
        <v>2.2766599568501775E-2</v>
      </c>
      <c r="O369">
        <v>3.5263962516602507E-2</v>
      </c>
      <c r="P369">
        <v>0.79426752052047089</v>
      </c>
      <c r="Q369">
        <v>0.75656561185016746</v>
      </c>
      <c r="R369">
        <f t="shared" si="10"/>
        <v>1.7265518265763821E-2</v>
      </c>
      <c r="S369">
        <f t="shared" si="11"/>
        <v>2.8075840572350894E-2</v>
      </c>
    </row>
    <row r="370" spans="1:19" x14ac:dyDescent="0.25">
      <c r="A370" t="s">
        <v>1218</v>
      </c>
      <c r="B370">
        <v>-782.6</v>
      </c>
      <c r="C370">
        <v>337.3</v>
      </c>
      <c r="D370" t="s">
        <v>147</v>
      </c>
      <c r="E370" t="e">
        <v>#N/A</v>
      </c>
      <c r="F370">
        <v>22</v>
      </c>
      <c r="G370" t="e">
        <v>#N/A</v>
      </c>
      <c r="H370" t="e">
        <v>#N/A</v>
      </c>
      <c r="I370" t="s">
        <v>1198</v>
      </c>
      <c r="J370" t="s">
        <v>1199</v>
      </c>
      <c r="K370" t="s">
        <v>604</v>
      </c>
      <c r="L370" t="s">
        <v>912</v>
      </c>
      <c r="M370">
        <v>0.58811065581944133</v>
      </c>
      <c r="N370">
        <v>2.6599808727831853E-2</v>
      </c>
      <c r="O370">
        <v>3.5263962516602507E-2</v>
      </c>
      <c r="P370">
        <v>0.77549249300903322</v>
      </c>
      <c r="Q370">
        <v>0.75656561185016746</v>
      </c>
      <c r="R370">
        <f t="shared" si="10"/>
        <v>2.0172511141786989E-2</v>
      </c>
      <c r="S370">
        <f t="shared" si="11"/>
        <v>2.7412179191853799E-2</v>
      </c>
    </row>
    <row r="371" spans="1:19" x14ac:dyDescent="0.25">
      <c r="A371" t="s">
        <v>1219</v>
      </c>
      <c r="B371">
        <v>-780.6</v>
      </c>
      <c r="C371">
        <v>335.3</v>
      </c>
      <c r="D371" t="s">
        <v>310</v>
      </c>
      <c r="E371" t="e">
        <v>#N/A</v>
      </c>
      <c r="F371">
        <v>22</v>
      </c>
      <c r="G371" t="e">
        <v>#N/A</v>
      </c>
      <c r="H371" t="e">
        <v>#N/A</v>
      </c>
      <c r="I371" t="s">
        <v>1141</v>
      </c>
      <c r="J371" t="s">
        <v>1142</v>
      </c>
      <c r="K371" t="s">
        <v>551</v>
      </c>
      <c r="L371" t="s">
        <v>912</v>
      </c>
      <c r="M371">
        <v>0.5882871287215975</v>
      </c>
      <c r="N371">
        <v>2.6549281310858579E-2</v>
      </c>
      <c r="O371">
        <v>3.5263962516602507E-2</v>
      </c>
      <c r="P371">
        <v>0.77572519311315047</v>
      </c>
      <c r="Q371">
        <v>0.75656561185016746</v>
      </c>
      <c r="R371">
        <f t="shared" si="10"/>
        <v>2.013419263760945E-2</v>
      </c>
      <c r="S371">
        <f t="shared" si="11"/>
        <v>2.7420404696303587E-2</v>
      </c>
    </row>
    <row r="372" spans="1:19" x14ac:dyDescent="0.25">
      <c r="A372" t="s">
        <v>1220</v>
      </c>
      <c r="B372">
        <v>-776.6</v>
      </c>
      <c r="C372">
        <v>331.3</v>
      </c>
      <c r="D372" t="s">
        <v>309</v>
      </c>
      <c r="E372" t="e">
        <v>#N/A</v>
      </c>
      <c r="F372">
        <v>22</v>
      </c>
      <c r="G372" t="e">
        <v>#N/A</v>
      </c>
      <c r="H372" t="e">
        <v>#N/A</v>
      </c>
      <c r="I372" t="s">
        <v>1147</v>
      </c>
      <c r="J372" t="s">
        <v>1148</v>
      </c>
      <c r="K372" t="s">
        <v>555</v>
      </c>
      <c r="L372" t="s">
        <v>912</v>
      </c>
      <c r="M372">
        <v>0.58864023340315419</v>
      </c>
      <c r="N372">
        <v>2.6448337941228989E-2</v>
      </c>
      <c r="O372">
        <v>3.5263962516602507E-2</v>
      </c>
      <c r="P372">
        <v>0.77619080281956188</v>
      </c>
      <c r="Q372">
        <v>0.75656561185016746</v>
      </c>
      <c r="R372">
        <f t="shared" si="10"/>
        <v>2.0057640160507921E-2</v>
      </c>
      <c r="S372">
        <f t="shared" si="11"/>
        <v>2.7436863110563786E-2</v>
      </c>
    </row>
    <row r="373" spans="1:19" x14ac:dyDescent="0.25">
      <c r="A373" t="s">
        <v>1221</v>
      </c>
      <c r="B373">
        <v>-774.5</v>
      </c>
      <c r="C373">
        <v>329.2</v>
      </c>
      <c r="D373" t="s">
        <v>141</v>
      </c>
      <c r="E373" t="e">
        <v>#N/A</v>
      </c>
      <c r="F373">
        <v>22</v>
      </c>
      <c r="G373" t="e">
        <v>#N/A</v>
      </c>
      <c r="H373" t="e">
        <v>#N/A</v>
      </c>
      <c r="I373" t="s">
        <v>1203</v>
      </c>
      <c r="J373" t="s">
        <v>1204</v>
      </c>
      <c r="K373" t="s">
        <v>559</v>
      </c>
      <c r="L373" t="s">
        <v>912</v>
      </c>
      <c r="M373">
        <v>0.58881686521433907</v>
      </c>
      <c r="N373">
        <v>2.6397922084203714E-2</v>
      </c>
      <c r="O373">
        <v>3.5263962516602507E-2</v>
      </c>
      <c r="P373">
        <v>0.77642371246376751</v>
      </c>
      <c r="Q373">
        <v>0.75656561185016746</v>
      </c>
      <c r="R373">
        <f t="shared" si="10"/>
        <v>2.0019406260107692E-2</v>
      </c>
      <c r="S373">
        <f t="shared" si="11"/>
        <v>2.7445096021855686E-2</v>
      </c>
    </row>
    <row r="374" spans="1:19" x14ac:dyDescent="0.25">
      <c r="A374" t="s">
        <v>1222</v>
      </c>
      <c r="B374">
        <v>-772.5</v>
      </c>
      <c r="C374">
        <v>327.2</v>
      </c>
      <c r="D374" t="s">
        <v>138</v>
      </c>
      <c r="E374" t="e">
        <v>#N/A</v>
      </c>
      <c r="F374">
        <v>22</v>
      </c>
      <c r="G374" t="e">
        <v>#N/A</v>
      </c>
      <c r="H374" t="e">
        <v>#N/A</v>
      </c>
      <c r="I374" t="s">
        <v>1223</v>
      </c>
      <c r="J374" t="s">
        <v>1224</v>
      </c>
      <c r="K374" t="s">
        <v>563</v>
      </c>
      <c r="L374" t="s">
        <v>912</v>
      </c>
      <c r="M374">
        <v>0.58899355002699239</v>
      </c>
      <c r="N374">
        <v>2.6347543509511545E-2</v>
      </c>
      <c r="O374">
        <v>3.5263962516602507E-2</v>
      </c>
      <c r="P374">
        <v>0.77665669199659093</v>
      </c>
      <c r="Q374">
        <v>0.75656561185016746</v>
      </c>
      <c r="R374">
        <f t="shared" si="10"/>
        <v>1.9981200633530323E-2</v>
      </c>
      <c r="S374">
        <f t="shared" si="11"/>
        <v>2.7453331403576808E-2</v>
      </c>
    </row>
    <row r="375" spans="1:19" x14ac:dyDescent="0.25">
      <c r="A375" t="s">
        <v>1225</v>
      </c>
      <c r="B375">
        <v>-722.5</v>
      </c>
      <c r="C375">
        <v>279.2</v>
      </c>
      <c r="D375" t="s">
        <v>272</v>
      </c>
      <c r="E375" t="e">
        <v>#N/A</v>
      </c>
      <c r="F375">
        <v>18</v>
      </c>
      <c r="G375" t="e">
        <v>#N/A</v>
      </c>
      <c r="H375" t="e">
        <v>#N/A</v>
      </c>
      <c r="I375" t="s">
        <v>1099</v>
      </c>
      <c r="J375" t="s">
        <v>1100</v>
      </c>
      <c r="K375" t="s">
        <v>519</v>
      </c>
      <c r="L375" t="s">
        <v>915</v>
      </c>
      <c r="M375">
        <v>0.61582266759828885</v>
      </c>
      <c r="N375">
        <v>1.9510895075596228E-2</v>
      </c>
      <c r="O375">
        <v>3.5213655043263715E-2</v>
      </c>
      <c r="P375">
        <v>0.81179042075094388</v>
      </c>
      <c r="Q375">
        <v>0.75679263261211693</v>
      </c>
      <c r="R375">
        <f t="shared" si="10"/>
        <v>1.4800927857179345E-2</v>
      </c>
      <c r="S375">
        <f t="shared" si="11"/>
        <v>2.8654305089863524E-2</v>
      </c>
    </row>
    <row r="376" spans="1:19" x14ac:dyDescent="0.25">
      <c r="A376" t="s">
        <v>1226</v>
      </c>
      <c r="B376">
        <v>-746.5</v>
      </c>
      <c r="C376">
        <v>303.2</v>
      </c>
      <c r="D376" t="s">
        <v>284</v>
      </c>
      <c r="E376" t="e">
        <v>#N/A</v>
      </c>
      <c r="F376">
        <v>20</v>
      </c>
      <c r="G376" t="e">
        <v>#N/A</v>
      </c>
      <c r="H376" t="e">
        <v>#N/A</v>
      </c>
      <c r="I376" t="s">
        <v>1180</v>
      </c>
      <c r="J376" t="s">
        <v>1181</v>
      </c>
      <c r="K376" t="s">
        <v>543</v>
      </c>
      <c r="L376" t="s">
        <v>915</v>
      </c>
      <c r="M376">
        <v>0.60234908345390581</v>
      </c>
      <c r="N376">
        <v>2.2814002746246405E-2</v>
      </c>
      <c r="O376">
        <v>3.5213655043263715E-2</v>
      </c>
      <c r="P376">
        <v>0.79402925813533398</v>
      </c>
      <c r="Q376">
        <v>0.75679263261211693</v>
      </c>
      <c r="R376">
        <f t="shared" si="10"/>
        <v>1.7306659047284418E-2</v>
      </c>
      <c r="S376">
        <f t="shared" si="11"/>
        <v>2.8027377548802395E-2</v>
      </c>
    </row>
    <row r="377" spans="1:19" x14ac:dyDescent="0.25">
      <c r="A377" t="s">
        <v>1227</v>
      </c>
      <c r="B377">
        <v>-770.5</v>
      </c>
      <c r="C377">
        <v>327.2</v>
      </c>
      <c r="D377" t="s">
        <v>303</v>
      </c>
      <c r="E377" t="e">
        <v>#N/A</v>
      </c>
      <c r="F377">
        <v>22</v>
      </c>
      <c r="G377" t="e">
        <v>#N/A</v>
      </c>
      <c r="H377" t="e">
        <v>#N/A</v>
      </c>
      <c r="I377" t="s">
        <v>1228</v>
      </c>
      <c r="J377" t="s">
        <v>1229</v>
      </c>
      <c r="K377" t="s">
        <v>563</v>
      </c>
      <c r="L377" t="s">
        <v>915</v>
      </c>
      <c r="M377">
        <v>0.58917028785701797</v>
      </c>
      <c r="N377">
        <v>2.6347543509511545E-2</v>
      </c>
      <c r="O377">
        <v>3.5213655043263715E-2</v>
      </c>
      <c r="P377">
        <v>0.77665669199659093</v>
      </c>
      <c r="Q377">
        <v>0.75679263261211693</v>
      </c>
      <c r="R377">
        <f t="shared" si="10"/>
        <v>1.9987196342721218E-2</v>
      </c>
      <c r="S377">
        <f t="shared" si="11"/>
        <v>2.7414166555412157E-2</v>
      </c>
    </row>
    <row r="378" spans="1:19" x14ac:dyDescent="0.25">
      <c r="A378" t="s">
        <v>1230</v>
      </c>
      <c r="B378">
        <v>-749.6</v>
      </c>
      <c r="C378">
        <v>281.2</v>
      </c>
      <c r="D378" t="s">
        <v>427</v>
      </c>
      <c r="E378" t="e">
        <v>#N/A</v>
      </c>
      <c r="F378">
        <v>18</v>
      </c>
      <c r="G378" t="e">
        <v>#N/A</v>
      </c>
      <c r="H378" t="e">
        <v>#N/A</v>
      </c>
      <c r="I378" t="s">
        <v>1097</v>
      </c>
      <c r="J378" t="s">
        <v>1099</v>
      </c>
      <c r="K378" t="s">
        <v>515</v>
      </c>
      <c r="L378" t="s">
        <v>1231</v>
      </c>
      <c r="M378">
        <v>0.61573029419814906</v>
      </c>
      <c r="N378">
        <v>1.9555127821847394E-2</v>
      </c>
      <c r="O378">
        <v>3.5188514348387878E-2</v>
      </c>
      <c r="P378">
        <v>0.811546901890003</v>
      </c>
      <c r="Q378">
        <v>0.75690616853739756</v>
      </c>
      <c r="R378">
        <f t="shared" si="10"/>
        <v>1.483670824050598E-2</v>
      </c>
      <c r="S378">
        <f t="shared" si="11"/>
        <v>2.8625257915384717E-2</v>
      </c>
    </row>
    <row r="379" spans="1:19" x14ac:dyDescent="0.25">
      <c r="A379" t="s">
        <v>1232</v>
      </c>
      <c r="B379">
        <v>-747.5</v>
      </c>
      <c r="C379">
        <v>279.2</v>
      </c>
      <c r="D379" t="s">
        <v>99</v>
      </c>
      <c r="E379" t="e">
        <v>#N/A</v>
      </c>
      <c r="F379">
        <v>18</v>
      </c>
      <c r="G379" t="e">
        <v>#N/A</v>
      </c>
      <c r="H379" t="e">
        <v>#N/A</v>
      </c>
      <c r="I379" t="s">
        <v>1100</v>
      </c>
      <c r="J379" t="s">
        <v>1173</v>
      </c>
      <c r="K379" t="s">
        <v>519</v>
      </c>
      <c r="L379" t="s">
        <v>1231</v>
      </c>
      <c r="M379">
        <v>0.61591505485651721</v>
      </c>
      <c r="N379">
        <v>1.9510895075596228E-2</v>
      </c>
      <c r="O379">
        <v>3.5188514348387878E-2</v>
      </c>
      <c r="P379">
        <v>0.81179042075094388</v>
      </c>
      <c r="Q379">
        <v>0.75690616853739756</v>
      </c>
      <c r="R379">
        <f t="shared" si="10"/>
        <v>1.4803148329428757E-2</v>
      </c>
      <c r="S379">
        <f t="shared" si="11"/>
        <v>2.8633847425350752E-2</v>
      </c>
    </row>
    <row r="380" spans="1:19" x14ac:dyDescent="0.25">
      <c r="A380" t="s">
        <v>1233</v>
      </c>
      <c r="B380">
        <v>-745.5</v>
      </c>
      <c r="C380">
        <v>277.2</v>
      </c>
      <c r="D380" t="s">
        <v>283</v>
      </c>
      <c r="E380" t="e">
        <v>#N/A</v>
      </c>
      <c r="F380">
        <v>18</v>
      </c>
      <c r="G380" t="e">
        <v>#N/A</v>
      </c>
      <c r="H380" t="e">
        <v>#N/A</v>
      </c>
      <c r="I380" t="s">
        <v>1174</v>
      </c>
      <c r="J380" t="s">
        <v>1234</v>
      </c>
      <c r="K380" t="s">
        <v>523</v>
      </c>
      <c r="L380" t="s">
        <v>1231</v>
      </c>
      <c r="M380">
        <v>0.61609987095555685</v>
      </c>
      <c r="N380">
        <v>1.9466707127961943E-2</v>
      </c>
      <c r="O380">
        <v>3.5188514348387878E-2</v>
      </c>
      <c r="P380">
        <v>0.81203401268398379</v>
      </c>
      <c r="Q380">
        <v>0.75690616853739756</v>
      </c>
      <c r="R380">
        <f t="shared" si="10"/>
        <v>1.4769622407595396E-2</v>
      </c>
      <c r="S380">
        <f t="shared" si="11"/>
        <v>2.8642439512749692E-2</v>
      </c>
    </row>
    <row r="381" spans="1:19" x14ac:dyDescent="0.25">
      <c r="A381" t="s">
        <v>1235</v>
      </c>
      <c r="B381">
        <v>-773.6</v>
      </c>
      <c r="C381">
        <v>305.2</v>
      </c>
      <c r="D381" t="s">
        <v>428</v>
      </c>
      <c r="E381" t="e">
        <v>#N/A</v>
      </c>
      <c r="F381">
        <v>20</v>
      </c>
      <c r="G381" t="e">
        <v>#N/A</v>
      </c>
      <c r="H381" t="e">
        <v>#N/A</v>
      </c>
      <c r="I381" t="s">
        <v>1115</v>
      </c>
      <c r="J381" t="s">
        <v>1180</v>
      </c>
      <c r="K381" t="s">
        <v>539</v>
      </c>
      <c r="L381" t="s">
        <v>1231</v>
      </c>
      <c r="M381">
        <v>0.60225873109138783</v>
      </c>
      <c r="N381">
        <v>2.2861446898164127E-2</v>
      </c>
      <c r="O381">
        <v>3.5188514348387878E-2</v>
      </c>
      <c r="P381">
        <v>0.79379106722355164</v>
      </c>
      <c r="Q381">
        <v>0.75690616853739756</v>
      </c>
      <c r="R381">
        <f t="shared" si="10"/>
        <v>1.7345251878381131E-2</v>
      </c>
      <c r="S381">
        <f t="shared" si="11"/>
        <v>2.7998965897454018E-2</v>
      </c>
    </row>
    <row r="382" spans="1:19" x14ac:dyDescent="0.25">
      <c r="A382" t="s">
        <v>1236</v>
      </c>
      <c r="B382">
        <v>-771.5</v>
      </c>
      <c r="C382">
        <v>303.2</v>
      </c>
      <c r="D382" t="s">
        <v>136</v>
      </c>
      <c r="E382" t="e">
        <v>#N/A</v>
      </c>
      <c r="F382">
        <v>20</v>
      </c>
      <c r="G382" t="e">
        <v>#N/A</v>
      </c>
      <c r="H382" t="e">
        <v>#N/A</v>
      </c>
      <c r="I382" t="s">
        <v>1181</v>
      </c>
      <c r="J382" t="s">
        <v>1237</v>
      </c>
      <c r="K382" t="s">
        <v>543</v>
      </c>
      <c r="L382" t="s">
        <v>1231</v>
      </c>
      <c r="M382">
        <v>0.60243944937131155</v>
      </c>
      <c r="N382">
        <v>2.2814002746246405E-2</v>
      </c>
      <c r="O382">
        <v>3.5188514348387878E-2</v>
      </c>
      <c r="P382">
        <v>0.79402925813533398</v>
      </c>
      <c r="Q382">
        <v>0.75690616853739756</v>
      </c>
      <c r="R382">
        <f t="shared" si="10"/>
        <v>1.730925543559976E-2</v>
      </c>
      <c r="S382">
        <f t="shared" si="11"/>
        <v>2.8007367477531506E-2</v>
      </c>
    </row>
    <row r="383" spans="1:19" x14ac:dyDescent="0.25">
      <c r="A383" t="s">
        <v>1238</v>
      </c>
      <c r="B383">
        <v>-769.5</v>
      </c>
      <c r="C383">
        <v>301.2</v>
      </c>
      <c r="D383" t="s">
        <v>301</v>
      </c>
      <c r="E383" t="e">
        <v>#N/A</v>
      </c>
      <c r="F383">
        <v>20</v>
      </c>
      <c r="G383" t="e">
        <v>#N/A</v>
      </c>
      <c r="H383" t="e">
        <v>#N/A</v>
      </c>
      <c r="I383" t="s">
        <v>1239</v>
      </c>
      <c r="J383" t="s">
        <v>1240</v>
      </c>
      <c r="K383" t="s">
        <v>547</v>
      </c>
      <c r="L383" t="s">
        <v>1231</v>
      </c>
      <c r="M383">
        <v>0.60262022187892028</v>
      </c>
      <c r="N383">
        <v>2.2766599568501775E-2</v>
      </c>
      <c r="O383">
        <v>3.5188514348387878E-2</v>
      </c>
      <c r="P383">
        <v>0.79426752052047089</v>
      </c>
      <c r="Q383">
        <v>0.75690616853739756</v>
      </c>
      <c r="R383">
        <f t="shared" si="10"/>
        <v>1.7273290080411226E-2</v>
      </c>
      <c r="S383">
        <f t="shared" si="11"/>
        <v>2.8015771578650244E-2</v>
      </c>
    </row>
    <row r="384" spans="1:19" x14ac:dyDescent="0.25">
      <c r="A384" t="s">
        <v>1241</v>
      </c>
      <c r="B384">
        <v>-797.6</v>
      </c>
      <c r="C384">
        <v>329.2</v>
      </c>
      <c r="D384" t="s">
        <v>429</v>
      </c>
      <c r="E384" t="e">
        <v>#N/A</v>
      </c>
      <c r="F384">
        <v>22</v>
      </c>
      <c r="G384" t="e">
        <v>#N/A</v>
      </c>
      <c r="H384" t="e">
        <v>#N/A</v>
      </c>
      <c r="I384" t="s">
        <v>1224</v>
      </c>
      <c r="J384" t="s">
        <v>1228</v>
      </c>
      <c r="K384" t="s">
        <v>559</v>
      </c>
      <c r="L384" t="s">
        <v>1231</v>
      </c>
      <c r="M384">
        <v>0.58908191231383933</v>
      </c>
      <c r="N384">
        <v>2.6397922084203714E-2</v>
      </c>
      <c r="O384">
        <v>3.5188514348387878E-2</v>
      </c>
      <c r="P384">
        <v>0.77642371246376751</v>
      </c>
      <c r="Q384">
        <v>0.75690616853739756</v>
      </c>
      <c r="R384">
        <f t="shared" si="10"/>
        <v>2.0028417696220394E-2</v>
      </c>
      <c r="S384">
        <f t="shared" si="11"/>
        <v>2.7386376522583619E-2</v>
      </c>
    </row>
    <row r="385" spans="1:19" x14ac:dyDescent="0.25">
      <c r="A385" t="s">
        <v>1242</v>
      </c>
      <c r="B385">
        <v>-795.5</v>
      </c>
      <c r="C385">
        <v>327.2</v>
      </c>
      <c r="D385" t="s">
        <v>430</v>
      </c>
      <c r="E385" t="e">
        <v>#N/A</v>
      </c>
      <c r="F385">
        <v>22</v>
      </c>
      <c r="G385" t="e">
        <v>#N/A</v>
      </c>
      <c r="H385" t="e">
        <v>#N/A</v>
      </c>
      <c r="I385" t="s">
        <v>1229</v>
      </c>
      <c r="J385" t="s">
        <v>1243</v>
      </c>
      <c r="K385" t="s">
        <v>563</v>
      </c>
      <c r="L385" t="s">
        <v>1231</v>
      </c>
      <c r="M385">
        <v>0.58925867665851672</v>
      </c>
      <c r="N385">
        <v>2.6347543509511545E-2</v>
      </c>
      <c r="O385">
        <v>3.5188514348387878E-2</v>
      </c>
      <c r="P385">
        <v>0.77665669199659093</v>
      </c>
      <c r="Q385">
        <v>0.75690616853739756</v>
      </c>
      <c r="R385">
        <f t="shared" si="10"/>
        <v>1.999019487195201E-2</v>
      </c>
      <c r="S385">
        <f t="shared" si="11"/>
        <v>2.7394594284490602E-2</v>
      </c>
    </row>
    <row r="386" spans="1:19" x14ac:dyDescent="0.25">
      <c r="A386" t="s">
        <v>1244</v>
      </c>
      <c r="B386">
        <v>-749.6</v>
      </c>
      <c r="C386">
        <v>288.2</v>
      </c>
      <c r="D386" t="s">
        <v>431</v>
      </c>
      <c r="E386" t="e">
        <v>#N/A</v>
      </c>
      <c r="F386" t="e">
        <v>#N/A</v>
      </c>
      <c r="G386" t="e">
        <v>#N/A</v>
      </c>
      <c r="H386" t="e">
        <v>#N/A</v>
      </c>
      <c r="I386" t="e">
        <v>#N/A</v>
      </c>
      <c r="J386" t="e">
        <v>#N/A</v>
      </c>
      <c r="K386" t="e">
        <v>#N/A</v>
      </c>
      <c r="L386" t="e">
        <v>#N/A</v>
      </c>
      <c r="M386" t="e">
        <v>#N/A</v>
      </c>
      <c r="N386" t="e">
        <v>#N/A</v>
      </c>
      <c r="O386" t="e">
        <v>#N/A</v>
      </c>
      <c r="P386" t="e">
        <v>#N/A</v>
      </c>
      <c r="Q386" t="e">
        <v>#N/A</v>
      </c>
      <c r="R386" t="e">
        <f t="shared" si="10"/>
        <v>#N/A</v>
      </c>
      <c r="S386" t="e">
        <f t="shared" si="11"/>
        <v>#N/A</v>
      </c>
    </row>
    <row r="387" spans="1:19" x14ac:dyDescent="0.25">
      <c r="A387" t="s">
        <v>1245</v>
      </c>
      <c r="B387">
        <v>-747.5</v>
      </c>
      <c r="C387">
        <v>288.2</v>
      </c>
      <c r="D387" t="s">
        <v>98</v>
      </c>
      <c r="E387" t="e">
        <v>#N/A</v>
      </c>
      <c r="F387" t="e">
        <v>#N/A</v>
      </c>
      <c r="G387" t="e">
        <v>#N/A</v>
      </c>
      <c r="H387" t="e">
        <v>#N/A</v>
      </c>
      <c r="I387" t="e">
        <v>#N/A</v>
      </c>
      <c r="J387" t="e">
        <v>#N/A</v>
      </c>
      <c r="K387" t="e">
        <v>#N/A</v>
      </c>
      <c r="L387" t="e">
        <v>#N/A</v>
      </c>
      <c r="M387" t="e">
        <v>#N/A</v>
      </c>
      <c r="N387" t="e">
        <v>#N/A</v>
      </c>
      <c r="O387" t="e">
        <v>#N/A</v>
      </c>
      <c r="P387" t="e">
        <v>#N/A</v>
      </c>
      <c r="Q387" t="e">
        <v>#N/A</v>
      </c>
      <c r="R387" t="e">
        <f t="shared" ref="R387:R450" si="12">N387*M387/P387</f>
        <v>#N/A</v>
      </c>
      <c r="S387" t="e">
        <f t="shared" ref="S387:S450" si="13">O387*M387/Q387</f>
        <v>#N/A</v>
      </c>
    </row>
    <row r="388" spans="1:19" x14ac:dyDescent="0.25">
      <c r="A388" t="s">
        <v>1246</v>
      </c>
      <c r="B388">
        <v>-745.5</v>
      </c>
      <c r="C388">
        <v>288.2</v>
      </c>
      <c r="D388" t="s">
        <v>282</v>
      </c>
      <c r="E388" t="e">
        <v>#N/A</v>
      </c>
      <c r="F388" t="e">
        <v>#N/A</v>
      </c>
      <c r="G388" t="e">
        <v>#N/A</v>
      </c>
      <c r="H388" t="e">
        <v>#N/A</v>
      </c>
      <c r="I388" t="e">
        <v>#N/A</v>
      </c>
      <c r="J388" t="e">
        <v>#N/A</v>
      </c>
      <c r="K388" t="e">
        <v>#N/A</v>
      </c>
      <c r="L388" t="e">
        <v>#N/A</v>
      </c>
      <c r="M388" t="e">
        <v>#N/A</v>
      </c>
      <c r="N388" t="e">
        <v>#N/A</v>
      </c>
      <c r="O388" t="e">
        <v>#N/A</v>
      </c>
      <c r="P388" t="e">
        <v>#N/A</v>
      </c>
      <c r="Q388" t="e">
        <v>#N/A</v>
      </c>
      <c r="R388" t="e">
        <f t="shared" si="12"/>
        <v>#N/A</v>
      </c>
      <c r="S388" t="e">
        <f t="shared" si="13"/>
        <v>#N/A</v>
      </c>
    </row>
    <row r="389" spans="1:19" x14ac:dyDescent="0.25">
      <c r="A389" t="s">
        <v>1247</v>
      </c>
      <c r="B389">
        <v>-773.6</v>
      </c>
      <c r="C389">
        <v>288.2</v>
      </c>
      <c r="D389" t="s">
        <v>432</v>
      </c>
      <c r="E389" t="e">
        <v>#N/A</v>
      </c>
      <c r="F389" t="e">
        <v>#N/A</v>
      </c>
      <c r="G389" t="e">
        <v>#N/A</v>
      </c>
      <c r="H389" t="e">
        <v>#N/A</v>
      </c>
      <c r="I389" t="e">
        <v>#N/A</v>
      </c>
      <c r="J389" t="e">
        <v>#N/A</v>
      </c>
      <c r="K389" t="e">
        <v>#N/A</v>
      </c>
      <c r="L389" t="e">
        <v>#N/A</v>
      </c>
      <c r="M389" t="e">
        <v>#N/A</v>
      </c>
      <c r="N389" t="e">
        <v>#N/A</v>
      </c>
      <c r="O389" t="e">
        <v>#N/A</v>
      </c>
      <c r="P389" t="e">
        <v>#N/A</v>
      </c>
      <c r="Q389" t="e">
        <v>#N/A</v>
      </c>
      <c r="R389" t="e">
        <f t="shared" si="12"/>
        <v>#N/A</v>
      </c>
      <c r="S389" t="e">
        <f t="shared" si="13"/>
        <v>#N/A</v>
      </c>
    </row>
    <row r="390" spans="1:19" x14ac:dyDescent="0.25">
      <c r="A390" t="s">
        <v>1248</v>
      </c>
      <c r="B390">
        <v>-771.5</v>
      </c>
      <c r="C390">
        <v>288.2</v>
      </c>
      <c r="D390" t="s">
        <v>137</v>
      </c>
      <c r="E390" t="e">
        <v>#N/A</v>
      </c>
      <c r="F390" t="e">
        <v>#N/A</v>
      </c>
      <c r="G390" t="e">
        <v>#N/A</v>
      </c>
      <c r="H390" t="e">
        <v>#N/A</v>
      </c>
      <c r="I390" t="e">
        <v>#N/A</v>
      </c>
      <c r="J390" t="e">
        <v>#N/A</v>
      </c>
      <c r="K390" t="e">
        <v>#N/A</v>
      </c>
      <c r="L390" t="e">
        <v>#N/A</v>
      </c>
      <c r="M390" t="e">
        <v>#N/A</v>
      </c>
      <c r="N390" t="e">
        <v>#N/A</v>
      </c>
      <c r="O390" t="e">
        <v>#N/A</v>
      </c>
      <c r="P390" t="e">
        <v>#N/A</v>
      </c>
      <c r="Q390" t="e">
        <v>#N/A</v>
      </c>
      <c r="R390" t="e">
        <f t="shared" si="12"/>
        <v>#N/A</v>
      </c>
      <c r="S390" t="e">
        <f t="shared" si="13"/>
        <v>#N/A</v>
      </c>
    </row>
    <row r="391" spans="1:19" x14ac:dyDescent="0.25">
      <c r="A391" t="s">
        <v>1249</v>
      </c>
      <c r="B391">
        <v>-769.5</v>
      </c>
      <c r="C391">
        <v>288.2</v>
      </c>
      <c r="D391" t="s">
        <v>302</v>
      </c>
      <c r="E391" t="e">
        <v>#N/A</v>
      </c>
      <c r="F391" t="e">
        <v>#N/A</v>
      </c>
      <c r="G391" t="e">
        <v>#N/A</v>
      </c>
      <c r="H391" t="e">
        <v>#N/A</v>
      </c>
      <c r="I391" t="e">
        <v>#N/A</v>
      </c>
      <c r="J391" t="e">
        <v>#N/A</v>
      </c>
      <c r="K391" t="e">
        <v>#N/A</v>
      </c>
      <c r="L391" t="e">
        <v>#N/A</v>
      </c>
      <c r="M391" t="e">
        <v>#N/A</v>
      </c>
      <c r="N391" t="e">
        <v>#N/A</v>
      </c>
      <c r="O391" t="e">
        <v>#N/A</v>
      </c>
      <c r="P391" t="e">
        <v>#N/A</v>
      </c>
      <c r="Q391" t="e">
        <v>#N/A</v>
      </c>
      <c r="R391" t="e">
        <f t="shared" si="12"/>
        <v>#N/A</v>
      </c>
      <c r="S391" t="e">
        <f t="shared" si="13"/>
        <v>#N/A</v>
      </c>
    </row>
    <row r="392" spans="1:19" x14ac:dyDescent="0.25">
      <c r="A392" t="s">
        <v>1250</v>
      </c>
      <c r="B392">
        <v>-797.6</v>
      </c>
      <c r="C392">
        <v>288.2</v>
      </c>
      <c r="D392" t="s">
        <v>433</v>
      </c>
      <c r="E392" t="e">
        <v>#N/A</v>
      </c>
      <c r="F392" t="e">
        <v>#N/A</v>
      </c>
      <c r="G392" t="e">
        <v>#N/A</v>
      </c>
      <c r="H392" t="e">
        <v>#N/A</v>
      </c>
      <c r="I392" t="e">
        <v>#N/A</v>
      </c>
      <c r="J392" t="e">
        <v>#N/A</v>
      </c>
      <c r="K392" t="e">
        <v>#N/A</v>
      </c>
      <c r="L392" t="e">
        <v>#N/A</v>
      </c>
      <c r="M392" t="e">
        <v>#N/A</v>
      </c>
      <c r="N392" t="e">
        <v>#N/A</v>
      </c>
      <c r="O392" t="e">
        <v>#N/A</v>
      </c>
      <c r="P392" t="e">
        <v>#N/A</v>
      </c>
      <c r="Q392" t="e">
        <v>#N/A</v>
      </c>
      <c r="R392" t="e">
        <f t="shared" si="12"/>
        <v>#N/A</v>
      </c>
      <c r="S392" t="e">
        <f t="shared" si="13"/>
        <v>#N/A</v>
      </c>
    </row>
    <row r="393" spans="1:19" x14ac:dyDescent="0.25">
      <c r="A393" t="s">
        <v>1251</v>
      </c>
      <c r="B393">
        <v>-795.5</v>
      </c>
      <c r="C393">
        <v>288.2</v>
      </c>
      <c r="D393" t="s">
        <v>434</v>
      </c>
      <c r="E393" t="e">
        <v>#N/A</v>
      </c>
      <c r="F393" t="e">
        <v>#N/A</v>
      </c>
      <c r="G393" t="e">
        <v>#N/A</v>
      </c>
      <c r="H393" t="e">
        <v>#N/A</v>
      </c>
      <c r="I393" t="e">
        <v>#N/A</v>
      </c>
      <c r="J393" t="e">
        <v>#N/A</v>
      </c>
      <c r="K393" t="e">
        <v>#N/A</v>
      </c>
      <c r="L393" t="e">
        <v>#N/A</v>
      </c>
      <c r="M393" t="e">
        <v>#N/A</v>
      </c>
      <c r="N393" t="e">
        <v>#N/A</v>
      </c>
      <c r="O393" t="e">
        <v>#N/A</v>
      </c>
      <c r="P393" t="e">
        <v>#N/A</v>
      </c>
      <c r="Q393" t="e">
        <v>#N/A</v>
      </c>
      <c r="R393" t="e">
        <f t="shared" si="12"/>
        <v>#N/A</v>
      </c>
      <c r="S393" t="e">
        <f t="shared" si="13"/>
        <v>#N/A</v>
      </c>
    </row>
    <row r="394" spans="1:19" x14ac:dyDescent="0.25">
      <c r="A394" t="s">
        <v>1252</v>
      </c>
      <c r="B394">
        <v>-498.3</v>
      </c>
      <c r="C394">
        <v>199.2</v>
      </c>
      <c r="D394" t="s">
        <v>435</v>
      </c>
      <c r="E394" t="e">
        <v>#N/A</v>
      </c>
      <c r="F394" t="e">
        <v>#N/A</v>
      </c>
      <c r="G394" t="e">
        <v>#N/A</v>
      </c>
      <c r="H394" t="e">
        <v>#N/A</v>
      </c>
      <c r="I394" t="s">
        <v>484</v>
      </c>
      <c r="J394" t="s">
        <v>485</v>
      </c>
      <c r="K394" t="s">
        <v>1253</v>
      </c>
      <c r="L394" t="s">
        <v>1254</v>
      </c>
      <c r="M394">
        <v>0.75941749561769245</v>
      </c>
      <c r="N394">
        <v>1.1069355131472782E-2</v>
      </c>
      <c r="O394">
        <v>1.8109330901608392E-2</v>
      </c>
      <c r="P394">
        <v>0.86853508186262862</v>
      </c>
      <c r="Q394">
        <v>0.87436594269637735</v>
      </c>
      <c r="R394">
        <f t="shared" si="12"/>
        <v>9.678667134571179E-3</v>
      </c>
      <c r="S394">
        <f t="shared" si="13"/>
        <v>1.5728589197105874E-2</v>
      </c>
    </row>
    <row r="395" spans="1:19" x14ac:dyDescent="0.25">
      <c r="A395" t="s">
        <v>1255</v>
      </c>
      <c r="B395">
        <v>-526.29999999999995</v>
      </c>
      <c r="C395">
        <v>227.2</v>
      </c>
      <c r="D395" t="s">
        <v>14</v>
      </c>
      <c r="E395" t="e">
        <v>#N/A</v>
      </c>
      <c r="F395" t="e">
        <v>#N/A</v>
      </c>
      <c r="G395" t="e">
        <v>#N/A</v>
      </c>
      <c r="H395" t="e">
        <v>#N/A</v>
      </c>
      <c r="I395" t="s">
        <v>1256</v>
      </c>
      <c r="J395" t="s">
        <v>1257</v>
      </c>
      <c r="K395" t="s">
        <v>676</v>
      </c>
      <c r="L395" t="s">
        <v>1254</v>
      </c>
      <c r="M395">
        <v>0.74235661917920381</v>
      </c>
      <c r="N395">
        <v>1.3607566533507585E-2</v>
      </c>
      <c r="O395">
        <v>1.8109330901608392E-2</v>
      </c>
      <c r="P395">
        <v>0.84902279804027836</v>
      </c>
      <c r="Q395">
        <v>0.87436594269637735</v>
      </c>
      <c r="R395">
        <f t="shared" si="12"/>
        <v>1.1897992739874033E-2</v>
      </c>
      <c r="S395">
        <f t="shared" si="13"/>
        <v>1.537523479272083E-2</v>
      </c>
    </row>
    <row r="396" spans="1:19" x14ac:dyDescent="0.25">
      <c r="A396" t="s">
        <v>1258</v>
      </c>
      <c r="B396">
        <v>-524.29999999999995</v>
      </c>
      <c r="C396">
        <v>225.2</v>
      </c>
      <c r="D396" t="s">
        <v>241</v>
      </c>
      <c r="E396" t="e">
        <v>#N/A</v>
      </c>
      <c r="F396" t="e">
        <v>#N/A</v>
      </c>
      <c r="G396" t="e">
        <v>#N/A</v>
      </c>
      <c r="H396" t="e">
        <v>#N/A</v>
      </c>
      <c r="I396" t="s">
        <v>1259</v>
      </c>
      <c r="J396" t="s">
        <v>1260</v>
      </c>
      <c r="K396" t="s">
        <v>500</v>
      </c>
      <c r="L396" t="s">
        <v>1254</v>
      </c>
      <c r="M396">
        <v>0.74257937628405313</v>
      </c>
      <c r="N396">
        <v>1.357080177886158E-2</v>
      </c>
      <c r="O396">
        <v>1.8109330901608392E-2</v>
      </c>
      <c r="P396">
        <v>0.84927756220019335</v>
      </c>
      <c r="Q396">
        <v>0.87436594269637735</v>
      </c>
      <c r="R396">
        <f t="shared" si="12"/>
        <v>1.1865846890519978E-2</v>
      </c>
      <c r="S396">
        <f t="shared" si="13"/>
        <v>1.5379848401194602E-2</v>
      </c>
    </row>
    <row r="397" spans="1:19" x14ac:dyDescent="0.25">
      <c r="A397" t="s">
        <v>1261</v>
      </c>
      <c r="B397">
        <v>-540.29999999999995</v>
      </c>
      <c r="C397">
        <v>241.2</v>
      </c>
      <c r="D397" t="s">
        <v>436</v>
      </c>
      <c r="E397" t="e">
        <v>#N/A</v>
      </c>
      <c r="F397" t="e">
        <v>#N/A</v>
      </c>
      <c r="G397" t="e">
        <v>#N/A</v>
      </c>
      <c r="H397" t="e">
        <v>#N/A</v>
      </c>
      <c r="I397" t="s">
        <v>1262</v>
      </c>
      <c r="J397" t="s">
        <v>1263</v>
      </c>
      <c r="K397" t="s">
        <v>567</v>
      </c>
      <c r="L397" t="s">
        <v>1254</v>
      </c>
      <c r="M397">
        <v>0.73397045567861263</v>
      </c>
      <c r="N397">
        <v>1.4995833503894751E-2</v>
      </c>
      <c r="O397">
        <v>1.8109330901608392E-2</v>
      </c>
      <c r="P397">
        <v>0.83943166109053646</v>
      </c>
      <c r="Q397">
        <v>0.87436594269637735</v>
      </c>
      <c r="R397">
        <f t="shared" si="12"/>
        <v>1.3111846098150848E-2</v>
      </c>
      <c r="S397">
        <f t="shared" si="13"/>
        <v>1.5201545719975309E-2</v>
      </c>
    </row>
    <row r="398" spans="1:19" x14ac:dyDescent="0.25">
      <c r="A398" t="s">
        <v>1264</v>
      </c>
      <c r="B398">
        <v>-554.29999999999995</v>
      </c>
      <c r="C398">
        <v>255.2</v>
      </c>
      <c r="D398" t="s">
        <v>17</v>
      </c>
      <c r="E398" t="e">
        <v>#N/A</v>
      </c>
      <c r="F398" t="e">
        <v>#N/A</v>
      </c>
      <c r="G398" t="e">
        <v>#N/A</v>
      </c>
      <c r="H398" t="e">
        <v>#N/A</v>
      </c>
      <c r="I398" t="s">
        <v>1265</v>
      </c>
      <c r="J398" t="s">
        <v>1266</v>
      </c>
      <c r="K398" t="s">
        <v>503</v>
      </c>
      <c r="L398" t="s">
        <v>1254</v>
      </c>
      <c r="M398">
        <v>0.7256790279646258</v>
      </c>
      <c r="N398">
        <v>1.6459282605585927E-2</v>
      </c>
      <c r="O398">
        <v>1.8109330901608392E-2</v>
      </c>
      <c r="P398">
        <v>0.82994887212414814</v>
      </c>
      <c r="Q398">
        <v>0.87436594269637735</v>
      </c>
      <c r="R398">
        <f t="shared" si="12"/>
        <v>1.4391436151539224E-2</v>
      </c>
      <c r="S398">
        <f t="shared" si="13"/>
        <v>1.5029818756712865E-2</v>
      </c>
    </row>
    <row r="399" spans="1:19" x14ac:dyDescent="0.25">
      <c r="A399" t="s">
        <v>1267</v>
      </c>
      <c r="B399">
        <v>-552.29999999999995</v>
      </c>
      <c r="C399">
        <v>253.2</v>
      </c>
      <c r="D399" t="s">
        <v>244</v>
      </c>
      <c r="E399" t="e">
        <v>#N/A</v>
      </c>
      <c r="F399" t="e">
        <v>#N/A</v>
      </c>
      <c r="G399" t="e">
        <v>#N/A</v>
      </c>
      <c r="H399" t="e">
        <v>#N/A</v>
      </c>
      <c r="I399" t="s">
        <v>1268</v>
      </c>
      <c r="J399" t="s">
        <v>1269</v>
      </c>
      <c r="K399" t="s">
        <v>507</v>
      </c>
      <c r="L399" t="s">
        <v>1254</v>
      </c>
      <c r="M399">
        <v>0.72589678066614804</v>
      </c>
      <c r="N399">
        <v>1.641860067699746E-2</v>
      </c>
      <c r="O399">
        <v>1.8109330901608392E-2</v>
      </c>
      <c r="P399">
        <v>0.83019791281854061</v>
      </c>
      <c r="Q399">
        <v>0.87436594269637735</v>
      </c>
      <c r="R399">
        <f t="shared" si="12"/>
        <v>1.4355865258698261E-2</v>
      </c>
      <c r="S399">
        <f t="shared" si="13"/>
        <v>1.5034328717055585E-2</v>
      </c>
    </row>
    <row r="400" spans="1:19" x14ac:dyDescent="0.25">
      <c r="A400" t="s">
        <v>1270</v>
      </c>
      <c r="B400">
        <v>-563.20000000000005</v>
      </c>
      <c r="C400">
        <v>264.2</v>
      </c>
      <c r="D400" t="s">
        <v>437</v>
      </c>
      <c r="E400" t="e">
        <v>#N/A</v>
      </c>
      <c r="F400" t="e">
        <v>#N/A</v>
      </c>
      <c r="G400" t="e">
        <v>#N/A</v>
      </c>
      <c r="H400" t="e">
        <v>#N/A</v>
      </c>
      <c r="I400" t="s">
        <v>1271</v>
      </c>
      <c r="J400" t="s">
        <v>1272</v>
      </c>
      <c r="K400" t="s">
        <v>1273</v>
      </c>
      <c r="L400" t="s">
        <v>1254</v>
      </c>
      <c r="M400">
        <v>0.72665942980668841</v>
      </c>
      <c r="N400">
        <v>1.6276599110545253E-2</v>
      </c>
      <c r="O400">
        <v>1.8109330901608392E-2</v>
      </c>
      <c r="P400">
        <v>0.83107014388713463</v>
      </c>
      <c r="Q400">
        <v>0.87436594269637735</v>
      </c>
      <c r="R400">
        <f t="shared" si="12"/>
        <v>1.4231703925182916E-2</v>
      </c>
      <c r="S400">
        <f t="shared" si="13"/>
        <v>1.5050124238099418E-2</v>
      </c>
    </row>
    <row r="401" spans="1:19" x14ac:dyDescent="0.25">
      <c r="A401" t="s">
        <v>1274</v>
      </c>
      <c r="B401">
        <v>-568.29999999999995</v>
      </c>
      <c r="C401">
        <v>269.2</v>
      </c>
      <c r="D401" t="s">
        <v>438</v>
      </c>
      <c r="E401" t="e">
        <v>#N/A</v>
      </c>
      <c r="F401" t="e">
        <v>#N/A</v>
      </c>
      <c r="G401" t="e">
        <v>#N/A</v>
      </c>
      <c r="H401" t="e">
        <v>#N/A</v>
      </c>
      <c r="I401" t="s">
        <v>1275</v>
      </c>
      <c r="J401" t="s">
        <v>1276</v>
      </c>
      <c r="K401" t="s">
        <v>607</v>
      </c>
      <c r="L401" t="s">
        <v>1254</v>
      </c>
      <c r="M401">
        <v>0.71748126583759031</v>
      </c>
      <c r="N401">
        <v>1.799481480587874E-2</v>
      </c>
      <c r="O401">
        <v>1.8109330901608392E-2</v>
      </c>
      <c r="P401">
        <v>0.82057320716886051</v>
      </c>
      <c r="Q401">
        <v>0.87436594269637735</v>
      </c>
      <c r="R401">
        <f t="shared" si="12"/>
        <v>1.573405321138889E-2</v>
      </c>
      <c r="S401">
        <f t="shared" si="13"/>
        <v>1.4860031737614948E-2</v>
      </c>
    </row>
    <row r="402" spans="1:19" x14ac:dyDescent="0.25">
      <c r="A402" t="s">
        <v>1277</v>
      </c>
      <c r="B402">
        <v>-582.4</v>
      </c>
      <c r="C402">
        <v>283.3</v>
      </c>
      <c r="D402" t="s">
        <v>439</v>
      </c>
      <c r="E402" t="e">
        <v>#N/A</v>
      </c>
      <c r="F402" t="e">
        <v>#N/A</v>
      </c>
      <c r="G402" t="e">
        <v>#N/A</v>
      </c>
      <c r="H402" t="e">
        <v>#N/A</v>
      </c>
      <c r="I402" t="s">
        <v>1278</v>
      </c>
      <c r="J402" t="s">
        <v>1279</v>
      </c>
      <c r="K402" t="s">
        <v>511</v>
      </c>
      <c r="L402" t="s">
        <v>1254</v>
      </c>
      <c r="M402">
        <v>0.70937611118755484</v>
      </c>
      <c r="N402">
        <v>1.9599405313945297E-2</v>
      </c>
      <c r="O402">
        <v>1.8109330901608392E-2</v>
      </c>
      <c r="P402">
        <v>0.81130345607924126</v>
      </c>
      <c r="Q402">
        <v>0.87436594269637735</v>
      </c>
      <c r="R402">
        <f t="shared" si="12"/>
        <v>1.7137052503616169E-2</v>
      </c>
      <c r="S402">
        <f t="shared" si="13"/>
        <v>1.4692162747757493E-2</v>
      </c>
    </row>
    <row r="403" spans="1:19" x14ac:dyDescent="0.25">
      <c r="A403" t="s">
        <v>1280</v>
      </c>
      <c r="B403">
        <v>-580.4</v>
      </c>
      <c r="C403">
        <v>281.2</v>
      </c>
      <c r="D403" t="s">
        <v>440</v>
      </c>
      <c r="E403" t="e">
        <v>#N/A</v>
      </c>
      <c r="F403" t="e">
        <v>#N/A</v>
      </c>
      <c r="G403" t="e">
        <v>#N/A</v>
      </c>
      <c r="H403" t="e">
        <v>#N/A</v>
      </c>
      <c r="I403" t="s">
        <v>1281</v>
      </c>
      <c r="J403" t="s">
        <v>1282</v>
      </c>
      <c r="K403" t="s">
        <v>515</v>
      </c>
      <c r="L403" t="s">
        <v>1254</v>
      </c>
      <c r="M403">
        <v>0.70958897191337689</v>
      </c>
      <c r="N403">
        <v>1.9555127821847394E-2</v>
      </c>
      <c r="O403">
        <v>1.8109330901608392E-2</v>
      </c>
      <c r="P403">
        <v>0.811546901890003</v>
      </c>
      <c r="Q403">
        <v>0.87436594269637735</v>
      </c>
      <c r="R403">
        <f t="shared" si="12"/>
        <v>1.7098337772497751E-2</v>
      </c>
      <c r="S403">
        <f t="shared" si="13"/>
        <v>1.4696571388501185E-2</v>
      </c>
    </row>
    <row r="404" spans="1:19" x14ac:dyDescent="0.25">
      <c r="A404" t="s">
        <v>1283</v>
      </c>
      <c r="B404">
        <v>-578.29999999999995</v>
      </c>
      <c r="C404">
        <v>279.2</v>
      </c>
      <c r="D404" t="s">
        <v>19</v>
      </c>
      <c r="E404" t="e">
        <v>#N/A</v>
      </c>
      <c r="F404" t="e">
        <v>#N/A</v>
      </c>
      <c r="G404" t="e">
        <v>#N/A</v>
      </c>
      <c r="H404" t="e">
        <v>#N/A</v>
      </c>
      <c r="I404" t="s">
        <v>1284</v>
      </c>
      <c r="J404" t="s">
        <v>1285</v>
      </c>
      <c r="K404" t="s">
        <v>519</v>
      </c>
      <c r="L404" t="s">
        <v>1254</v>
      </c>
      <c r="M404">
        <v>0.70980189651178782</v>
      </c>
      <c r="N404">
        <v>1.9510895075596228E-2</v>
      </c>
      <c r="O404">
        <v>1.8109330901608392E-2</v>
      </c>
      <c r="P404">
        <v>0.81179042075094388</v>
      </c>
      <c r="Q404">
        <v>0.87436594269637735</v>
      </c>
      <c r="R404">
        <f t="shared" si="12"/>
        <v>1.7059662165623803E-2</v>
      </c>
      <c r="S404">
        <f t="shared" si="13"/>
        <v>1.4700981352134745E-2</v>
      </c>
    </row>
    <row r="405" spans="1:19" x14ac:dyDescent="0.25">
      <c r="A405" t="s">
        <v>1286</v>
      </c>
      <c r="B405">
        <v>-576.29999999999995</v>
      </c>
      <c r="C405">
        <v>277.2</v>
      </c>
      <c r="D405" t="s">
        <v>18</v>
      </c>
      <c r="E405" t="e">
        <v>#N/A</v>
      </c>
      <c r="F405" t="e">
        <v>#N/A</v>
      </c>
      <c r="G405" t="e">
        <v>#N/A</v>
      </c>
      <c r="H405" t="e">
        <v>#N/A</v>
      </c>
      <c r="I405" t="s">
        <v>1287</v>
      </c>
      <c r="J405" t="s">
        <v>1288</v>
      </c>
      <c r="K405" t="s">
        <v>523</v>
      </c>
      <c r="L405" t="s">
        <v>1254</v>
      </c>
      <c r="M405">
        <v>0.71001488500195342</v>
      </c>
      <c r="N405">
        <v>1.9466707127961943E-2</v>
      </c>
      <c r="O405">
        <v>1.8109330901608392E-2</v>
      </c>
      <c r="P405">
        <v>0.81203401268398379</v>
      </c>
      <c r="Q405">
        <v>0.87436594269637735</v>
      </c>
      <c r="R405">
        <f t="shared" si="12"/>
        <v>1.702102572913473E-2</v>
      </c>
      <c r="S405">
        <f t="shared" si="13"/>
        <v>1.4705392639055128E-2</v>
      </c>
    </row>
    <row r="406" spans="1:19" x14ac:dyDescent="0.25">
      <c r="A406" t="s">
        <v>1289</v>
      </c>
      <c r="B406">
        <v>-574.29999999999995</v>
      </c>
      <c r="C406">
        <v>275.2</v>
      </c>
      <c r="D406" t="s">
        <v>245</v>
      </c>
      <c r="E406" t="e">
        <v>#N/A</v>
      </c>
      <c r="F406" t="e">
        <v>#N/A</v>
      </c>
      <c r="G406" t="e">
        <v>#N/A</v>
      </c>
      <c r="H406" t="e">
        <v>#N/A</v>
      </c>
      <c r="I406" t="s">
        <v>1290</v>
      </c>
      <c r="J406" t="s">
        <v>1291</v>
      </c>
      <c r="K406" t="s">
        <v>527</v>
      </c>
      <c r="L406" t="s">
        <v>1254</v>
      </c>
      <c r="M406">
        <v>0.71022793740304579</v>
      </c>
      <c r="N406">
        <v>1.942256403174895E-2</v>
      </c>
      <c r="O406">
        <v>1.8109330901608392E-2</v>
      </c>
      <c r="P406">
        <v>0.81227767771104942</v>
      </c>
      <c r="Q406">
        <v>0.87436594269637735</v>
      </c>
      <c r="R406">
        <f t="shared" si="12"/>
        <v>1.6982428509200918E-2</v>
      </c>
      <c r="S406">
        <f t="shared" si="13"/>
        <v>1.4709805249659407E-2</v>
      </c>
    </row>
    <row r="407" spans="1:19" x14ac:dyDescent="0.25">
      <c r="A407" t="s">
        <v>1292</v>
      </c>
      <c r="B407">
        <v>-610.4</v>
      </c>
      <c r="C407">
        <v>311.3</v>
      </c>
      <c r="D407" t="s">
        <v>22</v>
      </c>
      <c r="E407" t="e">
        <v>#N/A</v>
      </c>
      <c r="F407" t="e">
        <v>#N/A</v>
      </c>
      <c r="G407" t="e">
        <v>#N/A</v>
      </c>
      <c r="H407" t="e">
        <v>#N/A</v>
      </c>
      <c r="I407" t="s">
        <v>1293</v>
      </c>
      <c r="J407" t="s">
        <v>1294</v>
      </c>
      <c r="K407" t="s">
        <v>1295</v>
      </c>
      <c r="L407" t="s">
        <v>1254</v>
      </c>
      <c r="M407">
        <v>0.69343945150928055</v>
      </c>
      <c r="N407">
        <v>2.3004024696265616E-2</v>
      </c>
      <c r="O407">
        <v>1.8109330901608392E-2</v>
      </c>
      <c r="P407">
        <v>0.79307692311396072</v>
      </c>
      <c r="Q407">
        <v>0.87436594269637735</v>
      </c>
      <c r="R407">
        <f t="shared" si="12"/>
        <v>2.011393573936103E-2</v>
      </c>
      <c r="S407">
        <f t="shared" si="13"/>
        <v>1.4362092431100149E-2</v>
      </c>
    </row>
    <row r="408" spans="1:19" x14ac:dyDescent="0.25">
      <c r="A408" t="s">
        <v>1296</v>
      </c>
      <c r="B408">
        <v>-608.4</v>
      </c>
      <c r="C408">
        <v>309.3</v>
      </c>
      <c r="D408" t="s">
        <v>21</v>
      </c>
      <c r="E408" t="e">
        <v>#N/A</v>
      </c>
      <c r="F408" t="e">
        <v>#N/A</v>
      </c>
      <c r="G408" t="e">
        <v>#N/A</v>
      </c>
      <c r="H408" t="e">
        <v>#N/A</v>
      </c>
      <c r="I408" t="s">
        <v>1297</v>
      </c>
      <c r="J408" t="s">
        <v>1298</v>
      </c>
      <c r="K408" t="s">
        <v>531</v>
      </c>
      <c r="L408" t="s">
        <v>1254</v>
      </c>
      <c r="M408">
        <v>0.69364753016125957</v>
      </c>
      <c r="N408">
        <v>2.2956457923409865E-2</v>
      </c>
      <c r="O408">
        <v>1.8109330901608392E-2</v>
      </c>
      <c r="P408">
        <v>0.79331489973429581</v>
      </c>
      <c r="Q408">
        <v>0.87436594269637735</v>
      </c>
      <c r="R408">
        <f t="shared" si="12"/>
        <v>2.0072344973171986E-2</v>
      </c>
      <c r="S408">
        <f t="shared" si="13"/>
        <v>1.4366402028464646E-2</v>
      </c>
    </row>
    <row r="409" spans="1:19" x14ac:dyDescent="0.25">
      <c r="A409" t="s">
        <v>1299</v>
      </c>
      <c r="B409">
        <v>-606.4</v>
      </c>
      <c r="C409">
        <v>307.3</v>
      </c>
      <c r="D409" t="s">
        <v>247</v>
      </c>
      <c r="E409" t="e">
        <v>#N/A</v>
      </c>
      <c r="F409" t="e">
        <v>#N/A</v>
      </c>
      <c r="G409" t="e">
        <v>#N/A</v>
      </c>
      <c r="H409" t="e">
        <v>#N/A</v>
      </c>
      <c r="I409" t="s">
        <v>1300</v>
      </c>
      <c r="J409" t="s">
        <v>1301</v>
      </c>
      <c r="K409" t="s">
        <v>535</v>
      </c>
      <c r="L409" t="s">
        <v>1254</v>
      </c>
      <c r="M409">
        <v>0.69385567125088221</v>
      </c>
      <c r="N409">
        <v>2.2908931973969478E-2</v>
      </c>
      <c r="O409">
        <v>1.8109330901608392E-2</v>
      </c>
      <c r="P409">
        <v>0.79355294776368368</v>
      </c>
      <c r="Q409">
        <v>0.87436594269637735</v>
      </c>
      <c r="R409">
        <f t="shared" si="12"/>
        <v>2.0030789901586996E-2</v>
      </c>
      <c r="S409">
        <f t="shared" si="13"/>
        <v>1.4370712918999303E-2</v>
      </c>
    </row>
    <row r="410" spans="1:19" x14ac:dyDescent="0.25">
      <c r="A410" t="s">
        <v>1302</v>
      </c>
      <c r="B410">
        <v>-604.4</v>
      </c>
      <c r="C410">
        <v>305.2</v>
      </c>
      <c r="D410" t="s">
        <v>20</v>
      </c>
      <c r="E410" t="e">
        <v>#N/A</v>
      </c>
      <c r="F410" t="e">
        <v>#N/A</v>
      </c>
      <c r="G410" t="e">
        <v>#N/A</v>
      </c>
      <c r="H410" t="e">
        <v>#N/A</v>
      </c>
      <c r="I410" t="s">
        <v>1303</v>
      </c>
      <c r="J410" t="s">
        <v>1304</v>
      </c>
      <c r="K410" t="s">
        <v>539</v>
      </c>
      <c r="L410" t="s">
        <v>1254</v>
      </c>
      <c r="M410">
        <v>0.69406387479688414</v>
      </c>
      <c r="N410">
        <v>2.2861446898164127E-2</v>
      </c>
      <c r="O410">
        <v>1.8109330901608392E-2</v>
      </c>
      <c r="P410">
        <v>0.79379106722355164</v>
      </c>
      <c r="Q410">
        <v>0.87436594269637735</v>
      </c>
      <c r="R410">
        <f t="shared" si="12"/>
        <v>1.9989270568516449E-2</v>
      </c>
      <c r="S410">
        <f t="shared" si="13"/>
        <v>1.4375025103092166E-2</v>
      </c>
    </row>
    <row r="411" spans="1:19" x14ac:dyDescent="0.25">
      <c r="A411" t="s">
        <v>1305</v>
      </c>
      <c r="B411">
        <v>-602.4</v>
      </c>
      <c r="C411">
        <v>303.2</v>
      </c>
      <c r="D411" t="s">
        <v>246</v>
      </c>
      <c r="E411" t="e">
        <v>#N/A</v>
      </c>
      <c r="F411" t="e">
        <v>#N/A</v>
      </c>
      <c r="G411" t="e">
        <v>#N/A</v>
      </c>
      <c r="H411" t="e">
        <v>#N/A</v>
      </c>
      <c r="I411" t="s">
        <v>1306</v>
      </c>
      <c r="J411" t="s">
        <v>1307</v>
      </c>
      <c r="K411" t="s">
        <v>543</v>
      </c>
      <c r="L411" t="s">
        <v>1254</v>
      </c>
      <c r="M411">
        <v>0.69427214081800614</v>
      </c>
      <c r="N411">
        <v>2.2814002746246405E-2</v>
      </c>
      <c r="O411">
        <v>1.8109330901608392E-2</v>
      </c>
      <c r="P411">
        <v>0.79402925813533398</v>
      </c>
      <c r="Q411">
        <v>0.87436594269637735</v>
      </c>
      <c r="R411">
        <f t="shared" si="12"/>
        <v>1.9947787017899472E-2</v>
      </c>
      <c r="S411">
        <f t="shared" si="13"/>
        <v>1.4379338581131383E-2</v>
      </c>
    </row>
    <row r="412" spans="1:19" x14ac:dyDescent="0.25">
      <c r="A412" t="s">
        <v>1308</v>
      </c>
      <c r="B412">
        <v>-600.29999999999995</v>
      </c>
      <c r="C412">
        <v>301.2</v>
      </c>
      <c r="D412" t="s">
        <v>441</v>
      </c>
      <c r="E412" t="e">
        <v>#N/A</v>
      </c>
      <c r="F412" t="e">
        <v>#N/A</v>
      </c>
      <c r="G412" t="e">
        <v>#N/A</v>
      </c>
      <c r="H412" t="e">
        <v>#N/A</v>
      </c>
      <c r="I412" t="s">
        <v>1309</v>
      </c>
      <c r="J412" t="s">
        <v>1310</v>
      </c>
      <c r="K412" t="s">
        <v>547</v>
      </c>
      <c r="L412" t="s">
        <v>1254</v>
      </c>
      <c r="M412">
        <v>0.69448046933299556</v>
      </c>
      <c r="N412">
        <v>2.2766599568501775E-2</v>
      </c>
      <c r="O412">
        <v>1.8109330901608392E-2</v>
      </c>
      <c r="P412">
        <v>0.79426752052047089</v>
      </c>
      <c r="Q412">
        <v>0.87436594269637735</v>
      </c>
      <c r="R412">
        <f t="shared" si="12"/>
        <v>1.9906339293703987E-2</v>
      </c>
      <c r="S412">
        <f t="shared" si="13"/>
        <v>1.4383653353505237E-2</v>
      </c>
    </row>
    <row r="413" spans="1:19" x14ac:dyDescent="0.25">
      <c r="A413" t="s">
        <v>1311</v>
      </c>
      <c r="B413">
        <v>-638.4</v>
      </c>
      <c r="C413">
        <v>339.3</v>
      </c>
      <c r="D413" t="s">
        <v>25</v>
      </c>
      <c r="E413" t="e">
        <v>#N/A</v>
      </c>
      <c r="F413" t="e">
        <v>#N/A</v>
      </c>
      <c r="G413" t="e">
        <v>#N/A</v>
      </c>
      <c r="H413" t="e">
        <v>#N/A</v>
      </c>
      <c r="I413" t="s">
        <v>1312</v>
      </c>
      <c r="J413" t="s">
        <v>1313</v>
      </c>
      <c r="K413" t="s">
        <v>1314</v>
      </c>
      <c r="L413" t="s">
        <v>1254</v>
      </c>
      <c r="M413">
        <v>0.67786082069284093</v>
      </c>
      <c r="N413">
        <v>2.6650373235876143E-2</v>
      </c>
      <c r="O413">
        <v>1.8109330901608392E-2</v>
      </c>
      <c r="P413">
        <v>0.77525986270971159</v>
      </c>
      <c r="Q413">
        <v>0.87436594269637735</v>
      </c>
      <c r="R413">
        <f t="shared" si="12"/>
        <v>2.3302178717597145E-2</v>
      </c>
      <c r="S413">
        <f t="shared" si="13"/>
        <v>1.4039437388545658E-2</v>
      </c>
    </row>
    <row r="414" spans="1:19" x14ac:dyDescent="0.25">
      <c r="A414" t="s">
        <v>1315</v>
      </c>
      <c r="B414">
        <v>-636.4</v>
      </c>
      <c r="C414">
        <v>337.3</v>
      </c>
      <c r="D414" t="s">
        <v>24</v>
      </c>
      <c r="E414" t="e">
        <v>#N/A</v>
      </c>
      <c r="F414" t="e">
        <v>#N/A</v>
      </c>
      <c r="G414" t="e">
        <v>#N/A</v>
      </c>
      <c r="H414" t="e">
        <v>#N/A</v>
      </c>
      <c r="I414" t="s">
        <v>1316</v>
      </c>
      <c r="J414" t="s">
        <v>1317</v>
      </c>
      <c r="K414" t="s">
        <v>604</v>
      </c>
      <c r="L414" t="s">
        <v>1254</v>
      </c>
      <c r="M414">
        <v>0.67806422470380712</v>
      </c>
      <c r="N414">
        <v>2.6599808727831853E-2</v>
      </c>
      <c r="O414">
        <v>1.8109330901608392E-2</v>
      </c>
      <c r="P414">
        <v>0.77549249300903322</v>
      </c>
      <c r="Q414">
        <v>0.87436594269637735</v>
      </c>
      <c r="R414">
        <f t="shared" si="12"/>
        <v>2.3257966833854022E-2</v>
      </c>
      <c r="S414">
        <f t="shared" si="13"/>
        <v>1.4043650167613815E-2</v>
      </c>
    </row>
    <row r="415" spans="1:19" x14ac:dyDescent="0.25">
      <c r="A415" t="s">
        <v>1318</v>
      </c>
      <c r="B415">
        <v>-634.4</v>
      </c>
      <c r="C415">
        <v>335.3</v>
      </c>
      <c r="D415" t="s">
        <v>249</v>
      </c>
      <c r="E415" t="e">
        <v>#N/A</v>
      </c>
      <c r="F415" t="e">
        <v>#N/A</v>
      </c>
      <c r="G415" t="e">
        <v>#N/A</v>
      </c>
      <c r="H415" t="e">
        <v>#N/A</v>
      </c>
      <c r="I415" t="s">
        <v>1319</v>
      </c>
      <c r="J415" t="s">
        <v>1320</v>
      </c>
      <c r="K415" t="s">
        <v>551</v>
      </c>
      <c r="L415" t="s">
        <v>1254</v>
      </c>
      <c r="M415">
        <v>0.67826768974970886</v>
      </c>
      <c r="N415">
        <v>2.6549281310858579E-2</v>
      </c>
      <c r="O415">
        <v>1.8109330901608392E-2</v>
      </c>
      <c r="P415">
        <v>0.77572519311315047</v>
      </c>
      <c r="Q415">
        <v>0.87436594269637735</v>
      </c>
      <c r="R415">
        <f t="shared" si="12"/>
        <v>2.3213787381280163E-2</v>
      </c>
      <c r="S415">
        <f t="shared" si="13"/>
        <v>1.4047864210800107E-2</v>
      </c>
    </row>
    <row r="416" spans="1:19" x14ac:dyDescent="0.25">
      <c r="A416" t="s">
        <v>1321</v>
      </c>
      <c r="B416">
        <v>-630.4</v>
      </c>
      <c r="C416">
        <v>331.3</v>
      </c>
      <c r="D416" t="s">
        <v>442</v>
      </c>
      <c r="E416" t="e">
        <v>#N/A</v>
      </c>
      <c r="F416" t="e">
        <v>#N/A</v>
      </c>
      <c r="G416" t="e">
        <v>#N/A</v>
      </c>
      <c r="H416" t="e">
        <v>#N/A</v>
      </c>
      <c r="I416" t="s">
        <v>1322</v>
      </c>
      <c r="J416" t="s">
        <v>1323</v>
      </c>
      <c r="K416" t="s">
        <v>555</v>
      </c>
      <c r="L416" t="s">
        <v>1254</v>
      </c>
      <c r="M416">
        <v>0.67867480301958416</v>
      </c>
      <c r="N416">
        <v>2.6448337941228989E-2</v>
      </c>
      <c r="O416">
        <v>1.8109330901608392E-2</v>
      </c>
      <c r="P416">
        <v>0.77619080281956188</v>
      </c>
      <c r="Q416">
        <v>0.87436594269637735</v>
      </c>
      <c r="R416">
        <f t="shared" si="12"/>
        <v>2.3125525936735048E-2</v>
      </c>
      <c r="S416">
        <f t="shared" si="13"/>
        <v>1.4056296091044517E-2</v>
      </c>
    </row>
    <row r="417" spans="1:19" x14ac:dyDescent="0.25">
      <c r="A417" t="s">
        <v>1324</v>
      </c>
      <c r="B417">
        <v>-628.4</v>
      </c>
      <c r="C417">
        <v>329.2</v>
      </c>
      <c r="D417" t="s">
        <v>443</v>
      </c>
      <c r="E417" t="e">
        <v>#N/A</v>
      </c>
      <c r="F417" t="e">
        <v>#N/A</v>
      </c>
      <c r="G417" t="e">
        <v>#N/A</v>
      </c>
      <c r="H417" t="e">
        <v>#N/A</v>
      </c>
      <c r="I417" t="s">
        <v>1325</v>
      </c>
      <c r="J417" t="s">
        <v>1326</v>
      </c>
      <c r="K417" t="s">
        <v>559</v>
      </c>
      <c r="L417" t="s">
        <v>1254</v>
      </c>
      <c r="M417">
        <v>0.67887845128020319</v>
      </c>
      <c r="N417">
        <v>2.6397922084203714E-2</v>
      </c>
      <c r="O417">
        <v>1.8109330901608392E-2</v>
      </c>
      <c r="P417">
        <v>0.77642371246376751</v>
      </c>
      <c r="Q417">
        <v>0.87436594269637735</v>
      </c>
      <c r="R417">
        <f t="shared" si="12"/>
        <v>2.3081444028380301E-2</v>
      </c>
      <c r="S417">
        <f t="shared" si="13"/>
        <v>1.4060513928861615E-2</v>
      </c>
    </row>
    <row r="418" spans="1:19" x14ac:dyDescent="0.25">
      <c r="A418" t="s">
        <v>1327</v>
      </c>
      <c r="B418">
        <v>-626.29999999999995</v>
      </c>
      <c r="C418">
        <v>327.2</v>
      </c>
      <c r="D418" t="s">
        <v>444</v>
      </c>
      <c r="E418" t="e">
        <v>#N/A</v>
      </c>
      <c r="F418" t="e">
        <v>#N/A</v>
      </c>
      <c r="G418" t="e">
        <v>#N/A</v>
      </c>
      <c r="H418" t="e">
        <v>#N/A</v>
      </c>
      <c r="I418" t="s">
        <v>1328</v>
      </c>
      <c r="J418" t="s">
        <v>1329</v>
      </c>
      <c r="K418" t="s">
        <v>563</v>
      </c>
      <c r="L418" t="s">
        <v>1254</v>
      </c>
      <c r="M418">
        <v>0.67908216064904914</v>
      </c>
      <c r="N418">
        <v>2.6347543509511545E-2</v>
      </c>
      <c r="O418">
        <v>1.8109330901608392E-2</v>
      </c>
      <c r="P418">
        <v>0.77665669199659093</v>
      </c>
      <c r="Q418">
        <v>0.87436594269637735</v>
      </c>
      <c r="R418">
        <f t="shared" si="12"/>
        <v>2.3037394718427879E-2</v>
      </c>
      <c r="S418">
        <f t="shared" si="13"/>
        <v>1.4064733032314813E-2</v>
      </c>
    </row>
    <row r="419" spans="1:19" x14ac:dyDescent="0.25">
      <c r="A419" t="s">
        <v>1330</v>
      </c>
      <c r="B419">
        <v>-666.5</v>
      </c>
      <c r="C419">
        <v>367.4</v>
      </c>
      <c r="D419" t="s">
        <v>445</v>
      </c>
      <c r="E419" t="e">
        <v>#N/A</v>
      </c>
      <c r="F419" t="e">
        <v>#N/A</v>
      </c>
      <c r="G419" t="e">
        <v>#N/A</v>
      </c>
      <c r="H419" t="e">
        <v>#N/A</v>
      </c>
      <c r="I419" t="s">
        <v>1331</v>
      </c>
      <c r="J419" t="s">
        <v>1332</v>
      </c>
      <c r="K419" t="s">
        <v>1333</v>
      </c>
      <c r="L419" t="s">
        <v>1254</v>
      </c>
      <c r="M419">
        <v>0.66263217535471064</v>
      </c>
      <c r="N419">
        <v>3.0516781796699647E-2</v>
      </c>
      <c r="O419">
        <v>1.8109330901608392E-2</v>
      </c>
      <c r="P419">
        <v>0.75784307576216869</v>
      </c>
      <c r="Q419">
        <v>0.87436594269637735</v>
      </c>
      <c r="R419">
        <f t="shared" si="12"/>
        <v>2.6682834683730929E-2</v>
      </c>
      <c r="S419">
        <f t="shared" si="13"/>
        <v>1.3724031030469789E-2</v>
      </c>
    </row>
    <row r="420" spans="1:19" x14ac:dyDescent="0.25">
      <c r="A420" t="s">
        <v>1334</v>
      </c>
      <c r="B420">
        <v>-664.5</v>
      </c>
      <c r="C420">
        <v>365.3</v>
      </c>
      <c r="D420" t="s">
        <v>446</v>
      </c>
      <c r="E420" t="e">
        <v>#N/A</v>
      </c>
      <c r="F420" t="e">
        <v>#N/A</v>
      </c>
      <c r="G420" t="e">
        <v>#N/A</v>
      </c>
      <c r="H420" t="e">
        <v>#N/A</v>
      </c>
      <c r="I420" t="s">
        <v>1335</v>
      </c>
      <c r="J420" t="s">
        <v>1336</v>
      </c>
      <c r="K420" t="s">
        <v>1337</v>
      </c>
      <c r="L420" t="s">
        <v>1254</v>
      </c>
      <c r="M420">
        <v>0.66283100974393616</v>
      </c>
      <c r="N420">
        <v>3.0463496932116498E-2</v>
      </c>
      <c r="O420">
        <v>1.8109330901608392E-2</v>
      </c>
      <c r="P420">
        <v>0.75807047984953779</v>
      </c>
      <c r="Q420">
        <v>0.87436594269637735</v>
      </c>
      <c r="R420">
        <f t="shared" si="12"/>
        <v>2.6636244212878236E-2</v>
      </c>
      <c r="S420">
        <f t="shared" si="13"/>
        <v>1.3728149166336334E-2</v>
      </c>
    </row>
    <row r="421" spans="1:19" x14ac:dyDescent="0.25">
      <c r="A421" t="s">
        <v>1338</v>
      </c>
      <c r="B421">
        <v>-396.2</v>
      </c>
      <c r="C421">
        <v>199.2</v>
      </c>
      <c r="D421" t="s">
        <v>447</v>
      </c>
      <c r="E421" t="e">
        <v>#N/A</v>
      </c>
      <c r="F421" t="e">
        <v>#N/A</v>
      </c>
      <c r="G421" t="e">
        <v>#N/A</v>
      </c>
      <c r="H421" t="e">
        <v>#N/A</v>
      </c>
      <c r="I421" t="s">
        <v>486</v>
      </c>
      <c r="J421" t="s">
        <v>487</v>
      </c>
      <c r="K421" t="s">
        <v>1253</v>
      </c>
      <c r="L421" t="s">
        <v>1339</v>
      </c>
      <c r="M421">
        <v>0.80764467972215337</v>
      </c>
      <c r="N421">
        <v>1.1069355131472782E-2</v>
      </c>
      <c r="O421">
        <v>1.0871577933990687E-2</v>
      </c>
      <c r="P421">
        <v>0.86853508186262862</v>
      </c>
      <c r="Q421">
        <v>0.92989298485227356</v>
      </c>
      <c r="R421">
        <f t="shared" si="12"/>
        <v>1.0293315683595055E-2</v>
      </c>
      <c r="S421">
        <f t="shared" si="13"/>
        <v>9.442346830874547E-3</v>
      </c>
    </row>
    <row r="422" spans="1:19" x14ac:dyDescent="0.25">
      <c r="A422" t="s">
        <v>1340</v>
      </c>
      <c r="B422">
        <v>-424.2</v>
      </c>
      <c r="C422">
        <v>227.2</v>
      </c>
      <c r="D422" t="s">
        <v>6</v>
      </c>
      <c r="E422" t="e">
        <v>#N/A</v>
      </c>
      <c r="F422" t="e">
        <v>#N/A</v>
      </c>
      <c r="G422" t="e">
        <v>#N/A</v>
      </c>
      <c r="H422" t="e">
        <v>#N/A</v>
      </c>
      <c r="I422" t="s">
        <v>1341</v>
      </c>
      <c r="J422" t="s">
        <v>1342</v>
      </c>
      <c r="K422" t="s">
        <v>676</v>
      </c>
      <c r="L422" t="s">
        <v>1339</v>
      </c>
      <c r="M422">
        <v>0.78950034387730339</v>
      </c>
      <c r="N422">
        <v>1.3607566533507585E-2</v>
      </c>
      <c r="O422">
        <v>1.0871577933990687E-2</v>
      </c>
      <c r="P422">
        <v>0.84902279804027836</v>
      </c>
      <c r="Q422">
        <v>0.92989298485227356</v>
      </c>
      <c r="R422">
        <f t="shared" si="12"/>
        <v>1.2653580660419272E-2</v>
      </c>
      <c r="S422">
        <f t="shared" si="13"/>
        <v>9.2302175166297205E-3</v>
      </c>
    </row>
    <row r="423" spans="1:19" x14ac:dyDescent="0.25">
      <c r="A423" t="s">
        <v>1343</v>
      </c>
      <c r="B423">
        <v>-422.2</v>
      </c>
      <c r="C423">
        <v>225.2</v>
      </c>
      <c r="D423" t="s">
        <v>236</v>
      </c>
      <c r="E423" t="e">
        <v>#N/A</v>
      </c>
      <c r="F423" t="e">
        <v>#N/A</v>
      </c>
      <c r="G423" t="e">
        <v>#N/A</v>
      </c>
      <c r="H423" t="e">
        <v>#N/A</v>
      </c>
      <c r="I423" t="s">
        <v>1344</v>
      </c>
      <c r="J423" t="s">
        <v>1345</v>
      </c>
      <c r="K423" t="s">
        <v>500</v>
      </c>
      <c r="L423" t="s">
        <v>1339</v>
      </c>
      <c r="M423">
        <v>0.78973724728239991</v>
      </c>
      <c r="N423">
        <v>1.357080177886158E-2</v>
      </c>
      <c r="O423">
        <v>1.0871577933990687E-2</v>
      </c>
      <c r="P423">
        <v>0.84927756220019335</v>
      </c>
      <c r="Q423">
        <v>0.92989298485227356</v>
      </c>
      <c r="R423">
        <f t="shared" si="12"/>
        <v>1.2619393372984133E-2</v>
      </c>
      <c r="S423">
        <f t="shared" si="13"/>
        <v>9.232987205049021E-3</v>
      </c>
    </row>
    <row r="424" spans="1:19" x14ac:dyDescent="0.25">
      <c r="A424" t="s">
        <v>1346</v>
      </c>
      <c r="B424">
        <v>-438.3</v>
      </c>
      <c r="C424">
        <v>241.2</v>
      </c>
      <c r="D424" t="s">
        <v>448</v>
      </c>
      <c r="E424" t="e">
        <v>#N/A</v>
      </c>
      <c r="F424" t="e">
        <v>#N/A</v>
      </c>
      <c r="G424" t="e">
        <v>#N/A</v>
      </c>
      <c r="H424" t="e">
        <v>#N/A</v>
      </c>
      <c r="I424" t="s">
        <v>484</v>
      </c>
      <c r="J424" t="s">
        <v>1347</v>
      </c>
      <c r="K424" t="s">
        <v>567</v>
      </c>
      <c r="L424" t="s">
        <v>1339</v>
      </c>
      <c r="M424">
        <v>0.78058161291098105</v>
      </c>
      <c r="N424">
        <v>1.4995833503894751E-2</v>
      </c>
      <c r="O424">
        <v>1.0871577933990687E-2</v>
      </c>
      <c r="P424">
        <v>0.83943166109053646</v>
      </c>
      <c r="Q424">
        <v>0.92989298485227356</v>
      </c>
      <c r="R424">
        <f t="shared" si="12"/>
        <v>1.3944520377284417E-2</v>
      </c>
      <c r="S424">
        <f t="shared" si="13"/>
        <v>9.1259467238050257E-3</v>
      </c>
    </row>
    <row r="425" spans="1:19" x14ac:dyDescent="0.25">
      <c r="A425" t="s">
        <v>1348</v>
      </c>
      <c r="B425">
        <v>-452.3</v>
      </c>
      <c r="C425">
        <v>255.2</v>
      </c>
      <c r="D425" t="s">
        <v>7</v>
      </c>
      <c r="E425" t="e">
        <v>#N/A</v>
      </c>
      <c r="F425" t="e">
        <v>#N/A</v>
      </c>
      <c r="G425" t="e">
        <v>#N/A</v>
      </c>
      <c r="H425" t="e">
        <v>#N/A</v>
      </c>
      <c r="I425" t="s">
        <v>1349</v>
      </c>
      <c r="J425" t="s">
        <v>1350</v>
      </c>
      <c r="K425" t="s">
        <v>503</v>
      </c>
      <c r="L425" t="s">
        <v>1339</v>
      </c>
      <c r="M425">
        <v>0.77176363397430181</v>
      </c>
      <c r="N425">
        <v>1.6459282605585927E-2</v>
      </c>
      <c r="O425">
        <v>1.0871577933990687E-2</v>
      </c>
      <c r="P425">
        <v>0.82994887212414814</v>
      </c>
      <c r="Q425">
        <v>0.92989298485227356</v>
      </c>
      <c r="R425">
        <f t="shared" si="12"/>
        <v>1.5305371430635399E-2</v>
      </c>
      <c r="S425">
        <f t="shared" si="13"/>
        <v>9.0228538445253446E-3</v>
      </c>
    </row>
    <row r="426" spans="1:19" x14ac:dyDescent="0.25">
      <c r="A426" t="s">
        <v>1351</v>
      </c>
      <c r="B426">
        <v>-450.3</v>
      </c>
      <c r="C426">
        <v>253.2</v>
      </c>
      <c r="D426" t="s">
        <v>237</v>
      </c>
      <c r="E426" t="e">
        <v>#N/A</v>
      </c>
      <c r="F426" t="e">
        <v>#N/A</v>
      </c>
      <c r="G426" t="e">
        <v>#N/A</v>
      </c>
      <c r="H426" t="e">
        <v>#N/A</v>
      </c>
      <c r="I426" t="s">
        <v>1352</v>
      </c>
      <c r="J426" t="s">
        <v>1353</v>
      </c>
      <c r="K426" t="s">
        <v>507</v>
      </c>
      <c r="L426" t="s">
        <v>1339</v>
      </c>
      <c r="M426">
        <v>0.77199521516896019</v>
      </c>
      <c r="N426">
        <v>1.641860067699746E-2</v>
      </c>
      <c r="O426">
        <v>1.0871577933990687E-2</v>
      </c>
      <c r="P426">
        <v>0.83019791281854061</v>
      </c>
      <c r="Q426">
        <v>0.92989298485227356</v>
      </c>
      <c r="R426">
        <f t="shared" si="12"/>
        <v>1.5267541590630724E-2</v>
      </c>
      <c r="S426">
        <f t="shared" si="13"/>
        <v>9.0255613098431681E-3</v>
      </c>
    </row>
    <row r="427" spans="1:19" x14ac:dyDescent="0.25">
      <c r="A427" t="s">
        <v>1354</v>
      </c>
      <c r="B427">
        <v>-466.3</v>
      </c>
      <c r="C427">
        <v>269.2</v>
      </c>
      <c r="D427" t="s">
        <v>449</v>
      </c>
      <c r="E427" t="e">
        <v>#N/A</v>
      </c>
      <c r="F427" t="e">
        <v>#N/A</v>
      </c>
      <c r="G427" t="e">
        <v>#N/A</v>
      </c>
      <c r="H427" t="e">
        <v>#N/A</v>
      </c>
      <c r="I427" t="s">
        <v>1256</v>
      </c>
      <c r="J427" t="s">
        <v>1355</v>
      </c>
      <c r="K427" t="s">
        <v>607</v>
      </c>
      <c r="L427" t="s">
        <v>1339</v>
      </c>
      <c r="M427">
        <v>0.76304526890405455</v>
      </c>
      <c r="N427">
        <v>1.799481480587874E-2</v>
      </c>
      <c r="O427">
        <v>1.0871577933990687E-2</v>
      </c>
      <c r="P427">
        <v>0.82057320716886051</v>
      </c>
      <c r="Q427">
        <v>0.92989298485227356</v>
      </c>
      <c r="R427">
        <f t="shared" si="12"/>
        <v>1.6733252051702462E-2</v>
      </c>
      <c r="S427">
        <f t="shared" si="13"/>
        <v>8.9209255722809515E-3</v>
      </c>
    </row>
    <row r="428" spans="1:19" x14ac:dyDescent="0.25">
      <c r="A428" t="s">
        <v>1356</v>
      </c>
      <c r="B428">
        <v>-480.3</v>
      </c>
      <c r="C428">
        <v>283.3</v>
      </c>
      <c r="D428" t="s">
        <v>450</v>
      </c>
      <c r="E428" t="e">
        <v>#N/A</v>
      </c>
      <c r="F428" t="e">
        <v>#N/A</v>
      </c>
      <c r="G428" t="e">
        <v>#N/A</v>
      </c>
      <c r="H428" t="e">
        <v>#N/A</v>
      </c>
      <c r="I428" t="s">
        <v>1262</v>
      </c>
      <c r="J428" t="s">
        <v>1357</v>
      </c>
      <c r="K428" t="s">
        <v>511</v>
      </c>
      <c r="L428" t="s">
        <v>1339</v>
      </c>
      <c r="M428">
        <v>0.75442539239449102</v>
      </c>
      <c r="N428">
        <v>1.9599405313945297E-2</v>
      </c>
      <c r="O428">
        <v>1.0871577933990687E-2</v>
      </c>
      <c r="P428">
        <v>0.81130345607924126</v>
      </c>
      <c r="Q428">
        <v>0.92989298485227356</v>
      </c>
      <c r="R428">
        <f t="shared" si="12"/>
        <v>1.8225349508714104E-2</v>
      </c>
      <c r="S428">
        <f t="shared" si="13"/>
        <v>8.8201487508814611E-3</v>
      </c>
    </row>
    <row r="429" spans="1:19" x14ac:dyDescent="0.25">
      <c r="A429" t="s">
        <v>1358</v>
      </c>
      <c r="B429">
        <v>-478.3</v>
      </c>
      <c r="C429">
        <v>281.2</v>
      </c>
      <c r="D429" t="s">
        <v>9</v>
      </c>
      <c r="E429" t="e">
        <v>#N/A</v>
      </c>
      <c r="F429" t="e">
        <v>#N/A</v>
      </c>
      <c r="G429" t="e">
        <v>#N/A</v>
      </c>
      <c r="H429" t="e">
        <v>#N/A</v>
      </c>
      <c r="I429" t="s">
        <v>1359</v>
      </c>
      <c r="J429" t="s">
        <v>1360</v>
      </c>
      <c r="K429" t="s">
        <v>515</v>
      </c>
      <c r="L429" t="s">
        <v>1339</v>
      </c>
      <c r="M429">
        <v>0.75465177094610991</v>
      </c>
      <c r="N429">
        <v>1.9555127821847394E-2</v>
      </c>
      <c r="O429">
        <v>1.0871577933990687E-2</v>
      </c>
      <c r="P429">
        <v>0.811546901890003</v>
      </c>
      <c r="Q429">
        <v>0.92989298485227356</v>
      </c>
      <c r="R429">
        <f t="shared" si="12"/>
        <v>1.8184176179425408E-2</v>
      </c>
      <c r="S429">
        <f t="shared" si="13"/>
        <v>8.8227953909858596E-3</v>
      </c>
    </row>
    <row r="430" spans="1:19" x14ac:dyDescent="0.25">
      <c r="A430" t="s">
        <v>1361</v>
      </c>
      <c r="B430">
        <v>-476.3</v>
      </c>
      <c r="C430">
        <v>279.2</v>
      </c>
      <c r="D430" t="s">
        <v>8</v>
      </c>
      <c r="E430" t="e">
        <v>#N/A</v>
      </c>
      <c r="F430" t="e">
        <v>#N/A</v>
      </c>
      <c r="G430" t="e">
        <v>#N/A</v>
      </c>
      <c r="H430" t="e">
        <v>#N/A</v>
      </c>
      <c r="I430" t="s">
        <v>1362</v>
      </c>
      <c r="J430" t="s">
        <v>1363</v>
      </c>
      <c r="K430" t="s">
        <v>519</v>
      </c>
      <c r="L430" t="s">
        <v>1339</v>
      </c>
      <c r="M430">
        <v>0.75487821742657812</v>
      </c>
      <c r="N430">
        <v>1.9510895075596228E-2</v>
      </c>
      <c r="O430">
        <v>1.0871577933990687E-2</v>
      </c>
      <c r="P430">
        <v>0.81179042075094388</v>
      </c>
      <c r="Q430">
        <v>0.92989298485227356</v>
      </c>
      <c r="R430">
        <f t="shared" si="12"/>
        <v>1.8143044458985701E-2</v>
      </c>
      <c r="S430">
        <f t="shared" si="13"/>
        <v>8.8254428252609752E-3</v>
      </c>
    </row>
    <row r="431" spans="1:19" x14ac:dyDescent="0.25">
      <c r="A431" t="s">
        <v>1364</v>
      </c>
      <c r="B431">
        <v>-474.3</v>
      </c>
      <c r="C431">
        <v>277.2</v>
      </c>
      <c r="D431" t="s">
        <v>238</v>
      </c>
      <c r="E431" t="e">
        <v>#N/A</v>
      </c>
      <c r="F431" t="e">
        <v>#N/A</v>
      </c>
      <c r="G431" t="e">
        <v>#N/A</v>
      </c>
      <c r="H431" t="e">
        <v>#N/A</v>
      </c>
      <c r="I431" t="s">
        <v>1365</v>
      </c>
      <c r="J431" t="s">
        <v>1366</v>
      </c>
      <c r="K431" t="s">
        <v>523</v>
      </c>
      <c r="L431" t="s">
        <v>1339</v>
      </c>
      <c r="M431">
        <v>0.75510473185627847</v>
      </c>
      <c r="N431">
        <v>1.9466707127961943E-2</v>
      </c>
      <c r="O431">
        <v>1.0871577933990687E-2</v>
      </c>
      <c r="P431">
        <v>0.81203401268398379</v>
      </c>
      <c r="Q431">
        <v>0.92989298485227356</v>
      </c>
      <c r="R431">
        <f t="shared" si="12"/>
        <v>1.8101954396465555E-2</v>
      </c>
      <c r="S431">
        <f t="shared" si="13"/>
        <v>8.8280910539451102E-3</v>
      </c>
    </row>
    <row r="432" spans="1:19" x14ac:dyDescent="0.25">
      <c r="A432" t="s">
        <v>1367</v>
      </c>
      <c r="B432">
        <v>-472.2</v>
      </c>
      <c r="C432">
        <v>275.2</v>
      </c>
      <c r="D432" t="s">
        <v>451</v>
      </c>
      <c r="E432" t="e">
        <v>#N/A</v>
      </c>
      <c r="F432" t="e">
        <v>#N/A</v>
      </c>
      <c r="G432" t="e">
        <v>#N/A</v>
      </c>
      <c r="H432" t="e">
        <v>#N/A</v>
      </c>
      <c r="I432" t="s">
        <v>1368</v>
      </c>
      <c r="J432" t="s">
        <v>1369</v>
      </c>
      <c r="K432" t="s">
        <v>527</v>
      </c>
      <c r="L432" t="s">
        <v>1339</v>
      </c>
      <c r="M432">
        <v>0.75533131425560074</v>
      </c>
      <c r="N432">
        <v>1.942256403174895E-2</v>
      </c>
      <c r="O432">
        <v>1.0871577933990687E-2</v>
      </c>
      <c r="P432">
        <v>0.81227767771104942</v>
      </c>
      <c r="Q432">
        <v>0.92989298485227356</v>
      </c>
      <c r="R432">
        <f t="shared" si="12"/>
        <v>1.8060906040967439E-2</v>
      </c>
      <c r="S432">
        <f t="shared" si="13"/>
        <v>8.8307400772766418E-3</v>
      </c>
    </row>
    <row r="433" spans="1:19" x14ac:dyDescent="0.25">
      <c r="A433" t="s">
        <v>1370</v>
      </c>
      <c r="B433">
        <v>-508.3</v>
      </c>
      <c r="C433">
        <v>311.3</v>
      </c>
      <c r="D433" t="s">
        <v>13</v>
      </c>
      <c r="E433" t="e">
        <v>#N/A</v>
      </c>
      <c r="F433" t="e">
        <v>#N/A</v>
      </c>
      <c r="G433" t="e">
        <v>#N/A</v>
      </c>
      <c r="H433" t="e">
        <v>#N/A</v>
      </c>
      <c r="I433" t="s">
        <v>1275</v>
      </c>
      <c r="J433" t="s">
        <v>1371</v>
      </c>
      <c r="K433" t="s">
        <v>1295</v>
      </c>
      <c r="L433" t="s">
        <v>1339</v>
      </c>
      <c r="M433">
        <v>0.73747666725189776</v>
      </c>
      <c r="N433">
        <v>2.3004024696265616E-2</v>
      </c>
      <c r="O433">
        <v>1.0871577933990687E-2</v>
      </c>
      <c r="P433">
        <v>0.79307692311396072</v>
      </c>
      <c r="Q433">
        <v>0.92989298485227356</v>
      </c>
      <c r="R433">
        <f t="shared" si="12"/>
        <v>2.1391281188425842E-2</v>
      </c>
      <c r="S433">
        <f t="shared" si="13"/>
        <v>8.6219975772829621E-3</v>
      </c>
    </row>
    <row r="434" spans="1:19" x14ac:dyDescent="0.25">
      <c r="A434" t="s">
        <v>1372</v>
      </c>
      <c r="B434">
        <v>-506.3</v>
      </c>
      <c r="C434">
        <v>309.3</v>
      </c>
      <c r="D434" t="s">
        <v>12</v>
      </c>
      <c r="E434" t="e">
        <v>#N/A</v>
      </c>
      <c r="F434" t="e">
        <v>#N/A</v>
      </c>
      <c r="G434" t="e">
        <v>#N/A</v>
      </c>
      <c r="H434" t="e">
        <v>#N/A</v>
      </c>
      <c r="I434" t="s">
        <v>1373</v>
      </c>
      <c r="J434" t="s">
        <v>1374</v>
      </c>
      <c r="K434" t="s">
        <v>531</v>
      </c>
      <c r="L434" t="s">
        <v>1339</v>
      </c>
      <c r="M434">
        <v>0.73769796004170618</v>
      </c>
      <c r="N434">
        <v>2.2956457923409865E-2</v>
      </c>
      <c r="O434">
        <v>1.0871577933990687E-2</v>
      </c>
      <c r="P434">
        <v>0.79331489973429581</v>
      </c>
      <c r="Q434">
        <v>0.92989298485227356</v>
      </c>
      <c r="R434">
        <f t="shared" si="12"/>
        <v>2.1347049180035216E-2</v>
      </c>
      <c r="S434">
        <f t="shared" si="13"/>
        <v>8.6245847586574019E-3</v>
      </c>
    </row>
    <row r="435" spans="1:19" x14ac:dyDescent="0.25">
      <c r="A435" t="s">
        <v>1375</v>
      </c>
      <c r="B435">
        <v>-504.3</v>
      </c>
      <c r="C435">
        <v>307.3</v>
      </c>
      <c r="D435" t="s">
        <v>240</v>
      </c>
      <c r="E435" t="e">
        <v>#N/A</v>
      </c>
      <c r="F435" t="e">
        <v>#N/A</v>
      </c>
      <c r="G435" t="e">
        <v>#N/A</v>
      </c>
      <c r="H435" t="e">
        <v>#N/A</v>
      </c>
      <c r="I435" t="s">
        <v>1376</v>
      </c>
      <c r="J435" t="s">
        <v>1377</v>
      </c>
      <c r="K435" t="s">
        <v>535</v>
      </c>
      <c r="L435" t="s">
        <v>1339</v>
      </c>
      <c r="M435">
        <v>0.73791931923429199</v>
      </c>
      <c r="N435">
        <v>2.2908931973969478E-2</v>
      </c>
      <c r="O435">
        <v>1.0871577933990687E-2</v>
      </c>
      <c r="P435">
        <v>0.79355294776368368</v>
      </c>
      <c r="Q435">
        <v>0.92989298485227356</v>
      </c>
      <c r="R435">
        <f t="shared" si="12"/>
        <v>2.1302855133052162E-2</v>
      </c>
      <c r="S435">
        <f t="shared" si="13"/>
        <v>8.6271727163609261E-3</v>
      </c>
    </row>
    <row r="436" spans="1:19" x14ac:dyDescent="0.25">
      <c r="A436" t="s">
        <v>1378</v>
      </c>
      <c r="B436">
        <v>-502.3</v>
      </c>
      <c r="C436">
        <v>305.2</v>
      </c>
      <c r="D436" t="s">
        <v>11</v>
      </c>
      <c r="E436" t="e">
        <v>#N/A</v>
      </c>
      <c r="F436" t="e">
        <v>#N/A</v>
      </c>
      <c r="G436" t="e">
        <v>#N/A</v>
      </c>
      <c r="H436" t="e">
        <v>#N/A</v>
      </c>
      <c r="I436" t="s">
        <v>1379</v>
      </c>
      <c r="J436" t="s">
        <v>1380</v>
      </c>
      <c r="K436" t="s">
        <v>539</v>
      </c>
      <c r="L436" t="s">
        <v>1339</v>
      </c>
      <c r="M436">
        <v>0.73814074484958003</v>
      </c>
      <c r="N436">
        <v>2.2861446898164127E-2</v>
      </c>
      <c r="O436">
        <v>1.0871577933990687E-2</v>
      </c>
      <c r="P436">
        <v>0.79379106722355164</v>
      </c>
      <c r="Q436">
        <v>0.92989298485227356</v>
      </c>
      <c r="R436">
        <f t="shared" si="12"/>
        <v>2.1258699094175586E-2</v>
      </c>
      <c r="S436">
        <f t="shared" si="13"/>
        <v>8.6297614506264803E-3</v>
      </c>
    </row>
    <row r="437" spans="1:19" x14ac:dyDescent="0.25">
      <c r="A437" t="s">
        <v>1381</v>
      </c>
      <c r="B437">
        <v>-500.3</v>
      </c>
      <c r="C437">
        <v>303.2</v>
      </c>
      <c r="D437" t="s">
        <v>10</v>
      </c>
      <c r="E437" t="e">
        <v>#N/A</v>
      </c>
      <c r="F437" t="e">
        <v>#N/A</v>
      </c>
      <c r="G437" t="e">
        <v>#N/A</v>
      </c>
      <c r="H437" t="e">
        <v>#N/A</v>
      </c>
      <c r="I437" t="s">
        <v>1382</v>
      </c>
      <c r="J437" t="s">
        <v>1383</v>
      </c>
      <c r="K437" t="s">
        <v>543</v>
      </c>
      <c r="L437" t="s">
        <v>1339</v>
      </c>
      <c r="M437">
        <v>0.73836223690750202</v>
      </c>
      <c r="N437">
        <v>2.2814002746246405E-2</v>
      </c>
      <c r="O437">
        <v>1.0871577933990687E-2</v>
      </c>
      <c r="P437">
        <v>0.79402925813533398</v>
      </c>
      <c r="Q437">
        <v>0.92989298485227356</v>
      </c>
      <c r="R437">
        <f t="shared" si="12"/>
        <v>2.1214581110135033E-2</v>
      </c>
      <c r="S437">
        <f t="shared" si="13"/>
        <v>8.6323509616870898E-3</v>
      </c>
    </row>
    <row r="438" spans="1:19" x14ac:dyDescent="0.25">
      <c r="A438" t="s">
        <v>1384</v>
      </c>
      <c r="B438">
        <v>-498.3</v>
      </c>
      <c r="C438">
        <v>301.2</v>
      </c>
      <c r="D438" t="s">
        <v>239</v>
      </c>
      <c r="E438" t="e">
        <v>#N/A</v>
      </c>
      <c r="F438" t="e">
        <v>#N/A</v>
      </c>
      <c r="G438" t="e">
        <v>#N/A</v>
      </c>
      <c r="H438" t="e">
        <v>#N/A</v>
      </c>
      <c r="I438" t="s">
        <v>1385</v>
      </c>
      <c r="J438" t="s">
        <v>1386</v>
      </c>
      <c r="K438" t="s">
        <v>547</v>
      </c>
      <c r="L438" t="s">
        <v>1339</v>
      </c>
      <c r="M438">
        <v>0.73858379542799502</v>
      </c>
      <c r="N438">
        <v>2.2766599568501775E-2</v>
      </c>
      <c r="O438">
        <v>1.0871577933990687E-2</v>
      </c>
      <c r="P438">
        <v>0.79426752052047089</v>
      </c>
      <c r="Q438">
        <v>0.92989298485227356</v>
      </c>
      <c r="R438">
        <f t="shared" si="12"/>
        <v>2.1170501227690593E-2</v>
      </c>
      <c r="S438">
        <f t="shared" si="13"/>
        <v>8.634941249775846E-3</v>
      </c>
    </row>
    <row r="439" spans="1:19" x14ac:dyDescent="0.25">
      <c r="A439" t="s">
        <v>1387</v>
      </c>
      <c r="B439">
        <v>-536.4</v>
      </c>
      <c r="C439">
        <v>339.3</v>
      </c>
      <c r="D439" t="s">
        <v>16</v>
      </c>
      <c r="E439" t="e">
        <v>#N/A</v>
      </c>
      <c r="F439" t="e">
        <v>#N/A</v>
      </c>
      <c r="G439" t="e">
        <v>#N/A</v>
      </c>
      <c r="H439" t="e">
        <v>#N/A</v>
      </c>
      <c r="I439" t="s">
        <v>1388</v>
      </c>
      <c r="J439" t="s">
        <v>1389</v>
      </c>
      <c r="K439" t="s">
        <v>1314</v>
      </c>
      <c r="L439" t="s">
        <v>1339</v>
      </c>
      <c r="M439">
        <v>0.72090870777129745</v>
      </c>
      <c r="N439">
        <v>2.6650373235876143E-2</v>
      </c>
      <c r="O439">
        <v>1.0871577933990687E-2</v>
      </c>
      <c r="P439">
        <v>0.77525986270971159</v>
      </c>
      <c r="Q439">
        <v>0.92989298485227356</v>
      </c>
      <c r="R439">
        <f t="shared" si="12"/>
        <v>2.4781995115736009E-2</v>
      </c>
      <c r="S439">
        <f t="shared" si="13"/>
        <v>8.4282980165435503E-3</v>
      </c>
    </row>
    <row r="440" spans="1:19" x14ac:dyDescent="0.25">
      <c r="A440" t="s">
        <v>1390</v>
      </c>
      <c r="B440">
        <v>-534.4</v>
      </c>
      <c r="C440">
        <v>337.3</v>
      </c>
      <c r="D440" t="s">
        <v>243</v>
      </c>
      <c r="E440" t="e">
        <v>#N/A</v>
      </c>
      <c r="F440" t="e">
        <v>#N/A</v>
      </c>
      <c r="G440" t="e">
        <v>#N/A</v>
      </c>
      <c r="H440" t="e">
        <v>#N/A</v>
      </c>
      <c r="I440" t="s">
        <v>1391</v>
      </c>
      <c r="J440" t="s">
        <v>1392</v>
      </c>
      <c r="K440" t="s">
        <v>604</v>
      </c>
      <c r="L440" t="s">
        <v>1339</v>
      </c>
      <c r="M440">
        <v>0.72112502905470066</v>
      </c>
      <c r="N440">
        <v>2.6599808727831853E-2</v>
      </c>
      <c r="O440">
        <v>1.0871577933990687E-2</v>
      </c>
      <c r="P440">
        <v>0.77549249300903322</v>
      </c>
      <c r="Q440">
        <v>0.92989298485227356</v>
      </c>
      <c r="R440">
        <f t="shared" si="12"/>
        <v>2.4734975534423113E-2</v>
      </c>
      <c r="S440">
        <f t="shared" si="13"/>
        <v>8.4308270749724312E-3</v>
      </c>
    </row>
    <row r="441" spans="1:19" x14ac:dyDescent="0.25">
      <c r="A441" t="s">
        <v>1393</v>
      </c>
      <c r="B441">
        <v>-532.29999999999995</v>
      </c>
      <c r="C441">
        <v>335.3</v>
      </c>
      <c r="D441" t="s">
        <v>452</v>
      </c>
      <c r="E441" t="e">
        <v>#N/A</v>
      </c>
      <c r="F441" t="e">
        <v>#N/A</v>
      </c>
      <c r="G441" t="e">
        <v>#N/A</v>
      </c>
      <c r="H441" t="e">
        <v>#N/A</v>
      </c>
      <c r="I441" t="s">
        <v>1394</v>
      </c>
      <c r="J441" t="s">
        <v>1395</v>
      </c>
      <c r="K441" t="s">
        <v>551</v>
      </c>
      <c r="L441" t="s">
        <v>1339</v>
      </c>
      <c r="M441">
        <v>0.72134141524909356</v>
      </c>
      <c r="N441">
        <v>2.6549281310858579E-2</v>
      </c>
      <c r="O441">
        <v>1.0871577933990687E-2</v>
      </c>
      <c r="P441">
        <v>0.77572519311315047</v>
      </c>
      <c r="Q441">
        <v>0.92989298485227356</v>
      </c>
      <c r="R441">
        <f t="shared" si="12"/>
        <v>2.4687990443836957E-2</v>
      </c>
      <c r="S441">
        <f t="shared" si="13"/>
        <v>8.4333568922895872E-3</v>
      </c>
    </row>
    <row r="442" spans="1:19" x14ac:dyDescent="0.25">
      <c r="A442" t="s">
        <v>1396</v>
      </c>
      <c r="B442">
        <v>-528.29999999999995</v>
      </c>
      <c r="C442">
        <v>331.3</v>
      </c>
      <c r="D442" t="s">
        <v>453</v>
      </c>
      <c r="E442" t="e">
        <v>#N/A</v>
      </c>
      <c r="F442" t="e">
        <v>#N/A</v>
      </c>
      <c r="G442" t="e">
        <v>#N/A</v>
      </c>
      <c r="H442" t="e">
        <v>#N/A</v>
      </c>
      <c r="I442" t="s">
        <v>1397</v>
      </c>
      <c r="J442" t="s">
        <v>1398</v>
      </c>
      <c r="K442" t="s">
        <v>555</v>
      </c>
      <c r="L442" t="s">
        <v>1339</v>
      </c>
      <c r="M442">
        <v>0.72177438244876491</v>
      </c>
      <c r="N442">
        <v>2.6448337941228989E-2</v>
      </c>
      <c r="O442">
        <v>1.0871577933990687E-2</v>
      </c>
      <c r="P442">
        <v>0.77619080281956188</v>
      </c>
      <c r="Q442">
        <v>0.92989298485227356</v>
      </c>
      <c r="R442">
        <f t="shared" si="12"/>
        <v>2.4594123912551061E-2</v>
      </c>
      <c r="S442">
        <f t="shared" si="13"/>
        <v>8.4384188044996644E-3</v>
      </c>
    </row>
    <row r="443" spans="1:19" x14ac:dyDescent="0.25">
      <c r="A443" t="s">
        <v>1399</v>
      </c>
      <c r="B443">
        <v>-526.29999999999995</v>
      </c>
      <c r="C443">
        <v>329.2</v>
      </c>
      <c r="D443" t="s">
        <v>15</v>
      </c>
      <c r="E443" t="e">
        <v>#N/A</v>
      </c>
      <c r="F443" t="e">
        <v>#N/A</v>
      </c>
      <c r="G443" t="e">
        <v>#N/A</v>
      </c>
      <c r="H443" t="e">
        <v>#N/A</v>
      </c>
      <c r="I443" t="s">
        <v>1400</v>
      </c>
      <c r="J443" t="s">
        <v>1401</v>
      </c>
      <c r="K443" t="s">
        <v>559</v>
      </c>
      <c r="L443" t="s">
        <v>1339</v>
      </c>
      <c r="M443">
        <v>0.72199096349301606</v>
      </c>
      <c r="N443">
        <v>2.6397922084203714E-2</v>
      </c>
      <c r="O443">
        <v>1.0871577933990687E-2</v>
      </c>
      <c r="P443">
        <v>0.77642371246376751</v>
      </c>
      <c r="Q443">
        <v>0.92989298485227356</v>
      </c>
      <c r="R443">
        <f t="shared" si="12"/>
        <v>2.4547242560777938E-2</v>
      </c>
      <c r="S443">
        <f t="shared" si="13"/>
        <v>8.4409508998482229E-3</v>
      </c>
    </row>
    <row r="444" spans="1:19" x14ac:dyDescent="0.25">
      <c r="A444" t="s">
        <v>1402</v>
      </c>
      <c r="B444">
        <v>-524.29999999999995</v>
      </c>
      <c r="C444">
        <v>327.2</v>
      </c>
      <c r="D444" t="s">
        <v>242</v>
      </c>
      <c r="E444" t="e">
        <v>#N/A</v>
      </c>
      <c r="F444" t="e">
        <v>#N/A</v>
      </c>
      <c r="G444" t="e">
        <v>#N/A</v>
      </c>
      <c r="H444" t="e">
        <v>#N/A</v>
      </c>
      <c r="I444" t="s">
        <v>1403</v>
      </c>
      <c r="J444" t="s">
        <v>1404</v>
      </c>
      <c r="K444" t="s">
        <v>563</v>
      </c>
      <c r="L444" t="s">
        <v>1339</v>
      </c>
      <c r="M444">
        <v>0.72220760952620278</v>
      </c>
      <c r="N444">
        <v>2.6347543509511545E-2</v>
      </c>
      <c r="O444">
        <v>1.0871577933990687E-2</v>
      </c>
      <c r="P444">
        <v>0.77665669199659093</v>
      </c>
      <c r="Q444">
        <v>0.92989298485227356</v>
      </c>
      <c r="R444">
        <f t="shared" si="12"/>
        <v>2.4500395877584839E-2</v>
      </c>
      <c r="S444">
        <f t="shared" si="13"/>
        <v>8.4434837549963396E-3</v>
      </c>
    </row>
    <row r="445" spans="1:19" x14ac:dyDescent="0.25">
      <c r="A445" t="s">
        <v>1405</v>
      </c>
      <c r="B445">
        <v>-564.4</v>
      </c>
      <c r="C445">
        <v>367.4</v>
      </c>
      <c r="D445" t="s">
        <v>454</v>
      </c>
      <c r="E445" t="e">
        <v>#N/A</v>
      </c>
      <c r="F445" t="e">
        <v>#N/A</v>
      </c>
      <c r="G445" t="e">
        <v>#N/A</v>
      </c>
      <c r="H445" t="e">
        <v>#N/A</v>
      </c>
      <c r="I445" t="s">
        <v>1406</v>
      </c>
      <c r="J445" t="s">
        <v>1407</v>
      </c>
      <c r="K445" t="s">
        <v>1333</v>
      </c>
      <c r="L445" t="s">
        <v>1339</v>
      </c>
      <c r="M445">
        <v>0.70471295977011061</v>
      </c>
      <c r="N445">
        <v>3.0516781796699647E-2</v>
      </c>
      <c r="O445">
        <v>1.0871577933990687E-2</v>
      </c>
      <c r="P445">
        <v>0.75784307576216869</v>
      </c>
      <c r="Q445">
        <v>0.92989298485227356</v>
      </c>
      <c r="R445">
        <f t="shared" si="12"/>
        <v>2.8377341313018559E-2</v>
      </c>
      <c r="S445">
        <f t="shared" si="13"/>
        <v>8.2389500598836242E-3</v>
      </c>
    </row>
    <row r="446" spans="1:19" x14ac:dyDescent="0.25">
      <c r="A446" t="s">
        <v>1408</v>
      </c>
      <c r="B446">
        <v>-562.4</v>
      </c>
      <c r="C446">
        <v>365.3</v>
      </c>
      <c r="D446" t="s">
        <v>455</v>
      </c>
      <c r="E446" t="e">
        <v>#N/A</v>
      </c>
      <c r="F446" t="e">
        <v>#N/A</v>
      </c>
      <c r="G446" t="e">
        <v>#N/A</v>
      </c>
      <c r="H446" t="e">
        <v>#N/A</v>
      </c>
      <c r="I446" t="s">
        <v>1409</v>
      </c>
      <c r="J446" t="s">
        <v>1410</v>
      </c>
      <c r="K446" t="s">
        <v>1337</v>
      </c>
      <c r="L446" t="s">
        <v>1339</v>
      </c>
      <c r="M446">
        <v>0.70492442123568189</v>
      </c>
      <c r="N446">
        <v>3.0463496932116498E-2</v>
      </c>
      <c r="O446">
        <v>1.0871577933990687E-2</v>
      </c>
      <c r="P446">
        <v>0.75807047984953779</v>
      </c>
      <c r="Q446">
        <v>0.92989298485227356</v>
      </c>
      <c r="R446">
        <f t="shared" si="12"/>
        <v>2.8327792091243885E-2</v>
      </c>
      <c r="S446">
        <f t="shared" si="13"/>
        <v>8.2414223011419655E-3</v>
      </c>
    </row>
    <row r="447" spans="1:19" x14ac:dyDescent="0.25">
      <c r="A447" t="s">
        <v>1411</v>
      </c>
      <c r="B447">
        <v>-485.3</v>
      </c>
      <c r="C447">
        <v>288.3</v>
      </c>
      <c r="D447" t="s">
        <v>456</v>
      </c>
      <c r="E447" t="e">
        <v>#N/A</v>
      </c>
      <c r="F447" t="e">
        <v>#N/A</v>
      </c>
      <c r="G447" t="e">
        <v>#N/A</v>
      </c>
      <c r="H447" t="e">
        <v>#N/A</v>
      </c>
      <c r="I447" t="s">
        <v>1363</v>
      </c>
      <c r="J447" t="s">
        <v>1365</v>
      </c>
      <c r="K447" t="s">
        <v>1412</v>
      </c>
      <c r="L447" t="s">
        <v>1339</v>
      </c>
      <c r="M447">
        <v>0.75499146614650003</v>
      </c>
      <c r="N447">
        <v>1.9488795498652501E-2</v>
      </c>
      <c r="O447">
        <v>1.0871577933990687E-2</v>
      </c>
      <c r="P447">
        <v>0.81191220758208116</v>
      </c>
      <c r="Q447">
        <v>0.92989298485227356</v>
      </c>
      <c r="R447">
        <f t="shared" si="12"/>
        <v>1.8122494217417524E-2</v>
      </c>
      <c r="S447">
        <f t="shared" si="13"/>
        <v>8.8267668402870186E-3</v>
      </c>
    </row>
    <row r="448" spans="1:19" x14ac:dyDescent="0.25">
      <c r="A448" t="s">
        <v>1413</v>
      </c>
      <c r="B448">
        <v>675.5</v>
      </c>
      <c r="C448">
        <v>184.1</v>
      </c>
      <c r="D448" t="s">
        <v>457</v>
      </c>
      <c r="E448" t="e">
        <v>#N/A</v>
      </c>
      <c r="F448" t="e">
        <v>#N/A</v>
      </c>
      <c r="G448" t="e">
        <v>#N/A</v>
      </c>
      <c r="H448" t="e">
        <v>#N/A</v>
      </c>
      <c r="I448" t="s">
        <v>1414</v>
      </c>
      <c r="J448" t="s">
        <v>1415</v>
      </c>
      <c r="K448" t="s">
        <v>488</v>
      </c>
      <c r="L448" t="s">
        <v>1416</v>
      </c>
      <c r="M448">
        <v>0.64256560661018225</v>
      </c>
      <c r="N448">
        <v>9.028878622286898E-3</v>
      </c>
      <c r="O448">
        <v>4.8476228328371715E-2</v>
      </c>
      <c r="P448">
        <v>0.93169202278796348</v>
      </c>
      <c r="Q448">
        <v>0.68967597756970256</v>
      </c>
      <c r="R448">
        <f t="shared" si="12"/>
        <v>6.2270006901839047E-3</v>
      </c>
      <c r="S448">
        <f t="shared" si="13"/>
        <v>4.5164915228391819E-2</v>
      </c>
    </row>
    <row r="449" spans="1:19" x14ac:dyDescent="0.25">
      <c r="A449" t="s">
        <v>1417</v>
      </c>
      <c r="B449">
        <v>703.6</v>
      </c>
      <c r="C449">
        <v>184.1</v>
      </c>
      <c r="D449" t="s">
        <v>458</v>
      </c>
      <c r="E449" t="e">
        <v>#N/A</v>
      </c>
      <c r="F449" t="e">
        <v>#N/A</v>
      </c>
      <c r="G449" t="e">
        <v>#N/A</v>
      </c>
      <c r="H449" t="e">
        <v>#N/A</v>
      </c>
      <c r="I449" t="s">
        <v>1418</v>
      </c>
      <c r="J449" t="s">
        <v>1419</v>
      </c>
      <c r="K449" t="s">
        <v>488</v>
      </c>
      <c r="L449" t="s">
        <v>1420</v>
      </c>
      <c r="M449">
        <v>0.62812989439488498</v>
      </c>
      <c r="N449">
        <v>9.028878622286898E-3</v>
      </c>
      <c r="O449">
        <v>5.3170559752383106E-2</v>
      </c>
      <c r="P449">
        <v>0.93169202278796348</v>
      </c>
      <c r="Q449">
        <v>0.67418189598241973</v>
      </c>
      <c r="R449">
        <f t="shared" si="12"/>
        <v>6.0871065081685187E-3</v>
      </c>
      <c r="S449">
        <f t="shared" si="13"/>
        <v>4.9538586368466087E-2</v>
      </c>
    </row>
    <row r="450" spans="1:19" x14ac:dyDescent="0.25">
      <c r="A450" t="s">
        <v>1421</v>
      </c>
      <c r="B450">
        <v>731.6</v>
      </c>
      <c r="C450">
        <v>184.1</v>
      </c>
      <c r="D450" t="s">
        <v>459</v>
      </c>
      <c r="E450" t="e">
        <v>#N/A</v>
      </c>
      <c r="F450" t="e">
        <v>#N/A</v>
      </c>
      <c r="G450" t="e">
        <v>#N/A</v>
      </c>
      <c r="H450" t="e">
        <v>#N/A</v>
      </c>
      <c r="I450" t="s">
        <v>1422</v>
      </c>
      <c r="J450" t="s">
        <v>1423</v>
      </c>
      <c r="K450" t="s">
        <v>488</v>
      </c>
      <c r="L450" t="s">
        <v>1424</v>
      </c>
      <c r="M450">
        <v>0.61401849114511453</v>
      </c>
      <c r="N450">
        <v>9.028878622286898E-3</v>
      </c>
      <c r="O450">
        <v>5.7973441822693615E-2</v>
      </c>
      <c r="P450">
        <v>0.93169202278796348</v>
      </c>
      <c r="Q450">
        <v>0.65903590041239879</v>
      </c>
      <c r="R450">
        <f t="shared" si="12"/>
        <v>5.950355152553103E-3</v>
      </c>
      <c r="S450">
        <f t="shared" si="13"/>
        <v>5.4013393279765717E-2</v>
      </c>
    </row>
    <row r="451" spans="1:19" x14ac:dyDescent="0.25">
      <c r="A451" t="s">
        <v>1425</v>
      </c>
      <c r="B451">
        <v>729.6</v>
      </c>
      <c r="C451">
        <v>184.1</v>
      </c>
      <c r="D451" t="s">
        <v>460</v>
      </c>
      <c r="E451" t="e">
        <v>#N/A</v>
      </c>
      <c r="F451" t="e">
        <v>#N/A</v>
      </c>
      <c r="G451" t="e">
        <v>#N/A</v>
      </c>
      <c r="H451" t="e">
        <v>#N/A</v>
      </c>
      <c r="I451" t="s">
        <v>1426</v>
      </c>
      <c r="J451" t="s">
        <v>1427</v>
      </c>
      <c r="K451" t="s">
        <v>488</v>
      </c>
      <c r="L451" t="s">
        <v>1428</v>
      </c>
      <c r="M451">
        <v>0.614202738146997</v>
      </c>
      <c r="N451">
        <v>9.028878622286898E-3</v>
      </c>
      <c r="O451">
        <v>5.7908757546584456E-2</v>
      </c>
      <c r="P451">
        <v>0.93169202278796348</v>
      </c>
      <c r="Q451">
        <v>0.65923365567634451</v>
      </c>
      <c r="R451">
        <f t="shared" ref="R451:R463" si="14">N451*M451/P451</f>
        <v>5.9521406608281863E-3</v>
      </c>
      <c r="S451">
        <f t="shared" ref="S451:S463" si="15">O451*M451/Q451</f>
        <v>5.3953127455714997E-2</v>
      </c>
    </row>
    <row r="452" spans="1:19" x14ac:dyDescent="0.25">
      <c r="A452" t="s">
        <v>1429</v>
      </c>
      <c r="B452">
        <v>759.6</v>
      </c>
      <c r="C452">
        <v>184.1</v>
      </c>
      <c r="D452" t="s">
        <v>461</v>
      </c>
      <c r="E452" t="e">
        <v>#N/A</v>
      </c>
      <c r="F452" t="e">
        <v>#N/A</v>
      </c>
      <c r="G452" t="e">
        <v>#N/A</v>
      </c>
      <c r="H452" t="e">
        <v>#N/A</v>
      </c>
      <c r="I452" t="s">
        <v>1430</v>
      </c>
      <c r="J452" t="s">
        <v>1431</v>
      </c>
      <c r="K452" t="s">
        <v>488</v>
      </c>
      <c r="L452" t="s">
        <v>1432</v>
      </c>
      <c r="M452">
        <v>0.6002241110197879</v>
      </c>
      <c r="N452">
        <v>9.028878622286898E-3</v>
      </c>
      <c r="O452">
        <v>6.2869901050257068E-2</v>
      </c>
      <c r="P452">
        <v>0.93169202278796348</v>
      </c>
      <c r="Q452">
        <v>0.64423017084948075</v>
      </c>
      <c r="R452">
        <f t="shared" si="14"/>
        <v>5.8166760174151108E-3</v>
      </c>
      <c r="S452">
        <f t="shared" si="15"/>
        <v>5.8575385281993103E-2</v>
      </c>
    </row>
    <row r="453" spans="1:19" x14ac:dyDescent="0.25">
      <c r="A453" t="s">
        <v>1433</v>
      </c>
      <c r="B453">
        <v>757.6</v>
      </c>
      <c r="C453">
        <v>184.1</v>
      </c>
      <c r="D453" t="s">
        <v>462</v>
      </c>
      <c r="E453" t="e">
        <v>#N/A</v>
      </c>
      <c r="F453" t="e">
        <v>#N/A</v>
      </c>
      <c r="G453" t="e">
        <v>#N/A</v>
      </c>
      <c r="H453" t="e">
        <v>#N/A</v>
      </c>
      <c r="I453" t="s">
        <v>1434</v>
      </c>
      <c r="J453" t="s">
        <v>1435</v>
      </c>
      <c r="K453" t="s">
        <v>488</v>
      </c>
      <c r="L453" t="s">
        <v>1436</v>
      </c>
      <c r="M453">
        <v>0.60040421877632599</v>
      </c>
      <c r="N453">
        <v>9.028878622286898E-3</v>
      </c>
      <c r="O453">
        <v>6.2804112858779501E-2</v>
      </c>
      <c r="P453">
        <v>0.93169202278796348</v>
      </c>
      <c r="Q453">
        <v>0.64442348339497102</v>
      </c>
      <c r="R453">
        <f t="shared" si="14"/>
        <v>5.8184214129245078E-3</v>
      </c>
      <c r="S453">
        <f t="shared" si="15"/>
        <v>5.8514090948799807E-2</v>
      </c>
    </row>
    <row r="454" spans="1:19" x14ac:dyDescent="0.25">
      <c r="A454" t="s">
        <v>1437</v>
      </c>
      <c r="B454">
        <v>787.7</v>
      </c>
      <c r="C454">
        <v>184.1</v>
      </c>
      <c r="D454" t="s">
        <v>463</v>
      </c>
      <c r="E454" t="e">
        <v>#N/A</v>
      </c>
      <c r="F454" t="e">
        <v>#N/A</v>
      </c>
      <c r="G454" t="e">
        <v>#N/A</v>
      </c>
      <c r="H454" t="e">
        <v>#N/A</v>
      </c>
      <c r="I454" t="s">
        <v>1438</v>
      </c>
      <c r="J454" t="s">
        <v>1439</v>
      </c>
      <c r="K454" t="s">
        <v>488</v>
      </c>
      <c r="L454" t="s">
        <v>1440</v>
      </c>
      <c r="M454">
        <v>0.58673963185963784</v>
      </c>
      <c r="N454">
        <v>9.028878622286898E-3</v>
      </c>
      <c r="O454">
        <v>6.7845755530473589E-2</v>
      </c>
      <c r="P454">
        <v>0.93169202278796348</v>
      </c>
      <c r="Q454">
        <v>0.62975706296582656</v>
      </c>
      <c r="R454">
        <f t="shared" si="14"/>
        <v>5.6860000830463355E-3</v>
      </c>
      <c r="S454">
        <f t="shared" si="15"/>
        <v>6.3211349207764597E-2</v>
      </c>
    </row>
    <row r="455" spans="1:19" x14ac:dyDescent="0.25">
      <c r="A455" t="s">
        <v>1441</v>
      </c>
      <c r="B455">
        <v>785.7</v>
      </c>
      <c r="C455">
        <v>184.1</v>
      </c>
      <c r="D455" t="s">
        <v>464</v>
      </c>
      <c r="E455" t="e">
        <v>#N/A</v>
      </c>
      <c r="F455" t="e">
        <v>#N/A</v>
      </c>
      <c r="G455" t="e">
        <v>#N/A</v>
      </c>
      <c r="H455" t="e">
        <v>#N/A</v>
      </c>
      <c r="I455" t="s">
        <v>1442</v>
      </c>
      <c r="J455" t="s">
        <v>1443</v>
      </c>
      <c r="K455" t="s">
        <v>488</v>
      </c>
      <c r="L455" t="s">
        <v>1444</v>
      </c>
      <c r="M455">
        <v>0.58691569336204341</v>
      </c>
      <c r="N455">
        <v>9.028878622286898E-3</v>
      </c>
      <c r="O455">
        <v>6.7779044291187238E-2</v>
      </c>
      <c r="P455">
        <v>0.93169202278796348</v>
      </c>
      <c r="Q455">
        <v>0.62994603260182147</v>
      </c>
      <c r="R455">
        <f t="shared" si="14"/>
        <v>5.6877062669530307E-3</v>
      </c>
      <c r="S455">
        <f t="shared" si="15"/>
        <v>6.3149194878291209E-2</v>
      </c>
    </row>
    <row r="456" spans="1:19" x14ac:dyDescent="0.25">
      <c r="A456" t="s">
        <v>1445</v>
      </c>
      <c r="B456">
        <v>815.7</v>
      </c>
      <c r="C456">
        <v>184.1</v>
      </c>
      <c r="D456" t="s">
        <v>465</v>
      </c>
      <c r="E456" t="e">
        <v>#N/A</v>
      </c>
      <c r="F456" t="e">
        <v>#N/A</v>
      </c>
      <c r="G456" t="e">
        <v>#N/A</v>
      </c>
      <c r="H456" t="e">
        <v>#N/A</v>
      </c>
      <c r="I456" t="s">
        <v>1446</v>
      </c>
      <c r="J456" t="s">
        <v>1447</v>
      </c>
      <c r="K456" t="s">
        <v>488</v>
      </c>
      <c r="L456" t="s">
        <v>1448</v>
      </c>
      <c r="M456">
        <v>0.57355809150997872</v>
      </c>
      <c r="N456">
        <v>9.028878622286898E-3</v>
      </c>
      <c r="O456">
        <v>7.2887583033563727E-2</v>
      </c>
      <c r="P456">
        <v>0.93169202278796348</v>
      </c>
      <c r="Q456">
        <v>0.61560910416908277</v>
      </c>
      <c r="R456">
        <f t="shared" si="14"/>
        <v>5.5582598803174182E-3</v>
      </c>
      <c r="S456">
        <f t="shared" si="15"/>
        <v>6.7908779672666619E-2</v>
      </c>
    </row>
    <row r="457" spans="1:19" x14ac:dyDescent="0.25">
      <c r="A457" t="s">
        <v>1449</v>
      </c>
      <c r="B457">
        <v>813.7</v>
      </c>
      <c r="C457">
        <v>184.1</v>
      </c>
      <c r="D457" t="s">
        <v>466</v>
      </c>
      <c r="E457" t="e">
        <v>#N/A</v>
      </c>
      <c r="F457" t="e">
        <v>#N/A</v>
      </c>
      <c r="G457" t="e">
        <v>#N/A</v>
      </c>
      <c r="H457" t="e">
        <v>#N/A</v>
      </c>
      <c r="I457" t="s">
        <v>1450</v>
      </c>
      <c r="J457" t="s">
        <v>1451</v>
      </c>
      <c r="K457" t="s">
        <v>488</v>
      </c>
      <c r="L457" t="s">
        <v>1452</v>
      </c>
      <c r="M457">
        <v>0.5737301976603475</v>
      </c>
      <c r="N457">
        <v>9.028878622286898E-3</v>
      </c>
      <c r="O457">
        <v>7.2820119828960722E-2</v>
      </c>
      <c r="P457">
        <v>0.93169202278796348</v>
      </c>
      <c r="Q457">
        <v>0.61579382846226038</v>
      </c>
      <c r="R457">
        <f t="shared" si="14"/>
        <v>5.5599277335391072E-3</v>
      </c>
      <c r="S457">
        <f t="shared" si="15"/>
        <v>6.7845924743106301E-2</v>
      </c>
    </row>
    <row r="458" spans="1:19" x14ac:dyDescent="0.25">
      <c r="A458" t="s">
        <v>1453</v>
      </c>
      <c r="B458">
        <v>843.7</v>
      </c>
      <c r="C458">
        <v>184.1</v>
      </c>
      <c r="D458" t="s">
        <v>467</v>
      </c>
      <c r="E458" t="e">
        <v>#N/A</v>
      </c>
      <c r="F458" t="e">
        <v>#N/A</v>
      </c>
      <c r="G458" t="e">
        <v>#N/A</v>
      </c>
      <c r="H458" t="e">
        <v>#N/A</v>
      </c>
      <c r="I458" t="s">
        <v>1454</v>
      </c>
      <c r="J458" t="s">
        <v>1455</v>
      </c>
      <c r="K458" t="s">
        <v>488</v>
      </c>
      <c r="L458" t="s">
        <v>1456</v>
      </c>
      <c r="M458">
        <v>0.56067268422608707</v>
      </c>
      <c r="N458">
        <v>9.028878622286898E-3</v>
      </c>
      <c r="O458">
        <v>7.7982690216781045E-2</v>
      </c>
      <c r="P458">
        <v>0.93169202278796348</v>
      </c>
      <c r="Q458">
        <v>0.60177898974421751</v>
      </c>
      <c r="R458">
        <f t="shared" si="14"/>
        <v>5.4333894558429713E-3</v>
      </c>
      <c r="S458">
        <f t="shared" si="15"/>
        <v>7.2655850390519847E-2</v>
      </c>
    </row>
    <row r="459" spans="1:19" x14ac:dyDescent="0.25">
      <c r="A459" t="s">
        <v>1457</v>
      </c>
      <c r="B459">
        <v>841.7</v>
      </c>
      <c r="C459">
        <v>184.1</v>
      </c>
      <c r="D459" t="s">
        <v>468</v>
      </c>
      <c r="E459" t="e">
        <v>#N/A</v>
      </c>
      <c r="F459" t="e">
        <v>#N/A</v>
      </c>
      <c r="G459" t="e">
        <v>#N/A</v>
      </c>
      <c r="H459" t="e">
        <v>#N/A</v>
      </c>
      <c r="I459" t="s">
        <v>1458</v>
      </c>
      <c r="J459" t="s">
        <v>1459</v>
      </c>
      <c r="K459" t="s">
        <v>488</v>
      </c>
      <c r="L459" t="s">
        <v>1460</v>
      </c>
      <c r="M459">
        <v>0.56084092388433149</v>
      </c>
      <c r="N459">
        <v>9.028878622286898E-3</v>
      </c>
      <c r="O459">
        <v>7.7914636742432625E-2</v>
      </c>
      <c r="P459">
        <v>0.93169202278796348</v>
      </c>
      <c r="Q459">
        <v>0.60195956406934814</v>
      </c>
      <c r="R459">
        <f t="shared" si="14"/>
        <v>5.4350198395068765E-3</v>
      </c>
      <c r="S459">
        <f t="shared" si="15"/>
        <v>7.2592445511346415E-2</v>
      </c>
    </row>
    <row r="460" spans="1:19" x14ac:dyDescent="0.25">
      <c r="A460" t="s">
        <v>1461</v>
      </c>
      <c r="B460">
        <v>710.6</v>
      </c>
      <c r="C460">
        <v>184.2</v>
      </c>
      <c r="D460" t="s">
        <v>469</v>
      </c>
      <c r="E460" t="e">
        <v>#N/A</v>
      </c>
      <c r="F460" t="e">
        <v>#N/A</v>
      </c>
      <c r="G460" t="e">
        <v>#N/A</v>
      </c>
      <c r="H460" t="e">
        <v>#N/A</v>
      </c>
      <c r="I460" t="s">
        <v>1462</v>
      </c>
      <c r="J460" t="s">
        <v>1463</v>
      </c>
      <c r="K460" t="s">
        <v>488</v>
      </c>
      <c r="L460" t="s">
        <v>1464</v>
      </c>
      <c r="M460">
        <v>0.62878982668397487</v>
      </c>
      <c r="N460">
        <v>9.028878622286898E-3</v>
      </c>
      <c r="O460">
        <v>5.2948775612724402E-2</v>
      </c>
      <c r="P460">
        <v>0.93169202278796348</v>
      </c>
      <c r="Q460">
        <v>0.67489021189899812</v>
      </c>
      <c r="R460">
        <f t="shared" si="14"/>
        <v>6.0935018066055387E-3</v>
      </c>
      <c r="S460">
        <f t="shared" si="15"/>
        <v>4.9331951854765188E-2</v>
      </c>
    </row>
    <row r="461" spans="1:19" x14ac:dyDescent="0.25">
      <c r="A461" t="s">
        <v>1465</v>
      </c>
      <c r="B461">
        <v>736.6</v>
      </c>
      <c r="C461">
        <v>184.2</v>
      </c>
      <c r="D461" t="s">
        <v>470</v>
      </c>
      <c r="E461" t="e">
        <v>#N/A</v>
      </c>
      <c r="F461" t="e">
        <v>#N/A</v>
      </c>
      <c r="G461" t="e">
        <v>#N/A</v>
      </c>
      <c r="H461" t="e">
        <v>#N/A</v>
      </c>
      <c r="I461" t="s">
        <v>1466</v>
      </c>
      <c r="J461" t="s">
        <v>1467</v>
      </c>
      <c r="K461" t="s">
        <v>488</v>
      </c>
      <c r="L461" t="s">
        <v>1468</v>
      </c>
      <c r="M461">
        <v>0.61484803814396838</v>
      </c>
      <c r="N461">
        <v>9.028878622286898E-3</v>
      </c>
      <c r="O461">
        <v>5.7682483498890817E-2</v>
      </c>
      <c r="P461">
        <v>0.93169202278796348</v>
      </c>
      <c r="Q461">
        <v>0.65992626651897068</v>
      </c>
      <c r="R461">
        <f t="shared" si="14"/>
        <v>5.9583941600587385E-3</v>
      </c>
      <c r="S461">
        <f t="shared" si="15"/>
        <v>5.3742309730514908E-2</v>
      </c>
    </row>
    <row r="462" spans="1:19" x14ac:dyDescent="0.25">
      <c r="A462" t="s">
        <v>1469</v>
      </c>
      <c r="B462">
        <v>822.7</v>
      </c>
      <c r="C462">
        <v>184.2</v>
      </c>
      <c r="D462" t="s">
        <v>471</v>
      </c>
      <c r="E462" t="e">
        <v>#N/A</v>
      </c>
      <c r="F462" t="e">
        <v>#N/A</v>
      </c>
      <c r="G462" t="e">
        <v>#N/A</v>
      </c>
      <c r="H462" t="e">
        <v>#N/A</v>
      </c>
      <c r="I462" t="s">
        <v>1470</v>
      </c>
      <c r="J462" t="s">
        <v>1471</v>
      </c>
      <c r="K462" t="s">
        <v>488</v>
      </c>
      <c r="L462" t="s">
        <v>1472</v>
      </c>
      <c r="M462">
        <v>0.57416068901032669</v>
      </c>
      <c r="N462">
        <v>9.028878622286898E-3</v>
      </c>
      <c r="O462">
        <v>7.2651498649366542E-2</v>
      </c>
      <c r="P462">
        <v>0.93169202278796348</v>
      </c>
      <c r="Q462">
        <v>0.6162558817367868</v>
      </c>
      <c r="R462">
        <f t="shared" si="14"/>
        <v>5.5640995564718351E-3</v>
      </c>
      <c r="S462">
        <f t="shared" si="15"/>
        <v>6.7688821735205282E-2</v>
      </c>
    </row>
    <row r="463" spans="1:19" x14ac:dyDescent="0.25">
      <c r="A463" t="s">
        <v>1473</v>
      </c>
      <c r="B463">
        <v>820.7</v>
      </c>
      <c r="C463">
        <v>184.2</v>
      </c>
      <c r="D463" t="s">
        <v>472</v>
      </c>
      <c r="E463" t="e">
        <v>#N/A</v>
      </c>
      <c r="F463" t="e">
        <v>#N/A</v>
      </c>
      <c r="G463" t="e">
        <v>#N/A</v>
      </c>
      <c r="H463" t="e">
        <v>#N/A</v>
      </c>
      <c r="I463" t="s">
        <v>1474</v>
      </c>
      <c r="J463" t="s">
        <v>1475</v>
      </c>
      <c r="K463" t="s">
        <v>488</v>
      </c>
      <c r="L463" t="s">
        <v>1476</v>
      </c>
      <c r="M463">
        <v>0.57433297598062893</v>
      </c>
      <c r="N463">
        <v>9.028878622286898E-3</v>
      </c>
      <c r="O463">
        <v>7.2584064983201732E-2</v>
      </c>
      <c r="P463">
        <v>0.93169202278796348</v>
      </c>
      <c r="Q463">
        <v>0.61644080010690083</v>
      </c>
      <c r="R463">
        <f t="shared" si="14"/>
        <v>5.5657691619906266E-3</v>
      </c>
      <c r="S463">
        <f t="shared" si="15"/>
        <v>6.7625994326372188E-2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5"/>
  <sheetViews>
    <sheetView topLeftCell="A91" workbookViewId="0">
      <selection activeCell="L101" sqref="L101"/>
    </sheetView>
  </sheetViews>
  <sheetFormatPr defaultRowHeight="15" x14ac:dyDescent="0.25"/>
  <sheetData>
    <row r="1" spans="1:19" x14ac:dyDescent="0.25">
      <c r="A1" s="6"/>
      <c r="B1" s="6" t="s">
        <v>0</v>
      </c>
      <c r="C1" s="6" t="s">
        <v>1</v>
      </c>
      <c r="D1" s="6" t="s">
        <v>356</v>
      </c>
      <c r="E1" s="6" t="s">
        <v>352</v>
      </c>
      <c r="F1" s="6" t="s">
        <v>353</v>
      </c>
      <c r="G1" s="6" t="s">
        <v>354</v>
      </c>
      <c r="H1" s="6" t="s">
        <v>355</v>
      </c>
      <c r="I1" s="6" t="s">
        <v>473</v>
      </c>
      <c r="J1" s="6" t="s">
        <v>474</v>
      </c>
      <c r="K1" s="6" t="s">
        <v>475</v>
      </c>
      <c r="L1" s="6" t="s">
        <v>492</v>
      </c>
      <c r="M1" s="6" t="s">
        <v>476</v>
      </c>
      <c r="N1" s="6" t="s">
        <v>493</v>
      </c>
      <c r="O1" s="6" t="s">
        <v>494</v>
      </c>
      <c r="P1" s="6" t="s">
        <v>495</v>
      </c>
      <c r="Q1" s="6" t="s">
        <v>496</v>
      </c>
      <c r="R1" s="6" t="s">
        <v>497</v>
      </c>
      <c r="S1" s="6" t="s">
        <v>498</v>
      </c>
    </row>
    <row r="2" spans="1:19" x14ac:dyDescent="0.25">
      <c r="A2" t="s">
        <v>499</v>
      </c>
      <c r="B2">
        <v>-199.2</v>
      </c>
      <c r="C2">
        <v>199.2</v>
      </c>
      <c r="D2" t="s">
        <v>1490</v>
      </c>
      <c r="E2" t="e">
        <v>#N/A</v>
      </c>
      <c r="F2" t="e">
        <v>#N/A</v>
      </c>
      <c r="G2" t="e">
        <v>#N/A</v>
      </c>
      <c r="H2" t="e">
        <v>#N/A</v>
      </c>
      <c r="I2" t="s">
        <v>2397</v>
      </c>
      <c r="J2" t="s">
        <v>1253</v>
      </c>
      <c r="K2" t="s">
        <v>1253</v>
      </c>
      <c r="L2" t="e">
        <v>#N/A</v>
      </c>
      <c r="M2">
        <v>0.86853508186262862</v>
      </c>
      <c r="N2">
        <v>1.1069355131472782E-2</v>
      </c>
      <c r="O2" t="e">
        <v>#N/A</v>
      </c>
      <c r="P2">
        <v>0.86853508186262862</v>
      </c>
      <c r="Q2" t="e">
        <v>#N/A</v>
      </c>
      <c r="R2">
        <f>N2*M2/P2</f>
        <v>1.1069355131472782E-2</v>
      </c>
      <c r="S2" t="e">
        <f>O2*M2/Q2</f>
        <v>#N/A</v>
      </c>
    </row>
    <row r="3" spans="1:19" x14ac:dyDescent="0.25">
      <c r="A3" t="s">
        <v>502</v>
      </c>
      <c r="B3">
        <v>-227.2</v>
      </c>
      <c r="C3">
        <v>227.2</v>
      </c>
      <c r="D3" t="s">
        <v>1491</v>
      </c>
      <c r="E3" t="e">
        <v>#N/A</v>
      </c>
      <c r="F3" t="e">
        <v>#N/A</v>
      </c>
      <c r="G3" t="e">
        <v>#N/A</v>
      </c>
      <c r="H3" t="e">
        <v>#N/A</v>
      </c>
      <c r="I3" t="s">
        <v>2398</v>
      </c>
      <c r="J3" t="s">
        <v>676</v>
      </c>
      <c r="K3" t="s">
        <v>676</v>
      </c>
      <c r="L3" t="e">
        <v>#N/A</v>
      </c>
      <c r="M3">
        <v>0.84902279804027836</v>
      </c>
      <c r="N3">
        <v>1.3607566533507585E-2</v>
      </c>
      <c r="O3" t="e">
        <v>#N/A</v>
      </c>
      <c r="P3">
        <v>0.84902279804027836</v>
      </c>
      <c r="Q3" t="e">
        <v>#N/A</v>
      </c>
      <c r="R3">
        <f t="shared" ref="R3:R66" si="0">N3*M3/P3</f>
        <v>1.3607566533507585E-2</v>
      </c>
      <c r="S3" t="e">
        <f t="shared" ref="S3:S66" si="1">O3*M3/Q3</f>
        <v>#N/A</v>
      </c>
    </row>
    <row r="4" spans="1:19" x14ac:dyDescent="0.25">
      <c r="A4" t="s">
        <v>504</v>
      </c>
      <c r="B4">
        <v>-225.2</v>
      </c>
      <c r="C4">
        <v>225.2</v>
      </c>
      <c r="D4" t="s">
        <v>1492</v>
      </c>
      <c r="E4" t="e">
        <v>#N/A</v>
      </c>
      <c r="F4" t="e">
        <v>#N/A</v>
      </c>
      <c r="G4" t="e">
        <v>#N/A</v>
      </c>
      <c r="H4" t="e">
        <v>#N/A</v>
      </c>
      <c r="I4" t="s">
        <v>2399</v>
      </c>
      <c r="J4" t="s">
        <v>500</v>
      </c>
      <c r="K4" t="s">
        <v>500</v>
      </c>
      <c r="L4" t="e">
        <v>#N/A</v>
      </c>
      <c r="M4">
        <v>0.84927756220019335</v>
      </c>
      <c r="N4">
        <v>1.357080177886158E-2</v>
      </c>
      <c r="O4" t="e">
        <v>#N/A</v>
      </c>
      <c r="P4">
        <v>0.84927756220019335</v>
      </c>
      <c r="Q4" t="e">
        <v>#N/A</v>
      </c>
      <c r="R4">
        <f t="shared" si="0"/>
        <v>1.357080177886158E-2</v>
      </c>
      <c r="S4" t="e">
        <f t="shared" si="1"/>
        <v>#N/A</v>
      </c>
    </row>
    <row r="5" spans="1:19" x14ac:dyDescent="0.25">
      <c r="A5" t="s">
        <v>508</v>
      </c>
      <c r="B5">
        <v>-241.2</v>
      </c>
      <c r="C5">
        <v>241.2</v>
      </c>
      <c r="D5" t="s">
        <v>1493</v>
      </c>
      <c r="E5" t="e">
        <v>#N/A</v>
      </c>
      <c r="F5" t="e">
        <v>#N/A</v>
      </c>
      <c r="G5" t="e">
        <v>#N/A</v>
      </c>
      <c r="H5" t="e">
        <v>#N/A</v>
      </c>
      <c r="I5" t="s">
        <v>2400</v>
      </c>
      <c r="J5" t="s">
        <v>567</v>
      </c>
      <c r="K5" t="s">
        <v>567</v>
      </c>
      <c r="L5" t="e">
        <v>#N/A</v>
      </c>
      <c r="M5">
        <v>0.83943166109053646</v>
      </c>
      <c r="N5">
        <v>1.4995833503894751E-2</v>
      </c>
      <c r="O5" t="e">
        <v>#N/A</v>
      </c>
      <c r="P5">
        <v>0.83943166109053646</v>
      </c>
      <c r="Q5" t="e">
        <v>#N/A</v>
      </c>
      <c r="R5">
        <f t="shared" si="0"/>
        <v>1.4995833503894751E-2</v>
      </c>
      <c r="S5" t="e">
        <f t="shared" si="1"/>
        <v>#N/A</v>
      </c>
    </row>
    <row r="6" spans="1:19" x14ac:dyDescent="0.25">
      <c r="A6" t="s">
        <v>512</v>
      </c>
      <c r="B6">
        <v>-255.2</v>
      </c>
      <c r="C6">
        <v>255.2</v>
      </c>
      <c r="D6" t="s">
        <v>1494</v>
      </c>
      <c r="E6" t="e">
        <v>#N/A</v>
      </c>
      <c r="F6" t="e">
        <v>#N/A</v>
      </c>
      <c r="G6" t="e">
        <v>#N/A</v>
      </c>
      <c r="H6" t="e">
        <v>#N/A</v>
      </c>
      <c r="I6" t="s">
        <v>2401</v>
      </c>
      <c r="J6" t="s">
        <v>503</v>
      </c>
      <c r="K6" t="s">
        <v>503</v>
      </c>
      <c r="L6" t="e">
        <v>#N/A</v>
      </c>
      <c r="M6">
        <v>0.82994887212414814</v>
      </c>
      <c r="N6">
        <v>1.6459282605585927E-2</v>
      </c>
      <c r="O6" t="e">
        <v>#N/A</v>
      </c>
      <c r="P6">
        <v>0.82994887212414814</v>
      </c>
      <c r="Q6" t="e">
        <v>#N/A</v>
      </c>
      <c r="R6">
        <f t="shared" si="0"/>
        <v>1.6459282605585927E-2</v>
      </c>
      <c r="S6" t="e">
        <f t="shared" si="1"/>
        <v>#N/A</v>
      </c>
    </row>
    <row r="7" spans="1:19" x14ac:dyDescent="0.25">
      <c r="A7" t="s">
        <v>516</v>
      </c>
      <c r="B7">
        <v>-253.2</v>
      </c>
      <c r="C7">
        <v>253.2</v>
      </c>
      <c r="D7" t="s">
        <v>1495</v>
      </c>
      <c r="E7" t="e">
        <v>#N/A</v>
      </c>
      <c r="F7" t="e">
        <v>#N/A</v>
      </c>
      <c r="G7" t="e">
        <v>#N/A</v>
      </c>
      <c r="H7" t="e">
        <v>#N/A</v>
      </c>
      <c r="I7" t="s">
        <v>2402</v>
      </c>
      <c r="J7" t="s">
        <v>507</v>
      </c>
      <c r="K7" t="s">
        <v>507</v>
      </c>
      <c r="L7" t="e">
        <v>#N/A</v>
      </c>
      <c r="M7">
        <v>0.83019791281854061</v>
      </c>
      <c r="N7">
        <v>1.641860067699746E-2</v>
      </c>
      <c r="O7" t="e">
        <v>#N/A</v>
      </c>
      <c r="P7">
        <v>0.83019791281854061</v>
      </c>
      <c r="Q7" t="e">
        <v>#N/A</v>
      </c>
      <c r="R7">
        <f t="shared" si="0"/>
        <v>1.641860067699746E-2</v>
      </c>
      <c r="S7" t="e">
        <f t="shared" si="1"/>
        <v>#N/A</v>
      </c>
    </row>
    <row r="8" spans="1:19" x14ac:dyDescent="0.25">
      <c r="A8" t="s">
        <v>520</v>
      </c>
      <c r="B8">
        <v>-269.2</v>
      </c>
      <c r="C8">
        <v>269.2</v>
      </c>
      <c r="D8" t="s">
        <v>1496</v>
      </c>
      <c r="E8" t="e">
        <v>#N/A</v>
      </c>
      <c r="F8" t="e">
        <v>#N/A</v>
      </c>
      <c r="G8" t="e">
        <v>#N/A</v>
      </c>
      <c r="H8" t="e">
        <v>#N/A</v>
      </c>
      <c r="I8" t="s">
        <v>2403</v>
      </c>
      <c r="J8" t="s">
        <v>607</v>
      </c>
      <c r="K8" t="s">
        <v>607</v>
      </c>
      <c r="L8" t="e">
        <v>#N/A</v>
      </c>
      <c r="M8">
        <v>0.82057320716886051</v>
      </c>
      <c r="N8">
        <v>1.799481480587874E-2</v>
      </c>
      <c r="O8" t="e">
        <v>#N/A</v>
      </c>
      <c r="P8">
        <v>0.82057320716886051</v>
      </c>
      <c r="Q8" t="e">
        <v>#N/A</v>
      </c>
      <c r="R8">
        <f t="shared" si="0"/>
        <v>1.799481480587874E-2</v>
      </c>
      <c r="S8" t="e">
        <f t="shared" si="1"/>
        <v>#N/A</v>
      </c>
    </row>
    <row r="9" spans="1:19" x14ac:dyDescent="0.25">
      <c r="A9" t="s">
        <v>524</v>
      </c>
      <c r="B9">
        <v>-283.3</v>
      </c>
      <c r="C9">
        <v>283.3</v>
      </c>
      <c r="D9" t="s">
        <v>1498</v>
      </c>
      <c r="E9" t="e">
        <v>#N/A</v>
      </c>
      <c r="F9" t="e">
        <v>#N/A</v>
      </c>
      <c r="G9" t="e">
        <v>#N/A</v>
      </c>
      <c r="H9" t="e">
        <v>#N/A</v>
      </c>
      <c r="I9" t="s">
        <v>2404</v>
      </c>
      <c r="J9" t="s">
        <v>511</v>
      </c>
      <c r="K9" t="s">
        <v>511</v>
      </c>
      <c r="L9" t="e">
        <v>#N/A</v>
      </c>
      <c r="M9">
        <v>0.81130345607924126</v>
      </c>
      <c r="N9">
        <v>1.9599405313945297E-2</v>
      </c>
      <c r="O9" t="e">
        <v>#N/A</v>
      </c>
      <c r="P9">
        <v>0.81130345607924126</v>
      </c>
      <c r="Q9" t="e">
        <v>#N/A</v>
      </c>
      <c r="R9">
        <f t="shared" si="0"/>
        <v>1.9599405313945294E-2</v>
      </c>
      <c r="S9" t="e">
        <f t="shared" si="1"/>
        <v>#N/A</v>
      </c>
    </row>
    <row r="10" spans="1:19" x14ac:dyDescent="0.25">
      <c r="A10" t="s">
        <v>528</v>
      </c>
      <c r="B10">
        <v>-281.2</v>
      </c>
      <c r="C10">
        <v>281.2</v>
      </c>
      <c r="D10" t="s">
        <v>1499</v>
      </c>
      <c r="E10" t="e">
        <v>#N/A</v>
      </c>
      <c r="F10" t="e">
        <v>#N/A</v>
      </c>
      <c r="G10" t="e">
        <v>#N/A</v>
      </c>
      <c r="H10" t="e">
        <v>#N/A</v>
      </c>
      <c r="I10" t="s">
        <v>2405</v>
      </c>
      <c r="J10" t="s">
        <v>515</v>
      </c>
      <c r="K10" t="s">
        <v>515</v>
      </c>
      <c r="L10" t="e">
        <v>#N/A</v>
      </c>
      <c r="M10">
        <v>0.811546901890003</v>
      </c>
      <c r="N10">
        <v>1.9555127821847394E-2</v>
      </c>
      <c r="O10" t="e">
        <v>#N/A</v>
      </c>
      <c r="P10">
        <v>0.811546901890003</v>
      </c>
      <c r="Q10" t="e">
        <v>#N/A</v>
      </c>
      <c r="R10">
        <f t="shared" si="0"/>
        <v>1.9555127821847394E-2</v>
      </c>
      <c r="S10" t="e">
        <f t="shared" si="1"/>
        <v>#N/A</v>
      </c>
    </row>
    <row r="11" spans="1:19" x14ac:dyDescent="0.25">
      <c r="A11" t="s">
        <v>532</v>
      </c>
      <c r="B11">
        <v>-279.2</v>
      </c>
      <c r="C11">
        <v>279.2</v>
      </c>
      <c r="D11" t="s">
        <v>1500</v>
      </c>
      <c r="E11" t="e">
        <v>#N/A</v>
      </c>
      <c r="F11" t="e">
        <v>#N/A</v>
      </c>
      <c r="G11" t="e">
        <v>#N/A</v>
      </c>
      <c r="H11" t="e">
        <v>#N/A</v>
      </c>
      <c r="I11" t="s">
        <v>2406</v>
      </c>
      <c r="J11" t="s">
        <v>519</v>
      </c>
      <c r="K11" t="s">
        <v>519</v>
      </c>
      <c r="L11" t="e">
        <v>#N/A</v>
      </c>
      <c r="M11">
        <v>0.81179042075094388</v>
      </c>
      <c r="N11">
        <v>1.9510895075596228E-2</v>
      </c>
      <c r="O11" t="e">
        <v>#N/A</v>
      </c>
      <c r="P11">
        <v>0.81179042075094388</v>
      </c>
      <c r="Q11" t="e">
        <v>#N/A</v>
      </c>
      <c r="R11">
        <f t="shared" si="0"/>
        <v>1.9510895075596231E-2</v>
      </c>
      <c r="S11" t="e">
        <f t="shared" si="1"/>
        <v>#N/A</v>
      </c>
    </row>
    <row r="12" spans="1:19" x14ac:dyDescent="0.25">
      <c r="A12" t="s">
        <v>536</v>
      </c>
      <c r="B12">
        <v>-277.2</v>
      </c>
      <c r="C12">
        <v>277.2</v>
      </c>
      <c r="D12" t="s">
        <v>1501</v>
      </c>
      <c r="E12" t="e">
        <v>#N/A</v>
      </c>
      <c r="F12" t="e">
        <v>#N/A</v>
      </c>
      <c r="G12" t="e">
        <v>#N/A</v>
      </c>
      <c r="H12" t="e">
        <v>#N/A</v>
      </c>
      <c r="I12" t="s">
        <v>1412</v>
      </c>
      <c r="J12" t="s">
        <v>523</v>
      </c>
      <c r="K12" t="s">
        <v>523</v>
      </c>
      <c r="L12" t="e">
        <v>#N/A</v>
      </c>
      <c r="M12">
        <v>0.81203401268398379</v>
      </c>
      <c r="N12">
        <v>1.9466707127961943E-2</v>
      </c>
      <c r="O12" t="e">
        <v>#N/A</v>
      </c>
      <c r="P12">
        <v>0.81203401268398379</v>
      </c>
      <c r="Q12" t="e">
        <v>#N/A</v>
      </c>
      <c r="R12">
        <f t="shared" si="0"/>
        <v>1.9466707127961943E-2</v>
      </c>
      <c r="S12" t="e">
        <f t="shared" si="1"/>
        <v>#N/A</v>
      </c>
    </row>
    <row r="13" spans="1:19" x14ac:dyDescent="0.25">
      <c r="A13" t="s">
        <v>540</v>
      </c>
      <c r="B13">
        <v>-275.2</v>
      </c>
      <c r="C13">
        <v>275.2</v>
      </c>
      <c r="D13" t="s">
        <v>1502</v>
      </c>
      <c r="E13" t="e">
        <v>#N/A</v>
      </c>
      <c r="F13" t="e">
        <v>#N/A</v>
      </c>
      <c r="G13" t="e">
        <v>#N/A</v>
      </c>
      <c r="H13" t="e">
        <v>#N/A</v>
      </c>
      <c r="I13" t="s">
        <v>2407</v>
      </c>
      <c r="J13" t="s">
        <v>527</v>
      </c>
      <c r="K13" t="s">
        <v>527</v>
      </c>
      <c r="L13" t="e">
        <v>#N/A</v>
      </c>
      <c r="M13">
        <v>0.81227767771104942</v>
      </c>
      <c r="N13">
        <v>1.942256403174895E-2</v>
      </c>
      <c r="O13" t="e">
        <v>#N/A</v>
      </c>
      <c r="P13">
        <v>0.81227767771104942</v>
      </c>
      <c r="Q13" t="e">
        <v>#N/A</v>
      </c>
      <c r="R13">
        <f t="shared" si="0"/>
        <v>1.942256403174895E-2</v>
      </c>
      <c r="S13" t="e">
        <f t="shared" si="1"/>
        <v>#N/A</v>
      </c>
    </row>
    <row r="14" spans="1:19" x14ac:dyDescent="0.25">
      <c r="A14" t="s">
        <v>544</v>
      </c>
      <c r="B14">
        <v>-311.3</v>
      </c>
      <c r="C14">
        <v>311.3</v>
      </c>
      <c r="D14" t="s">
        <v>1503</v>
      </c>
      <c r="E14" t="e">
        <v>#N/A</v>
      </c>
      <c r="F14" t="e">
        <v>#N/A</v>
      </c>
      <c r="G14" t="e">
        <v>#N/A</v>
      </c>
      <c r="H14" t="e">
        <v>#N/A</v>
      </c>
      <c r="I14" t="s">
        <v>2408</v>
      </c>
      <c r="J14" t="s">
        <v>1295</v>
      </c>
      <c r="K14" t="s">
        <v>1295</v>
      </c>
      <c r="L14" t="e">
        <v>#N/A</v>
      </c>
      <c r="M14">
        <v>0.79307692311396072</v>
      </c>
      <c r="N14">
        <v>2.3004024696265616E-2</v>
      </c>
      <c r="O14" t="e">
        <v>#N/A</v>
      </c>
      <c r="P14">
        <v>0.79307692311396072</v>
      </c>
      <c r="Q14" t="e">
        <v>#N/A</v>
      </c>
      <c r="R14">
        <f t="shared" si="0"/>
        <v>2.3004024696265616E-2</v>
      </c>
      <c r="S14" t="e">
        <f t="shared" si="1"/>
        <v>#N/A</v>
      </c>
    </row>
    <row r="15" spans="1:19" x14ac:dyDescent="0.25">
      <c r="A15" t="s">
        <v>548</v>
      </c>
      <c r="B15">
        <v>-309.3</v>
      </c>
      <c r="C15">
        <v>309.3</v>
      </c>
      <c r="D15" t="s">
        <v>1504</v>
      </c>
      <c r="E15" t="e">
        <v>#N/A</v>
      </c>
      <c r="F15" t="e">
        <v>#N/A</v>
      </c>
      <c r="G15" t="e">
        <v>#N/A</v>
      </c>
      <c r="H15" t="e">
        <v>#N/A</v>
      </c>
      <c r="I15" t="s">
        <v>2409</v>
      </c>
      <c r="J15" t="s">
        <v>531</v>
      </c>
      <c r="K15" t="s">
        <v>531</v>
      </c>
      <c r="L15" t="e">
        <v>#N/A</v>
      </c>
      <c r="M15">
        <v>0.79331489973429581</v>
      </c>
      <c r="N15">
        <v>2.2956457923409865E-2</v>
      </c>
      <c r="O15" t="e">
        <v>#N/A</v>
      </c>
      <c r="P15">
        <v>0.79331489973429581</v>
      </c>
      <c r="Q15" t="e">
        <v>#N/A</v>
      </c>
      <c r="R15">
        <f t="shared" si="0"/>
        <v>2.2956457923409865E-2</v>
      </c>
      <c r="S15" t="e">
        <f t="shared" si="1"/>
        <v>#N/A</v>
      </c>
    </row>
    <row r="16" spans="1:19" x14ac:dyDescent="0.25">
      <c r="A16" t="s">
        <v>552</v>
      </c>
      <c r="B16">
        <v>-307.3</v>
      </c>
      <c r="C16">
        <v>307.3</v>
      </c>
      <c r="D16" t="s">
        <v>1505</v>
      </c>
      <c r="E16" t="e">
        <v>#N/A</v>
      </c>
      <c r="F16" t="e">
        <v>#N/A</v>
      </c>
      <c r="G16" t="e">
        <v>#N/A</v>
      </c>
      <c r="H16" t="e">
        <v>#N/A</v>
      </c>
      <c r="I16" t="s">
        <v>2410</v>
      </c>
      <c r="J16" t="s">
        <v>535</v>
      </c>
      <c r="K16" t="s">
        <v>535</v>
      </c>
      <c r="L16" t="e">
        <v>#N/A</v>
      </c>
      <c r="M16">
        <v>0.79355294776368368</v>
      </c>
      <c r="N16">
        <v>2.2908931973969478E-2</v>
      </c>
      <c r="O16" t="e">
        <v>#N/A</v>
      </c>
      <c r="P16">
        <v>0.79355294776368368</v>
      </c>
      <c r="Q16" t="e">
        <v>#N/A</v>
      </c>
      <c r="R16">
        <f t="shared" si="0"/>
        <v>2.2908931973969482E-2</v>
      </c>
      <c r="S16" t="e">
        <f t="shared" si="1"/>
        <v>#N/A</v>
      </c>
    </row>
    <row r="17" spans="1:19" x14ac:dyDescent="0.25">
      <c r="A17" t="s">
        <v>556</v>
      </c>
      <c r="B17">
        <v>-305.2</v>
      </c>
      <c r="C17">
        <v>305.2</v>
      </c>
      <c r="D17" t="s">
        <v>1506</v>
      </c>
      <c r="E17" t="e">
        <v>#N/A</v>
      </c>
      <c r="F17" t="e">
        <v>#N/A</v>
      </c>
      <c r="G17" t="e">
        <v>#N/A</v>
      </c>
      <c r="H17" t="e">
        <v>#N/A</v>
      </c>
      <c r="I17" t="s">
        <v>2411</v>
      </c>
      <c r="J17" t="s">
        <v>539</v>
      </c>
      <c r="K17" t="s">
        <v>539</v>
      </c>
      <c r="L17" t="e">
        <v>#N/A</v>
      </c>
      <c r="M17">
        <v>0.79379106722355164</v>
      </c>
      <c r="N17">
        <v>2.2861446898164127E-2</v>
      </c>
      <c r="O17" t="e">
        <v>#N/A</v>
      </c>
      <c r="P17">
        <v>0.79379106722355164</v>
      </c>
      <c r="Q17" t="e">
        <v>#N/A</v>
      </c>
      <c r="R17">
        <f t="shared" si="0"/>
        <v>2.2861446898164123E-2</v>
      </c>
      <c r="S17" t="e">
        <f t="shared" si="1"/>
        <v>#N/A</v>
      </c>
    </row>
    <row r="18" spans="1:19" x14ac:dyDescent="0.25">
      <c r="A18" t="s">
        <v>560</v>
      </c>
      <c r="B18">
        <v>-303.2</v>
      </c>
      <c r="C18">
        <v>303.2</v>
      </c>
      <c r="D18" t="s">
        <v>1507</v>
      </c>
      <c r="E18" t="e">
        <v>#N/A</v>
      </c>
      <c r="F18" t="e">
        <v>#N/A</v>
      </c>
      <c r="G18" t="e">
        <v>#N/A</v>
      </c>
      <c r="H18" t="e">
        <v>#N/A</v>
      </c>
      <c r="I18" t="s">
        <v>2412</v>
      </c>
      <c r="J18" t="s">
        <v>543</v>
      </c>
      <c r="K18" t="s">
        <v>543</v>
      </c>
      <c r="L18" t="e">
        <v>#N/A</v>
      </c>
      <c r="M18">
        <v>0.79402925813533398</v>
      </c>
      <c r="N18">
        <v>2.2814002746246405E-2</v>
      </c>
      <c r="O18" t="e">
        <v>#N/A</v>
      </c>
      <c r="P18">
        <v>0.79402925813533398</v>
      </c>
      <c r="Q18" t="e">
        <v>#N/A</v>
      </c>
      <c r="R18">
        <f t="shared" si="0"/>
        <v>2.2814002746246401E-2</v>
      </c>
      <c r="S18" t="e">
        <f t="shared" si="1"/>
        <v>#N/A</v>
      </c>
    </row>
    <row r="19" spans="1:19" x14ac:dyDescent="0.25">
      <c r="A19" t="s">
        <v>564</v>
      </c>
      <c r="B19">
        <v>-301.2</v>
      </c>
      <c r="C19">
        <v>301.2</v>
      </c>
      <c r="D19" t="s">
        <v>1508</v>
      </c>
      <c r="E19" t="e">
        <v>#N/A</v>
      </c>
      <c r="F19" t="e">
        <v>#N/A</v>
      </c>
      <c r="G19" t="e">
        <v>#N/A</v>
      </c>
      <c r="H19" t="e">
        <v>#N/A</v>
      </c>
      <c r="I19" t="s">
        <v>2413</v>
      </c>
      <c r="J19" t="s">
        <v>547</v>
      </c>
      <c r="K19" t="s">
        <v>547</v>
      </c>
      <c r="L19" t="e">
        <v>#N/A</v>
      </c>
      <c r="M19">
        <v>0.79426752052047089</v>
      </c>
      <c r="N19">
        <v>2.2766599568501775E-2</v>
      </c>
      <c r="O19" t="e">
        <v>#N/A</v>
      </c>
      <c r="P19">
        <v>0.79426752052047089</v>
      </c>
      <c r="Q19" t="e">
        <v>#N/A</v>
      </c>
      <c r="R19">
        <f t="shared" si="0"/>
        <v>2.2766599568501775E-2</v>
      </c>
      <c r="S19" t="e">
        <f t="shared" si="1"/>
        <v>#N/A</v>
      </c>
    </row>
    <row r="20" spans="1:19" x14ac:dyDescent="0.25">
      <c r="A20" t="s">
        <v>569</v>
      </c>
      <c r="B20">
        <v>-339.3</v>
      </c>
      <c r="C20">
        <v>339.3</v>
      </c>
      <c r="D20" t="s">
        <v>1509</v>
      </c>
      <c r="E20" t="e">
        <v>#N/A</v>
      </c>
      <c r="F20" t="e">
        <v>#N/A</v>
      </c>
      <c r="G20" t="e">
        <v>#N/A</v>
      </c>
      <c r="H20" t="e">
        <v>#N/A</v>
      </c>
      <c r="I20" t="s">
        <v>2414</v>
      </c>
      <c r="J20" t="s">
        <v>1314</v>
      </c>
      <c r="K20" t="s">
        <v>1314</v>
      </c>
      <c r="L20" t="e">
        <v>#N/A</v>
      </c>
      <c r="M20">
        <v>0.77525986270971159</v>
      </c>
      <c r="N20">
        <v>2.6650373235876143E-2</v>
      </c>
      <c r="O20" t="e">
        <v>#N/A</v>
      </c>
      <c r="P20">
        <v>0.77525986270971159</v>
      </c>
      <c r="Q20" t="e">
        <v>#N/A</v>
      </c>
      <c r="R20">
        <f t="shared" si="0"/>
        <v>2.6650373235876143E-2</v>
      </c>
      <c r="S20" t="e">
        <f t="shared" si="1"/>
        <v>#N/A</v>
      </c>
    </row>
    <row r="21" spans="1:19" x14ac:dyDescent="0.25">
      <c r="A21" t="s">
        <v>573</v>
      </c>
      <c r="B21">
        <v>-337.3</v>
      </c>
      <c r="C21">
        <v>337.3</v>
      </c>
      <c r="D21" t="s">
        <v>1510</v>
      </c>
      <c r="E21" t="e">
        <v>#N/A</v>
      </c>
      <c r="F21" t="e">
        <v>#N/A</v>
      </c>
      <c r="G21" t="e">
        <v>#N/A</v>
      </c>
      <c r="H21" t="e">
        <v>#N/A</v>
      </c>
      <c r="I21" t="s">
        <v>2415</v>
      </c>
      <c r="J21" t="s">
        <v>604</v>
      </c>
      <c r="K21" t="s">
        <v>604</v>
      </c>
      <c r="L21" t="e">
        <v>#N/A</v>
      </c>
      <c r="M21">
        <v>0.77549249300903322</v>
      </c>
      <c r="N21">
        <v>2.6599808727831853E-2</v>
      </c>
      <c r="O21" t="e">
        <v>#N/A</v>
      </c>
      <c r="P21">
        <v>0.77549249300903322</v>
      </c>
      <c r="Q21" t="e">
        <v>#N/A</v>
      </c>
      <c r="R21">
        <f t="shared" si="0"/>
        <v>2.6599808727831853E-2</v>
      </c>
      <c r="S21" t="e">
        <f t="shared" si="1"/>
        <v>#N/A</v>
      </c>
    </row>
    <row r="22" spans="1:19" x14ac:dyDescent="0.25">
      <c r="A22" t="s">
        <v>577</v>
      </c>
      <c r="B22">
        <v>-335.3</v>
      </c>
      <c r="C22">
        <v>335.3</v>
      </c>
      <c r="D22" t="s">
        <v>1511</v>
      </c>
      <c r="E22" t="e">
        <v>#N/A</v>
      </c>
      <c r="F22" t="e">
        <v>#N/A</v>
      </c>
      <c r="G22" t="e">
        <v>#N/A</v>
      </c>
      <c r="H22" t="e">
        <v>#N/A</v>
      </c>
      <c r="I22" t="s">
        <v>2416</v>
      </c>
      <c r="J22" t="s">
        <v>551</v>
      </c>
      <c r="K22" t="s">
        <v>551</v>
      </c>
      <c r="L22" t="e">
        <v>#N/A</v>
      </c>
      <c r="M22">
        <v>0.77572519311315047</v>
      </c>
      <c r="N22">
        <v>2.6549281310858579E-2</v>
      </c>
      <c r="O22" t="e">
        <v>#N/A</v>
      </c>
      <c r="P22">
        <v>0.77572519311315047</v>
      </c>
      <c r="Q22" t="e">
        <v>#N/A</v>
      </c>
      <c r="R22">
        <f t="shared" si="0"/>
        <v>2.6549281310858579E-2</v>
      </c>
      <c r="S22" t="e">
        <f t="shared" si="1"/>
        <v>#N/A</v>
      </c>
    </row>
    <row r="23" spans="1:19" x14ac:dyDescent="0.25">
      <c r="A23" t="s">
        <v>581</v>
      </c>
      <c r="B23">
        <v>-331.3</v>
      </c>
      <c r="C23">
        <v>331.3</v>
      </c>
      <c r="D23" t="s">
        <v>1512</v>
      </c>
      <c r="E23" t="e">
        <v>#N/A</v>
      </c>
      <c r="F23" t="e">
        <v>#N/A</v>
      </c>
      <c r="G23" t="e">
        <v>#N/A</v>
      </c>
      <c r="H23" t="e">
        <v>#N/A</v>
      </c>
      <c r="I23" t="s">
        <v>2417</v>
      </c>
      <c r="J23" t="s">
        <v>555</v>
      </c>
      <c r="K23" t="s">
        <v>555</v>
      </c>
      <c r="L23" t="e">
        <v>#N/A</v>
      </c>
      <c r="M23">
        <v>0.77619080281956188</v>
      </c>
      <c r="N23">
        <v>2.6448337941228989E-2</v>
      </c>
      <c r="O23" t="e">
        <v>#N/A</v>
      </c>
      <c r="P23">
        <v>0.77619080281956188</v>
      </c>
      <c r="Q23" t="e">
        <v>#N/A</v>
      </c>
      <c r="R23">
        <f t="shared" si="0"/>
        <v>2.6448337941228986E-2</v>
      </c>
      <c r="S23" t="e">
        <f t="shared" si="1"/>
        <v>#N/A</v>
      </c>
    </row>
    <row r="24" spans="1:19" x14ac:dyDescent="0.25">
      <c r="A24" t="s">
        <v>585</v>
      </c>
      <c r="B24">
        <v>-329.2</v>
      </c>
      <c r="C24">
        <v>329.2</v>
      </c>
      <c r="D24" t="s">
        <v>1513</v>
      </c>
      <c r="E24" t="e">
        <v>#N/A</v>
      </c>
      <c r="F24" t="e">
        <v>#N/A</v>
      </c>
      <c r="G24" t="e">
        <v>#N/A</v>
      </c>
      <c r="H24" t="e">
        <v>#N/A</v>
      </c>
      <c r="I24" t="s">
        <v>2418</v>
      </c>
      <c r="J24" t="s">
        <v>559</v>
      </c>
      <c r="K24" t="s">
        <v>559</v>
      </c>
      <c r="L24" t="e">
        <v>#N/A</v>
      </c>
      <c r="M24">
        <v>0.77642371246376751</v>
      </c>
      <c r="N24">
        <v>2.6397922084203714E-2</v>
      </c>
      <c r="O24" t="e">
        <v>#N/A</v>
      </c>
      <c r="P24">
        <v>0.77642371246376751</v>
      </c>
      <c r="Q24" t="e">
        <v>#N/A</v>
      </c>
      <c r="R24">
        <f t="shared" si="0"/>
        <v>2.6397922084203714E-2</v>
      </c>
      <c r="S24" t="e">
        <f t="shared" si="1"/>
        <v>#N/A</v>
      </c>
    </row>
    <row r="25" spans="1:19" x14ac:dyDescent="0.25">
      <c r="A25" t="s">
        <v>589</v>
      </c>
      <c r="B25">
        <v>-327.2</v>
      </c>
      <c r="C25">
        <v>327.2</v>
      </c>
      <c r="D25" t="s">
        <v>1514</v>
      </c>
      <c r="E25" t="e">
        <v>#N/A</v>
      </c>
      <c r="F25" t="e">
        <v>#N/A</v>
      </c>
      <c r="G25" t="e">
        <v>#N/A</v>
      </c>
      <c r="H25" t="e">
        <v>#N/A</v>
      </c>
      <c r="I25" t="s">
        <v>2419</v>
      </c>
      <c r="J25" t="s">
        <v>563</v>
      </c>
      <c r="K25" t="s">
        <v>563</v>
      </c>
      <c r="L25" t="e">
        <v>#N/A</v>
      </c>
      <c r="M25">
        <v>0.77665669199659093</v>
      </c>
      <c r="N25">
        <v>2.6347543509511545E-2</v>
      </c>
      <c r="O25" t="e">
        <v>#N/A</v>
      </c>
      <c r="P25">
        <v>0.77665669199659093</v>
      </c>
      <c r="Q25" t="e">
        <v>#N/A</v>
      </c>
      <c r="R25">
        <f t="shared" si="0"/>
        <v>2.6347543509511545E-2</v>
      </c>
      <c r="S25" t="e">
        <f t="shared" si="1"/>
        <v>#N/A</v>
      </c>
    </row>
    <row r="26" spans="1:19" x14ac:dyDescent="0.25">
      <c r="A26" t="s">
        <v>593</v>
      </c>
      <c r="B26">
        <v>-367.4</v>
      </c>
      <c r="C26">
        <v>367.4</v>
      </c>
      <c r="D26" t="s">
        <v>1515</v>
      </c>
      <c r="E26" t="e">
        <v>#N/A</v>
      </c>
      <c r="F26" t="e">
        <v>#N/A</v>
      </c>
      <c r="G26" t="e">
        <v>#N/A</v>
      </c>
      <c r="H26" t="e">
        <v>#N/A</v>
      </c>
      <c r="I26" t="s">
        <v>2420</v>
      </c>
      <c r="J26" t="s">
        <v>1333</v>
      </c>
      <c r="K26" t="s">
        <v>1333</v>
      </c>
      <c r="L26" t="e">
        <v>#N/A</v>
      </c>
      <c r="M26">
        <v>0.75784307576216869</v>
      </c>
      <c r="N26">
        <v>3.0516781796699647E-2</v>
      </c>
      <c r="O26" t="e">
        <v>#N/A</v>
      </c>
      <c r="P26">
        <v>0.75784307576216869</v>
      </c>
      <c r="Q26" t="e">
        <v>#N/A</v>
      </c>
      <c r="R26">
        <f t="shared" si="0"/>
        <v>3.051678179669965E-2</v>
      </c>
      <c r="S26" t="e">
        <f t="shared" si="1"/>
        <v>#N/A</v>
      </c>
    </row>
    <row r="27" spans="1:19" x14ac:dyDescent="0.25">
      <c r="A27" t="s">
        <v>597</v>
      </c>
      <c r="B27">
        <v>-365.3</v>
      </c>
      <c r="C27">
        <v>365.3</v>
      </c>
      <c r="D27" t="s">
        <v>1516</v>
      </c>
      <c r="E27" t="e">
        <v>#N/A</v>
      </c>
      <c r="F27" t="e">
        <v>#N/A</v>
      </c>
      <c r="G27" t="e">
        <v>#N/A</v>
      </c>
      <c r="H27" t="e">
        <v>#N/A</v>
      </c>
      <c r="I27" t="s">
        <v>2421</v>
      </c>
      <c r="J27" t="s">
        <v>1337</v>
      </c>
      <c r="K27" t="s">
        <v>1337</v>
      </c>
      <c r="L27" t="e">
        <v>#N/A</v>
      </c>
      <c r="M27">
        <v>0.75807047984953779</v>
      </c>
      <c r="N27">
        <v>3.0463496932116498E-2</v>
      </c>
      <c r="O27" t="e">
        <v>#N/A</v>
      </c>
      <c r="P27">
        <v>0.75807047984953779</v>
      </c>
      <c r="Q27" t="e">
        <v>#N/A</v>
      </c>
      <c r="R27">
        <f t="shared" si="0"/>
        <v>3.0463496932116498E-2</v>
      </c>
      <c r="S27" t="e">
        <f t="shared" si="1"/>
        <v>#N/A</v>
      </c>
    </row>
    <row r="28" spans="1:19" x14ac:dyDescent="0.25">
      <c r="A28" t="s">
        <v>601</v>
      </c>
      <c r="B28">
        <v>-264.2</v>
      </c>
      <c r="C28">
        <v>264.2</v>
      </c>
      <c r="D28" t="s">
        <v>1517</v>
      </c>
      <c r="E28" t="e">
        <v>#N/A</v>
      </c>
      <c r="F28" t="e">
        <v>#N/A</v>
      </c>
      <c r="G28" t="e">
        <v>#N/A</v>
      </c>
      <c r="H28" t="e">
        <v>#N/A</v>
      </c>
      <c r="I28" t="s">
        <v>2422</v>
      </c>
      <c r="J28" t="s">
        <v>1273</v>
      </c>
      <c r="K28" t="s">
        <v>1273</v>
      </c>
      <c r="L28" t="e">
        <v>#N/A</v>
      </c>
      <c r="M28">
        <v>0.83107014388713463</v>
      </c>
      <c r="N28">
        <v>1.6276599110545253E-2</v>
      </c>
      <c r="O28" t="e">
        <v>#N/A</v>
      </c>
      <c r="P28">
        <v>0.83107014388713463</v>
      </c>
      <c r="Q28" t="e">
        <v>#N/A</v>
      </c>
      <c r="R28">
        <f t="shared" si="0"/>
        <v>1.6276599110545253E-2</v>
      </c>
      <c r="S28" t="e">
        <f t="shared" si="1"/>
        <v>#N/A</v>
      </c>
    </row>
    <row r="29" spans="1:19" x14ac:dyDescent="0.25">
      <c r="A29" t="s">
        <v>606</v>
      </c>
      <c r="B29">
        <v>-267.2</v>
      </c>
      <c r="C29">
        <v>267.2</v>
      </c>
      <c r="D29" t="s">
        <v>1497</v>
      </c>
      <c r="E29" t="e">
        <v>#N/A</v>
      </c>
      <c r="F29" t="e">
        <v>#N/A</v>
      </c>
      <c r="G29" t="e">
        <v>#N/A</v>
      </c>
      <c r="H29" t="e">
        <v>#N/A</v>
      </c>
      <c r="I29" t="s">
        <v>2423</v>
      </c>
      <c r="J29" t="s">
        <v>2424</v>
      </c>
      <c r="K29" t="s">
        <v>2424</v>
      </c>
      <c r="L29" t="e">
        <v>#N/A</v>
      </c>
      <c r="M29">
        <v>0.82081943453078254</v>
      </c>
      <c r="N29">
        <v>1.7952295866292982E-2</v>
      </c>
      <c r="O29" t="e">
        <v>#N/A</v>
      </c>
      <c r="P29">
        <v>0.82081943453078254</v>
      </c>
      <c r="Q29" t="e">
        <v>#N/A</v>
      </c>
      <c r="R29">
        <f t="shared" si="0"/>
        <v>1.7952295866292982E-2</v>
      </c>
      <c r="S29" t="e">
        <f t="shared" si="1"/>
        <v>#N/A</v>
      </c>
    </row>
    <row r="30" spans="1:19" x14ac:dyDescent="0.25">
      <c r="A30" t="s">
        <v>608</v>
      </c>
      <c r="B30">
        <v>656.6</v>
      </c>
      <c r="C30">
        <v>439.4</v>
      </c>
      <c r="D30" t="s">
        <v>1518</v>
      </c>
      <c r="E30" t="e">
        <v>#N/A</v>
      </c>
      <c r="F30" t="e">
        <v>#N/A</v>
      </c>
      <c r="G30" t="e">
        <v>#N/A</v>
      </c>
      <c r="H30" t="e">
        <v>#N/A</v>
      </c>
      <c r="I30" t="s">
        <v>2425</v>
      </c>
      <c r="J30" t="s">
        <v>2426</v>
      </c>
      <c r="K30" t="s">
        <v>2427</v>
      </c>
      <c r="L30" t="s">
        <v>2428</v>
      </c>
      <c r="M30">
        <v>0.63062646864569594</v>
      </c>
      <c r="N30">
        <v>3.9548478490246092E-2</v>
      </c>
      <c r="O30">
        <v>1.15331036013158E-2</v>
      </c>
      <c r="P30">
        <v>0.72918522426699151</v>
      </c>
      <c r="Q30">
        <v>0.86483714652834454</v>
      </c>
      <c r="R30">
        <f t="shared" si="0"/>
        <v>3.4202993287042044E-2</v>
      </c>
      <c r="S30">
        <f t="shared" si="1"/>
        <v>8.4097687360199097E-3</v>
      </c>
    </row>
    <row r="31" spans="1:19" x14ac:dyDescent="0.25">
      <c r="A31" t="s">
        <v>611</v>
      </c>
      <c r="B31">
        <v>684.6</v>
      </c>
      <c r="C31">
        <v>467.4</v>
      </c>
      <c r="D31" t="s">
        <v>1519</v>
      </c>
      <c r="E31" t="e">
        <v>#N/A</v>
      </c>
      <c r="F31" t="e">
        <v>#N/A</v>
      </c>
      <c r="G31" t="e">
        <v>#N/A</v>
      </c>
      <c r="H31" t="e">
        <v>#N/A</v>
      </c>
      <c r="I31" t="s">
        <v>2429</v>
      </c>
      <c r="J31" t="s">
        <v>2430</v>
      </c>
      <c r="K31" t="s">
        <v>2431</v>
      </c>
      <c r="L31" t="s">
        <v>2428</v>
      </c>
      <c r="M31">
        <v>0.61645897800650085</v>
      </c>
      <c r="N31">
        <v>4.3797274857759902E-2</v>
      </c>
      <c r="O31">
        <v>1.15331036013158E-2</v>
      </c>
      <c r="P31">
        <v>0.71280353819341502</v>
      </c>
      <c r="Q31">
        <v>0.86483714652834454</v>
      </c>
      <c r="R31">
        <f t="shared" si="0"/>
        <v>3.7877510213702677E-2</v>
      </c>
      <c r="S31">
        <f t="shared" si="1"/>
        <v>8.2208370533691181E-3</v>
      </c>
    </row>
    <row r="32" spans="1:19" x14ac:dyDescent="0.25">
      <c r="A32" t="s">
        <v>612</v>
      </c>
      <c r="B32">
        <v>712.6</v>
      </c>
      <c r="C32">
        <v>495.4</v>
      </c>
      <c r="D32" t="s">
        <v>1520</v>
      </c>
      <c r="E32" t="e">
        <v>#N/A</v>
      </c>
      <c r="F32" t="e">
        <v>#N/A</v>
      </c>
      <c r="G32" t="e">
        <v>#N/A</v>
      </c>
      <c r="H32" t="e">
        <v>#N/A</v>
      </c>
      <c r="I32" t="s">
        <v>2432</v>
      </c>
      <c r="J32" t="s">
        <v>2433</v>
      </c>
      <c r="K32" t="s">
        <v>2434</v>
      </c>
      <c r="L32" t="s">
        <v>2428</v>
      </c>
      <c r="M32">
        <v>0.60260977053648956</v>
      </c>
      <c r="N32">
        <v>4.8198849540766829E-2</v>
      </c>
      <c r="O32">
        <v>1.15331036013158E-2</v>
      </c>
      <c r="P32">
        <v>0.69678987882921539</v>
      </c>
      <c r="Q32">
        <v>0.86483714652834454</v>
      </c>
      <c r="R32">
        <f t="shared" si="0"/>
        <v>4.1684155502785793E-2</v>
      </c>
      <c r="S32">
        <f t="shared" si="1"/>
        <v>8.0361498608856243E-3</v>
      </c>
    </row>
    <row r="33" spans="1:19" x14ac:dyDescent="0.25">
      <c r="A33" t="s">
        <v>615</v>
      </c>
      <c r="B33">
        <v>712.6</v>
      </c>
      <c r="C33">
        <v>467.4</v>
      </c>
      <c r="D33" t="s">
        <v>1521</v>
      </c>
      <c r="E33" t="e">
        <v>#N/A</v>
      </c>
      <c r="F33" t="e">
        <v>#N/A</v>
      </c>
      <c r="G33" t="e">
        <v>#N/A</v>
      </c>
      <c r="H33" t="e">
        <v>#N/A</v>
      </c>
      <c r="I33" t="s">
        <v>2432</v>
      </c>
      <c r="J33" t="s">
        <v>2433</v>
      </c>
      <c r="K33" t="s">
        <v>2431</v>
      </c>
      <c r="L33" t="s">
        <v>2435</v>
      </c>
      <c r="M33">
        <v>0.60260977053648956</v>
      </c>
      <c r="N33">
        <v>4.3797274857759902E-2</v>
      </c>
      <c r="O33">
        <v>1.4131566343376201E-2</v>
      </c>
      <c r="P33">
        <v>0.71280353819341502</v>
      </c>
      <c r="Q33">
        <v>0.84540793956184734</v>
      </c>
      <c r="R33">
        <f t="shared" si="0"/>
        <v>3.7026563895922703E-2</v>
      </c>
      <c r="S33">
        <f t="shared" si="1"/>
        <v>1.0073030489773536E-2</v>
      </c>
    </row>
    <row r="34" spans="1:19" x14ac:dyDescent="0.25">
      <c r="A34" t="s">
        <v>616</v>
      </c>
      <c r="B34">
        <v>712.6</v>
      </c>
      <c r="C34">
        <v>439.3</v>
      </c>
      <c r="D34" t="s">
        <v>1522</v>
      </c>
      <c r="E34" t="e">
        <v>#N/A</v>
      </c>
      <c r="F34" t="e">
        <v>#N/A</v>
      </c>
      <c r="G34" t="e">
        <v>#N/A</v>
      </c>
      <c r="H34" t="e">
        <v>#N/A</v>
      </c>
      <c r="I34" t="s">
        <v>2432</v>
      </c>
      <c r="J34" t="s">
        <v>2433</v>
      </c>
      <c r="K34" t="s">
        <v>2427</v>
      </c>
      <c r="L34" t="s">
        <v>2436</v>
      </c>
      <c r="M34">
        <v>0.60260977053648956</v>
      </c>
      <c r="N34">
        <v>3.9548478490246092E-2</v>
      </c>
      <c r="O34">
        <v>1.7038748360751518E-2</v>
      </c>
      <c r="P34">
        <v>0.72918522426699151</v>
      </c>
      <c r="Q34">
        <v>0.82641522411847945</v>
      </c>
      <c r="R34">
        <f t="shared" si="0"/>
        <v>3.2683464715061589E-2</v>
      </c>
      <c r="S34">
        <f t="shared" si="1"/>
        <v>1.2424403544663431E-2</v>
      </c>
    </row>
    <row r="35" spans="1:19" x14ac:dyDescent="0.25">
      <c r="A35" t="s">
        <v>617</v>
      </c>
      <c r="B35">
        <v>740.7</v>
      </c>
      <c r="C35">
        <v>523.5</v>
      </c>
      <c r="D35" t="s">
        <v>1523</v>
      </c>
      <c r="E35" t="e">
        <v>#N/A</v>
      </c>
      <c r="F35" t="e">
        <v>#N/A</v>
      </c>
      <c r="G35" t="e">
        <v>#N/A</v>
      </c>
      <c r="H35" t="e">
        <v>#N/A</v>
      </c>
      <c r="I35" t="s">
        <v>2437</v>
      </c>
      <c r="J35" t="s">
        <v>2438</v>
      </c>
      <c r="K35" t="s">
        <v>2439</v>
      </c>
      <c r="L35" t="s">
        <v>2428</v>
      </c>
      <c r="M35">
        <v>0.58907169576855622</v>
      </c>
      <c r="N35">
        <v>5.2736024054353514E-2</v>
      </c>
      <c r="O35">
        <v>1.15331036013158E-2</v>
      </c>
      <c r="P35">
        <v>0.68113597818181804</v>
      </c>
      <c r="Q35">
        <v>0.86483714652834454</v>
      </c>
      <c r="R35">
        <f t="shared" si="0"/>
        <v>4.560807256241723E-2</v>
      </c>
      <c r="S35">
        <f t="shared" si="1"/>
        <v>7.8556118029544861E-3</v>
      </c>
    </row>
    <row r="36" spans="1:19" x14ac:dyDescent="0.25">
      <c r="A36" t="s">
        <v>620</v>
      </c>
      <c r="B36">
        <v>740.7</v>
      </c>
      <c r="C36">
        <v>495.5</v>
      </c>
      <c r="D36" t="s">
        <v>1525</v>
      </c>
      <c r="E36" t="e">
        <v>#N/A</v>
      </c>
      <c r="F36" t="e">
        <v>#N/A</v>
      </c>
      <c r="G36" t="e">
        <v>#N/A</v>
      </c>
      <c r="H36" t="e">
        <v>#N/A</v>
      </c>
      <c r="I36" t="s">
        <v>2437</v>
      </c>
      <c r="J36" t="s">
        <v>2438</v>
      </c>
      <c r="K36" t="s">
        <v>2434</v>
      </c>
      <c r="L36" t="s">
        <v>2435</v>
      </c>
      <c r="M36">
        <v>0.58907169576855622</v>
      </c>
      <c r="N36">
        <v>4.8198849540766829E-2</v>
      </c>
      <c r="O36">
        <v>1.4131566343376201E-2</v>
      </c>
      <c r="P36">
        <v>0.69678987882921539</v>
      </c>
      <c r="Q36">
        <v>0.84540793956184734</v>
      </c>
      <c r="R36">
        <f t="shared" si="0"/>
        <v>4.0747690079511178E-2</v>
      </c>
      <c r="S36">
        <f t="shared" si="1"/>
        <v>9.8467324000681197E-3</v>
      </c>
    </row>
    <row r="37" spans="1:19" x14ac:dyDescent="0.25">
      <c r="A37" t="s">
        <v>623</v>
      </c>
      <c r="B37">
        <v>740.7</v>
      </c>
      <c r="C37">
        <v>467.4</v>
      </c>
      <c r="D37" t="s">
        <v>1527</v>
      </c>
      <c r="E37" t="e">
        <v>#N/A</v>
      </c>
      <c r="F37" t="e">
        <v>#N/A</v>
      </c>
      <c r="G37" t="e">
        <v>#N/A</v>
      </c>
      <c r="H37" t="e">
        <v>#N/A</v>
      </c>
      <c r="I37" t="s">
        <v>2437</v>
      </c>
      <c r="J37" t="s">
        <v>2438</v>
      </c>
      <c r="K37" t="s">
        <v>2431</v>
      </c>
      <c r="L37" t="s">
        <v>2436</v>
      </c>
      <c r="M37">
        <v>0.58907169576855622</v>
      </c>
      <c r="N37">
        <v>4.3797274857759902E-2</v>
      </c>
      <c r="O37">
        <v>1.7038748360751518E-2</v>
      </c>
      <c r="P37">
        <v>0.71280353819341502</v>
      </c>
      <c r="Q37">
        <v>0.82641522411847945</v>
      </c>
      <c r="R37">
        <f t="shared" si="0"/>
        <v>3.6194734717354293E-2</v>
      </c>
      <c r="S37">
        <f t="shared" si="1"/>
        <v>1.2145280117930932E-2</v>
      </c>
    </row>
    <row r="38" spans="1:19" x14ac:dyDescent="0.25">
      <c r="A38" t="s">
        <v>626</v>
      </c>
      <c r="B38">
        <v>738.7</v>
      </c>
      <c r="C38">
        <v>521.5</v>
      </c>
      <c r="D38" t="s">
        <v>1524</v>
      </c>
      <c r="E38" t="e">
        <v>#N/A</v>
      </c>
      <c r="F38" t="e">
        <v>#N/A</v>
      </c>
      <c r="G38" t="e">
        <v>#N/A</v>
      </c>
      <c r="H38" t="e">
        <v>#N/A</v>
      </c>
      <c r="I38" t="s">
        <v>2440</v>
      </c>
      <c r="J38" t="s">
        <v>2441</v>
      </c>
      <c r="K38" t="s">
        <v>2442</v>
      </c>
      <c r="L38" t="s">
        <v>2428</v>
      </c>
      <c r="M38">
        <v>0.58924845704758022</v>
      </c>
      <c r="N38">
        <v>5.2674616291207225E-2</v>
      </c>
      <c r="O38">
        <v>1.15331036013158E-2</v>
      </c>
      <c r="P38">
        <v>0.68134036496114803</v>
      </c>
      <c r="Q38">
        <v>0.86483714652834454</v>
      </c>
      <c r="R38">
        <f t="shared" si="0"/>
        <v>4.555496484776312E-2</v>
      </c>
      <c r="S38">
        <f t="shared" si="1"/>
        <v>7.8579690168552388E-3</v>
      </c>
    </row>
    <row r="39" spans="1:19" x14ac:dyDescent="0.25">
      <c r="A39" t="s">
        <v>630</v>
      </c>
      <c r="B39">
        <v>738.7</v>
      </c>
      <c r="C39">
        <v>493.5</v>
      </c>
      <c r="D39" t="s">
        <v>1526</v>
      </c>
      <c r="E39" t="e">
        <v>#N/A</v>
      </c>
      <c r="F39" t="e">
        <v>#N/A</v>
      </c>
      <c r="G39" t="e">
        <v>#N/A</v>
      </c>
      <c r="H39" t="e">
        <v>#N/A</v>
      </c>
      <c r="I39" t="s">
        <v>2440</v>
      </c>
      <c r="J39" t="s">
        <v>2441</v>
      </c>
      <c r="K39" t="s">
        <v>2443</v>
      </c>
      <c r="L39" t="s">
        <v>2435</v>
      </c>
      <c r="M39">
        <v>0.58924845704758022</v>
      </c>
      <c r="N39">
        <v>4.8139082919669299E-2</v>
      </c>
      <c r="O39">
        <v>1.4131566343376201E-2</v>
      </c>
      <c r="P39">
        <v>0.69699896283558938</v>
      </c>
      <c r="Q39">
        <v>0.84540793956184734</v>
      </c>
      <c r="R39">
        <f t="shared" si="0"/>
        <v>4.0697162903514536E-2</v>
      </c>
      <c r="S39">
        <f t="shared" si="1"/>
        <v>9.8496870845755351E-3</v>
      </c>
    </row>
    <row r="40" spans="1:19" x14ac:dyDescent="0.25">
      <c r="A40" t="s">
        <v>632</v>
      </c>
      <c r="B40">
        <v>738.7</v>
      </c>
      <c r="C40">
        <v>465.4</v>
      </c>
      <c r="D40" t="s">
        <v>1529</v>
      </c>
      <c r="E40" t="e">
        <v>#N/A</v>
      </c>
      <c r="F40" t="e">
        <v>#N/A</v>
      </c>
      <c r="G40" t="e">
        <v>#N/A</v>
      </c>
      <c r="H40" t="e">
        <v>#N/A</v>
      </c>
      <c r="I40" t="s">
        <v>2440</v>
      </c>
      <c r="J40" t="s">
        <v>2441</v>
      </c>
      <c r="K40" t="s">
        <v>2444</v>
      </c>
      <c r="L40" t="s">
        <v>2436</v>
      </c>
      <c r="M40">
        <v>0.58924845704758022</v>
      </c>
      <c r="N40">
        <v>4.3739368871700046E-2</v>
      </c>
      <c r="O40">
        <v>1.7038748360751518E-2</v>
      </c>
      <c r="P40">
        <v>0.71301742737873641</v>
      </c>
      <c r="Q40">
        <v>0.82641522411847945</v>
      </c>
      <c r="R40">
        <f t="shared" si="0"/>
        <v>3.6146880328906845E-2</v>
      </c>
      <c r="S40">
        <f t="shared" si="1"/>
        <v>1.2148924521936713E-2</v>
      </c>
    </row>
    <row r="41" spans="1:19" x14ac:dyDescent="0.25">
      <c r="A41" t="s">
        <v>635</v>
      </c>
      <c r="B41">
        <v>738.7</v>
      </c>
      <c r="C41">
        <v>467.4</v>
      </c>
      <c r="D41" t="s">
        <v>1528</v>
      </c>
      <c r="E41" t="e">
        <v>#N/A</v>
      </c>
      <c r="F41" t="e">
        <v>#N/A</v>
      </c>
      <c r="G41" t="e">
        <v>#N/A</v>
      </c>
      <c r="H41" t="e">
        <v>#N/A</v>
      </c>
      <c r="I41" t="s">
        <v>2440</v>
      </c>
      <c r="J41" t="s">
        <v>2441</v>
      </c>
      <c r="K41" t="s">
        <v>2431</v>
      </c>
      <c r="L41" t="s">
        <v>2445</v>
      </c>
      <c r="M41">
        <v>0.58924845704758022</v>
      </c>
      <c r="N41">
        <v>4.3797274857759902E-2</v>
      </c>
      <c r="O41">
        <v>1.6997374558209467E-2</v>
      </c>
      <c r="P41">
        <v>0.71280353819341502</v>
      </c>
      <c r="Q41">
        <v>0.82666320447990127</v>
      </c>
      <c r="R41">
        <f t="shared" si="0"/>
        <v>3.6205595581402815E-2</v>
      </c>
      <c r="S41">
        <f t="shared" si="1"/>
        <v>1.2115788725090443E-2</v>
      </c>
    </row>
    <row r="42" spans="1:19" x14ac:dyDescent="0.25">
      <c r="A42" t="s">
        <v>638</v>
      </c>
      <c r="B42">
        <v>738.7</v>
      </c>
      <c r="C42">
        <v>439.4</v>
      </c>
      <c r="D42" t="s">
        <v>1530</v>
      </c>
      <c r="E42" t="e">
        <v>#N/A</v>
      </c>
      <c r="F42" t="e">
        <v>#N/A</v>
      </c>
      <c r="G42" t="e">
        <v>#N/A</v>
      </c>
      <c r="H42" t="e">
        <v>#N/A</v>
      </c>
      <c r="I42" t="s">
        <v>2440</v>
      </c>
      <c r="J42" t="s">
        <v>2441</v>
      </c>
      <c r="K42" t="s">
        <v>2427</v>
      </c>
      <c r="L42" t="s">
        <v>2446</v>
      </c>
      <c r="M42">
        <v>0.58924845704758022</v>
      </c>
      <c r="N42">
        <v>3.9548478490246092E-2</v>
      </c>
      <c r="O42">
        <v>2.0184866698779291E-2</v>
      </c>
      <c r="P42">
        <v>0.72918522426699151</v>
      </c>
      <c r="Q42">
        <v>0.80809160339187913</v>
      </c>
      <c r="R42">
        <f t="shared" si="0"/>
        <v>3.1958793394892215E-2</v>
      </c>
      <c r="S42">
        <f t="shared" si="1"/>
        <v>1.4718506550548707E-2</v>
      </c>
    </row>
    <row r="43" spans="1:19" x14ac:dyDescent="0.25">
      <c r="A43" t="s">
        <v>639</v>
      </c>
      <c r="B43">
        <v>736.6</v>
      </c>
      <c r="C43">
        <v>519.4</v>
      </c>
      <c r="D43" t="s">
        <v>1531</v>
      </c>
      <c r="E43" t="e">
        <v>#N/A</v>
      </c>
      <c r="F43" t="e">
        <v>#N/A</v>
      </c>
      <c r="G43" t="e">
        <v>#N/A</v>
      </c>
      <c r="H43" t="e">
        <v>#N/A</v>
      </c>
      <c r="I43" t="s">
        <v>2447</v>
      </c>
      <c r="J43" t="s">
        <v>2448</v>
      </c>
      <c r="K43" t="s">
        <v>2449</v>
      </c>
      <c r="L43" t="s">
        <v>2428</v>
      </c>
      <c r="M43">
        <v>0.5894252713669218</v>
      </c>
      <c r="N43">
        <v>5.2613228284171747E-2</v>
      </c>
      <c r="O43">
        <v>1.15331036013158E-2</v>
      </c>
      <c r="P43">
        <v>0.68154481307031101</v>
      </c>
      <c r="Q43">
        <v>0.86483714652834454</v>
      </c>
      <c r="R43">
        <f t="shared" si="0"/>
        <v>4.5501874218927485E-2</v>
      </c>
      <c r="S43">
        <f t="shared" si="1"/>
        <v>7.8603269380793078E-3</v>
      </c>
    </row>
    <row r="44" spans="1:19" x14ac:dyDescent="0.25">
      <c r="A44" t="s">
        <v>642</v>
      </c>
      <c r="B44">
        <v>736.6</v>
      </c>
      <c r="C44">
        <v>439.3</v>
      </c>
      <c r="D44" t="s">
        <v>1532</v>
      </c>
      <c r="E44" t="e">
        <v>#N/A</v>
      </c>
      <c r="F44" t="e">
        <v>#N/A</v>
      </c>
      <c r="G44" t="e">
        <v>#N/A</v>
      </c>
      <c r="H44" t="e">
        <v>#N/A</v>
      </c>
      <c r="I44" t="s">
        <v>2447</v>
      </c>
      <c r="J44" t="s">
        <v>2448</v>
      </c>
      <c r="K44" t="s">
        <v>2427</v>
      </c>
      <c r="L44" t="s">
        <v>2450</v>
      </c>
      <c r="M44">
        <v>0.5894252713669218</v>
      </c>
      <c r="N44">
        <v>3.9548478490246092E-2</v>
      </c>
      <c r="O44">
        <v>2.013999973989284E-2</v>
      </c>
      <c r="P44">
        <v>0.72918522426699151</v>
      </c>
      <c r="Q44">
        <v>0.8083340854299913</v>
      </c>
      <c r="R44">
        <f t="shared" si="0"/>
        <v>3.1968383190560765E-2</v>
      </c>
      <c r="S44">
        <f t="shared" si="1"/>
        <v>1.4685790227070915E-2</v>
      </c>
    </row>
    <row r="45" spans="1:19" x14ac:dyDescent="0.25">
      <c r="A45" t="s">
        <v>645</v>
      </c>
      <c r="B45">
        <v>768.7</v>
      </c>
      <c r="C45">
        <v>551.5</v>
      </c>
      <c r="D45" t="s">
        <v>1533</v>
      </c>
      <c r="E45" t="e">
        <v>#N/A</v>
      </c>
      <c r="F45" t="e">
        <v>#N/A</v>
      </c>
      <c r="G45" t="e">
        <v>#N/A</v>
      </c>
      <c r="H45" t="e">
        <v>#N/A</v>
      </c>
      <c r="I45" t="s">
        <v>2451</v>
      </c>
      <c r="J45" t="s">
        <v>2452</v>
      </c>
      <c r="K45" t="s">
        <v>2453</v>
      </c>
      <c r="L45" t="s">
        <v>2428</v>
      </c>
      <c r="M45">
        <v>0.57583776387613417</v>
      </c>
      <c r="N45">
        <v>5.7392498194050227E-2</v>
      </c>
      <c r="O45">
        <v>1.15331036013158E-2</v>
      </c>
      <c r="P45">
        <v>0.6658337540052246</v>
      </c>
      <c r="Q45">
        <v>0.86483714652834454</v>
      </c>
      <c r="R45">
        <f t="shared" si="0"/>
        <v>4.9635164370275577E-2</v>
      </c>
      <c r="S45">
        <f t="shared" si="1"/>
        <v>7.679129666195275E-3</v>
      </c>
    </row>
    <row r="46" spans="1:19" x14ac:dyDescent="0.25">
      <c r="A46" t="s">
        <v>648</v>
      </c>
      <c r="B46">
        <v>768.7</v>
      </c>
      <c r="C46">
        <v>523.5</v>
      </c>
      <c r="D46" t="s">
        <v>1535</v>
      </c>
      <c r="E46" t="e">
        <v>#N/A</v>
      </c>
      <c r="F46" t="e">
        <v>#N/A</v>
      </c>
      <c r="G46" t="e">
        <v>#N/A</v>
      </c>
      <c r="H46" t="e">
        <v>#N/A</v>
      </c>
      <c r="I46" t="s">
        <v>2451</v>
      </c>
      <c r="J46" t="s">
        <v>2452</v>
      </c>
      <c r="K46" t="s">
        <v>2439</v>
      </c>
      <c r="L46" t="s">
        <v>2435</v>
      </c>
      <c r="M46">
        <v>0.57583776387613417</v>
      </c>
      <c r="N46">
        <v>5.2736024054353514E-2</v>
      </c>
      <c r="O46">
        <v>1.4131566343376201E-2</v>
      </c>
      <c r="P46">
        <v>0.68113597818181804</v>
      </c>
      <c r="Q46">
        <v>0.84540793956184734</v>
      </c>
      <c r="R46">
        <f t="shared" si="0"/>
        <v>4.4583453436475025E-2</v>
      </c>
      <c r="S46">
        <f t="shared" si="1"/>
        <v>9.6255182645368052E-3</v>
      </c>
    </row>
    <row r="47" spans="1:19" x14ac:dyDescent="0.25">
      <c r="A47" t="s">
        <v>651</v>
      </c>
      <c r="B47">
        <v>768.7</v>
      </c>
      <c r="C47">
        <v>495.4</v>
      </c>
      <c r="D47" t="s">
        <v>1538</v>
      </c>
      <c r="E47" t="e">
        <v>#N/A</v>
      </c>
      <c r="F47" t="e">
        <v>#N/A</v>
      </c>
      <c r="G47" t="e">
        <v>#N/A</v>
      </c>
      <c r="H47" t="e">
        <v>#N/A</v>
      </c>
      <c r="I47" t="s">
        <v>2451</v>
      </c>
      <c r="J47" t="s">
        <v>2452</v>
      </c>
      <c r="K47" t="s">
        <v>2434</v>
      </c>
      <c r="L47" t="s">
        <v>2436</v>
      </c>
      <c r="M47">
        <v>0.57583776387613417</v>
      </c>
      <c r="N47">
        <v>4.8198849540766829E-2</v>
      </c>
      <c r="O47">
        <v>1.7038748360751518E-2</v>
      </c>
      <c r="P47">
        <v>0.69678987882921539</v>
      </c>
      <c r="Q47">
        <v>0.82641522411847945</v>
      </c>
      <c r="R47">
        <f t="shared" si="0"/>
        <v>3.9832263045485691E-2</v>
      </c>
      <c r="S47">
        <f t="shared" si="1"/>
        <v>1.1872427405689542E-2</v>
      </c>
    </row>
    <row r="48" spans="1:19" x14ac:dyDescent="0.25">
      <c r="A48" t="s">
        <v>654</v>
      </c>
      <c r="B48">
        <v>768.7</v>
      </c>
      <c r="C48">
        <v>467.4</v>
      </c>
      <c r="D48" t="s">
        <v>1541</v>
      </c>
      <c r="E48" t="e">
        <v>#N/A</v>
      </c>
      <c r="F48" t="e">
        <v>#N/A</v>
      </c>
      <c r="G48" t="e">
        <v>#N/A</v>
      </c>
      <c r="H48" t="e">
        <v>#N/A</v>
      </c>
      <c r="I48" t="s">
        <v>2451</v>
      </c>
      <c r="J48" t="s">
        <v>2452</v>
      </c>
      <c r="K48" t="s">
        <v>2431</v>
      </c>
      <c r="L48" t="s">
        <v>2454</v>
      </c>
      <c r="M48">
        <v>0.57583776387613417</v>
      </c>
      <c r="N48">
        <v>4.3797274857759902E-2</v>
      </c>
      <c r="O48">
        <v>2.0229777655425638E-2</v>
      </c>
      <c r="P48">
        <v>0.71280353819341502</v>
      </c>
      <c r="Q48">
        <v>0.80784919409292277</v>
      </c>
      <c r="R48">
        <f t="shared" si="0"/>
        <v>3.5381593197307562E-2</v>
      </c>
      <c r="S48">
        <f t="shared" si="1"/>
        <v>1.441985708965348E-2</v>
      </c>
    </row>
    <row r="49" spans="1:19" x14ac:dyDescent="0.25">
      <c r="A49" t="s">
        <v>657</v>
      </c>
      <c r="B49">
        <v>766.7</v>
      </c>
      <c r="C49">
        <v>549.5</v>
      </c>
      <c r="D49" t="s">
        <v>1534</v>
      </c>
      <c r="E49" t="e">
        <v>#N/A</v>
      </c>
      <c r="F49" t="e">
        <v>#N/A</v>
      </c>
      <c r="G49" t="e">
        <v>#N/A</v>
      </c>
      <c r="H49" t="e">
        <v>#N/A</v>
      </c>
      <c r="I49" t="s">
        <v>2455</v>
      </c>
      <c r="J49" t="s">
        <v>2456</v>
      </c>
      <c r="K49" t="s">
        <v>2457</v>
      </c>
      <c r="L49" t="s">
        <v>2428</v>
      </c>
      <c r="M49">
        <v>0.57601055408212132</v>
      </c>
      <c r="N49">
        <v>5.7329657462444047E-2</v>
      </c>
      <c r="O49">
        <v>1.15331036013158E-2</v>
      </c>
      <c r="P49">
        <v>0.66603354908419499</v>
      </c>
      <c r="Q49">
        <v>0.86483714652834454</v>
      </c>
      <c r="R49">
        <f t="shared" si="0"/>
        <v>4.958081737126753E-2</v>
      </c>
      <c r="S49">
        <f t="shared" si="1"/>
        <v>7.6814339235400739E-3</v>
      </c>
    </row>
    <row r="50" spans="1:19" x14ac:dyDescent="0.25">
      <c r="A50" t="s">
        <v>660</v>
      </c>
      <c r="B50">
        <v>766.7</v>
      </c>
      <c r="C50">
        <v>521.5</v>
      </c>
      <c r="D50" t="s">
        <v>1536</v>
      </c>
      <c r="E50" t="e">
        <v>#N/A</v>
      </c>
      <c r="F50" t="e">
        <v>#N/A</v>
      </c>
      <c r="G50" t="e">
        <v>#N/A</v>
      </c>
      <c r="H50" t="e">
        <v>#N/A</v>
      </c>
      <c r="I50" t="s">
        <v>2455</v>
      </c>
      <c r="J50" t="s">
        <v>2456</v>
      </c>
      <c r="K50" t="s">
        <v>2442</v>
      </c>
      <c r="L50" t="s">
        <v>2435</v>
      </c>
      <c r="M50">
        <v>0.57601055408212132</v>
      </c>
      <c r="N50">
        <v>5.2674616291207225E-2</v>
      </c>
      <c r="O50">
        <v>1.4131566343376201E-2</v>
      </c>
      <c r="P50">
        <v>0.68134036496114803</v>
      </c>
      <c r="Q50">
        <v>0.84540793956184734</v>
      </c>
      <c r="R50">
        <f t="shared" si="0"/>
        <v>4.4531538825960428E-2</v>
      </c>
      <c r="S50">
        <f t="shared" si="1"/>
        <v>9.6284065698686166E-3</v>
      </c>
    </row>
    <row r="51" spans="1:19" x14ac:dyDescent="0.25">
      <c r="A51" t="s">
        <v>663</v>
      </c>
      <c r="B51">
        <v>766.7</v>
      </c>
      <c r="C51">
        <v>523.5</v>
      </c>
      <c r="D51" t="s">
        <v>1537</v>
      </c>
      <c r="E51" t="e">
        <v>#N/A</v>
      </c>
      <c r="F51" t="e">
        <v>#N/A</v>
      </c>
      <c r="G51" t="e">
        <v>#N/A</v>
      </c>
      <c r="H51" t="e">
        <v>#N/A</v>
      </c>
      <c r="I51" t="s">
        <v>2455</v>
      </c>
      <c r="J51" t="s">
        <v>2456</v>
      </c>
      <c r="K51" t="s">
        <v>2439</v>
      </c>
      <c r="L51" t="s">
        <v>2458</v>
      </c>
      <c r="M51">
        <v>0.57601055408212132</v>
      </c>
      <c r="N51">
        <v>5.2736024054353514E-2</v>
      </c>
      <c r="O51">
        <v>1.4094048389127228E-2</v>
      </c>
      <c r="P51">
        <v>0.68113597818181804</v>
      </c>
      <c r="Q51">
        <v>0.84566161902016679</v>
      </c>
      <c r="R51">
        <f t="shared" si="0"/>
        <v>4.4596831482491057E-2</v>
      </c>
      <c r="S51">
        <f t="shared" si="1"/>
        <v>9.5999634360700529E-3</v>
      </c>
    </row>
    <row r="52" spans="1:19" x14ac:dyDescent="0.25">
      <c r="A52" t="s">
        <v>666</v>
      </c>
      <c r="B52">
        <v>766.7</v>
      </c>
      <c r="C52">
        <v>493.4</v>
      </c>
      <c r="D52" t="s">
        <v>1540</v>
      </c>
      <c r="E52" t="e">
        <v>#N/A</v>
      </c>
      <c r="F52" t="e">
        <v>#N/A</v>
      </c>
      <c r="G52" t="e">
        <v>#N/A</v>
      </c>
      <c r="H52" t="e">
        <v>#N/A</v>
      </c>
      <c r="I52" t="s">
        <v>2455</v>
      </c>
      <c r="J52" t="s">
        <v>2456</v>
      </c>
      <c r="K52" t="s">
        <v>2443</v>
      </c>
      <c r="L52" t="s">
        <v>2436</v>
      </c>
      <c r="M52">
        <v>0.57601055408212132</v>
      </c>
      <c r="N52">
        <v>4.8139082919669299E-2</v>
      </c>
      <c r="O52">
        <v>1.7038748360751518E-2</v>
      </c>
      <c r="P52">
        <v>0.69699896283558938</v>
      </c>
      <c r="Q52">
        <v>0.82641522411847945</v>
      </c>
      <c r="R52">
        <f t="shared" si="0"/>
        <v>3.9782870999916571E-2</v>
      </c>
      <c r="S52">
        <f t="shared" si="1"/>
        <v>1.1875989935460407E-2</v>
      </c>
    </row>
    <row r="53" spans="1:19" x14ac:dyDescent="0.25">
      <c r="A53" t="s">
        <v>669</v>
      </c>
      <c r="B53">
        <v>766.7</v>
      </c>
      <c r="C53">
        <v>495.4</v>
      </c>
      <c r="D53" t="s">
        <v>1539</v>
      </c>
      <c r="E53" t="e">
        <v>#N/A</v>
      </c>
      <c r="F53" t="e">
        <v>#N/A</v>
      </c>
      <c r="G53" t="e">
        <v>#N/A</v>
      </c>
      <c r="H53" t="e">
        <v>#N/A</v>
      </c>
      <c r="I53" t="s">
        <v>2455</v>
      </c>
      <c r="J53" t="s">
        <v>2456</v>
      </c>
      <c r="K53" t="s">
        <v>2434</v>
      </c>
      <c r="L53" t="s">
        <v>2445</v>
      </c>
      <c r="M53">
        <v>0.57601055408212132</v>
      </c>
      <c r="N53">
        <v>4.8198849540766829E-2</v>
      </c>
      <c r="O53">
        <v>1.6997374558209467E-2</v>
      </c>
      <c r="P53">
        <v>0.69678987882921539</v>
      </c>
      <c r="Q53">
        <v>0.82666320447990127</v>
      </c>
      <c r="R53">
        <f t="shared" si="0"/>
        <v>3.9844215413614922E-2</v>
      </c>
      <c r="S53">
        <f t="shared" si="1"/>
        <v>1.1843598558829563E-2</v>
      </c>
    </row>
    <row r="54" spans="1:19" x14ac:dyDescent="0.25">
      <c r="A54" t="s">
        <v>672</v>
      </c>
      <c r="B54">
        <v>766.7</v>
      </c>
      <c r="C54">
        <v>467.4</v>
      </c>
      <c r="D54" t="s">
        <v>1542</v>
      </c>
      <c r="E54" t="e">
        <v>#N/A</v>
      </c>
      <c r="F54" t="e">
        <v>#N/A</v>
      </c>
      <c r="G54" t="e">
        <v>#N/A</v>
      </c>
      <c r="H54" t="e">
        <v>#N/A</v>
      </c>
      <c r="I54" t="s">
        <v>2455</v>
      </c>
      <c r="J54" t="s">
        <v>2456</v>
      </c>
      <c r="K54" t="s">
        <v>2431</v>
      </c>
      <c r="L54" t="s">
        <v>2446</v>
      </c>
      <c r="M54">
        <v>0.57601055408212132</v>
      </c>
      <c r="N54">
        <v>4.3797274857759902E-2</v>
      </c>
      <c r="O54">
        <v>2.0184866698779291E-2</v>
      </c>
      <c r="P54">
        <v>0.71280353819341502</v>
      </c>
      <c r="Q54">
        <v>0.80809160339187913</v>
      </c>
      <c r="R54">
        <f t="shared" si="0"/>
        <v>3.5392210064002033E-2</v>
      </c>
      <c r="S54">
        <f t="shared" si="1"/>
        <v>1.4387844400852315E-2</v>
      </c>
    </row>
    <row r="55" spans="1:19" x14ac:dyDescent="0.25">
      <c r="A55" t="s">
        <v>675</v>
      </c>
      <c r="B55">
        <v>764.7</v>
      </c>
      <c r="C55">
        <v>547.5</v>
      </c>
      <c r="D55" t="s">
        <v>1543</v>
      </c>
      <c r="E55" t="e">
        <v>#N/A</v>
      </c>
      <c r="F55" t="e">
        <v>#N/A</v>
      </c>
      <c r="G55" t="e">
        <v>#N/A</v>
      </c>
      <c r="H55" t="e">
        <v>#N/A</v>
      </c>
      <c r="I55" t="s">
        <v>2459</v>
      </c>
      <c r="J55" t="s">
        <v>2460</v>
      </c>
      <c r="K55" t="s">
        <v>2461</v>
      </c>
      <c r="L55" t="s">
        <v>2428</v>
      </c>
      <c r="M55">
        <v>0.57618339613683589</v>
      </c>
      <c r="N55">
        <v>5.7266833829262467E-2</v>
      </c>
      <c r="O55">
        <v>1.15331036013158E-2</v>
      </c>
      <c r="P55">
        <v>0.66623340411517784</v>
      </c>
      <c r="Q55">
        <v>0.86483714652834454</v>
      </c>
      <c r="R55">
        <f t="shared" si="0"/>
        <v>4.9526485159612228E-2</v>
      </c>
      <c r="S55">
        <f t="shared" si="1"/>
        <v>7.6837388723176433E-3</v>
      </c>
    </row>
    <row r="56" spans="1:19" x14ac:dyDescent="0.25">
      <c r="A56" t="s">
        <v>678</v>
      </c>
      <c r="B56">
        <v>764.7</v>
      </c>
      <c r="C56">
        <v>519.5</v>
      </c>
      <c r="D56" t="s">
        <v>1544</v>
      </c>
      <c r="E56" t="e">
        <v>#N/A</v>
      </c>
      <c r="F56" t="e">
        <v>#N/A</v>
      </c>
      <c r="G56" t="e">
        <v>#N/A</v>
      </c>
      <c r="H56" t="e">
        <v>#N/A</v>
      </c>
      <c r="I56" t="s">
        <v>2459</v>
      </c>
      <c r="J56" t="s">
        <v>2460</v>
      </c>
      <c r="K56" t="s">
        <v>2449</v>
      </c>
      <c r="L56" t="s">
        <v>2435</v>
      </c>
      <c r="M56">
        <v>0.57618339613683589</v>
      </c>
      <c r="N56">
        <v>5.2613228284171747E-2</v>
      </c>
      <c r="O56">
        <v>1.4131566343376201E-2</v>
      </c>
      <c r="P56">
        <v>0.68154481307031101</v>
      </c>
      <c r="Q56">
        <v>0.84540793956184734</v>
      </c>
      <c r="R56">
        <f t="shared" si="0"/>
        <v>4.4479640917418732E-2</v>
      </c>
      <c r="S56">
        <f t="shared" si="1"/>
        <v>9.631295741887029E-3</v>
      </c>
    </row>
    <row r="57" spans="1:19" x14ac:dyDescent="0.25">
      <c r="A57" t="s">
        <v>679</v>
      </c>
      <c r="B57">
        <v>764.7</v>
      </c>
      <c r="C57">
        <v>491.4</v>
      </c>
      <c r="D57" t="s">
        <v>1546</v>
      </c>
      <c r="E57" t="e">
        <v>#N/A</v>
      </c>
      <c r="F57" t="e">
        <v>#N/A</v>
      </c>
      <c r="G57" t="e">
        <v>#N/A</v>
      </c>
      <c r="H57" t="e">
        <v>#N/A</v>
      </c>
      <c r="I57" t="s">
        <v>2459</v>
      </c>
      <c r="J57" t="s">
        <v>2460</v>
      </c>
      <c r="K57" t="s">
        <v>2462</v>
      </c>
      <c r="L57" t="s">
        <v>2436</v>
      </c>
      <c r="M57">
        <v>0.57618339613683589</v>
      </c>
      <c r="N57">
        <v>4.8079338858238591E-2</v>
      </c>
      <c r="O57">
        <v>1.7038748360751518E-2</v>
      </c>
      <c r="P57">
        <v>0.69720810958128132</v>
      </c>
      <c r="Q57">
        <v>0.82641522411847945</v>
      </c>
      <c r="R57">
        <f t="shared" si="0"/>
        <v>3.9733497597999552E-2</v>
      </c>
      <c r="S57">
        <f t="shared" si="1"/>
        <v>1.187955353423072E-2</v>
      </c>
    </row>
    <row r="58" spans="1:19" x14ac:dyDescent="0.25">
      <c r="A58" t="s">
        <v>680</v>
      </c>
      <c r="B58">
        <v>764.7</v>
      </c>
      <c r="C58">
        <v>493.4</v>
      </c>
      <c r="D58" t="s">
        <v>1545</v>
      </c>
      <c r="E58" t="e">
        <v>#N/A</v>
      </c>
      <c r="F58" t="e">
        <v>#N/A</v>
      </c>
      <c r="G58" t="e">
        <v>#N/A</v>
      </c>
      <c r="H58" t="e">
        <v>#N/A</v>
      </c>
      <c r="I58" t="s">
        <v>2459</v>
      </c>
      <c r="J58" t="s">
        <v>2460</v>
      </c>
      <c r="K58" t="s">
        <v>2443</v>
      </c>
      <c r="L58" t="s">
        <v>2445</v>
      </c>
      <c r="M58">
        <v>0.57618339613683589</v>
      </c>
      <c r="N58">
        <v>4.8139082919669299E-2</v>
      </c>
      <c r="O58">
        <v>1.6997374558209467E-2</v>
      </c>
      <c r="P58">
        <v>0.69699896283558938</v>
      </c>
      <c r="Q58">
        <v>0.82666320447990127</v>
      </c>
      <c r="R58">
        <f t="shared" si="0"/>
        <v>3.97948085470975E-2</v>
      </c>
      <c r="S58">
        <f t="shared" si="1"/>
        <v>1.1847152438000032E-2</v>
      </c>
    </row>
    <row r="59" spans="1:19" x14ac:dyDescent="0.25">
      <c r="A59" t="s">
        <v>681</v>
      </c>
      <c r="B59">
        <v>764.7</v>
      </c>
      <c r="C59">
        <v>465.4</v>
      </c>
      <c r="D59" t="s">
        <v>1547</v>
      </c>
      <c r="E59" t="e">
        <v>#N/A</v>
      </c>
      <c r="F59" t="e">
        <v>#N/A</v>
      </c>
      <c r="G59" t="e">
        <v>#N/A</v>
      </c>
      <c r="H59" t="e">
        <v>#N/A</v>
      </c>
      <c r="I59" t="s">
        <v>2459</v>
      </c>
      <c r="J59" t="s">
        <v>2460</v>
      </c>
      <c r="K59" t="s">
        <v>2444</v>
      </c>
      <c r="L59" t="s">
        <v>2446</v>
      </c>
      <c r="M59">
        <v>0.57618339613683589</v>
      </c>
      <c r="N59">
        <v>4.3739368871700046E-2</v>
      </c>
      <c r="O59">
        <v>2.0184866698779291E-2</v>
      </c>
      <c r="P59">
        <v>0.71301742737873641</v>
      </c>
      <c r="Q59">
        <v>0.80809160339187913</v>
      </c>
      <c r="R59">
        <f t="shared" si="0"/>
        <v>3.534541672288094E-2</v>
      </c>
      <c r="S59">
        <f t="shared" si="1"/>
        <v>1.4392161725546339E-2</v>
      </c>
    </row>
    <row r="60" spans="1:19" x14ac:dyDescent="0.25">
      <c r="A60" t="s">
        <v>684</v>
      </c>
      <c r="B60">
        <v>764.7</v>
      </c>
      <c r="C60">
        <v>467.4</v>
      </c>
      <c r="D60" t="s">
        <v>1548</v>
      </c>
      <c r="E60" t="e">
        <v>#N/A</v>
      </c>
      <c r="F60" t="e">
        <v>#N/A</v>
      </c>
      <c r="G60" t="e">
        <v>#N/A</v>
      </c>
      <c r="H60" t="e">
        <v>#N/A</v>
      </c>
      <c r="I60" t="s">
        <v>2459</v>
      </c>
      <c r="J60" t="s">
        <v>2460</v>
      </c>
      <c r="K60" t="s">
        <v>2431</v>
      </c>
      <c r="L60" t="s">
        <v>2450</v>
      </c>
      <c r="M60">
        <v>0.57618339613683589</v>
      </c>
      <c r="N60">
        <v>4.3797274857759902E-2</v>
      </c>
      <c r="O60">
        <v>2.013999973989284E-2</v>
      </c>
      <c r="P60">
        <v>0.71280353819341502</v>
      </c>
      <c r="Q60">
        <v>0.8083340854299913</v>
      </c>
      <c r="R60">
        <f t="shared" si="0"/>
        <v>3.5402830116473299E-2</v>
      </c>
      <c r="S60">
        <f t="shared" si="1"/>
        <v>1.4355863073810073E-2</v>
      </c>
    </row>
    <row r="61" spans="1:19" x14ac:dyDescent="0.25">
      <c r="A61" t="s">
        <v>685</v>
      </c>
      <c r="B61">
        <v>762.7</v>
      </c>
      <c r="C61">
        <v>465.4</v>
      </c>
      <c r="D61" t="s">
        <v>1549</v>
      </c>
      <c r="E61" t="e">
        <v>#N/A</v>
      </c>
      <c r="F61" t="e">
        <v>#N/A</v>
      </c>
      <c r="G61" t="e">
        <v>#N/A</v>
      </c>
      <c r="H61" t="e">
        <v>#N/A</v>
      </c>
      <c r="I61" t="s">
        <v>2463</v>
      </c>
      <c r="J61" t="s">
        <v>2464</v>
      </c>
      <c r="K61" t="s">
        <v>2444</v>
      </c>
      <c r="L61" t="s">
        <v>2450</v>
      </c>
      <c r="M61">
        <v>0.57635629005583622</v>
      </c>
      <c r="N61">
        <v>4.3739368871700046E-2</v>
      </c>
      <c r="O61">
        <v>2.013999973989284E-2</v>
      </c>
      <c r="P61">
        <v>0.71301742737873641</v>
      </c>
      <c r="Q61">
        <v>0.8083340854299913</v>
      </c>
      <c r="R61">
        <f t="shared" si="0"/>
        <v>3.5356022734190688E-2</v>
      </c>
      <c r="S61">
        <f t="shared" si="1"/>
        <v>1.4360170801946815E-2</v>
      </c>
    </row>
    <row r="62" spans="1:19" x14ac:dyDescent="0.25">
      <c r="A62" t="s">
        <v>686</v>
      </c>
      <c r="B62">
        <v>782.7</v>
      </c>
      <c r="C62">
        <v>537.5</v>
      </c>
      <c r="D62" t="s">
        <v>1550</v>
      </c>
      <c r="E62" t="e">
        <v>#N/A</v>
      </c>
      <c r="F62" t="e">
        <v>#N/A</v>
      </c>
      <c r="G62" t="e">
        <v>#N/A</v>
      </c>
      <c r="H62" t="e">
        <v>#N/A</v>
      </c>
      <c r="I62" t="s">
        <v>2465</v>
      </c>
      <c r="J62" t="s">
        <v>2466</v>
      </c>
      <c r="K62" t="s">
        <v>2467</v>
      </c>
      <c r="L62" t="s">
        <v>2435</v>
      </c>
      <c r="M62">
        <v>0.56933271022278431</v>
      </c>
      <c r="N62">
        <v>5.5050334089033467E-2</v>
      </c>
      <c r="O62">
        <v>1.4131566343376201E-2</v>
      </c>
      <c r="P62">
        <v>0.67344140453406975</v>
      </c>
      <c r="Q62">
        <v>0.84540793956184734</v>
      </c>
      <c r="R62">
        <f t="shared" si="0"/>
        <v>4.6539989514401102E-2</v>
      </c>
      <c r="S62">
        <f t="shared" si="1"/>
        <v>9.5167818865496551E-3</v>
      </c>
    </row>
    <row r="63" spans="1:19" x14ac:dyDescent="0.25">
      <c r="A63" t="s">
        <v>687</v>
      </c>
      <c r="B63">
        <v>782.7</v>
      </c>
      <c r="C63">
        <v>523.4</v>
      </c>
      <c r="D63" t="s">
        <v>1551</v>
      </c>
      <c r="E63" t="e">
        <v>#N/A</v>
      </c>
      <c r="F63" t="e">
        <v>#N/A</v>
      </c>
      <c r="G63" t="e">
        <v>#N/A</v>
      </c>
      <c r="H63" t="e">
        <v>#N/A</v>
      </c>
      <c r="I63" t="s">
        <v>2465</v>
      </c>
      <c r="J63" t="s">
        <v>2466</v>
      </c>
      <c r="K63" t="s">
        <v>2439</v>
      </c>
      <c r="L63" t="s">
        <v>2468</v>
      </c>
      <c r="M63">
        <v>0.56933271022278431</v>
      </c>
      <c r="N63">
        <v>5.2736024054353514E-2</v>
      </c>
      <c r="O63">
        <v>1.5548150126737267E-2</v>
      </c>
      <c r="P63">
        <v>0.68113597818181804</v>
      </c>
      <c r="Q63">
        <v>0.83585763850343919</v>
      </c>
      <c r="R63">
        <f t="shared" si="0"/>
        <v>4.4079808530132478E-2</v>
      </c>
      <c r="S63">
        <f t="shared" si="1"/>
        <v>1.0590404445492944E-2</v>
      </c>
    </row>
    <row r="64" spans="1:19" x14ac:dyDescent="0.25">
      <c r="A64" t="s">
        <v>688</v>
      </c>
      <c r="B64">
        <v>782.7</v>
      </c>
      <c r="C64">
        <v>509.4</v>
      </c>
      <c r="D64" t="s">
        <v>1553</v>
      </c>
      <c r="E64" t="e">
        <v>#N/A</v>
      </c>
      <c r="F64" t="e">
        <v>#N/A</v>
      </c>
      <c r="G64" t="e">
        <v>#N/A</v>
      </c>
      <c r="H64" t="e">
        <v>#N/A</v>
      </c>
      <c r="I64" t="s">
        <v>2465</v>
      </c>
      <c r="J64" t="s">
        <v>2466</v>
      </c>
      <c r="K64" t="s">
        <v>2469</v>
      </c>
      <c r="L64" t="s">
        <v>2436</v>
      </c>
      <c r="M64">
        <v>0.56933271022278431</v>
      </c>
      <c r="N64">
        <v>5.045152575100316E-2</v>
      </c>
      <c r="O64">
        <v>1.7038748360751518E-2</v>
      </c>
      <c r="P64">
        <v>0.68891846811036206</v>
      </c>
      <c r="Q64">
        <v>0.82641522411847945</v>
      </c>
      <c r="R64">
        <f t="shared" si="0"/>
        <v>4.1693908960634511E-2</v>
      </c>
      <c r="S64">
        <f t="shared" si="1"/>
        <v>1.1738308419206877E-2</v>
      </c>
    </row>
    <row r="65" spans="1:19" x14ac:dyDescent="0.25">
      <c r="A65" t="s">
        <v>689</v>
      </c>
      <c r="B65">
        <v>780.7</v>
      </c>
      <c r="C65">
        <v>521.4</v>
      </c>
      <c r="D65" t="s">
        <v>1552</v>
      </c>
      <c r="E65" t="e">
        <v>#N/A</v>
      </c>
      <c r="F65" t="e">
        <v>#N/A</v>
      </c>
      <c r="G65" t="e">
        <v>#N/A</v>
      </c>
      <c r="H65" t="e">
        <v>#N/A</v>
      </c>
      <c r="I65" t="s">
        <v>2470</v>
      </c>
      <c r="J65" t="s">
        <v>2471</v>
      </c>
      <c r="K65" t="s">
        <v>2442</v>
      </c>
      <c r="L65" t="s">
        <v>2468</v>
      </c>
      <c r="M65">
        <v>0.5695035484734966</v>
      </c>
      <c r="N65">
        <v>5.2674616291207225E-2</v>
      </c>
      <c r="O65">
        <v>1.5548150126737267E-2</v>
      </c>
      <c r="P65">
        <v>0.68134036496114803</v>
      </c>
      <c r="Q65">
        <v>0.83585763850343919</v>
      </c>
      <c r="R65">
        <f t="shared" si="0"/>
        <v>4.402848038224326E-2</v>
      </c>
      <c r="S65">
        <f t="shared" si="1"/>
        <v>1.0593582281821889E-2</v>
      </c>
    </row>
    <row r="66" spans="1:19" x14ac:dyDescent="0.25">
      <c r="A66" t="s">
        <v>690</v>
      </c>
      <c r="B66">
        <v>780.7</v>
      </c>
      <c r="C66">
        <v>507.4</v>
      </c>
      <c r="D66" t="s">
        <v>1554</v>
      </c>
      <c r="E66" t="e">
        <v>#N/A</v>
      </c>
      <c r="F66" t="e">
        <v>#N/A</v>
      </c>
      <c r="G66" t="e">
        <v>#N/A</v>
      </c>
      <c r="H66" t="e">
        <v>#N/A</v>
      </c>
      <c r="I66" t="s">
        <v>2470</v>
      </c>
      <c r="J66" t="s">
        <v>2471</v>
      </c>
      <c r="K66" t="s">
        <v>2472</v>
      </c>
      <c r="L66" t="s">
        <v>2436</v>
      </c>
      <c r="M66">
        <v>0.5695035484734966</v>
      </c>
      <c r="N66">
        <v>5.0390911840494344E-2</v>
      </c>
      <c r="O66">
        <v>1.7038748360751518E-2</v>
      </c>
      <c r="P66">
        <v>0.68912519016209395</v>
      </c>
      <c r="Q66">
        <v>0.82641522411847945</v>
      </c>
      <c r="R66">
        <f t="shared" si="0"/>
        <v>4.1643816702196669E-2</v>
      </c>
      <c r="S66">
        <f t="shared" si="1"/>
        <v>1.1741830704226956E-2</v>
      </c>
    </row>
    <row r="67" spans="1:19" x14ac:dyDescent="0.25">
      <c r="A67" t="s">
        <v>693</v>
      </c>
      <c r="B67">
        <v>780.7</v>
      </c>
      <c r="C67">
        <v>481.4</v>
      </c>
      <c r="D67" t="s">
        <v>1555</v>
      </c>
      <c r="E67" t="e">
        <v>#N/A</v>
      </c>
      <c r="F67" t="e">
        <v>#N/A</v>
      </c>
      <c r="G67" t="e">
        <v>#N/A</v>
      </c>
      <c r="H67" t="e">
        <v>#N/A</v>
      </c>
      <c r="I67" t="s">
        <v>2470</v>
      </c>
      <c r="J67" t="s">
        <v>2471</v>
      </c>
      <c r="K67" t="s">
        <v>2473</v>
      </c>
      <c r="L67" t="s">
        <v>2446</v>
      </c>
      <c r="M67">
        <v>0.5695035484734966</v>
      </c>
      <c r="N67">
        <v>4.5980059567501286E-2</v>
      </c>
      <c r="O67">
        <v>2.0184866698779291E-2</v>
      </c>
      <c r="P67">
        <v>0.70475122632516618</v>
      </c>
      <c r="Q67">
        <v>0.80809160339187913</v>
      </c>
      <c r="R67">
        <f t="shared" ref="R67:R130" si="2">N67*M67/P67</f>
        <v>3.7156100059956225E-2</v>
      </c>
      <c r="S67">
        <f t="shared" ref="S67:S130" si="3">O67*M67/Q67</f>
        <v>1.4225309559174712E-2</v>
      </c>
    </row>
    <row r="68" spans="1:19" x14ac:dyDescent="0.25">
      <c r="A68" t="s">
        <v>694</v>
      </c>
      <c r="B68">
        <v>796.7</v>
      </c>
      <c r="C68">
        <v>579.5</v>
      </c>
      <c r="D68" t="s">
        <v>1556</v>
      </c>
      <c r="E68" t="e">
        <v>#N/A</v>
      </c>
      <c r="F68" t="e">
        <v>#N/A</v>
      </c>
      <c r="G68" t="e">
        <v>#N/A</v>
      </c>
      <c r="H68" t="e">
        <v>#N/A</v>
      </c>
      <c r="I68" t="s">
        <v>2474</v>
      </c>
      <c r="J68" t="s">
        <v>2475</v>
      </c>
      <c r="K68" t="s">
        <v>2476</v>
      </c>
      <c r="L68" t="s">
        <v>2428</v>
      </c>
      <c r="M68">
        <v>0.56290114206428676</v>
      </c>
      <c r="N68">
        <v>6.2152815120299305E-2</v>
      </c>
      <c r="O68">
        <v>1.15331036013158E-2</v>
      </c>
      <c r="P68">
        <v>0.65087530562707863</v>
      </c>
      <c r="Q68">
        <v>0.86483714652834454</v>
      </c>
      <c r="R68">
        <f t="shared" si="2"/>
        <v>5.3752063277343394E-2</v>
      </c>
      <c r="S68">
        <f t="shared" si="3"/>
        <v>7.5066123313351817E-3</v>
      </c>
    </row>
    <row r="69" spans="1:19" x14ac:dyDescent="0.25">
      <c r="A69" t="s">
        <v>695</v>
      </c>
      <c r="B69">
        <v>796.7</v>
      </c>
      <c r="C69">
        <v>551.5</v>
      </c>
      <c r="D69" t="s">
        <v>1558</v>
      </c>
      <c r="E69" t="e">
        <v>#N/A</v>
      </c>
      <c r="F69" t="e">
        <v>#N/A</v>
      </c>
      <c r="G69" t="e">
        <v>#N/A</v>
      </c>
      <c r="H69" t="e">
        <v>#N/A</v>
      </c>
      <c r="I69" t="s">
        <v>2474</v>
      </c>
      <c r="J69" t="s">
        <v>2475</v>
      </c>
      <c r="K69" t="s">
        <v>2453</v>
      </c>
      <c r="L69" t="s">
        <v>2435</v>
      </c>
      <c r="M69">
        <v>0.56290114206428676</v>
      </c>
      <c r="N69">
        <v>5.7392498194050227E-2</v>
      </c>
      <c r="O69">
        <v>1.4131566343376201E-2</v>
      </c>
      <c r="P69">
        <v>0.6658337540052246</v>
      </c>
      <c r="Q69">
        <v>0.84540793956184734</v>
      </c>
      <c r="R69">
        <f t="shared" si="2"/>
        <v>4.8520073644539044E-2</v>
      </c>
      <c r="S69">
        <f t="shared" si="3"/>
        <v>9.4092738683840601E-3</v>
      </c>
    </row>
    <row r="70" spans="1:19" x14ac:dyDescent="0.25">
      <c r="A70" t="s">
        <v>696</v>
      </c>
      <c r="B70">
        <v>796.7</v>
      </c>
      <c r="C70">
        <v>523.4</v>
      </c>
      <c r="D70" t="s">
        <v>1561</v>
      </c>
      <c r="E70" t="e">
        <v>#N/A</v>
      </c>
      <c r="F70" t="e">
        <v>#N/A</v>
      </c>
      <c r="G70" t="e">
        <v>#N/A</v>
      </c>
      <c r="H70" t="e">
        <v>#N/A</v>
      </c>
      <c r="I70" t="s">
        <v>2474</v>
      </c>
      <c r="J70" t="s">
        <v>2475</v>
      </c>
      <c r="K70" t="s">
        <v>2439</v>
      </c>
      <c r="L70" t="s">
        <v>2436</v>
      </c>
      <c r="M70">
        <v>0.56290114206428676</v>
      </c>
      <c r="N70">
        <v>5.2736024054353514E-2</v>
      </c>
      <c r="O70">
        <v>1.7038748360751518E-2</v>
      </c>
      <c r="P70">
        <v>0.68113597818181804</v>
      </c>
      <c r="Q70">
        <v>0.82641522411847945</v>
      </c>
      <c r="R70">
        <f t="shared" si="2"/>
        <v>4.3581853137996077E-2</v>
      </c>
      <c r="S70">
        <f t="shared" si="3"/>
        <v>1.1605704531694332E-2</v>
      </c>
    </row>
    <row r="71" spans="1:19" x14ac:dyDescent="0.25">
      <c r="A71" t="s">
        <v>699</v>
      </c>
      <c r="B71">
        <v>796.7</v>
      </c>
      <c r="C71">
        <v>495.4</v>
      </c>
      <c r="D71" t="s">
        <v>1564</v>
      </c>
      <c r="E71" t="e">
        <v>#N/A</v>
      </c>
      <c r="F71" t="e">
        <v>#N/A</v>
      </c>
      <c r="G71" t="e">
        <v>#N/A</v>
      </c>
      <c r="H71" t="e">
        <v>#N/A</v>
      </c>
      <c r="I71" t="s">
        <v>2474</v>
      </c>
      <c r="J71" t="s">
        <v>2475</v>
      </c>
      <c r="K71" t="s">
        <v>2434</v>
      </c>
      <c r="L71" t="s">
        <v>2454</v>
      </c>
      <c r="M71">
        <v>0.56290114206428676</v>
      </c>
      <c r="N71">
        <v>4.8198849540766829E-2</v>
      </c>
      <c r="O71">
        <v>2.0229777655425638E-2</v>
      </c>
      <c r="P71">
        <v>0.69678987882921539</v>
      </c>
      <c r="Q71">
        <v>0.80784919409292277</v>
      </c>
      <c r="R71">
        <f t="shared" si="2"/>
        <v>3.8937401757714513E-2</v>
      </c>
      <c r="S71">
        <f t="shared" si="3"/>
        <v>1.4095904321265996E-2</v>
      </c>
    </row>
    <row r="72" spans="1:19" x14ac:dyDescent="0.25">
      <c r="A72" t="s">
        <v>702</v>
      </c>
      <c r="B72">
        <v>794.7</v>
      </c>
      <c r="C72">
        <v>577.5</v>
      </c>
      <c r="D72" t="s">
        <v>1557</v>
      </c>
      <c r="E72" t="e">
        <v>#N/A</v>
      </c>
      <c r="F72" t="e">
        <v>#N/A</v>
      </c>
      <c r="G72" t="e">
        <v>#N/A</v>
      </c>
      <c r="H72" t="e">
        <v>#N/A</v>
      </c>
      <c r="I72" t="s">
        <v>2477</v>
      </c>
      <c r="J72" t="s">
        <v>2478</v>
      </c>
      <c r="K72" t="s">
        <v>2479</v>
      </c>
      <c r="L72" t="s">
        <v>2428</v>
      </c>
      <c r="M72">
        <v>0.56307005041033376</v>
      </c>
      <c r="N72">
        <v>6.2088738726074663E-2</v>
      </c>
      <c r="O72">
        <v>1.15331036013158E-2</v>
      </c>
      <c r="P72">
        <v>0.65107061216163831</v>
      </c>
      <c r="Q72">
        <v>0.86483714652834454</v>
      </c>
      <c r="R72">
        <f t="shared" si="2"/>
        <v>5.3696647631402333E-2</v>
      </c>
      <c r="S72">
        <f t="shared" si="3"/>
        <v>7.5088648218322729E-3</v>
      </c>
    </row>
    <row r="73" spans="1:19" x14ac:dyDescent="0.25">
      <c r="A73" t="s">
        <v>705</v>
      </c>
      <c r="B73">
        <v>794.7</v>
      </c>
      <c r="C73">
        <v>549.5</v>
      </c>
      <c r="D73" t="s">
        <v>1559</v>
      </c>
      <c r="E73" t="e">
        <v>#N/A</v>
      </c>
      <c r="F73" t="e">
        <v>#N/A</v>
      </c>
      <c r="G73" t="e">
        <v>#N/A</v>
      </c>
      <c r="H73" t="e">
        <v>#N/A</v>
      </c>
      <c r="I73" t="s">
        <v>2477</v>
      </c>
      <c r="J73" t="s">
        <v>2478</v>
      </c>
      <c r="K73" t="s">
        <v>2457</v>
      </c>
      <c r="L73" t="s">
        <v>2435</v>
      </c>
      <c r="M73">
        <v>0.56307005041033376</v>
      </c>
      <c r="N73">
        <v>5.7329657462444047E-2</v>
      </c>
      <c r="O73">
        <v>1.4131566343376201E-2</v>
      </c>
      <c r="P73">
        <v>0.66603354908419499</v>
      </c>
      <c r="Q73">
        <v>0.84540793956184734</v>
      </c>
      <c r="R73">
        <f t="shared" si="2"/>
        <v>4.8466947591111309E-2</v>
      </c>
      <c r="S73">
        <f t="shared" si="3"/>
        <v>9.4120972857976107E-3</v>
      </c>
    </row>
    <row r="74" spans="1:19" x14ac:dyDescent="0.25">
      <c r="A74" t="s">
        <v>708</v>
      </c>
      <c r="B74">
        <v>794.7</v>
      </c>
      <c r="C74">
        <v>551.5</v>
      </c>
      <c r="D74" t="s">
        <v>1560</v>
      </c>
      <c r="E74" t="e">
        <v>#N/A</v>
      </c>
      <c r="F74" t="e">
        <v>#N/A</v>
      </c>
      <c r="G74" t="e">
        <v>#N/A</v>
      </c>
      <c r="H74" t="e">
        <v>#N/A</v>
      </c>
      <c r="I74" t="s">
        <v>2477</v>
      </c>
      <c r="J74" t="s">
        <v>2478</v>
      </c>
      <c r="K74" t="s">
        <v>2453</v>
      </c>
      <c r="L74" t="s">
        <v>2458</v>
      </c>
      <c r="M74">
        <v>0.56307005041033376</v>
      </c>
      <c r="N74">
        <v>5.7392498194050227E-2</v>
      </c>
      <c r="O74">
        <v>1.4094048389127228E-2</v>
      </c>
      <c r="P74">
        <v>0.6658337540052246</v>
      </c>
      <c r="Q74">
        <v>0.84566161902016679</v>
      </c>
      <c r="R74">
        <f t="shared" si="2"/>
        <v>4.8534632942392519E-2</v>
      </c>
      <c r="S74">
        <f t="shared" si="3"/>
        <v>9.3842931480638721E-3</v>
      </c>
    </row>
    <row r="75" spans="1:19" x14ac:dyDescent="0.25">
      <c r="A75" t="s">
        <v>709</v>
      </c>
      <c r="B75">
        <v>794.7</v>
      </c>
      <c r="C75">
        <v>521.4</v>
      </c>
      <c r="D75" t="s">
        <v>1563</v>
      </c>
      <c r="E75" t="e">
        <v>#N/A</v>
      </c>
      <c r="F75" t="e">
        <v>#N/A</v>
      </c>
      <c r="G75" t="e">
        <v>#N/A</v>
      </c>
      <c r="H75" t="e">
        <v>#N/A</v>
      </c>
      <c r="I75" t="s">
        <v>2477</v>
      </c>
      <c r="J75" t="s">
        <v>2478</v>
      </c>
      <c r="K75" t="s">
        <v>2442</v>
      </c>
      <c r="L75" t="s">
        <v>2436</v>
      </c>
      <c r="M75">
        <v>0.56307005041033376</v>
      </c>
      <c r="N75">
        <v>5.2674616291207225E-2</v>
      </c>
      <c r="O75">
        <v>1.7038748360751518E-2</v>
      </c>
      <c r="P75">
        <v>0.68134036496114803</v>
      </c>
      <c r="Q75">
        <v>0.82641522411847945</v>
      </c>
      <c r="R75">
        <f t="shared" si="2"/>
        <v>4.3531104827652933E-2</v>
      </c>
      <c r="S75">
        <f t="shared" si="3"/>
        <v>1.1609187026595602E-2</v>
      </c>
    </row>
    <row r="76" spans="1:19" x14ac:dyDescent="0.25">
      <c r="A76" t="s">
        <v>710</v>
      </c>
      <c r="B76">
        <v>794.7</v>
      </c>
      <c r="C76">
        <v>523.4</v>
      </c>
      <c r="D76" t="s">
        <v>1562</v>
      </c>
      <c r="E76" t="e">
        <v>#N/A</v>
      </c>
      <c r="F76" t="e">
        <v>#N/A</v>
      </c>
      <c r="G76" t="e">
        <v>#N/A</v>
      </c>
      <c r="H76" t="e">
        <v>#N/A</v>
      </c>
      <c r="I76" t="s">
        <v>2477</v>
      </c>
      <c r="J76" t="s">
        <v>2478</v>
      </c>
      <c r="K76" t="s">
        <v>2439</v>
      </c>
      <c r="L76" t="s">
        <v>2445</v>
      </c>
      <c r="M76">
        <v>0.56307005041033376</v>
      </c>
      <c r="N76">
        <v>5.2736024054353514E-2</v>
      </c>
      <c r="O76">
        <v>1.6997374558209467E-2</v>
      </c>
      <c r="P76">
        <v>0.68113597818181804</v>
      </c>
      <c r="Q76">
        <v>0.82666320447990127</v>
      </c>
      <c r="R76">
        <f t="shared" si="2"/>
        <v>4.359493063630103E-2</v>
      </c>
      <c r="S76">
        <f t="shared" si="3"/>
        <v>1.1577523346228753E-2</v>
      </c>
    </row>
    <row r="77" spans="1:19" x14ac:dyDescent="0.25">
      <c r="A77" t="s">
        <v>712</v>
      </c>
      <c r="B77">
        <v>794.7</v>
      </c>
      <c r="C77">
        <v>493.4</v>
      </c>
      <c r="D77" t="s">
        <v>1565</v>
      </c>
      <c r="E77" t="e">
        <v>#N/A</v>
      </c>
      <c r="F77" t="e">
        <v>#N/A</v>
      </c>
      <c r="G77" t="e">
        <v>#N/A</v>
      </c>
      <c r="H77" t="e">
        <v>#N/A</v>
      </c>
      <c r="I77" t="s">
        <v>2477</v>
      </c>
      <c r="J77" t="s">
        <v>2478</v>
      </c>
      <c r="K77" t="s">
        <v>2443</v>
      </c>
      <c r="L77" t="s">
        <v>2454</v>
      </c>
      <c r="M77">
        <v>0.56307005041033376</v>
      </c>
      <c r="N77">
        <v>4.8139082919669299E-2</v>
      </c>
      <c r="O77">
        <v>2.0229777655425638E-2</v>
      </c>
      <c r="P77">
        <v>0.69699896283558938</v>
      </c>
      <c r="Q77">
        <v>0.80784919409292277</v>
      </c>
      <c r="R77">
        <f t="shared" si="2"/>
        <v>3.888911934102722E-2</v>
      </c>
      <c r="S77">
        <f t="shared" si="3"/>
        <v>1.4100134044226248E-2</v>
      </c>
    </row>
    <row r="78" spans="1:19" x14ac:dyDescent="0.25">
      <c r="A78" t="s">
        <v>714</v>
      </c>
      <c r="B78">
        <v>794.7</v>
      </c>
      <c r="C78">
        <v>495.4</v>
      </c>
      <c r="D78" t="s">
        <v>1566</v>
      </c>
      <c r="E78" t="e">
        <v>#N/A</v>
      </c>
      <c r="F78" t="e">
        <v>#N/A</v>
      </c>
      <c r="G78" t="e">
        <v>#N/A</v>
      </c>
      <c r="H78" t="e">
        <v>#N/A</v>
      </c>
      <c r="I78" t="s">
        <v>2477</v>
      </c>
      <c r="J78" t="s">
        <v>2478</v>
      </c>
      <c r="K78" t="s">
        <v>2434</v>
      </c>
      <c r="L78" t="s">
        <v>2446</v>
      </c>
      <c r="M78">
        <v>0.56307005041033376</v>
      </c>
      <c r="N78">
        <v>4.8198849540766829E-2</v>
      </c>
      <c r="O78">
        <v>2.0184866698779291E-2</v>
      </c>
      <c r="P78">
        <v>0.69678987882921539</v>
      </c>
      <c r="Q78">
        <v>0.80809160339187913</v>
      </c>
      <c r="R78">
        <f t="shared" si="2"/>
        <v>3.8949085607042196E-2</v>
      </c>
      <c r="S78">
        <f t="shared" si="3"/>
        <v>1.4064610821226285E-2</v>
      </c>
    </row>
    <row r="79" spans="1:19" x14ac:dyDescent="0.25">
      <c r="A79" t="s">
        <v>715</v>
      </c>
      <c r="B79">
        <v>792.7</v>
      </c>
      <c r="C79">
        <v>575.5</v>
      </c>
      <c r="D79" t="s">
        <v>1567</v>
      </c>
      <c r="E79" t="e">
        <v>#N/A</v>
      </c>
      <c r="F79" t="e">
        <v>#N/A</v>
      </c>
      <c r="G79" t="e">
        <v>#N/A</v>
      </c>
      <c r="H79" t="e">
        <v>#N/A</v>
      </c>
      <c r="I79" t="s">
        <v>2480</v>
      </c>
      <c r="J79" t="s">
        <v>2481</v>
      </c>
      <c r="K79" t="s">
        <v>2482</v>
      </c>
      <c r="L79" t="s">
        <v>2428</v>
      </c>
      <c r="M79">
        <v>0.56323900944028815</v>
      </c>
      <c r="N79">
        <v>6.2024676912616206E-2</v>
      </c>
      <c r="O79">
        <v>1.15331036013158E-2</v>
      </c>
      <c r="P79">
        <v>0.65126597730134428</v>
      </c>
      <c r="Q79">
        <v>0.86483714652834454</v>
      </c>
      <c r="R79">
        <f t="shared" si="2"/>
        <v>5.3641244595449486E-2</v>
      </c>
      <c r="S79">
        <f t="shared" si="3"/>
        <v>7.5111179882285878E-3</v>
      </c>
    </row>
    <row r="80" spans="1:19" x14ac:dyDescent="0.25">
      <c r="A80" t="s">
        <v>718</v>
      </c>
      <c r="B80">
        <v>792.7</v>
      </c>
      <c r="C80">
        <v>547.5</v>
      </c>
      <c r="D80" t="s">
        <v>1569</v>
      </c>
      <c r="E80" t="e">
        <v>#N/A</v>
      </c>
      <c r="F80" t="e">
        <v>#N/A</v>
      </c>
      <c r="G80" t="e">
        <v>#N/A</v>
      </c>
      <c r="H80" t="e">
        <v>#N/A</v>
      </c>
      <c r="I80" t="s">
        <v>2480</v>
      </c>
      <c r="J80" t="s">
        <v>2481</v>
      </c>
      <c r="K80" t="s">
        <v>2461</v>
      </c>
      <c r="L80" t="s">
        <v>2435</v>
      </c>
      <c r="M80">
        <v>0.56323900944028815</v>
      </c>
      <c r="N80">
        <v>5.7266833829262467E-2</v>
      </c>
      <c r="O80">
        <v>1.4131566343376201E-2</v>
      </c>
      <c r="P80">
        <v>0.66623340411517784</v>
      </c>
      <c r="Q80">
        <v>0.84540793956184734</v>
      </c>
      <c r="R80">
        <f t="shared" si="2"/>
        <v>4.8413835992827489E-2</v>
      </c>
      <c r="S80">
        <f t="shared" si="3"/>
        <v>9.4149215504270023E-3</v>
      </c>
    </row>
    <row r="81" spans="1:19" x14ac:dyDescent="0.25">
      <c r="A81" t="s">
        <v>719</v>
      </c>
      <c r="B81">
        <v>792.7</v>
      </c>
      <c r="C81">
        <v>549.5</v>
      </c>
      <c r="D81" t="s">
        <v>1568</v>
      </c>
      <c r="E81" t="e">
        <v>#N/A</v>
      </c>
      <c r="F81" t="e">
        <v>#N/A</v>
      </c>
      <c r="G81" t="e">
        <v>#N/A</v>
      </c>
      <c r="H81" t="e">
        <v>#N/A</v>
      </c>
      <c r="I81" t="s">
        <v>2480</v>
      </c>
      <c r="J81" t="s">
        <v>2481</v>
      </c>
      <c r="K81" t="s">
        <v>2457</v>
      </c>
      <c r="L81" t="s">
        <v>2458</v>
      </c>
      <c r="M81">
        <v>0.56323900944028815</v>
      </c>
      <c r="N81">
        <v>5.7329657462444047E-2</v>
      </c>
      <c r="O81">
        <v>1.4094048389127228E-2</v>
      </c>
      <c r="P81">
        <v>0.66603354908419499</v>
      </c>
      <c r="Q81">
        <v>0.84566161902016679</v>
      </c>
      <c r="R81">
        <f t="shared" si="2"/>
        <v>4.8481490947562031E-2</v>
      </c>
      <c r="S81">
        <f t="shared" si="3"/>
        <v>9.3871090695747898E-3</v>
      </c>
    </row>
    <row r="82" spans="1:19" x14ac:dyDescent="0.25">
      <c r="A82" t="s">
        <v>720</v>
      </c>
      <c r="B82">
        <v>792.7</v>
      </c>
      <c r="C82">
        <v>519.4</v>
      </c>
      <c r="D82" t="s">
        <v>1570</v>
      </c>
      <c r="E82" t="e">
        <v>#N/A</v>
      </c>
      <c r="F82" t="e">
        <v>#N/A</v>
      </c>
      <c r="G82" t="e">
        <v>#N/A</v>
      </c>
      <c r="H82" t="e">
        <v>#N/A</v>
      </c>
      <c r="I82" t="s">
        <v>2480</v>
      </c>
      <c r="J82" t="s">
        <v>2481</v>
      </c>
      <c r="K82" t="s">
        <v>2449</v>
      </c>
      <c r="L82" t="s">
        <v>2436</v>
      </c>
      <c r="M82">
        <v>0.56323900944028815</v>
      </c>
      <c r="N82">
        <v>5.2613228284171747E-2</v>
      </c>
      <c r="O82">
        <v>1.7038748360751518E-2</v>
      </c>
      <c r="P82">
        <v>0.68154481307031101</v>
      </c>
      <c r="Q82">
        <v>0.82641522411847945</v>
      </c>
      <c r="R82">
        <f t="shared" si="2"/>
        <v>4.3480372844060505E-2</v>
      </c>
      <c r="S82">
        <f t="shared" si="3"/>
        <v>1.161267056648046E-2</v>
      </c>
    </row>
    <row r="83" spans="1:19" x14ac:dyDescent="0.25">
      <c r="A83" t="s">
        <v>723</v>
      </c>
      <c r="B83">
        <v>792.7</v>
      </c>
      <c r="C83">
        <v>521.4</v>
      </c>
      <c r="D83" t="s">
        <v>1571</v>
      </c>
      <c r="E83" t="e">
        <v>#N/A</v>
      </c>
      <c r="F83" t="e">
        <v>#N/A</v>
      </c>
      <c r="G83" t="e">
        <v>#N/A</v>
      </c>
      <c r="H83" t="e">
        <v>#N/A</v>
      </c>
      <c r="I83" t="s">
        <v>2480</v>
      </c>
      <c r="J83" t="s">
        <v>2481</v>
      </c>
      <c r="K83" t="s">
        <v>2442</v>
      </c>
      <c r="L83" t="s">
        <v>2445</v>
      </c>
      <c r="M83">
        <v>0.56323900944028815</v>
      </c>
      <c r="N83">
        <v>5.2674616291207225E-2</v>
      </c>
      <c r="O83">
        <v>1.6997374558209467E-2</v>
      </c>
      <c r="P83">
        <v>0.68134036496114803</v>
      </c>
      <c r="Q83">
        <v>0.82666320447990127</v>
      </c>
      <c r="R83">
        <f t="shared" si="2"/>
        <v>4.3544167098038586E-2</v>
      </c>
      <c r="S83">
        <f t="shared" si="3"/>
        <v>1.1580997384871772E-2</v>
      </c>
    </row>
    <row r="84" spans="1:19" x14ac:dyDescent="0.25">
      <c r="A84" t="s">
        <v>724</v>
      </c>
      <c r="B84">
        <v>792.7</v>
      </c>
      <c r="C84">
        <v>493.4</v>
      </c>
      <c r="D84" t="s">
        <v>1572</v>
      </c>
      <c r="E84" t="e">
        <v>#N/A</v>
      </c>
      <c r="F84" t="e">
        <v>#N/A</v>
      </c>
      <c r="G84" t="e">
        <v>#N/A</v>
      </c>
      <c r="H84" t="e">
        <v>#N/A</v>
      </c>
      <c r="I84" t="s">
        <v>2480</v>
      </c>
      <c r="J84" t="s">
        <v>2481</v>
      </c>
      <c r="K84" t="s">
        <v>2443</v>
      </c>
      <c r="L84" t="s">
        <v>2446</v>
      </c>
      <c r="M84">
        <v>0.56323900944028815</v>
      </c>
      <c r="N84">
        <v>4.8139082919669299E-2</v>
      </c>
      <c r="O84">
        <v>2.0184866698779291E-2</v>
      </c>
      <c r="P84">
        <v>0.69699896283558938</v>
      </c>
      <c r="Q84">
        <v>0.80809160339187913</v>
      </c>
      <c r="R84">
        <f t="shared" si="2"/>
        <v>3.8900788702370188E-2</v>
      </c>
      <c r="S84">
        <f t="shared" si="3"/>
        <v>1.4068831154023791E-2</v>
      </c>
    </row>
    <row r="85" spans="1:19" x14ac:dyDescent="0.25">
      <c r="A85" t="s">
        <v>725</v>
      </c>
      <c r="B85">
        <v>792.7</v>
      </c>
      <c r="C85">
        <v>495.4</v>
      </c>
      <c r="D85" t="s">
        <v>1573</v>
      </c>
      <c r="E85" t="e">
        <v>#N/A</v>
      </c>
      <c r="F85" t="e">
        <v>#N/A</v>
      </c>
      <c r="G85" t="e">
        <v>#N/A</v>
      </c>
      <c r="H85" t="e">
        <v>#N/A</v>
      </c>
      <c r="I85" t="s">
        <v>2480</v>
      </c>
      <c r="J85" t="s">
        <v>2481</v>
      </c>
      <c r="K85" t="s">
        <v>2434</v>
      </c>
      <c r="L85" t="s">
        <v>2450</v>
      </c>
      <c r="M85">
        <v>0.56323900944028815</v>
      </c>
      <c r="N85">
        <v>4.8198849540766829E-2</v>
      </c>
      <c r="O85">
        <v>2.013999973989284E-2</v>
      </c>
      <c r="P85">
        <v>0.69678987882921539</v>
      </c>
      <c r="Q85">
        <v>0.8083340854299913</v>
      </c>
      <c r="R85">
        <f t="shared" si="2"/>
        <v>3.8960772962313504E-2</v>
      </c>
      <c r="S85">
        <f t="shared" si="3"/>
        <v>1.4033347978380359E-2</v>
      </c>
    </row>
    <row r="86" spans="1:19" x14ac:dyDescent="0.25">
      <c r="A86" t="s">
        <v>726</v>
      </c>
      <c r="B86">
        <v>790.7</v>
      </c>
      <c r="C86">
        <v>573.5</v>
      </c>
      <c r="D86" t="s">
        <v>1574</v>
      </c>
      <c r="E86" t="e">
        <v>#N/A</v>
      </c>
      <c r="F86" t="e">
        <v>#N/A</v>
      </c>
      <c r="G86" t="e">
        <v>#N/A</v>
      </c>
      <c r="H86" t="e">
        <v>#N/A</v>
      </c>
      <c r="I86" t="s">
        <v>2483</v>
      </c>
      <c r="J86" t="s">
        <v>2484</v>
      </c>
      <c r="K86" t="s">
        <v>2485</v>
      </c>
      <c r="L86" t="s">
        <v>2428</v>
      </c>
      <c r="M86">
        <v>0.56340801916935868</v>
      </c>
      <c r="N86">
        <v>6.1960629712037238E-2</v>
      </c>
      <c r="O86">
        <v>1.15331036013158E-2</v>
      </c>
      <c r="P86">
        <v>0.65146140106378192</v>
      </c>
      <c r="Q86">
        <v>0.86483714652834454</v>
      </c>
      <c r="R86">
        <f t="shared" si="2"/>
        <v>5.358585419725765E-2</v>
      </c>
      <c r="S86">
        <f t="shared" si="3"/>
        <v>7.5133718307269408E-3</v>
      </c>
    </row>
    <row r="87" spans="1:19" x14ac:dyDescent="0.25">
      <c r="A87" t="s">
        <v>727</v>
      </c>
      <c r="B87">
        <v>790.7</v>
      </c>
      <c r="C87">
        <v>545.5</v>
      </c>
      <c r="D87" t="s">
        <v>1575</v>
      </c>
      <c r="E87" t="e">
        <v>#N/A</v>
      </c>
      <c r="F87" t="e">
        <v>#N/A</v>
      </c>
      <c r="G87" t="e">
        <v>#N/A</v>
      </c>
      <c r="H87" t="e">
        <v>#N/A</v>
      </c>
      <c r="I87" t="s">
        <v>2483</v>
      </c>
      <c r="J87" t="s">
        <v>2484</v>
      </c>
      <c r="K87" t="s">
        <v>2486</v>
      </c>
      <c r="L87" t="s">
        <v>2435</v>
      </c>
      <c r="M87">
        <v>0.56340801916935868</v>
      </c>
      <c r="N87">
        <v>5.72040273284228E-2</v>
      </c>
      <c r="O87">
        <v>1.4131566343376201E-2</v>
      </c>
      <c r="P87">
        <v>0.66643331911616299</v>
      </c>
      <c r="Q87">
        <v>0.84540793956184734</v>
      </c>
      <c r="R87">
        <f t="shared" si="2"/>
        <v>4.8360738878361544E-2</v>
      </c>
      <c r="S87">
        <f t="shared" si="3"/>
        <v>9.4177466625264637E-3</v>
      </c>
    </row>
    <row r="88" spans="1:19" x14ac:dyDescent="0.25">
      <c r="A88" t="s">
        <v>728</v>
      </c>
      <c r="B88">
        <v>790.7</v>
      </c>
      <c r="C88">
        <v>547.5</v>
      </c>
      <c r="D88" t="s">
        <v>1576</v>
      </c>
      <c r="E88" t="e">
        <v>#N/A</v>
      </c>
      <c r="F88" t="e">
        <v>#N/A</v>
      </c>
      <c r="G88" t="e">
        <v>#N/A</v>
      </c>
      <c r="H88" t="e">
        <v>#N/A</v>
      </c>
      <c r="I88" t="s">
        <v>2483</v>
      </c>
      <c r="J88" t="s">
        <v>2484</v>
      </c>
      <c r="K88" t="s">
        <v>2461</v>
      </c>
      <c r="L88" t="s">
        <v>2458</v>
      </c>
      <c r="M88">
        <v>0.56340801916935868</v>
      </c>
      <c r="N88">
        <v>5.7266833829262467E-2</v>
      </c>
      <c r="O88">
        <v>1.4094048389127228E-2</v>
      </c>
      <c r="P88">
        <v>0.66623340411517784</v>
      </c>
      <c r="Q88">
        <v>0.84566161902016679</v>
      </c>
      <c r="R88">
        <f t="shared" si="2"/>
        <v>4.8428363412212988E-2</v>
      </c>
      <c r="S88">
        <f t="shared" si="3"/>
        <v>9.3899258360522764E-3</v>
      </c>
    </row>
    <row r="89" spans="1:19" x14ac:dyDescent="0.25">
      <c r="A89" t="s">
        <v>729</v>
      </c>
      <c r="B89">
        <v>790.7</v>
      </c>
      <c r="C89">
        <v>517.4</v>
      </c>
      <c r="D89" t="s">
        <v>1577</v>
      </c>
      <c r="E89" t="e">
        <v>#N/A</v>
      </c>
      <c r="F89" t="e">
        <v>#N/A</v>
      </c>
      <c r="G89" t="e">
        <v>#N/A</v>
      </c>
      <c r="H89" t="e">
        <v>#N/A</v>
      </c>
      <c r="I89" t="s">
        <v>2483</v>
      </c>
      <c r="J89" t="s">
        <v>2484</v>
      </c>
      <c r="K89" t="s">
        <v>2487</v>
      </c>
      <c r="L89" t="s">
        <v>2436</v>
      </c>
      <c r="M89">
        <v>0.56340801916935868</v>
      </c>
      <c r="N89">
        <v>5.2551860069043936E-2</v>
      </c>
      <c r="O89">
        <v>1.7038748360751518E-2</v>
      </c>
      <c r="P89">
        <v>0.68174932252770959</v>
      </c>
      <c r="Q89">
        <v>0.82641522411847945</v>
      </c>
      <c r="R89">
        <f t="shared" si="2"/>
        <v>4.3429657216801913E-2</v>
      </c>
      <c r="S89">
        <f t="shared" si="3"/>
        <v>1.161615515166247E-2</v>
      </c>
    </row>
    <row r="90" spans="1:19" x14ac:dyDescent="0.25">
      <c r="A90" t="s">
        <v>732</v>
      </c>
      <c r="B90">
        <v>790.7</v>
      </c>
      <c r="C90">
        <v>519.4</v>
      </c>
      <c r="D90" t="s">
        <v>1578</v>
      </c>
      <c r="E90" t="e">
        <v>#N/A</v>
      </c>
      <c r="F90" t="e">
        <v>#N/A</v>
      </c>
      <c r="G90" t="e">
        <v>#N/A</v>
      </c>
      <c r="H90" t="e">
        <v>#N/A</v>
      </c>
      <c r="I90" t="s">
        <v>2483</v>
      </c>
      <c r="J90" t="s">
        <v>2484</v>
      </c>
      <c r="K90" t="s">
        <v>2449</v>
      </c>
      <c r="L90" t="s">
        <v>2445</v>
      </c>
      <c r="M90">
        <v>0.56340801916935868</v>
      </c>
      <c r="N90">
        <v>5.2613228284171747E-2</v>
      </c>
      <c r="O90">
        <v>1.6997374558209467E-2</v>
      </c>
      <c r="P90">
        <v>0.68154481307031101</v>
      </c>
      <c r="Q90">
        <v>0.82666320447990127</v>
      </c>
      <c r="R90">
        <f t="shared" si="2"/>
        <v>4.3493419891426001E-2</v>
      </c>
      <c r="S90">
        <f t="shared" si="3"/>
        <v>1.1584472465960935E-2</v>
      </c>
    </row>
    <row r="91" spans="1:19" x14ac:dyDescent="0.25">
      <c r="A91" t="s">
        <v>733</v>
      </c>
      <c r="B91">
        <v>790.7</v>
      </c>
      <c r="C91">
        <v>491.4</v>
      </c>
      <c r="D91" t="s">
        <v>1580</v>
      </c>
      <c r="E91" t="e">
        <v>#N/A</v>
      </c>
      <c r="F91" t="e">
        <v>#N/A</v>
      </c>
      <c r="G91" t="e">
        <v>#N/A</v>
      </c>
      <c r="H91" t="e">
        <v>#N/A</v>
      </c>
      <c r="I91" t="s">
        <v>2483</v>
      </c>
      <c r="J91" t="s">
        <v>2484</v>
      </c>
      <c r="K91" t="s">
        <v>2462</v>
      </c>
      <c r="L91" t="s">
        <v>2446</v>
      </c>
      <c r="M91">
        <v>0.56340801916935868</v>
      </c>
      <c r="N91">
        <v>4.8079338858238591E-2</v>
      </c>
      <c r="O91">
        <v>2.0184866698779291E-2</v>
      </c>
      <c r="P91">
        <v>0.69720810958128132</v>
      </c>
      <c r="Q91">
        <v>0.80809160339187913</v>
      </c>
      <c r="R91">
        <f t="shared" si="2"/>
        <v>3.8852510027975511E-2</v>
      </c>
      <c r="S91">
        <f t="shared" si="3"/>
        <v>1.4073052753206071E-2</v>
      </c>
    </row>
    <row r="92" spans="1:19" x14ac:dyDescent="0.25">
      <c r="A92" t="s">
        <v>734</v>
      </c>
      <c r="B92">
        <v>790.7</v>
      </c>
      <c r="C92">
        <v>493.4</v>
      </c>
      <c r="D92" t="s">
        <v>1579</v>
      </c>
      <c r="E92" t="e">
        <v>#N/A</v>
      </c>
      <c r="F92" t="e">
        <v>#N/A</v>
      </c>
      <c r="G92" t="e">
        <v>#N/A</v>
      </c>
      <c r="H92" t="e">
        <v>#N/A</v>
      </c>
      <c r="I92" t="s">
        <v>2483</v>
      </c>
      <c r="J92" t="s">
        <v>2484</v>
      </c>
      <c r="K92" t="s">
        <v>2443</v>
      </c>
      <c r="L92" t="s">
        <v>2450</v>
      </c>
      <c r="M92">
        <v>0.56340801916935868</v>
      </c>
      <c r="N92">
        <v>4.8139082919669299E-2</v>
      </c>
      <c r="O92">
        <v>2.013999973989284E-2</v>
      </c>
      <c r="P92">
        <v>0.69699896283558938</v>
      </c>
      <c r="Q92">
        <v>0.8083340854299913</v>
      </c>
      <c r="R92">
        <f t="shared" si="2"/>
        <v>3.8912461565309406E-2</v>
      </c>
      <c r="S92">
        <f t="shared" si="3"/>
        <v>1.4037558930214349E-2</v>
      </c>
    </row>
    <row r="93" spans="1:19" x14ac:dyDescent="0.25">
      <c r="A93" t="s">
        <v>735</v>
      </c>
      <c r="B93">
        <v>790.7</v>
      </c>
      <c r="C93">
        <v>495.4</v>
      </c>
      <c r="D93" t="s">
        <v>1581</v>
      </c>
      <c r="E93" t="e">
        <v>#N/A</v>
      </c>
      <c r="F93" t="e">
        <v>#N/A</v>
      </c>
      <c r="G93" t="e">
        <v>#N/A</v>
      </c>
      <c r="H93" t="e">
        <v>#N/A</v>
      </c>
      <c r="I93" t="s">
        <v>2483</v>
      </c>
      <c r="J93" t="s">
        <v>2484</v>
      </c>
      <c r="K93" t="s">
        <v>2434</v>
      </c>
      <c r="L93" t="s">
        <v>2488</v>
      </c>
      <c r="M93">
        <v>0.56340801916935868</v>
      </c>
      <c r="N93">
        <v>4.8198849540766829E-2</v>
      </c>
      <c r="O93">
        <v>2.0095176831051158E-2</v>
      </c>
      <c r="P93">
        <v>0.69678987882921539</v>
      </c>
      <c r="Q93">
        <v>0.8085766402290856</v>
      </c>
      <c r="R93">
        <f t="shared" si="2"/>
        <v>3.8972463824580451E-2</v>
      </c>
      <c r="S93">
        <f t="shared" si="3"/>
        <v>1.4002115829159795E-2</v>
      </c>
    </row>
    <row r="94" spans="1:19" x14ac:dyDescent="0.25">
      <c r="A94" t="s">
        <v>736</v>
      </c>
      <c r="B94">
        <v>788.7</v>
      </c>
      <c r="C94">
        <v>491.4</v>
      </c>
      <c r="D94" t="s">
        <v>1582</v>
      </c>
      <c r="E94" t="e">
        <v>#N/A</v>
      </c>
      <c r="F94" t="e">
        <v>#N/A</v>
      </c>
      <c r="G94" t="e">
        <v>#N/A</v>
      </c>
      <c r="H94" t="e">
        <v>#N/A</v>
      </c>
      <c r="I94" t="s">
        <v>2489</v>
      </c>
      <c r="J94" t="s">
        <v>2490</v>
      </c>
      <c r="K94" t="s">
        <v>2462</v>
      </c>
      <c r="L94" t="s">
        <v>2450</v>
      </c>
      <c r="M94">
        <v>0.56357707961275816</v>
      </c>
      <c r="N94">
        <v>4.8079338858238591E-2</v>
      </c>
      <c r="O94">
        <v>2.013999973989284E-2</v>
      </c>
      <c r="P94">
        <v>0.69720810958128132</v>
      </c>
      <c r="Q94">
        <v>0.8083340854299913</v>
      </c>
      <c r="R94">
        <f t="shared" si="2"/>
        <v>3.8864168404052934E-2</v>
      </c>
      <c r="S94">
        <f t="shared" si="3"/>
        <v>1.4041771145618184E-2</v>
      </c>
    </row>
    <row r="95" spans="1:19" x14ac:dyDescent="0.25">
      <c r="A95" t="s">
        <v>739</v>
      </c>
      <c r="B95">
        <v>810.7</v>
      </c>
      <c r="C95">
        <v>565.5</v>
      </c>
      <c r="D95" t="s">
        <v>1583</v>
      </c>
      <c r="E95" t="e">
        <v>#N/A</v>
      </c>
      <c r="F95" t="e">
        <v>#N/A</v>
      </c>
      <c r="G95" t="e">
        <v>#N/A</v>
      </c>
      <c r="H95" t="e">
        <v>#N/A</v>
      </c>
      <c r="I95" t="s">
        <v>2491</v>
      </c>
      <c r="J95" t="s">
        <v>2492</v>
      </c>
      <c r="K95" t="s">
        <v>2493</v>
      </c>
      <c r="L95" t="s">
        <v>2435</v>
      </c>
      <c r="M95">
        <v>0.55654222925868679</v>
      </c>
      <c r="N95">
        <v>5.9760610346952028E-2</v>
      </c>
      <c r="O95">
        <v>1.4131566343376201E-2</v>
      </c>
      <c r="P95">
        <v>0.65831204465281945</v>
      </c>
      <c r="Q95">
        <v>0.84540793956184734</v>
      </c>
      <c r="R95">
        <f t="shared" si="2"/>
        <v>5.0522094460375123E-2</v>
      </c>
      <c r="S95">
        <f t="shared" si="3"/>
        <v>9.3029803336549515E-3</v>
      </c>
    </row>
    <row r="96" spans="1:19" x14ac:dyDescent="0.25">
      <c r="A96" t="s">
        <v>742</v>
      </c>
      <c r="B96">
        <v>810.7</v>
      </c>
      <c r="C96">
        <v>551.4</v>
      </c>
      <c r="D96" t="s">
        <v>1585</v>
      </c>
      <c r="E96" t="e">
        <v>#N/A</v>
      </c>
      <c r="F96" t="e">
        <v>#N/A</v>
      </c>
      <c r="G96" t="e">
        <v>#N/A</v>
      </c>
      <c r="H96" t="e">
        <v>#N/A</v>
      </c>
      <c r="I96" t="s">
        <v>2491</v>
      </c>
      <c r="J96" t="s">
        <v>2492</v>
      </c>
      <c r="K96" t="s">
        <v>2453</v>
      </c>
      <c r="L96" t="s">
        <v>2468</v>
      </c>
      <c r="M96">
        <v>0.55654222925868679</v>
      </c>
      <c r="N96">
        <v>5.7392498194050227E-2</v>
      </c>
      <c r="O96">
        <v>1.5548150126737267E-2</v>
      </c>
      <c r="P96">
        <v>0.6658337540052246</v>
      </c>
      <c r="Q96">
        <v>0.83585763850343919</v>
      </c>
      <c r="R96">
        <f t="shared" si="2"/>
        <v>4.7971958008291717E-2</v>
      </c>
      <c r="S96">
        <f t="shared" si="3"/>
        <v>1.0352483166722283E-2</v>
      </c>
    </row>
    <row r="97" spans="1:19" x14ac:dyDescent="0.25">
      <c r="A97" t="s">
        <v>743</v>
      </c>
      <c r="B97">
        <v>810.7</v>
      </c>
      <c r="C97">
        <v>537.4</v>
      </c>
      <c r="D97" t="s">
        <v>1587</v>
      </c>
      <c r="E97" t="e">
        <v>#N/A</v>
      </c>
      <c r="F97" t="e">
        <v>#N/A</v>
      </c>
      <c r="G97" t="e">
        <v>#N/A</v>
      </c>
      <c r="H97" t="e">
        <v>#N/A</v>
      </c>
      <c r="I97" t="s">
        <v>2491</v>
      </c>
      <c r="J97" t="s">
        <v>2492</v>
      </c>
      <c r="K97" t="s">
        <v>2467</v>
      </c>
      <c r="L97" t="s">
        <v>2436</v>
      </c>
      <c r="M97">
        <v>0.55654222925868679</v>
      </c>
      <c r="N97">
        <v>5.5050334089033467E-2</v>
      </c>
      <c r="O97">
        <v>1.7038748360751518E-2</v>
      </c>
      <c r="P97">
        <v>0.67344140453406975</v>
      </c>
      <c r="Q97">
        <v>0.82641522411847945</v>
      </c>
      <c r="R97">
        <f t="shared" si="2"/>
        <v>4.5494434183985757E-2</v>
      </c>
      <c r="S97">
        <f t="shared" si="3"/>
        <v>1.1474598627567079E-2</v>
      </c>
    </row>
    <row r="98" spans="1:19" x14ac:dyDescent="0.25">
      <c r="A98" t="s">
        <v>744</v>
      </c>
      <c r="B98">
        <v>810.7</v>
      </c>
      <c r="C98">
        <v>523.4</v>
      </c>
      <c r="D98" t="s">
        <v>1590</v>
      </c>
      <c r="E98" t="e">
        <v>#N/A</v>
      </c>
      <c r="F98" t="e">
        <v>#N/A</v>
      </c>
      <c r="G98" t="e">
        <v>#N/A</v>
      </c>
      <c r="H98" t="e">
        <v>#N/A</v>
      </c>
      <c r="I98" t="s">
        <v>2491</v>
      </c>
      <c r="J98" t="s">
        <v>2492</v>
      </c>
      <c r="K98" t="s">
        <v>2439</v>
      </c>
      <c r="L98" t="s">
        <v>2494</v>
      </c>
      <c r="M98">
        <v>0.55654222925868679</v>
      </c>
      <c r="N98">
        <v>5.2736024054353514E-2</v>
      </c>
      <c r="O98">
        <v>1.8600289989097404E-2</v>
      </c>
      <c r="P98">
        <v>0.68113597818181804</v>
      </c>
      <c r="Q98">
        <v>0.81707947764598488</v>
      </c>
      <c r="R98">
        <f t="shared" si="2"/>
        <v>4.308952298745726E-2</v>
      </c>
      <c r="S98">
        <f t="shared" si="3"/>
        <v>1.2669326716189335E-2</v>
      </c>
    </row>
    <row r="99" spans="1:19" x14ac:dyDescent="0.25">
      <c r="A99" t="s">
        <v>747</v>
      </c>
      <c r="B99">
        <v>808.7</v>
      </c>
      <c r="C99">
        <v>563.5</v>
      </c>
      <c r="D99" t="s">
        <v>1584</v>
      </c>
      <c r="E99" t="e">
        <v>#N/A</v>
      </c>
      <c r="F99" t="e">
        <v>#N/A</v>
      </c>
      <c r="G99" t="e">
        <v>#N/A</v>
      </c>
      <c r="H99" t="e">
        <v>#N/A</v>
      </c>
      <c r="I99" t="s">
        <v>2495</v>
      </c>
      <c r="J99" t="s">
        <v>2496</v>
      </c>
      <c r="K99" t="s">
        <v>2497</v>
      </c>
      <c r="L99" t="s">
        <v>2435</v>
      </c>
      <c r="M99">
        <v>0.55670922950157975</v>
      </c>
      <c r="N99">
        <v>5.9697127782833245E-2</v>
      </c>
      <c r="O99">
        <v>1.4131566343376201E-2</v>
      </c>
      <c r="P99">
        <v>0.65850958271116722</v>
      </c>
      <c r="Q99">
        <v>0.84540793956184734</v>
      </c>
      <c r="R99">
        <f t="shared" si="2"/>
        <v>5.0468425796645358E-2</v>
      </c>
      <c r="S99">
        <f t="shared" si="3"/>
        <v>9.3057718558318368E-3</v>
      </c>
    </row>
    <row r="100" spans="1:19" x14ac:dyDescent="0.25">
      <c r="A100" t="s">
        <v>750</v>
      </c>
      <c r="B100">
        <v>808.7</v>
      </c>
      <c r="C100">
        <v>549.4</v>
      </c>
      <c r="D100" t="s">
        <v>1586</v>
      </c>
      <c r="E100" t="e">
        <v>#N/A</v>
      </c>
      <c r="F100" t="e">
        <v>#N/A</v>
      </c>
      <c r="G100" t="e">
        <v>#N/A</v>
      </c>
      <c r="H100" t="e">
        <v>#N/A</v>
      </c>
      <c r="I100" t="s">
        <v>2495</v>
      </c>
      <c r="J100" t="s">
        <v>2496</v>
      </c>
      <c r="K100" t="s">
        <v>2457</v>
      </c>
      <c r="L100" t="s">
        <v>2468</v>
      </c>
      <c r="M100">
        <v>0.55670922950157975</v>
      </c>
      <c r="N100">
        <v>5.7329657462444047E-2</v>
      </c>
      <c r="O100">
        <v>1.5548150126737267E-2</v>
      </c>
      <c r="P100">
        <v>0.66603354908419499</v>
      </c>
      <c r="Q100">
        <v>0.83585763850343919</v>
      </c>
      <c r="R100">
        <f t="shared" si="2"/>
        <v>4.7919432102769555E-2</v>
      </c>
      <c r="S100">
        <f t="shared" si="3"/>
        <v>1.0355589610604699E-2</v>
      </c>
    </row>
    <row r="101" spans="1:19" x14ac:dyDescent="0.25">
      <c r="A101" t="s">
        <v>753</v>
      </c>
      <c r="B101">
        <v>808.7</v>
      </c>
      <c r="C101">
        <v>535.4</v>
      </c>
      <c r="D101" t="s">
        <v>1588</v>
      </c>
      <c r="E101" t="e">
        <v>#N/A</v>
      </c>
      <c r="F101" t="e">
        <v>#N/A</v>
      </c>
      <c r="G101" t="e">
        <v>#N/A</v>
      </c>
      <c r="H101" t="e">
        <v>#N/A</v>
      </c>
      <c r="I101" t="s">
        <v>2495</v>
      </c>
      <c r="J101" t="s">
        <v>2496</v>
      </c>
      <c r="K101" t="s">
        <v>2498</v>
      </c>
      <c r="L101" t="s">
        <v>2436</v>
      </c>
      <c r="M101">
        <v>0.55670922950157975</v>
      </c>
      <c r="N101">
        <v>5.49881845095909E-2</v>
      </c>
      <c r="O101">
        <v>1.7038748360751518E-2</v>
      </c>
      <c r="P101">
        <v>0.67364348242181804</v>
      </c>
      <c r="Q101">
        <v>0.82641522411847945</v>
      </c>
      <c r="R101">
        <f t="shared" si="2"/>
        <v>4.5443072825361863E-2</v>
      </c>
      <c r="S101">
        <f t="shared" si="3"/>
        <v>1.1478041781845697E-2</v>
      </c>
    </row>
    <row r="102" spans="1:19" x14ac:dyDescent="0.25">
      <c r="A102" t="s">
        <v>754</v>
      </c>
      <c r="B102">
        <v>808.7</v>
      </c>
      <c r="C102">
        <v>537.4</v>
      </c>
      <c r="D102" t="s">
        <v>1589</v>
      </c>
      <c r="E102" t="e">
        <v>#N/A</v>
      </c>
      <c r="F102" t="e">
        <v>#N/A</v>
      </c>
      <c r="G102" t="e">
        <v>#N/A</v>
      </c>
      <c r="H102" t="e">
        <v>#N/A</v>
      </c>
      <c r="I102" t="s">
        <v>2495</v>
      </c>
      <c r="J102" t="s">
        <v>2496</v>
      </c>
      <c r="K102" t="s">
        <v>2467</v>
      </c>
      <c r="L102" t="s">
        <v>2445</v>
      </c>
      <c r="M102">
        <v>0.55670922950157975</v>
      </c>
      <c r="N102">
        <v>5.5050334089033467E-2</v>
      </c>
      <c r="O102">
        <v>1.6997374558209467E-2</v>
      </c>
      <c r="P102">
        <v>0.67344140453406975</v>
      </c>
      <c r="Q102">
        <v>0.82666320447990127</v>
      </c>
      <c r="R102">
        <f t="shared" si="2"/>
        <v>4.5508085585729566E-2</v>
      </c>
      <c r="S102">
        <f t="shared" si="3"/>
        <v>1.144673579587225E-2</v>
      </c>
    </row>
    <row r="103" spans="1:19" x14ac:dyDescent="0.25">
      <c r="A103" t="s">
        <v>755</v>
      </c>
      <c r="B103">
        <v>808.7</v>
      </c>
      <c r="C103">
        <v>521.4</v>
      </c>
      <c r="D103" t="s">
        <v>1591</v>
      </c>
      <c r="E103" t="e">
        <v>#N/A</v>
      </c>
      <c r="F103" t="e">
        <v>#N/A</v>
      </c>
      <c r="G103" t="e">
        <v>#N/A</v>
      </c>
      <c r="H103" t="e">
        <v>#N/A</v>
      </c>
      <c r="I103" t="s">
        <v>2495</v>
      </c>
      <c r="J103" t="s">
        <v>2496</v>
      </c>
      <c r="K103" t="s">
        <v>2442</v>
      </c>
      <c r="L103" t="s">
        <v>2494</v>
      </c>
      <c r="M103">
        <v>0.55670922950157975</v>
      </c>
      <c r="N103">
        <v>5.2674616291207225E-2</v>
      </c>
      <c r="O103">
        <v>1.8600289989097404E-2</v>
      </c>
      <c r="P103">
        <v>0.68134036496114803</v>
      </c>
      <c r="Q103">
        <v>0.81707947764598488</v>
      </c>
      <c r="R103">
        <f t="shared" si="2"/>
        <v>4.3039347964422305E-2</v>
      </c>
      <c r="S103">
        <f t="shared" si="3"/>
        <v>1.2673128369554818E-2</v>
      </c>
    </row>
    <row r="104" spans="1:19" x14ac:dyDescent="0.25">
      <c r="A104" t="s">
        <v>756</v>
      </c>
      <c r="B104">
        <v>808.7</v>
      </c>
      <c r="C104">
        <v>509.4</v>
      </c>
      <c r="D104" t="s">
        <v>1595</v>
      </c>
      <c r="E104" t="e">
        <v>#N/A</v>
      </c>
      <c r="F104" t="e">
        <v>#N/A</v>
      </c>
      <c r="G104" t="e">
        <v>#N/A</v>
      </c>
      <c r="H104" t="e">
        <v>#N/A</v>
      </c>
      <c r="I104" t="s">
        <v>2495</v>
      </c>
      <c r="J104" t="s">
        <v>2496</v>
      </c>
      <c r="K104" t="s">
        <v>2469</v>
      </c>
      <c r="L104" t="s">
        <v>2446</v>
      </c>
      <c r="M104">
        <v>0.55670922950157975</v>
      </c>
      <c r="N104">
        <v>5.045152575100316E-2</v>
      </c>
      <c r="O104">
        <v>2.0184866698779291E-2</v>
      </c>
      <c r="P104">
        <v>0.68891846811036206</v>
      </c>
      <c r="Q104">
        <v>0.80809160339187913</v>
      </c>
      <c r="R104">
        <f t="shared" si="2"/>
        <v>4.0769454337694834E-2</v>
      </c>
      <c r="S104">
        <f t="shared" si="3"/>
        <v>1.3905727445134894E-2</v>
      </c>
    </row>
    <row r="105" spans="1:19" x14ac:dyDescent="0.25">
      <c r="A105" t="s">
        <v>757</v>
      </c>
      <c r="B105">
        <v>806.7</v>
      </c>
      <c r="C105">
        <v>561.5</v>
      </c>
      <c r="D105" t="s">
        <v>1592</v>
      </c>
      <c r="E105" t="e">
        <v>#N/A</v>
      </c>
      <c r="F105" t="e">
        <v>#N/A</v>
      </c>
      <c r="G105" t="e">
        <v>#N/A</v>
      </c>
      <c r="H105" t="e">
        <v>#N/A</v>
      </c>
      <c r="I105" t="s">
        <v>2499</v>
      </c>
      <c r="J105" t="s">
        <v>2500</v>
      </c>
      <c r="K105" t="s">
        <v>2501</v>
      </c>
      <c r="L105" t="s">
        <v>2435</v>
      </c>
      <c r="M105">
        <v>0.55687627985582011</v>
      </c>
      <c r="N105">
        <v>5.9633661041163438E-2</v>
      </c>
      <c r="O105">
        <v>1.4131566343376201E-2</v>
      </c>
      <c r="P105">
        <v>0.65870718004426898</v>
      </c>
      <c r="Q105">
        <v>0.84540793956184734</v>
      </c>
      <c r="R105">
        <f t="shared" si="2"/>
        <v>5.0414770509339582E-2</v>
      </c>
      <c r="S105">
        <f t="shared" si="3"/>
        <v>9.3085642156538369E-3</v>
      </c>
    </row>
    <row r="106" spans="1:19" x14ac:dyDescent="0.25">
      <c r="A106" t="s">
        <v>758</v>
      </c>
      <c r="B106">
        <v>806.7</v>
      </c>
      <c r="C106">
        <v>547.4</v>
      </c>
      <c r="D106" t="s">
        <v>1593</v>
      </c>
      <c r="E106" t="e">
        <v>#N/A</v>
      </c>
      <c r="F106" t="e">
        <v>#N/A</v>
      </c>
      <c r="G106" t="e">
        <v>#N/A</v>
      </c>
      <c r="H106" t="e">
        <v>#N/A</v>
      </c>
      <c r="I106" t="s">
        <v>2499</v>
      </c>
      <c r="J106" t="s">
        <v>2500</v>
      </c>
      <c r="K106" t="s">
        <v>2461</v>
      </c>
      <c r="L106" t="s">
        <v>2468</v>
      </c>
      <c r="M106">
        <v>0.55687627985582011</v>
      </c>
      <c r="N106">
        <v>5.7266833829262467E-2</v>
      </c>
      <c r="O106">
        <v>1.5548150126737267E-2</v>
      </c>
      <c r="P106">
        <v>0.66623340411517784</v>
      </c>
      <c r="Q106">
        <v>0.83585763850343919</v>
      </c>
      <c r="R106">
        <f t="shared" si="2"/>
        <v>4.7866920489096194E-2</v>
      </c>
      <c r="S106">
        <f t="shared" si="3"/>
        <v>1.0358696986630004E-2</v>
      </c>
    </row>
    <row r="107" spans="1:19" x14ac:dyDescent="0.25">
      <c r="A107" t="s">
        <v>759</v>
      </c>
      <c r="B107">
        <v>806.7</v>
      </c>
      <c r="C107">
        <v>535.4</v>
      </c>
      <c r="D107" t="s">
        <v>1594</v>
      </c>
      <c r="E107" t="e">
        <v>#N/A</v>
      </c>
      <c r="F107" t="e">
        <v>#N/A</v>
      </c>
      <c r="G107" t="e">
        <v>#N/A</v>
      </c>
      <c r="H107" t="e">
        <v>#N/A</v>
      </c>
      <c r="I107" t="s">
        <v>2499</v>
      </c>
      <c r="J107" t="s">
        <v>2500</v>
      </c>
      <c r="K107" t="s">
        <v>2498</v>
      </c>
      <c r="L107" t="s">
        <v>2445</v>
      </c>
      <c r="M107">
        <v>0.55687627985582011</v>
      </c>
      <c r="N107">
        <v>5.49881845095909E-2</v>
      </c>
      <c r="O107">
        <v>1.6997374558209467E-2</v>
      </c>
      <c r="P107">
        <v>0.67364348242181804</v>
      </c>
      <c r="Q107">
        <v>0.82666320447990127</v>
      </c>
      <c r="R107">
        <f t="shared" si="2"/>
        <v>4.5456708815230479E-2</v>
      </c>
      <c r="S107">
        <f t="shared" si="3"/>
        <v>1.1450170589420236E-2</v>
      </c>
    </row>
    <row r="108" spans="1:19" x14ac:dyDescent="0.25">
      <c r="A108" t="s">
        <v>760</v>
      </c>
      <c r="B108">
        <v>806.7</v>
      </c>
      <c r="C108">
        <v>507.4</v>
      </c>
      <c r="D108" t="s">
        <v>1597</v>
      </c>
      <c r="E108" t="e">
        <v>#N/A</v>
      </c>
      <c r="F108" t="e">
        <v>#N/A</v>
      </c>
      <c r="G108" t="e">
        <v>#N/A</v>
      </c>
      <c r="H108" t="e">
        <v>#N/A</v>
      </c>
      <c r="I108" t="s">
        <v>2499</v>
      </c>
      <c r="J108" t="s">
        <v>2500</v>
      </c>
      <c r="K108" t="s">
        <v>2472</v>
      </c>
      <c r="L108" t="s">
        <v>2446</v>
      </c>
      <c r="M108">
        <v>0.55687627985582011</v>
      </c>
      <c r="N108">
        <v>5.0390911840494344E-2</v>
      </c>
      <c r="O108">
        <v>2.0184866698779291E-2</v>
      </c>
      <c r="P108">
        <v>0.68912519016209395</v>
      </c>
      <c r="Q108">
        <v>0.80809160339187913</v>
      </c>
      <c r="R108">
        <f t="shared" si="2"/>
        <v>4.0720472745563903E-2</v>
      </c>
      <c r="S108">
        <f t="shared" si="3"/>
        <v>1.3909900102192797E-2</v>
      </c>
    </row>
    <row r="109" spans="1:19" x14ac:dyDescent="0.25">
      <c r="A109" t="s">
        <v>761</v>
      </c>
      <c r="B109">
        <v>806.7</v>
      </c>
      <c r="C109">
        <v>509.4</v>
      </c>
      <c r="D109" t="s">
        <v>1596</v>
      </c>
      <c r="E109" t="e">
        <v>#N/A</v>
      </c>
      <c r="F109" t="e">
        <v>#N/A</v>
      </c>
      <c r="G109" t="e">
        <v>#N/A</v>
      </c>
      <c r="H109" t="e">
        <v>#N/A</v>
      </c>
      <c r="I109" t="s">
        <v>2499</v>
      </c>
      <c r="J109" t="s">
        <v>2500</v>
      </c>
      <c r="K109" t="s">
        <v>2469</v>
      </c>
      <c r="L109" t="s">
        <v>2450</v>
      </c>
      <c r="M109">
        <v>0.55687627985582011</v>
      </c>
      <c r="N109">
        <v>5.045152575100316E-2</v>
      </c>
      <c r="O109">
        <v>2.013999973989284E-2</v>
      </c>
      <c r="P109">
        <v>0.68891846811036206</v>
      </c>
      <c r="Q109">
        <v>0.8083340854299913</v>
      </c>
      <c r="R109">
        <f t="shared" si="2"/>
        <v>4.0781687926484789E-2</v>
      </c>
      <c r="S109">
        <f t="shared" si="3"/>
        <v>1.3874817768550063E-2</v>
      </c>
    </row>
    <row r="110" spans="1:19" x14ac:dyDescent="0.25">
      <c r="A110" t="s">
        <v>762</v>
      </c>
      <c r="B110">
        <v>824.7</v>
      </c>
      <c r="C110">
        <v>579.5</v>
      </c>
      <c r="D110" t="s">
        <v>1598</v>
      </c>
      <c r="E110" t="e">
        <v>#N/A</v>
      </c>
      <c r="F110" t="e">
        <v>#N/A</v>
      </c>
      <c r="G110" t="e">
        <v>#N/A</v>
      </c>
      <c r="H110" t="e">
        <v>#N/A</v>
      </c>
      <c r="I110" t="s">
        <v>2502</v>
      </c>
      <c r="J110" t="s">
        <v>2503</v>
      </c>
      <c r="K110" t="s">
        <v>2476</v>
      </c>
      <c r="L110" t="s">
        <v>2435</v>
      </c>
      <c r="M110">
        <v>0.55025515104187617</v>
      </c>
      <c r="N110">
        <v>6.2152815120299305E-2</v>
      </c>
      <c r="O110">
        <v>1.4131566343376201E-2</v>
      </c>
      <c r="P110">
        <v>0.65087530562707863</v>
      </c>
      <c r="Q110">
        <v>0.84540793956184734</v>
      </c>
      <c r="R110">
        <f t="shared" si="2"/>
        <v>5.2544483368820664E-2</v>
      </c>
      <c r="S110">
        <f t="shared" si="3"/>
        <v>9.197887562734321E-3</v>
      </c>
    </row>
    <row r="111" spans="1:19" x14ac:dyDescent="0.25">
      <c r="A111" t="s">
        <v>763</v>
      </c>
      <c r="B111">
        <v>824.7</v>
      </c>
      <c r="C111">
        <v>551.4</v>
      </c>
      <c r="D111" t="s">
        <v>1601</v>
      </c>
      <c r="E111" t="e">
        <v>#N/A</v>
      </c>
      <c r="F111" t="e">
        <v>#N/A</v>
      </c>
      <c r="G111" t="e">
        <v>#N/A</v>
      </c>
      <c r="H111" t="e">
        <v>#N/A</v>
      </c>
      <c r="I111" t="s">
        <v>2502</v>
      </c>
      <c r="J111" t="s">
        <v>2503</v>
      </c>
      <c r="K111" t="s">
        <v>2453</v>
      </c>
      <c r="L111" t="s">
        <v>2436</v>
      </c>
      <c r="M111">
        <v>0.55025515104187617</v>
      </c>
      <c r="N111">
        <v>5.7392498194050227E-2</v>
      </c>
      <c r="O111">
        <v>1.7038748360751518E-2</v>
      </c>
      <c r="P111">
        <v>0.6658337540052246</v>
      </c>
      <c r="Q111">
        <v>0.82641522411847945</v>
      </c>
      <c r="R111">
        <f t="shared" si="2"/>
        <v>4.7430034257755445E-2</v>
      </c>
      <c r="S111">
        <f t="shared" si="3"/>
        <v>1.1344973784589549E-2</v>
      </c>
    </row>
    <row r="112" spans="1:19" x14ac:dyDescent="0.25">
      <c r="A112" t="s">
        <v>764</v>
      </c>
      <c r="B112">
        <v>824.7</v>
      </c>
      <c r="C112">
        <v>523.4</v>
      </c>
      <c r="D112" t="s">
        <v>1604</v>
      </c>
      <c r="E112" t="e">
        <v>#N/A</v>
      </c>
      <c r="F112" t="e">
        <v>#N/A</v>
      </c>
      <c r="G112" t="e">
        <v>#N/A</v>
      </c>
      <c r="H112" t="e">
        <v>#N/A</v>
      </c>
      <c r="I112" t="s">
        <v>2502</v>
      </c>
      <c r="J112" t="s">
        <v>2503</v>
      </c>
      <c r="K112" t="s">
        <v>2439</v>
      </c>
      <c r="L112" t="s">
        <v>2454</v>
      </c>
      <c r="M112">
        <v>0.55025515104187617</v>
      </c>
      <c r="N112">
        <v>5.2736024054353514E-2</v>
      </c>
      <c r="O112">
        <v>2.0229777655425638E-2</v>
      </c>
      <c r="P112">
        <v>0.68113597818181804</v>
      </c>
      <c r="Q112">
        <v>0.80784919409292277</v>
      </c>
      <c r="R112">
        <f t="shared" si="2"/>
        <v>4.2602754531974464E-2</v>
      </c>
      <c r="S112">
        <f t="shared" si="3"/>
        <v>1.3779229391729025E-2</v>
      </c>
    </row>
    <row r="113" spans="1:19" x14ac:dyDescent="0.25">
      <c r="A113" t="s">
        <v>765</v>
      </c>
      <c r="B113">
        <v>822.7</v>
      </c>
      <c r="C113">
        <v>605.5</v>
      </c>
      <c r="D113" t="s">
        <v>1607</v>
      </c>
      <c r="E113" t="e">
        <v>#N/A</v>
      </c>
      <c r="F113" t="e">
        <v>#N/A</v>
      </c>
      <c r="G113" t="e">
        <v>#N/A</v>
      </c>
      <c r="H113" t="e">
        <v>#N/A</v>
      </c>
      <c r="I113" t="s">
        <v>2504</v>
      </c>
      <c r="J113" t="s">
        <v>2505</v>
      </c>
      <c r="K113" t="s">
        <v>2506</v>
      </c>
      <c r="L113" t="s">
        <v>2428</v>
      </c>
      <c r="M113">
        <v>0.55042026473684125</v>
      </c>
      <c r="N113">
        <v>6.693720247819894E-2</v>
      </c>
      <c r="O113">
        <v>1.15331036013158E-2</v>
      </c>
      <c r="P113">
        <v>0.63644382869810245</v>
      </c>
      <c r="Q113">
        <v>0.86483714652834454</v>
      </c>
      <c r="R113">
        <f t="shared" si="2"/>
        <v>5.788977918783559E-2</v>
      </c>
      <c r="S113">
        <f t="shared" si="3"/>
        <v>7.3401726127932986E-3</v>
      </c>
    </row>
    <row r="114" spans="1:19" x14ac:dyDescent="0.25">
      <c r="A114" t="s">
        <v>766</v>
      </c>
      <c r="B114">
        <v>822.7</v>
      </c>
      <c r="C114">
        <v>577.5</v>
      </c>
      <c r="D114" t="s">
        <v>1600</v>
      </c>
      <c r="E114" t="e">
        <v>#N/A</v>
      </c>
      <c r="F114" t="e">
        <v>#N/A</v>
      </c>
      <c r="G114" t="e">
        <v>#N/A</v>
      </c>
      <c r="H114" t="e">
        <v>#N/A</v>
      </c>
      <c r="I114" t="s">
        <v>2504</v>
      </c>
      <c r="J114" t="s">
        <v>2505</v>
      </c>
      <c r="K114" t="s">
        <v>2479</v>
      </c>
      <c r="L114" t="s">
        <v>2435</v>
      </c>
      <c r="M114">
        <v>0.55042026473684125</v>
      </c>
      <c r="N114">
        <v>6.2088738726074663E-2</v>
      </c>
      <c r="O114">
        <v>1.4131566343376201E-2</v>
      </c>
      <c r="P114">
        <v>0.65107061216163831</v>
      </c>
      <c r="Q114">
        <v>0.84540793956184734</v>
      </c>
      <c r="R114">
        <f t="shared" si="2"/>
        <v>5.2490312676404659E-2</v>
      </c>
      <c r="S114">
        <f t="shared" si="3"/>
        <v>9.2006475499847463E-3</v>
      </c>
    </row>
    <row r="115" spans="1:19" x14ac:dyDescent="0.25">
      <c r="A115" t="s">
        <v>769</v>
      </c>
      <c r="B115">
        <v>822.7</v>
      </c>
      <c r="C115">
        <v>579.5</v>
      </c>
      <c r="D115" t="s">
        <v>1599</v>
      </c>
      <c r="E115" t="e">
        <v>#N/A</v>
      </c>
      <c r="F115" t="e">
        <v>#N/A</v>
      </c>
      <c r="G115" t="e">
        <v>#N/A</v>
      </c>
      <c r="H115" t="e">
        <v>#N/A</v>
      </c>
      <c r="I115" t="s">
        <v>2504</v>
      </c>
      <c r="J115" t="s">
        <v>2505</v>
      </c>
      <c r="K115" t="s">
        <v>2476</v>
      </c>
      <c r="L115" t="s">
        <v>2458</v>
      </c>
      <c r="M115">
        <v>0.55042026473684125</v>
      </c>
      <c r="N115">
        <v>6.2152815120299305E-2</v>
      </c>
      <c r="O115">
        <v>1.4094048389127228E-2</v>
      </c>
      <c r="P115">
        <v>0.65087530562707863</v>
      </c>
      <c r="Q115">
        <v>0.84566161902016679</v>
      </c>
      <c r="R115">
        <f t="shared" si="2"/>
        <v>5.256025026129342E-2</v>
      </c>
      <c r="S115">
        <f t="shared" si="3"/>
        <v>9.1734680527960199E-3</v>
      </c>
    </row>
    <row r="116" spans="1:19" x14ac:dyDescent="0.25">
      <c r="A116" t="s">
        <v>770</v>
      </c>
      <c r="B116">
        <v>822.7</v>
      </c>
      <c r="C116">
        <v>549.4</v>
      </c>
      <c r="D116" t="s">
        <v>1603</v>
      </c>
      <c r="E116" t="e">
        <v>#N/A</v>
      </c>
      <c r="F116" t="e">
        <v>#N/A</v>
      </c>
      <c r="G116" t="e">
        <v>#N/A</v>
      </c>
      <c r="H116" t="e">
        <v>#N/A</v>
      </c>
      <c r="I116" t="s">
        <v>2504</v>
      </c>
      <c r="J116" t="s">
        <v>2505</v>
      </c>
      <c r="K116" t="s">
        <v>2457</v>
      </c>
      <c r="L116" t="s">
        <v>2436</v>
      </c>
      <c r="M116">
        <v>0.55042026473684125</v>
      </c>
      <c r="N116">
        <v>5.7329657462444047E-2</v>
      </c>
      <c r="O116">
        <v>1.7038748360751518E-2</v>
      </c>
      <c r="P116">
        <v>0.66603354908419499</v>
      </c>
      <c r="Q116">
        <v>0.82641522411847945</v>
      </c>
      <c r="R116">
        <f t="shared" si="2"/>
        <v>4.7378101720461349E-2</v>
      </c>
      <c r="S116">
        <f t="shared" si="3"/>
        <v>1.1348378042663842E-2</v>
      </c>
    </row>
    <row r="117" spans="1:19" x14ac:dyDescent="0.25">
      <c r="A117" t="s">
        <v>771</v>
      </c>
      <c r="B117">
        <v>822.7</v>
      </c>
      <c r="C117">
        <v>551.4</v>
      </c>
      <c r="D117" t="s">
        <v>1602</v>
      </c>
      <c r="E117" t="e">
        <v>#N/A</v>
      </c>
      <c r="F117" t="e">
        <v>#N/A</v>
      </c>
      <c r="G117" t="e">
        <v>#N/A</v>
      </c>
      <c r="H117" t="e">
        <v>#N/A</v>
      </c>
      <c r="I117" t="s">
        <v>2504</v>
      </c>
      <c r="J117" t="s">
        <v>2505</v>
      </c>
      <c r="K117" t="s">
        <v>2453</v>
      </c>
      <c r="L117" t="s">
        <v>2445</v>
      </c>
      <c r="M117">
        <v>0.55042026473684125</v>
      </c>
      <c r="N117">
        <v>5.7392498194050227E-2</v>
      </c>
      <c r="O117">
        <v>1.6997374558209467E-2</v>
      </c>
      <c r="P117">
        <v>0.6658337540052246</v>
      </c>
      <c r="Q117">
        <v>0.82666320447990127</v>
      </c>
      <c r="R117">
        <f t="shared" si="2"/>
        <v>4.7444266470200502E-2</v>
      </c>
      <c r="S117">
        <f t="shared" si="3"/>
        <v>1.1317425710325504E-2</v>
      </c>
    </row>
    <row r="118" spans="1:19" x14ac:dyDescent="0.25">
      <c r="A118" t="s">
        <v>772</v>
      </c>
      <c r="B118">
        <v>822.7</v>
      </c>
      <c r="C118">
        <v>521.4</v>
      </c>
      <c r="D118" t="s">
        <v>1606</v>
      </c>
      <c r="E118" t="e">
        <v>#N/A</v>
      </c>
      <c r="F118" t="e">
        <v>#N/A</v>
      </c>
      <c r="G118" t="e">
        <v>#N/A</v>
      </c>
      <c r="H118" t="e">
        <v>#N/A</v>
      </c>
      <c r="I118" t="s">
        <v>2504</v>
      </c>
      <c r="J118" t="s">
        <v>2505</v>
      </c>
      <c r="K118" t="s">
        <v>2442</v>
      </c>
      <c r="L118" t="s">
        <v>2454</v>
      </c>
      <c r="M118">
        <v>0.55042026473684125</v>
      </c>
      <c r="N118">
        <v>5.2674616291207225E-2</v>
      </c>
      <c r="O118">
        <v>2.0229777655425638E-2</v>
      </c>
      <c r="P118">
        <v>0.68134036496114803</v>
      </c>
      <c r="Q118">
        <v>0.80784919409292277</v>
      </c>
      <c r="R118">
        <f t="shared" si="2"/>
        <v>4.2553146320005696E-2</v>
      </c>
      <c r="S118">
        <f t="shared" si="3"/>
        <v>1.378336409083058E-2</v>
      </c>
    </row>
    <row r="119" spans="1:19" x14ac:dyDescent="0.25">
      <c r="A119" t="s">
        <v>773</v>
      </c>
      <c r="B119">
        <v>822.7</v>
      </c>
      <c r="C119">
        <v>523.4</v>
      </c>
      <c r="D119" t="s">
        <v>1605</v>
      </c>
      <c r="E119" t="e">
        <v>#N/A</v>
      </c>
      <c r="F119" t="e">
        <v>#N/A</v>
      </c>
      <c r="G119" t="e">
        <v>#N/A</v>
      </c>
      <c r="H119" t="e">
        <v>#N/A</v>
      </c>
      <c r="I119" t="s">
        <v>2504</v>
      </c>
      <c r="J119" t="s">
        <v>2505</v>
      </c>
      <c r="K119" t="s">
        <v>2439</v>
      </c>
      <c r="L119" t="s">
        <v>2446</v>
      </c>
      <c r="M119">
        <v>0.55042026473684125</v>
      </c>
      <c r="N119">
        <v>5.2736024054353514E-2</v>
      </c>
      <c r="O119">
        <v>2.0184866698779291E-2</v>
      </c>
      <c r="P119">
        <v>0.68113597818181804</v>
      </c>
      <c r="Q119">
        <v>0.80809160339187913</v>
      </c>
      <c r="R119">
        <f t="shared" si="2"/>
        <v>4.2615538234595234E-2</v>
      </c>
      <c r="S119">
        <f t="shared" si="3"/>
        <v>1.3748638923342634E-2</v>
      </c>
    </row>
    <row r="120" spans="1:19" x14ac:dyDescent="0.25">
      <c r="A120" t="s">
        <v>774</v>
      </c>
      <c r="B120">
        <v>820.7</v>
      </c>
      <c r="C120">
        <v>603.5</v>
      </c>
      <c r="D120" t="s">
        <v>1608</v>
      </c>
      <c r="E120" t="e">
        <v>#N/A</v>
      </c>
      <c r="F120" t="e">
        <v>#N/A</v>
      </c>
      <c r="G120" t="e">
        <v>#N/A</v>
      </c>
      <c r="H120" t="e">
        <v>#N/A</v>
      </c>
      <c r="I120" t="s">
        <v>2507</v>
      </c>
      <c r="J120" t="s">
        <v>2508</v>
      </c>
      <c r="K120" t="s">
        <v>2509</v>
      </c>
      <c r="L120" t="s">
        <v>2428</v>
      </c>
      <c r="M120">
        <v>0.55058542797706234</v>
      </c>
      <c r="N120">
        <v>6.6872089492810774E-2</v>
      </c>
      <c r="O120">
        <v>1.15331036013158E-2</v>
      </c>
      <c r="P120">
        <v>0.6366348048152638</v>
      </c>
      <c r="Q120">
        <v>0.86483714652834454</v>
      </c>
      <c r="R120">
        <f t="shared" si="2"/>
        <v>5.7833467059350559E-2</v>
      </c>
      <c r="S120">
        <f t="shared" si="3"/>
        <v>7.3423751601379003E-3</v>
      </c>
    </row>
    <row r="121" spans="1:19" x14ac:dyDescent="0.25">
      <c r="A121" t="s">
        <v>775</v>
      </c>
      <c r="B121">
        <v>820.7</v>
      </c>
      <c r="C121">
        <v>575.5</v>
      </c>
      <c r="D121" t="s">
        <v>1609</v>
      </c>
      <c r="E121" t="e">
        <v>#N/A</v>
      </c>
      <c r="F121" t="e">
        <v>#N/A</v>
      </c>
      <c r="G121" t="e">
        <v>#N/A</v>
      </c>
      <c r="H121" t="e">
        <v>#N/A</v>
      </c>
      <c r="I121" t="s">
        <v>2507</v>
      </c>
      <c r="J121" t="s">
        <v>2508</v>
      </c>
      <c r="K121" t="s">
        <v>2482</v>
      </c>
      <c r="L121" t="s">
        <v>2435</v>
      </c>
      <c r="M121">
        <v>0.55058542797706234</v>
      </c>
      <c r="N121">
        <v>6.2024676912616206E-2</v>
      </c>
      <c r="O121">
        <v>1.4131566343376201E-2</v>
      </c>
      <c r="P121">
        <v>0.65126597730134428</v>
      </c>
      <c r="Q121">
        <v>0.84540793956184734</v>
      </c>
      <c r="R121">
        <f t="shared" si="2"/>
        <v>5.2436154310684151E-2</v>
      </c>
      <c r="S121">
        <f t="shared" si="3"/>
        <v>9.2034083654176872E-3</v>
      </c>
    </row>
    <row r="122" spans="1:19" x14ac:dyDescent="0.25">
      <c r="A122" t="s">
        <v>776</v>
      </c>
      <c r="B122">
        <v>820.7</v>
      </c>
      <c r="C122">
        <v>577.5</v>
      </c>
      <c r="D122" t="s">
        <v>1610</v>
      </c>
      <c r="E122" t="e">
        <v>#N/A</v>
      </c>
      <c r="F122" t="e">
        <v>#N/A</v>
      </c>
      <c r="G122" t="e">
        <v>#N/A</v>
      </c>
      <c r="H122" t="e">
        <v>#N/A</v>
      </c>
      <c r="I122" t="s">
        <v>2507</v>
      </c>
      <c r="J122" t="s">
        <v>2508</v>
      </c>
      <c r="K122" t="s">
        <v>2479</v>
      </c>
      <c r="L122" t="s">
        <v>2458</v>
      </c>
      <c r="M122">
        <v>0.55058542797706234</v>
      </c>
      <c r="N122">
        <v>6.2088738726074663E-2</v>
      </c>
      <c r="O122">
        <v>1.4094048389127228E-2</v>
      </c>
      <c r="P122">
        <v>0.65107061216163831</v>
      </c>
      <c r="Q122">
        <v>0.84566161902016679</v>
      </c>
      <c r="R122">
        <f t="shared" si="2"/>
        <v>5.2506063314012454E-2</v>
      </c>
      <c r="S122">
        <f t="shared" si="3"/>
        <v>9.1762207125448206E-3</v>
      </c>
    </row>
    <row r="123" spans="1:19" x14ac:dyDescent="0.25">
      <c r="A123" t="s">
        <v>777</v>
      </c>
      <c r="B123">
        <v>820.7</v>
      </c>
      <c r="C123">
        <v>547.4</v>
      </c>
      <c r="D123" t="s">
        <v>1611</v>
      </c>
      <c r="E123" t="e">
        <v>#N/A</v>
      </c>
      <c r="F123" t="e">
        <v>#N/A</v>
      </c>
      <c r="G123" t="e">
        <v>#N/A</v>
      </c>
      <c r="H123" t="e">
        <v>#N/A</v>
      </c>
      <c r="I123" t="s">
        <v>2507</v>
      </c>
      <c r="J123" t="s">
        <v>2508</v>
      </c>
      <c r="K123" t="s">
        <v>2461</v>
      </c>
      <c r="L123" t="s">
        <v>2436</v>
      </c>
      <c r="M123">
        <v>0.55058542797706234</v>
      </c>
      <c r="N123">
        <v>5.7266833829262467E-2</v>
      </c>
      <c r="O123">
        <v>1.7038748360751518E-2</v>
      </c>
      <c r="P123">
        <v>0.66623340411517784</v>
      </c>
      <c r="Q123">
        <v>0.82641522411847945</v>
      </c>
      <c r="R123">
        <f t="shared" si="2"/>
        <v>4.7326183313565681E-2</v>
      </c>
      <c r="S123">
        <f t="shared" si="3"/>
        <v>1.1351783322245394E-2</v>
      </c>
    </row>
    <row r="124" spans="1:19" x14ac:dyDescent="0.25">
      <c r="A124" t="s">
        <v>778</v>
      </c>
      <c r="B124">
        <v>820.7</v>
      </c>
      <c r="C124">
        <v>549.4</v>
      </c>
      <c r="D124" t="s">
        <v>1612</v>
      </c>
      <c r="E124" t="e">
        <v>#N/A</v>
      </c>
      <c r="F124" t="e">
        <v>#N/A</v>
      </c>
      <c r="G124" t="e">
        <v>#N/A</v>
      </c>
      <c r="H124" t="e">
        <v>#N/A</v>
      </c>
      <c r="I124" t="s">
        <v>2507</v>
      </c>
      <c r="J124" t="s">
        <v>2508</v>
      </c>
      <c r="K124" t="s">
        <v>2457</v>
      </c>
      <c r="L124" t="s">
        <v>2445</v>
      </c>
      <c r="M124">
        <v>0.55058542797706234</v>
      </c>
      <c r="N124">
        <v>5.7329657462444047E-2</v>
      </c>
      <c r="O124">
        <v>1.6997374558209467E-2</v>
      </c>
      <c r="P124">
        <v>0.66603354908419499</v>
      </c>
      <c r="Q124">
        <v>0.82666320447990127</v>
      </c>
      <c r="R124">
        <f t="shared" si="2"/>
        <v>4.7392318349639084E-2</v>
      </c>
      <c r="S124">
        <f t="shared" si="3"/>
        <v>1.1320821702117656E-2</v>
      </c>
    </row>
    <row r="125" spans="1:19" x14ac:dyDescent="0.25">
      <c r="A125" t="s">
        <v>779</v>
      </c>
      <c r="B125">
        <v>820.7</v>
      </c>
      <c r="C125">
        <v>519.4</v>
      </c>
      <c r="D125" t="s">
        <v>1613</v>
      </c>
      <c r="E125" t="e">
        <v>#N/A</v>
      </c>
      <c r="F125" t="e">
        <v>#N/A</v>
      </c>
      <c r="G125" t="e">
        <v>#N/A</v>
      </c>
      <c r="H125" t="e">
        <v>#N/A</v>
      </c>
      <c r="I125" t="s">
        <v>2507</v>
      </c>
      <c r="J125" t="s">
        <v>2508</v>
      </c>
      <c r="K125" t="s">
        <v>2449</v>
      </c>
      <c r="L125" t="s">
        <v>2454</v>
      </c>
      <c r="M125">
        <v>0.55058542797706234</v>
      </c>
      <c r="N125">
        <v>5.2613228284171747E-2</v>
      </c>
      <c r="O125">
        <v>2.0229777655425638E-2</v>
      </c>
      <c r="P125">
        <v>0.68154481307031101</v>
      </c>
      <c r="Q125">
        <v>0.80784919409292277</v>
      </c>
      <c r="R125">
        <f t="shared" si="2"/>
        <v>4.2503554067995102E-2</v>
      </c>
      <c r="S125">
        <f t="shared" si="3"/>
        <v>1.3787500030621019E-2</v>
      </c>
    </row>
    <row r="126" spans="1:19" x14ac:dyDescent="0.25">
      <c r="A126" t="s">
        <v>780</v>
      </c>
      <c r="B126">
        <v>820.7</v>
      </c>
      <c r="C126">
        <v>521.4</v>
      </c>
      <c r="D126" t="s">
        <v>1614</v>
      </c>
      <c r="E126" t="e">
        <v>#N/A</v>
      </c>
      <c r="F126" t="e">
        <v>#N/A</v>
      </c>
      <c r="G126" t="e">
        <v>#N/A</v>
      </c>
      <c r="H126" t="e">
        <v>#N/A</v>
      </c>
      <c r="I126" t="s">
        <v>2507</v>
      </c>
      <c r="J126" t="s">
        <v>2508</v>
      </c>
      <c r="K126" t="s">
        <v>2442</v>
      </c>
      <c r="L126" t="s">
        <v>2446</v>
      </c>
      <c r="M126">
        <v>0.55058542797706234</v>
      </c>
      <c r="N126">
        <v>5.2674616291207225E-2</v>
      </c>
      <c r="O126">
        <v>2.0184866698779291E-2</v>
      </c>
      <c r="P126">
        <v>0.68134036496114803</v>
      </c>
      <c r="Q126">
        <v>0.80809160339187913</v>
      </c>
      <c r="R126">
        <f t="shared" si="2"/>
        <v>4.2565915136813653E-2</v>
      </c>
      <c r="S126">
        <f t="shared" si="3"/>
        <v>1.3752764443238408E-2</v>
      </c>
    </row>
    <row r="127" spans="1:19" x14ac:dyDescent="0.25">
      <c r="A127" t="s">
        <v>781</v>
      </c>
      <c r="B127">
        <v>820.7</v>
      </c>
      <c r="C127">
        <v>523.4</v>
      </c>
      <c r="D127" t="s">
        <v>1615</v>
      </c>
      <c r="E127" t="e">
        <v>#N/A</v>
      </c>
      <c r="F127" t="e">
        <v>#N/A</v>
      </c>
      <c r="G127" t="e">
        <v>#N/A</v>
      </c>
      <c r="H127" t="e">
        <v>#N/A</v>
      </c>
      <c r="I127" t="s">
        <v>2507</v>
      </c>
      <c r="J127" t="s">
        <v>2508</v>
      </c>
      <c r="K127" t="s">
        <v>2439</v>
      </c>
      <c r="L127" t="s">
        <v>2450</v>
      </c>
      <c r="M127">
        <v>0.55058542797706234</v>
      </c>
      <c r="N127">
        <v>5.2736024054353514E-2</v>
      </c>
      <c r="O127">
        <v>2.013999973989284E-2</v>
      </c>
      <c r="P127">
        <v>0.68113597818181804</v>
      </c>
      <c r="Q127">
        <v>0.8083340854299913</v>
      </c>
      <c r="R127">
        <f t="shared" si="2"/>
        <v>4.2628325773189868E-2</v>
      </c>
      <c r="S127">
        <f t="shared" si="3"/>
        <v>1.3718078423413469E-2</v>
      </c>
    </row>
    <row r="128" spans="1:19" x14ac:dyDescent="0.25">
      <c r="A128" t="s">
        <v>782</v>
      </c>
      <c r="B128">
        <v>818.7</v>
      </c>
      <c r="C128">
        <v>601.5</v>
      </c>
      <c r="D128" t="s">
        <v>1616</v>
      </c>
      <c r="E128" t="e">
        <v>#N/A</v>
      </c>
      <c r="F128" t="e">
        <v>#N/A</v>
      </c>
      <c r="G128" t="e">
        <v>#N/A</v>
      </c>
      <c r="H128" t="e">
        <v>#N/A</v>
      </c>
      <c r="I128" t="s">
        <v>2510</v>
      </c>
      <c r="J128" t="s">
        <v>2511</v>
      </c>
      <c r="K128" t="s">
        <v>2512</v>
      </c>
      <c r="L128" t="s">
        <v>2428</v>
      </c>
      <c r="M128">
        <v>0.5507506407774061</v>
      </c>
      <c r="N128">
        <v>6.6806988735302913E-2</v>
      </c>
      <c r="O128">
        <v>1.15331036013158E-2</v>
      </c>
      <c r="P128">
        <v>0.63682583823815397</v>
      </c>
      <c r="Q128">
        <v>0.86483714652834454</v>
      </c>
      <c r="R128">
        <f t="shared" si="2"/>
        <v>5.7777165505990623E-2</v>
      </c>
      <c r="S128">
        <f t="shared" si="3"/>
        <v>7.3445783683954054E-3</v>
      </c>
    </row>
    <row r="129" spans="1:19" x14ac:dyDescent="0.25">
      <c r="A129" t="s">
        <v>785</v>
      </c>
      <c r="B129">
        <v>818.7</v>
      </c>
      <c r="C129">
        <v>573.5</v>
      </c>
      <c r="D129" t="s">
        <v>1618</v>
      </c>
      <c r="E129" t="e">
        <v>#N/A</v>
      </c>
      <c r="F129" t="e">
        <v>#N/A</v>
      </c>
      <c r="G129" t="e">
        <v>#N/A</v>
      </c>
      <c r="H129" t="e">
        <v>#N/A</v>
      </c>
      <c r="I129" t="s">
        <v>2510</v>
      </c>
      <c r="J129" t="s">
        <v>2511</v>
      </c>
      <c r="K129" t="s">
        <v>2485</v>
      </c>
      <c r="L129" t="s">
        <v>2435</v>
      </c>
      <c r="M129">
        <v>0.5507506407774061</v>
      </c>
      <c r="N129">
        <v>6.1960629712037238E-2</v>
      </c>
      <c r="O129">
        <v>1.4131566343376201E-2</v>
      </c>
      <c r="P129">
        <v>0.65146140106378192</v>
      </c>
      <c r="Q129">
        <v>0.84540793956184734</v>
      </c>
      <c r="R129">
        <f t="shared" si="2"/>
        <v>5.2382008298807972E-2</v>
      </c>
      <c r="S129">
        <f t="shared" si="3"/>
        <v>9.2061700092816445E-3</v>
      </c>
    </row>
    <row r="130" spans="1:19" x14ac:dyDescent="0.25">
      <c r="A130" t="s">
        <v>786</v>
      </c>
      <c r="B130">
        <v>818.7</v>
      </c>
      <c r="C130">
        <v>575.5</v>
      </c>
      <c r="D130" t="s">
        <v>1617</v>
      </c>
      <c r="E130" t="e">
        <v>#N/A</v>
      </c>
      <c r="F130" t="e">
        <v>#N/A</v>
      </c>
      <c r="G130" t="e">
        <v>#N/A</v>
      </c>
      <c r="H130" t="e">
        <v>#N/A</v>
      </c>
      <c r="I130" t="s">
        <v>2510</v>
      </c>
      <c r="J130" t="s">
        <v>2511</v>
      </c>
      <c r="K130" t="s">
        <v>2482</v>
      </c>
      <c r="L130" t="s">
        <v>2458</v>
      </c>
      <c r="M130">
        <v>0.5507506407774061</v>
      </c>
      <c r="N130">
        <v>6.2024676912616206E-2</v>
      </c>
      <c r="O130">
        <v>1.4094048389127228E-2</v>
      </c>
      <c r="P130">
        <v>0.65126597730134428</v>
      </c>
      <c r="Q130">
        <v>0.84566161902016679</v>
      </c>
      <c r="R130">
        <f t="shared" si="2"/>
        <v>5.245188869712579E-2</v>
      </c>
      <c r="S130">
        <f t="shared" si="3"/>
        <v>9.1789741982773836E-3</v>
      </c>
    </row>
    <row r="131" spans="1:19" x14ac:dyDescent="0.25">
      <c r="A131" t="s">
        <v>787</v>
      </c>
      <c r="B131">
        <v>818.7</v>
      </c>
      <c r="C131">
        <v>545.4</v>
      </c>
      <c r="D131" t="s">
        <v>1619</v>
      </c>
      <c r="E131" t="e">
        <v>#N/A</v>
      </c>
      <c r="F131" t="e">
        <v>#N/A</v>
      </c>
      <c r="G131" t="e">
        <v>#N/A</v>
      </c>
      <c r="H131" t="e">
        <v>#N/A</v>
      </c>
      <c r="I131" t="s">
        <v>2510</v>
      </c>
      <c r="J131" t="s">
        <v>2511</v>
      </c>
      <c r="K131" t="s">
        <v>2486</v>
      </c>
      <c r="L131" t="s">
        <v>2436</v>
      </c>
      <c r="M131">
        <v>0.5507506407774061</v>
      </c>
      <c r="N131">
        <v>5.72040273284228E-2</v>
      </c>
      <c r="O131">
        <v>1.7038748360751518E-2</v>
      </c>
      <c r="P131">
        <v>0.66643331911616299</v>
      </c>
      <c r="Q131">
        <v>0.82641522411847945</v>
      </c>
      <c r="R131">
        <f t="shared" ref="R131:R194" si="4">N131*M131/P131</f>
        <v>4.7274279065098165E-2</v>
      </c>
      <c r="S131">
        <f t="shared" ref="S131:S194" si="5">O131*M131/Q131</f>
        <v>1.1355189623640717E-2</v>
      </c>
    </row>
    <row r="132" spans="1:19" x14ac:dyDescent="0.25">
      <c r="A132" t="s">
        <v>788</v>
      </c>
      <c r="B132">
        <v>818.7</v>
      </c>
      <c r="C132">
        <v>547.4</v>
      </c>
      <c r="D132" t="s">
        <v>1620</v>
      </c>
      <c r="E132" t="e">
        <v>#N/A</v>
      </c>
      <c r="F132" t="e">
        <v>#N/A</v>
      </c>
      <c r="G132" t="e">
        <v>#N/A</v>
      </c>
      <c r="H132" t="e">
        <v>#N/A</v>
      </c>
      <c r="I132" t="s">
        <v>2510</v>
      </c>
      <c r="J132" t="s">
        <v>2511</v>
      </c>
      <c r="K132" t="s">
        <v>2461</v>
      </c>
      <c r="L132" t="s">
        <v>2445</v>
      </c>
      <c r="M132">
        <v>0.5507506407774061</v>
      </c>
      <c r="N132">
        <v>5.7266833829262467E-2</v>
      </c>
      <c r="O132">
        <v>1.6997374558209467E-2</v>
      </c>
      <c r="P132">
        <v>0.66623340411517784</v>
      </c>
      <c r="Q132">
        <v>0.82666320447990127</v>
      </c>
      <c r="R132">
        <f t="shared" si="4"/>
        <v>4.7340384363716133E-2</v>
      </c>
      <c r="S132">
        <f t="shared" si="5"/>
        <v>1.1324218712936615E-2</v>
      </c>
    </row>
    <row r="133" spans="1:19" x14ac:dyDescent="0.25">
      <c r="A133" t="s">
        <v>789</v>
      </c>
      <c r="B133">
        <v>818.7</v>
      </c>
      <c r="C133">
        <v>519.4</v>
      </c>
      <c r="D133" t="s">
        <v>1621</v>
      </c>
      <c r="E133" t="e">
        <v>#N/A</v>
      </c>
      <c r="F133" t="e">
        <v>#N/A</v>
      </c>
      <c r="G133" t="e">
        <v>#N/A</v>
      </c>
      <c r="H133" t="e">
        <v>#N/A</v>
      </c>
      <c r="I133" t="s">
        <v>2510</v>
      </c>
      <c r="J133" t="s">
        <v>2511</v>
      </c>
      <c r="K133" t="s">
        <v>2449</v>
      </c>
      <c r="L133" t="s">
        <v>2446</v>
      </c>
      <c r="M133">
        <v>0.5507506407774061</v>
      </c>
      <c r="N133">
        <v>5.2613228284171747E-2</v>
      </c>
      <c r="O133">
        <v>2.0184866698779291E-2</v>
      </c>
      <c r="P133">
        <v>0.68154481307031101</v>
      </c>
      <c r="Q133">
        <v>0.80809160339187913</v>
      </c>
      <c r="R133">
        <f t="shared" si="4"/>
        <v>4.2516308003779306E-2</v>
      </c>
      <c r="S133">
        <f t="shared" si="5"/>
        <v>1.3756891201068676E-2</v>
      </c>
    </row>
    <row r="134" spans="1:19" x14ac:dyDescent="0.25">
      <c r="A134" t="s">
        <v>790</v>
      </c>
      <c r="B134">
        <v>818.7</v>
      </c>
      <c r="C134">
        <v>521.4</v>
      </c>
      <c r="D134" t="s">
        <v>1622</v>
      </c>
      <c r="E134" t="e">
        <v>#N/A</v>
      </c>
      <c r="F134" t="e">
        <v>#N/A</v>
      </c>
      <c r="G134" t="e">
        <v>#N/A</v>
      </c>
      <c r="H134" t="e">
        <v>#N/A</v>
      </c>
      <c r="I134" t="s">
        <v>2510</v>
      </c>
      <c r="J134" t="s">
        <v>2511</v>
      </c>
      <c r="K134" t="s">
        <v>2442</v>
      </c>
      <c r="L134" t="s">
        <v>2450</v>
      </c>
      <c r="M134">
        <v>0.5507506407774061</v>
      </c>
      <c r="N134">
        <v>5.2674616291207225E-2</v>
      </c>
      <c r="O134">
        <v>2.013999973989284E-2</v>
      </c>
      <c r="P134">
        <v>0.68134036496114803</v>
      </c>
      <c r="Q134">
        <v>0.8083340854299913</v>
      </c>
      <c r="R134">
        <f t="shared" si="4"/>
        <v>4.2578687785128716E-2</v>
      </c>
      <c r="S134">
        <f t="shared" si="5"/>
        <v>1.3722194773096014E-2</v>
      </c>
    </row>
    <row r="135" spans="1:19" x14ac:dyDescent="0.25">
      <c r="A135" t="s">
        <v>791</v>
      </c>
      <c r="B135">
        <v>818.7</v>
      </c>
      <c r="C135">
        <v>523.4</v>
      </c>
      <c r="D135" t="s">
        <v>1623</v>
      </c>
      <c r="E135" t="e">
        <v>#N/A</v>
      </c>
      <c r="F135" t="e">
        <v>#N/A</v>
      </c>
      <c r="G135" t="e">
        <v>#N/A</v>
      </c>
      <c r="H135" t="e">
        <v>#N/A</v>
      </c>
      <c r="I135" t="s">
        <v>2510</v>
      </c>
      <c r="J135" t="s">
        <v>2511</v>
      </c>
      <c r="K135" t="s">
        <v>2439</v>
      </c>
      <c r="L135" t="s">
        <v>2488</v>
      </c>
      <c r="M135">
        <v>0.5507506407774061</v>
      </c>
      <c r="N135">
        <v>5.2736024054353514E-2</v>
      </c>
      <c r="O135">
        <v>2.0095176831051158E-2</v>
      </c>
      <c r="P135">
        <v>0.68113597818181804</v>
      </c>
      <c r="Q135">
        <v>0.8085766402290856</v>
      </c>
      <c r="R135">
        <f t="shared" si="4"/>
        <v>4.2641117148909398E-2</v>
      </c>
      <c r="S135">
        <f t="shared" si="5"/>
        <v>1.3687547927554635E-2</v>
      </c>
    </row>
    <row r="136" spans="1:19" x14ac:dyDescent="0.25">
      <c r="A136" t="s">
        <v>792</v>
      </c>
      <c r="B136">
        <v>816.7</v>
      </c>
      <c r="C136">
        <v>599.5</v>
      </c>
      <c r="D136" t="s">
        <v>1624</v>
      </c>
      <c r="E136" t="e">
        <v>#N/A</v>
      </c>
      <c r="F136" t="e">
        <v>#N/A</v>
      </c>
      <c r="G136" t="e">
        <v>#N/A</v>
      </c>
      <c r="H136" t="e">
        <v>#N/A</v>
      </c>
      <c r="I136" t="s">
        <v>2513</v>
      </c>
      <c r="J136" t="s">
        <v>2514</v>
      </c>
      <c r="K136" t="s">
        <v>2515</v>
      </c>
      <c r="L136" t="s">
        <v>2428</v>
      </c>
      <c r="M136">
        <v>0.55091590315274419</v>
      </c>
      <c r="N136">
        <v>6.6741900236079926E-2</v>
      </c>
      <c r="O136">
        <v>1.15331036013158E-2</v>
      </c>
      <c r="P136">
        <v>0.63701692898396833</v>
      </c>
      <c r="Q136">
        <v>0.86483714652834454</v>
      </c>
      <c r="R136">
        <f t="shared" si="4"/>
        <v>5.7720874554050797E-2</v>
      </c>
      <c r="S136">
        <f t="shared" si="5"/>
        <v>7.3467822377641353E-3</v>
      </c>
    </row>
    <row r="137" spans="1:19" x14ac:dyDescent="0.25">
      <c r="A137" t="s">
        <v>795</v>
      </c>
      <c r="B137">
        <v>816.7</v>
      </c>
      <c r="C137">
        <v>571.5</v>
      </c>
      <c r="D137" t="s">
        <v>1626</v>
      </c>
      <c r="E137" t="e">
        <v>#N/A</v>
      </c>
      <c r="F137" t="e">
        <v>#N/A</v>
      </c>
      <c r="G137" t="e">
        <v>#N/A</v>
      </c>
      <c r="H137" t="e">
        <v>#N/A</v>
      </c>
      <c r="I137" t="s">
        <v>2513</v>
      </c>
      <c r="J137" t="s">
        <v>2514</v>
      </c>
      <c r="K137" t="s">
        <v>2516</v>
      </c>
      <c r="L137" t="s">
        <v>2435</v>
      </c>
      <c r="M137">
        <v>0.55091590315274419</v>
      </c>
      <c r="N137">
        <v>6.1896597156474345E-2</v>
      </c>
      <c r="O137">
        <v>1.4131566343376201E-2</v>
      </c>
      <c r="P137">
        <v>0.65165688346654205</v>
      </c>
      <c r="Q137">
        <v>0.84540793956184734</v>
      </c>
      <c r="R137">
        <f t="shared" si="4"/>
        <v>5.2327874667944675E-2</v>
      </c>
      <c r="S137">
        <f t="shared" si="5"/>
        <v>9.2089324818252129E-3</v>
      </c>
    </row>
    <row r="138" spans="1:19" x14ac:dyDescent="0.25">
      <c r="A138" t="s">
        <v>796</v>
      </c>
      <c r="B138">
        <v>816.7</v>
      </c>
      <c r="C138">
        <v>573.5</v>
      </c>
      <c r="D138" t="s">
        <v>1625</v>
      </c>
      <c r="E138" t="e">
        <v>#N/A</v>
      </c>
      <c r="F138" t="e">
        <v>#N/A</v>
      </c>
      <c r="G138" t="e">
        <v>#N/A</v>
      </c>
      <c r="H138" t="e">
        <v>#N/A</v>
      </c>
      <c r="I138" t="s">
        <v>2513</v>
      </c>
      <c r="J138" t="s">
        <v>2514</v>
      </c>
      <c r="K138" t="s">
        <v>2485</v>
      </c>
      <c r="L138" t="s">
        <v>2458</v>
      </c>
      <c r="M138">
        <v>0.55091590315274419</v>
      </c>
      <c r="N138">
        <v>6.1960629712037238E-2</v>
      </c>
      <c r="O138">
        <v>1.4094048389127228E-2</v>
      </c>
      <c r="P138">
        <v>0.65146140106378192</v>
      </c>
      <c r="Q138">
        <v>0.84566161902016679</v>
      </c>
      <c r="R138">
        <f t="shared" si="4"/>
        <v>5.2397726437790483E-2</v>
      </c>
      <c r="S138">
        <f t="shared" si="5"/>
        <v>9.1817285102415661E-3</v>
      </c>
    </row>
    <row r="139" spans="1:19" x14ac:dyDescent="0.25">
      <c r="A139" t="s">
        <v>797</v>
      </c>
      <c r="B139">
        <v>816.7</v>
      </c>
      <c r="C139">
        <v>543.4</v>
      </c>
      <c r="D139" t="s">
        <v>1627</v>
      </c>
      <c r="E139" t="e">
        <v>#N/A</v>
      </c>
      <c r="F139" t="e">
        <v>#N/A</v>
      </c>
      <c r="G139" t="e">
        <v>#N/A</v>
      </c>
      <c r="H139" t="e">
        <v>#N/A</v>
      </c>
      <c r="I139" t="s">
        <v>2513</v>
      </c>
      <c r="J139" t="s">
        <v>2514</v>
      </c>
      <c r="K139" t="s">
        <v>2517</v>
      </c>
      <c r="L139" t="s">
        <v>2436</v>
      </c>
      <c r="M139">
        <v>0.55091590315274419</v>
      </c>
      <c r="N139">
        <v>5.7141237993866646E-2</v>
      </c>
      <c r="O139">
        <v>1.7038748360751518E-2</v>
      </c>
      <c r="P139">
        <v>0.6666332941051456</v>
      </c>
      <c r="Q139">
        <v>0.82641522411847945</v>
      </c>
      <c r="R139">
        <f t="shared" si="4"/>
        <v>4.7222389003108683E-2</v>
      </c>
      <c r="S139">
        <f t="shared" si="5"/>
        <v>1.1358596947156435E-2</v>
      </c>
    </row>
    <row r="140" spans="1:19" x14ac:dyDescent="0.25">
      <c r="A140" t="s">
        <v>798</v>
      </c>
      <c r="B140">
        <v>816.7</v>
      </c>
      <c r="C140">
        <v>545.4</v>
      </c>
      <c r="D140" t="s">
        <v>1628</v>
      </c>
      <c r="E140" t="e">
        <v>#N/A</v>
      </c>
      <c r="F140" t="e">
        <v>#N/A</v>
      </c>
      <c r="G140" t="e">
        <v>#N/A</v>
      </c>
      <c r="H140" t="e">
        <v>#N/A</v>
      </c>
      <c r="I140" t="s">
        <v>2513</v>
      </c>
      <c r="J140" t="s">
        <v>2514</v>
      </c>
      <c r="K140" t="s">
        <v>2486</v>
      </c>
      <c r="L140" t="s">
        <v>2445</v>
      </c>
      <c r="M140">
        <v>0.55091590315274419</v>
      </c>
      <c r="N140">
        <v>5.72040273284228E-2</v>
      </c>
      <c r="O140">
        <v>1.6997374558209467E-2</v>
      </c>
      <c r="P140">
        <v>0.66643331911616299</v>
      </c>
      <c r="Q140">
        <v>0.82666320447990127</v>
      </c>
      <c r="R140">
        <f t="shared" si="4"/>
        <v>4.7288464540469859E-2</v>
      </c>
      <c r="S140">
        <f t="shared" si="5"/>
        <v>1.1327616743088166E-2</v>
      </c>
    </row>
    <row r="141" spans="1:19" x14ac:dyDescent="0.25">
      <c r="A141" t="s">
        <v>799</v>
      </c>
      <c r="B141">
        <v>816.7</v>
      </c>
      <c r="C141">
        <v>517.4</v>
      </c>
      <c r="D141" t="s">
        <v>1629</v>
      </c>
      <c r="E141" t="e">
        <v>#N/A</v>
      </c>
      <c r="F141" t="e">
        <v>#N/A</v>
      </c>
      <c r="G141" t="e">
        <v>#N/A</v>
      </c>
      <c r="H141" t="e">
        <v>#N/A</v>
      </c>
      <c r="I141" t="s">
        <v>2513</v>
      </c>
      <c r="J141" t="s">
        <v>2514</v>
      </c>
      <c r="K141" t="s">
        <v>2487</v>
      </c>
      <c r="L141" t="s">
        <v>2446</v>
      </c>
      <c r="M141">
        <v>0.55091590315274419</v>
      </c>
      <c r="N141">
        <v>5.2551860069043936E-2</v>
      </c>
      <c r="O141">
        <v>2.0184866698779291E-2</v>
      </c>
      <c r="P141">
        <v>0.68174932252770959</v>
      </c>
      <c r="Q141">
        <v>0.80809160339187913</v>
      </c>
      <c r="R141">
        <f t="shared" si="4"/>
        <v>4.2466716864419378E-2</v>
      </c>
      <c r="S141">
        <f t="shared" si="5"/>
        <v>1.3761019197204906E-2</v>
      </c>
    </row>
    <row r="142" spans="1:19" x14ac:dyDescent="0.25">
      <c r="A142" t="s">
        <v>802</v>
      </c>
      <c r="B142">
        <v>816.7</v>
      </c>
      <c r="C142">
        <v>519.4</v>
      </c>
      <c r="D142" t="s">
        <v>1630</v>
      </c>
      <c r="E142" t="e">
        <v>#N/A</v>
      </c>
      <c r="F142" t="e">
        <v>#N/A</v>
      </c>
      <c r="G142" t="e">
        <v>#N/A</v>
      </c>
      <c r="H142" t="e">
        <v>#N/A</v>
      </c>
      <c r="I142" t="s">
        <v>2513</v>
      </c>
      <c r="J142" t="s">
        <v>2514</v>
      </c>
      <c r="K142" t="s">
        <v>2449</v>
      </c>
      <c r="L142" t="s">
        <v>2450</v>
      </c>
      <c r="M142">
        <v>0.55091590315274419</v>
      </c>
      <c r="N142">
        <v>5.2613228284171747E-2</v>
      </c>
      <c r="O142">
        <v>2.013999973989284E-2</v>
      </c>
      <c r="P142">
        <v>0.68154481307031101</v>
      </c>
      <c r="Q142">
        <v>0.8083340854299913</v>
      </c>
      <c r="R142">
        <f t="shared" si="4"/>
        <v>4.2529065766605312E-2</v>
      </c>
      <c r="S142">
        <f t="shared" si="5"/>
        <v>1.3726312357961377E-2</v>
      </c>
    </row>
    <row r="143" spans="1:19" x14ac:dyDescent="0.25">
      <c r="A143" t="s">
        <v>806</v>
      </c>
      <c r="B143">
        <v>816.7</v>
      </c>
      <c r="C143">
        <v>521.4</v>
      </c>
      <c r="D143" t="s">
        <v>1631</v>
      </c>
      <c r="E143" t="e">
        <v>#N/A</v>
      </c>
      <c r="F143" t="e">
        <v>#N/A</v>
      </c>
      <c r="G143" t="e">
        <v>#N/A</v>
      </c>
      <c r="H143" t="e">
        <v>#N/A</v>
      </c>
      <c r="I143" t="s">
        <v>2513</v>
      </c>
      <c r="J143" t="s">
        <v>2514</v>
      </c>
      <c r="K143" t="s">
        <v>2442</v>
      </c>
      <c r="L143" t="s">
        <v>2488</v>
      </c>
      <c r="M143">
        <v>0.55091590315274419</v>
      </c>
      <c r="N143">
        <v>5.2674616291207225E-2</v>
      </c>
      <c r="O143">
        <v>2.0095176831051158E-2</v>
      </c>
      <c r="P143">
        <v>0.68134036496114803</v>
      </c>
      <c r="Q143">
        <v>0.8085766402290856</v>
      </c>
      <c r="R143">
        <f t="shared" si="4"/>
        <v>4.2591464266100609E-2</v>
      </c>
      <c r="S143">
        <f t="shared" si="5"/>
        <v>1.3691655116027204E-2</v>
      </c>
    </row>
    <row r="144" spans="1:19" x14ac:dyDescent="0.25">
      <c r="A144" t="s">
        <v>809</v>
      </c>
      <c r="B144">
        <v>816.7</v>
      </c>
      <c r="C144">
        <v>495.4</v>
      </c>
      <c r="D144" t="s">
        <v>1634</v>
      </c>
      <c r="E144" t="e">
        <v>#N/A</v>
      </c>
      <c r="F144" t="e">
        <v>#N/A</v>
      </c>
      <c r="G144" t="e">
        <v>#N/A</v>
      </c>
      <c r="H144" t="e">
        <v>#N/A</v>
      </c>
      <c r="I144" t="s">
        <v>2513</v>
      </c>
      <c r="J144" t="s">
        <v>2514</v>
      </c>
      <c r="K144" t="s">
        <v>2434</v>
      </c>
      <c r="L144" t="s">
        <v>2518</v>
      </c>
      <c r="M144">
        <v>0.55091590315274419</v>
      </c>
      <c r="N144">
        <v>4.8198849540766829E-2</v>
      </c>
      <c r="O144">
        <v>2.3488623969159166E-2</v>
      </c>
      <c r="P144">
        <v>0.69678987882921539</v>
      </c>
      <c r="Q144">
        <v>0.79064854397486861</v>
      </c>
      <c r="R144">
        <f t="shared" si="4"/>
        <v>3.8108350210671056E-2</v>
      </c>
      <c r="S144">
        <f t="shared" si="5"/>
        <v>1.6366635449335417E-2</v>
      </c>
    </row>
    <row r="145" spans="1:19" x14ac:dyDescent="0.25">
      <c r="A145" t="s">
        <v>812</v>
      </c>
      <c r="B145">
        <v>814.7</v>
      </c>
      <c r="C145">
        <v>517.4</v>
      </c>
      <c r="D145" t="s">
        <v>1632</v>
      </c>
      <c r="E145" t="e">
        <v>#N/A</v>
      </c>
      <c r="F145" t="e">
        <v>#N/A</v>
      </c>
      <c r="G145" t="e">
        <v>#N/A</v>
      </c>
      <c r="H145" t="e">
        <v>#N/A</v>
      </c>
      <c r="I145" t="s">
        <v>2519</v>
      </c>
      <c r="J145" t="s">
        <v>2520</v>
      </c>
      <c r="K145" t="s">
        <v>2487</v>
      </c>
      <c r="L145" t="s">
        <v>2450</v>
      </c>
      <c r="M145">
        <v>0.55108121511795216</v>
      </c>
      <c r="N145">
        <v>5.2551860069043936E-2</v>
      </c>
      <c r="O145">
        <v>2.013999973989284E-2</v>
      </c>
      <c r="P145">
        <v>0.68174932252770959</v>
      </c>
      <c r="Q145">
        <v>0.8083340854299913</v>
      </c>
      <c r="R145">
        <f t="shared" si="4"/>
        <v>4.2479459746555502E-2</v>
      </c>
      <c r="S145">
        <f t="shared" si="5"/>
        <v>1.3730431178380187E-2</v>
      </c>
    </row>
    <row r="146" spans="1:19" x14ac:dyDescent="0.25">
      <c r="A146" t="s">
        <v>815</v>
      </c>
      <c r="B146">
        <v>814.7</v>
      </c>
      <c r="C146">
        <v>519.4</v>
      </c>
      <c r="D146" t="s">
        <v>1633</v>
      </c>
      <c r="E146" t="e">
        <v>#N/A</v>
      </c>
      <c r="F146" t="e">
        <v>#N/A</v>
      </c>
      <c r="G146" t="e">
        <v>#N/A</v>
      </c>
      <c r="H146" t="e">
        <v>#N/A</v>
      </c>
      <c r="I146" t="s">
        <v>2519</v>
      </c>
      <c r="J146" t="s">
        <v>2520</v>
      </c>
      <c r="K146" t="s">
        <v>2449</v>
      </c>
      <c r="L146" t="s">
        <v>2488</v>
      </c>
      <c r="M146">
        <v>0.55108121511795216</v>
      </c>
      <c r="N146">
        <v>5.2613228284171747E-2</v>
      </c>
      <c r="O146">
        <v>2.0095176831051158E-2</v>
      </c>
      <c r="P146">
        <v>0.68154481307031101</v>
      </c>
      <c r="Q146">
        <v>0.8085766402290856</v>
      </c>
      <c r="R146">
        <f t="shared" si="4"/>
        <v>4.2541827357621478E-2</v>
      </c>
      <c r="S146">
        <f t="shared" si="5"/>
        <v>1.3695763536933603E-2</v>
      </c>
    </row>
    <row r="147" spans="1:19" x14ac:dyDescent="0.25">
      <c r="A147" t="s">
        <v>818</v>
      </c>
      <c r="B147">
        <v>838.8</v>
      </c>
      <c r="C147">
        <v>579.5</v>
      </c>
      <c r="D147" t="s">
        <v>1635</v>
      </c>
      <c r="E147" t="e">
        <v>#N/A</v>
      </c>
      <c r="F147" t="e">
        <v>#N/A</v>
      </c>
      <c r="G147" t="e">
        <v>#N/A</v>
      </c>
      <c r="H147" t="e">
        <v>#N/A</v>
      </c>
      <c r="I147" t="s">
        <v>2521</v>
      </c>
      <c r="J147" t="s">
        <v>2522</v>
      </c>
      <c r="K147" t="s">
        <v>2476</v>
      </c>
      <c r="L147" t="s">
        <v>2468</v>
      </c>
      <c r="M147">
        <v>0.54403909592165411</v>
      </c>
      <c r="N147">
        <v>6.2152815120299305E-2</v>
      </c>
      <c r="O147">
        <v>1.5548150126737267E-2</v>
      </c>
      <c r="P147">
        <v>0.65087530562707863</v>
      </c>
      <c r="Q147">
        <v>0.83585763850343919</v>
      </c>
      <c r="R147">
        <f t="shared" si="4"/>
        <v>5.1950905272794216E-2</v>
      </c>
      <c r="S147">
        <f t="shared" si="5"/>
        <v>1.0119906965675817E-2</v>
      </c>
    </row>
    <row r="148" spans="1:19" x14ac:dyDescent="0.25">
      <c r="A148" t="s">
        <v>821</v>
      </c>
      <c r="B148">
        <v>838.8</v>
      </c>
      <c r="C148">
        <v>565.5</v>
      </c>
      <c r="D148" t="s">
        <v>1637</v>
      </c>
      <c r="E148" t="e">
        <v>#N/A</v>
      </c>
      <c r="F148" t="e">
        <v>#N/A</v>
      </c>
      <c r="G148" t="e">
        <v>#N/A</v>
      </c>
      <c r="H148" t="e">
        <v>#N/A</v>
      </c>
      <c r="I148" t="s">
        <v>2521</v>
      </c>
      <c r="J148" t="s">
        <v>2522</v>
      </c>
      <c r="K148" t="s">
        <v>2493</v>
      </c>
      <c r="L148" t="s">
        <v>2436</v>
      </c>
      <c r="M148">
        <v>0.54403909592165411</v>
      </c>
      <c r="N148">
        <v>5.9760610346952028E-2</v>
      </c>
      <c r="O148">
        <v>1.7038748360751518E-2</v>
      </c>
      <c r="P148">
        <v>0.65831204465281945</v>
      </c>
      <c r="Q148">
        <v>0.82641522411847945</v>
      </c>
      <c r="R148">
        <f t="shared" si="4"/>
        <v>4.9387078193333475E-2</v>
      </c>
      <c r="S148">
        <f t="shared" si="5"/>
        <v>1.1216813271691205E-2</v>
      </c>
    </row>
    <row r="149" spans="1:19" x14ac:dyDescent="0.25">
      <c r="A149" t="s">
        <v>824</v>
      </c>
      <c r="B149">
        <v>838.8</v>
      </c>
      <c r="C149">
        <v>551.5</v>
      </c>
      <c r="D149" t="s">
        <v>1640</v>
      </c>
      <c r="E149" t="e">
        <v>#N/A</v>
      </c>
      <c r="F149" t="e">
        <v>#N/A</v>
      </c>
      <c r="G149" t="e">
        <v>#N/A</v>
      </c>
      <c r="H149" t="e">
        <v>#N/A</v>
      </c>
      <c r="I149" t="s">
        <v>2521</v>
      </c>
      <c r="J149" t="s">
        <v>2522</v>
      </c>
      <c r="K149" t="s">
        <v>2453</v>
      </c>
      <c r="L149" t="s">
        <v>2494</v>
      </c>
      <c r="M149">
        <v>0.54403909592165411</v>
      </c>
      <c r="N149">
        <v>5.7392498194050227E-2</v>
      </c>
      <c r="O149">
        <v>1.8600289989097404E-2</v>
      </c>
      <c r="P149">
        <v>0.6658337540052246</v>
      </c>
      <c r="Q149">
        <v>0.81707947764598488</v>
      </c>
      <c r="R149">
        <f t="shared" si="4"/>
        <v>4.6894232445192689E-2</v>
      </c>
      <c r="S149">
        <f t="shared" si="5"/>
        <v>1.2384700909026523E-2</v>
      </c>
    </row>
    <row r="150" spans="1:19" x14ac:dyDescent="0.25">
      <c r="A150" t="s">
        <v>827</v>
      </c>
      <c r="B150">
        <v>838.8</v>
      </c>
      <c r="C150">
        <v>537.5</v>
      </c>
      <c r="D150" t="s">
        <v>1642</v>
      </c>
      <c r="E150" t="e">
        <v>#N/A</v>
      </c>
      <c r="F150" t="e">
        <v>#N/A</v>
      </c>
      <c r="G150" t="e">
        <v>#N/A</v>
      </c>
      <c r="H150" t="e">
        <v>#N/A</v>
      </c>
      <c r="I150" t="s">
        <v>2521</v>
      </c>
      <c r="J150" t="s">
        <v>2522</v>
      </c>
      <c r="K150" t="s">
        <v>2467</v>
      </c>
      <c r="L150" t="s">
        <v>2454</v>
      </c>
      <c r="M150">
        <v>0.54403909592165411</v>
      </c>
      <c r="N150">
        <v>5.5050334089033467E-2</v>
      </c>
      <c r="O150">
        <v>2.0229777655425638E-2</v>
      </c>
      <c r="P150">
        <v>0.67344140453406975</v>
      </c>
      <c r="Q150">
        <v>0.80784919409292277</v>
      </c>
      <c r="R150">
        <f t="shared" si="4"/>
        <v>4.4472368028371831E-2</v>
      </c>
      <c r="S150">
        <f t="shared" si="5"/>
        <v>1.362356987768178E-2</v>
      </c>
    </row>
    <row r="151" spans="1:19" x14ac:dyDescent="0.25">
      <c r="A151" t="s">
        <v>830</v>
      </c>
      <c r="B151">
        <v>836.8</v>
      </c>
      <c r="C151">
        <v>591.6</v>
      </c>
      <c r="D151" t="s">
        <v>1644</v>
      </c>
      <c r="E151" t="e">
        <v>#N/A</v>
      </c>
      <c r="F151" t="e">
        <v>#N/A</v>
      </c>
      <c r="G151" t="e">
        <v>#N/A</v>
      </c>
      <c r="H151" t="e">
        <v>#N/A</v>
      </c>
      <c r="I151" t="s">
        <v>2523</v>
      </c>
      <c r="J151" t="s">
        <v>2524</v>
      </c>
      <c r="K151" t="s">
        <v>2525</v>
      </c>
      <c r="L151" t="s">
        <v>2435</v>
      </c>
      <c r="M151">
        <v>0.54420234438041548</v>
      </c>
      <c r="N151">
        <v>6.4502683144141648E-2</v>
      </c>
      <c r="O151">
        <v>1.4131566343376201E-2</v>
      </c>
      <c r="P151">
        <v>0.64371567726518086</v>
      </c>
      <c r="Q151">
        <v>0.84540793956184734</v>
      </c>
      <c r="R151">
        <f t="shared" si="4"/>
        <v>5.453108045309947E-2</v>
      </c>
      <c r="S151">
        <f t="shared" si="5"/>
        <v>9.0967107995442442E-3</v>
      </c>
    </row>
    <row r="152" spans="1:19" x14ac:dyDescent="0.25">
      <c r="A152" t="s">
        <v>833</v>
      </c>
      <c r="B152">
        <v>836.8</v>
      </c>
      <c r="C152">
        <v>577.5</v>
      </c>
      <c r="D152" t="s">
        <v>1636</v>
      </c>
      <c r="E152" t="e">
        <v>#N/A</v>
      </c>
      <c r="F152" t="e">
        <v>#N/A</v>
      </c>
      <c r="G152" t="e">
        <v>#N/A</v>
      </c>
      <c r="H152" t="e">
        <v>#N/A</v>
      </c>
      <c r="I152" t="s">
        <v>2523</v>
      </c>
      <c r="J152" t="s">
        <v>2524</v>
      </c>
      <c r="K152" t="s">
        <v>2479</v>
      </c>
      <c r="L152" t="s">
        <v>2468</v>
      </c>
      <c r="M152">
        <v>0.54420234438041548</v>
      </c>
      <c r="N152">
        <v>6.2088738726074663E-2</v>
      </c>
      <c r="O152">
        <v>1.5548150126737267E-2</v>
      </c>
      <c r="P152">
        <v>0.65107061216163831</v>
      </c>
      <c r="Q152">
        <v>0.83585763850343919</v>
      </c>
      <c r="R152">
        <f t="shared" si="4"/>
        <v>5.18973465292338E-2</v>
      </c>
      <c r="S152">
        <f t="shared" si="5"/>
        <v>1.0122943620995885E-2</v>
      </c>
    </row>
    <row r="153" spans="1:19" x14ac:dyDescent="0.25">
      <c r="A153" t="s">
        <v>834</v>
      </c>
      <c r="B153">
        <v>836.8</v>
      </c>
      <c r="C153">
        <v>563.5</v>
      </c>
      <c r="D153" t="s">
        <v>1639</v>
      </c>
      <c r="E153" t="e">
        <v>#N/A</v>
      </c>
      <c r="F153" t="e">
        <v>#N/A</v>
      </c>
      <c r="G153" t="e">
        <v>#N/A</v>
      </c>
      <c r="H153" t="e">
        <v>#N/A</v>
      </c>
      <c r="I153" t="s">
        <v>2523</v>
      </c>
      <c r="J153" t="s">
        <v>2524</v>
      </c>
      <c r="K153" t="s">
        <v>2497</v>
      </c>
      <c r="L153" t="s">
        <v>2436</v>
      </c>
      <c r="M153">
        <v>0.54420234438041548</v>
      </c>
      <c r="N153">
        <v>5.9697127782833245E-2</v>
      </c>
      <c r="O153">
        <v>1.7038748360751518E-2</v>
      </c>
      <c r="P153">
        <v>0.65850958271116722</v>
      </c>
      <c r="Q153">
        <v>0.82641522411847945</v>
      </c>
      <c r="R153">
        <f t="shared" si="4"/>
        <v>4.9334615235879627E-2</v>
      </c>
      <c r="S153">
        <f t="shared" si="5"/>
        <v>1.1220179072959064E-2</v>
      </c>
    </row>
    <row r="154" spans="1:19" x14ac:dyDescent="0.25">
      <c r="A154" t="s">
        <v>835</v>
      </c>
      <c r="B154">
        <v>836.8</v>
      </c>
      <c r="C154">
        <v>565.5</v>
      </c>
      <c r="D154" t="s">
        <v>1638</v>
      </c>
      <c r="E154" t="e">
        <v>#N/A</v>
      </c>
      <c r="F154" t="e">
        <v>#N/A</v>
      </c>
      <c r="G154" t="e">
        <v>#N/A</v>
      </c>
      <c r="H154" t="e">
        <v>#N/A</v>
      </c>
      <c r="I154" t="s">
        <v>2523</v>
      </c>
      <c r="J154" t="s">
        <v>2524</v>
      </c>
      <c r="K154" t="s">
        <v>2493</v>
      </c>
      <c r="L154" t="s">
        <v>2445</v>
      </c>
      <c r="M154">
        <v>0.54420234438041548</v>
      </c>
      <c r="N154">
        <v>5.9760610346952028E-2</v>
      </c>
      <c r="O154">
        <v>1.6997374558209467E-2</v>
      </c>
      <c r="P154">
        <v>0.65831204465281945</v>
      </c>
      <c r="Q154">
        <v>0.82666320447990127</v>
      </c>
      <c r="R154">
        <f t="shared" si="4"/>
        <v>4.9401897651086102E-2</v>
      </c>
      <c r="S154">
        <f t="shared" si="5"/>
        <v>1.1189576399144686E-2</v>
      </c>
    </row>
    <row r="155" spans="1:19" x14ac:dyDescent="0.25">
      <c r="A155" t="s">
        <v>836</v>
      </c>
      <c r="B155">
        <v>836.8</v>
      </c>
      <c r="C155">
        <v>549.5</v>
      </c>
      <c r="D155" t="s">
        <v>1641</v>
      </c>
      <c r="E155" t="e">
        <v>#N/A</v>
      </c>
      <c r="F155" t="e">
        <v>#N/A</v>
      </c>
      <c r="G155" t="e">
        <v>#N/A</v>
      </c>
      <c r="H155" t="e">
        <v>#N/A</v>
      </c>
      <c r="I155" t="s">
        <v>2523</v>
      </c>
      <c r="J155" t="s">
        <v>2524</v>
      </c>
      <c r="K155" t="s">
        <v>2457</v>
      </c>
      <c r="L155" t="s">
        <v>2494</v>
      </c>
      <c r="M155">
        <v>0.54420234438041548</v>
      </c>
      <c r="N155">
        <v>5.7329657462444047E-2</v>
      </c>
      <c r="O155">
        <v>1.8600289989097404E-2</v>
      </c>
      <c r="P155">
        <v>0.66603354908419499</v>
      </c>
      <c r="Q155">
        <v>0.81707947764598488</v>
      </c>
      <c r="R155">
        <f t="shared" si="4"/>
        <v>4.6842886573037021E-2</v>
      </c>
      <c r="S155">
        <f t="shared" si="5"/>
        <v>1.2388417155433767E-2</v>
      </c>
    </row>
    <row r="156" spans="1:19" x14ac:dyDescent="0.25">
      <c r="A156" t="s">
        <v>837</v>
      </c>
      <c r="B156">
        <v>836.8</v>
      </c>
      <c r="C156">
        <v>537.5</v>
      </c>
      <c r="D156" t="s">
        <v>1643</v>
      </c>
      <c r="E156" t="e">
        <v>#N/A</v>
      </c>
      <c r="F156" t="e">
        <v>#N/A</v>
      </c>
      <c r="G156" t="e">
        <v>#N/A</v>
      </c>
      <c r="H156" t="e">
        <v>#N/A</v>
      </c>
      <c r="I156" t="s">
        <v>2523</v>
      </c>
      <c r="J156" t="s">
        <v>2524</v>
      </c>
      <c r="K156" t="s">
        <v>2467</v>
      </c>
      <c r="L156" t="s">
        <v>2446</v>
      </c>
      <c r="M156">
        <v>0.54420234438041548</v>
      </c>
      <c r="N156">
        <v>5.5050334089033467E-2</v>
      </c>
      <c r="O156">
        <v>2.0184866698779291E-2</v>
      </c>
      <c r="P156">
        <v>0.67344140453406975</v>
      </c>
      <c r="Q156">
        <v>0.80809160339187913</v>
      </c>
      <c r="R156">
        <f t="shared" si="4"/>
        <v>4.4485712741265671E-2</v>
      </c>
      <c r="S156">
        <f t="shared" si="5"/>
        <v>1.3593324979958896E-2</v>
      </c>
    </row>
    <row r="157" spans="1:19" x14ac:dyDescent="0.25">
      <c r="A157" t="s">
        <v>838</v>
      </c>
      <c r="B157">
        <v>834.8</v>
      </c>
      <c r="C157">
        <v>589.6</v>
      </c>
      <c r="D157" t="s">
        <v>1645</v>
      </c>
      <c r="E157" t="e">
        <v>#N/A</v>
      </c>
      <c r="F157" t="e">
        <v>#N/A</v>
      </c>
      <c r="G157" t="e">
        <v>#N/A</v>
      </c>
      <c r="H157" t="e">
        <v>#N/A</v>
      </c>
      <c r="I157" t="s">
        <v>2526</v>
      </c>
      <c r="J157" t="s">
        <v>2527</v>
      </c>
      <c r="K157" t="s">
        <v>2528</v>
      </c>
      <c r="L157" t="s">
        <v>2435</v>
      </c>
      <c r="M157">
        <v>0.54436564182473601</v>
      </c>
      <c r="N157">
        <v>6.4438073004407598E-2</v>
      </c>
      <c r="O157">
        <v>1.4131566343376201E-2</v>
      </c>
      <c r="P157">
        <v>0.64390883542786037</v>
      </c>
      <c r="Q157">
        <v>0.84540793956184734</v>
      </c>
      <c r="R157">
        <f t="shared" si="4"/>
        <v>5.4476458527992114E-2</v>
      </c>
      <c r="S157">
        <f t="shared" si="5"/>
        <v>9.0994404269349148E-3</v>
      </c>
    </row>
    <row r="158" spans="1:19" x14ac:dyDescent="0.25">
      <c r="A158" t="s">
        <v>839</v>
      </c>
      <c r="B158">
        <v>834.8</v>
      </c>
      <c r="C158">
        <v>575.5</v>
      </c>
      <c r="D158" t="s">
        <v>1646</v>
      </c>
      <c r="E158" t="e">
        <v>#N/A</v>
      </c>
      <c r="F158" t="e">
        <v>#N/A</v>
      </c>
      <c r="G158" t="e">
        <v>#N/A</v>
      </c>
      <c r="H158" t="e">
        <v>#N/A</v>
      </c>
      <c r="I158" t="s">
        <v>2526</v>
      </c>
      <c r="J158" t="s">
        <v>2527</v>
      </c>
      <c r="K158" t="s">
        <v>2482</v>
      </c>
      <c r="L158" t="s">
        <v>2468</v>
      </c>
      <c r="M158">
        <v>0.54436564182473601</v>
      </c>
      <c r="N158">
        <v>6.2024676912616206E-2</v>
      </c>
      <c r="O158">
        <v>1.5548150126737267E-2</v>
      </c>
      <c r="P158">
        <v>0.65126597730134428</v>
      </c>
      <c r="Q158">
        <v>0.83585763850343919</v>
      </c>
      <c r="R158">
        <f t="shared" si="4"/>
        <v>5.1843799973118158E-2</v>
      </c>
      <c r="S158">
        <f t="shared" si="5"/>
        <v>1.0125981187517565E-2</v>
      </c>
    </row>
    <row r="159" spans="1:19" x14ac:dyDescent="0.25">
      <c r="A159" t="s">
        <v>840</v>
      </c>
      <c r="B159">
        <v>834.8</v>
      </c>
      <c r="C159">
        <v>561.5</v>
      </c>
      <c r="D159" t="s">
        <v>1647</v>
      </c>
      <c r="E159" t="e">
        <v>#N/A</v>
      </c>
      <c r="F159" t="e">
        <v>#N/A</v>
      </c>
      <c r="G159" t="e">
        <v>#N/A</v>
      </c>
      <c r="H159" t="e">
        <v>#N/A</v>
      </c>
      <c r="I159" t="s">
        <v>2526</v>
      </c>
      <c r="J159" t="s">
        <v>2527</v>
      </c>
      <c r="K159" t="s">
        <v>2501</v>
      </c>
      <c r="L159" t="s">
        <v>2436</v>
      </c>
      <c r="M159">
        <v>0.54436564182473601</v>
      </c>
      <c r="N159">
        <v>5.9633661041163438E-2</v>
      </c>
      <c r="O159">
        <v>1.7038748360751518E-2</v>
      </c>
      <c r="P159">
        <v>0.65870718004426898</v>
      </c>
      <c r="Q159">
        <v>0.82641522411847945</v>
      </c>
      <c r="R159">
        <f t="shared" si="4"/>
        <v>4.9282165354338506E-2</v>
      </c>
      <c r="S159">
        <f t="shared" si="5"/>
        <v>1.1223545884194542E-2</v>
      </c>
    </row>
    <row r="160" spans="1:19" x14ac:dyDescent="0.25">
      <c r="A160" t="s">
        <v>841</v>
      </c>
      <c r="B160">
        <v>834.8</v>
      </c>
      <c r="C160">
        <v>563.5</v>
      </c>
      <c r="D160" t="s">
        <v>1648</v>
      </c>
      <c r="E160" t="e">
        <v>#N/A</v>
      </c>
      <c r="F160" t="e">
        <v>#N/A</v>
      </c>
      <c r="G160" t="e">
        <v>#N/A</v>
      </c>
      <c r="H160" t="e">
        <v>#N/A</v>
      </c>
      <c r="I160" t="s">
        <v>2526</v>
      </c>
      <c r="J160" t="s">
        <v>2527</v>
      </c>
      <c r="K160" t="s">
        <v>2497</v>
      </c>
      <c r="L160" t="s">
        <v>2445</v>
      </c>
      <c r="M160">
        <v>0.54436564182473601</v>
      </c>
      <c r="N160">
        <v>5.9697127782833245E-2</v>
      </c>
      <c r="O160">
        <v>1.6997374558209467E-2</v>
      </c>
      <c r="P160">
        <v>0.65850958271116722</v>
      </c>
      <c r="Q160">
        <v>0.82666320447990127</v>
      </c>
      <c r="R160">
        <f t="shared" si="4"/>
        <v>4.9349418951203074E-2</v>
      </c>
      <c r="S160">
        <f t="shared" si="5"/>
        <v>1.1192934027511925E-2</v>
      </c>
    </row>
    <row r="161" spans="1:19" x14ac:dyDescent="0.25">
      <c r="A161" t="s">
        <v>842</v>
      </c>
      <c r="B161">
        <v>834.8</v>
      </c>
      <c r="C161">
        <v>547.5</v>
      </c>
      <c r="D161" t="s">
        <v>1649</v>
      </c>
      <c r="E161" t="e">
        <v>#N/A</v>
      </c>
      <c r="F161" t="e">
        <v>#N/A</v>
      </c>
      <c r="G161" t="e">
        <v>#N/A</v>
      </c>
      <c r="H161" t="e">
        <v>#N/A</v>
      </c>
      <c r="I161" t="s">
        <v>2526</v>
      </c>
      <c r="J161" t="s">
        <v>2527</v>
      </c>
      <c r="K161" t="s">
        <v>2461</v>
      </c>
      <c r="L161" t="s">
        <v>2494</v>
      </c>
      <c r="M161">
        <v>0.54436564182473601</v>
      </c>
      <c r="N161">
        <v>5.7266833829262467E-2</v>
      </c>
      <c r="O161">
        <v>1.8600289989097404E-2</v>
      </c>
      <c r="P161">
        <v>0.66623340411517784</v>
      </c>
      <c r="Q161">
        <v>0.81707947764598488</v>
      </c>
      <c r="R161">
        <f t="shared" si="4"/>
        <v>4.6791554671653204E-2</v>
      </c>
      <c r="S161">
        <f t="shared" si="5"/>
        <v>1.2392134516965832E-2</v>
      </c>
    </row>
    <row r="162" spans="1:19" x14ac:dyDescent="0.25">
      <c r="A162" t="s">
        <v>843</v>
      </c>
      <c r="B162">
        <v>834.8</v>
      </c>
      <c r="C162">
        <v>535.5</v>
      </c>
      <c r="D162" t="s">
        <v>1650</v>
      </c>
      <c r="E162" t="e">
        <v>#N/A</v>
      </c>
      <c r="F162" t="e">
        <v>#N/A</v>
      </c>
      <c r="G162" t="e">
        <v>#N/A</v>
      </c>
      <c r="H162" t="e">
        <v>#N/A</v>
      </c>
      <c r="I162" t="s">
        <v>2526</v>
      </c>
      <c r="J162" t="s">
        <v>2527</v>
      </c>
      <c r="K162" t="s">
        <v>2498</v>
      </c>
      <c r="L162" t="s">
        <v>2446</v>
      </c>
      <c r="M162">
        <v>0.54436564182473601</v>
      </c>
      <c r="N162">
        <v>5.49881845095909E-2</v>
      </c>
      <c r="O162">
        <v>2.0184866698779291E-2</v>
      </c>
      <c r="P162">
        <v>0.67364348242181804</v>
      </c>
      <c r="Q162">
        <v>0.80809160339187913</v>
      </c>
      <c r="R162">
        <f t="shared" si="4"/>
        <v>4.4435490187963791E-2</v>
      </c>
      <c r="S162">
        <f t="shared" si="5"/>
        <v>1.3597403895185866E-2</v>
      </c>
    </row>
    <row r="163" spans="1:19" x14ac:dyDescent="0.25">
      <c r="A163" t="s">
        <v>845</v>
      </c>
      <c r="B163">
        <v>834.8</v>
      </c>
      <c r="C163">
        <v>537.5</v>
      </c>
      <c r="D163" t="s">
        <v>1651</v>
      </c>
      <c r="E163" t="e">
        <v>#N/A</v>
      </c>
      <c r="F163" t="e">
        <v>#N/A</v>
      </c>
      <c r="G163" t="e">
        <v>#N/A</v>
      </c>
      <c r="H163" t="e">
        <v>#N/A</v>
      </c>
      <c r="I163" t="s">
        <v>2526</v>
      </c>
      <c r="J163" t="s">
        <v>2527</v>
      </c>
      <c r="K163" t="s">
        <v>2467</v>
      </c>
      <c r="L163" t="s">
        <v>2450</v>
      </c>
      <c r="M163">
        <v>0.54436564182473601</v>
      </c>
      <c r="N163">
        <v>5.5050334089033467E-2</v>
      </c>
      <c r="O163">
        <v>2.013999973989284E-2</v>
      </c>
      <c r="P163">
        <v>0.67344140453406975</v>
      </c>
      <c r="Q163">
        <v>0.8083340854299913</v>
      </c>
      <c r="R163">
        <f t="shared" si="4"/>
        <v>4.4499061458474334E-2</v>
      </c>
      <c r="S163">
        <f t="shared" si="5"/>
        <v>1.3563109712149232E-2</v>
      </c>
    </row>
    <row r="164" spans="1:19" x14ac:dyDescent="0.25">
      <c r="A164" t="s">
        <v>848</v>
      </c>
      <c r="B164">
        <v>832.8</v>
      </c>
      <c r="C164">
        <v>573.5</v>
      </c>
      <c r="D164" t="s">
        <v>1652</v>
      </c>
      <c r="E164" t="e">
        <v>#N/A</v>
      </c>
      <c r="F164" t="e">
        <v>#N/A</v>
      </c>
      <c r="G164" t="e">
        <v>#N/A</v>
      </c>
      <c r="H164" t="e">
        <v>#N/A</v>
      </c>
      <c r="I164" t="s">
        <v>2529</v>
      </c>
      <c r="J164" t="s">
        <v>2530</v>
      </c>
      <c r="K164" t="s">
        <v>2485</v>
      </c>
      <c r="L164" t="s">
        <v>2468</v>
      </c>
      <c r="M164">
        <v>0.54452898826931462</v>
      </c>
      <c r="N164">
        <v>6.1960629712037238E-2</v>
      </c>
      <c r="O164">
        <v>1.5548150126737267E-2</v>
      </c>
      <c r="P164">
        <v>0.65146140106378192</v>
      </c>
      <c r="Q164">
        <v>0.83585763850343919</v>
      </c>
      <c r="R164">
        <f t="shared" si="4"/>
        <v>5.1790265631289467E-2</v>
      </c>
      <c r="S164">
        <f t="shared" si="5"/>
        <v>1.0129019665514279E-2</v>
      </c>
    </row>
    <row r="165" spans="1:19" x14ac:dyDescent="0.25">
      <c r="A165" t="s">
        <v>851</v>
      </c>
      <c r="B165">
        <v>832.8</v>
      </c>
      <c r="C165">
        <v>559.5</v>
      </c>
      <c r="D165" t="s">
        <v>1653</v>
      </c>
      <c r="E165" t="e">
        <v>#N/A</v>
      </c>
      <c r="F165" t="e">
        <v>#N/A</v>
      </c>
      <c r="G165" t="e">
        <v>#N/A</v>
      </c>
      <c r="H165" t="e">
        <v>#N/A</v>
      </c>
      <c r="I165" t="s">
        <v>2529</v>
      </c>
      <c r="J165" t="s">
        <v>2530</v>
      </c>
      <c r="K165" t="s">
        <v>2531</v>
      </c>
      <c r="L165" t="s">
        <v>2436</v>
      </c>
      <c r="M165">
        <v>0.54452898826931462</v>
      </c>
      <c r="N165">
        <v>5.957021015494865E-2</v>
      </c>
      <c r="O165">
        <v>1.7038748360751518E-2</v>
      </c>
      <c r="P165">
        <v>0.65890483666991106</v>
      </c>
      <c r="Q165">
        <v>0.82641522411847945</v>
      </c>
      <c r="R165">
        <f t="shared" si="4"/>
        <v>4.9229728575986807E-2</v>
      </c>
      <c r="S165">
        <f t="shared" si="5"/>
        <v>1.1226913705700692E-2</v>
      </c>
    </row>
    <row r="166" spans="1:19" x14ac:dyDescent="0.25">
      <c r="A166" t="s">
        <v>854</v>
      </c>
      <c r="B166">
        <v>832.8</v>
      </c>
      <c r="C166">
        <v>561.5</v>
      </c>
      <c r="D166" t="s">
        <v>1654</v>
      </c>
      <c r="E166" t="e">
        <v>#N/A</v>
      </c>
      <c r="F166" t="e">
        <v>#N/A</v>
      </c>
      <c r="G166" t="e">
        <v>#N/A</v>
      </c>
      <c r="H166" t="e">
        <v>#N/A</v>
      </c>
      <c r="I166" t="s">
        <v>2529</v>
      </c>
      <c r="J166" t="s">
        <v>2530</v>
      </c>
      <c r="K166" t="s">
        <v>2501</v>
      </c>
      <c r="L166" t="s">
        <v>2445</v>
      </c>
      <c r="M166">
        <v>0.54452898826931462</v>
      </c>
      <c r="N166">
        <v>5.9633661041163438E-2</v>
      </c>
      <c r="O166">
        <v>1.6997374558209467E-2</v>
      </c>
      <c r="P166">
        <v>0.65870718004426898</v>
      </c>
      <c r="Q166">
        <v>0.82666320447990127</v>
      </c>
      <c r="R166">
        <f t="shared" si="4"/>
        <v>4.9296953331156412E-2</v>
      </c>
      <c r="S166">
        <f t="shared" si="5"/>
        <v>1.1196292663394359E-2</v>
      </c>
    </row>
    <row r="167" spans="1:19" x14ac:dyDescent="0.25">
      <c r="A167" t="s">
        <v>857</v>
      </c>
      <c r="B167">
        <v>832.8</v>
      </c>
      <c r="C167">
        <v>535.5</v>
      </c>
      <c r="D167" t="s">
        <v>1655</v>
      </c>
      <c r="E167" t="e">
        <v>#N/A</v>
      </c>
      <c r="F167" t="e">
        <v>#N/A</v>
      </c>
      <c r="G167" t="e">
        <v>#N/A</v>
      </c>
      <c r="H167" t="e">
        <v>#N/A</v>
      </c>
      <c r="I167" t="s">
        <v>2529</v>
      </c>
      <c r="J167" t="s">
        <v>2530</v>
      </c>
      <c r="K167" t="s">
        <v>2498</v>
      </c>
      <c r="L167" t="s">
        <v>2450</v>
      </c>
      <c r="M167">
        <v>0.54452898826931462</v>
      </c>
      <c r="N167">
        <v>5.49881845095909E-2</v>
      </c>
      <c r="O167">
        <v>2.013999973989284E-2</v>
      </c>
      <c r="P167">
        <v>0.67364348242181804</v>
      </c>
      <c r="Q167">
        <v>0.8083340854299913</v>
      </c>
      <c r="R167">
        <f t="shared" si="4"/>
        <v>4.444882383501577E-2</v>
      </c>
      <c r="S167">
        <f t="shared" si="5"/>
        <v>1.3567179560755921E-2</v>
      </c>
    </row>
    <row r="168" spans="1:19" x14ac:dyDescent="0.25">
      <c r="A168" t="s">
        <v>859</v>
      </c>
      <c r="B168">
        <v>832.8</v>
      </c>
      <c r="C168">
        <v>537.5</v>
      </c>
      <c r="D168" t="s">
        <v>1656</v>
      </c>
      <c r="E168" t="e">
        <v>#N/A</v>
      </c>
      <c r="F168" t="e">
        <v>#N/A</v>
      </c>
      <c r="G168" t="e">
        <v>#N/A</v>
      </c>
      <c r="H168" t="e">
        <v>#N/A</v>
      </c>
      <c r="I168" t="s">
        <v>2529</v>
      </c>
      <c r="J168" t="s">
        <v>2530</v>
      </c>
      <c r="K168" t="s">
        <v>2467</v>
      </c>
      <c r="L168" t="s">
        <v>2488</v>
      </c>
      <c r="M168">
        <v>0.54452898826931462</v>
      </c>
      <c r="N168">
        <v>5.5050334089033467E-2</v>
      </c>
      <c r="O168">
        <v>2.0095176831051158E-2</v>
      </c>
      <c r="P168">
        <v>0.67344140453406975</v>
      </c>
      <c r="Q168">
        <v>0.8085766402290856</v>
      </c>
      <c r="R168">
        <f t="shared" si="4"/>
        <v>4.4512414181199382E-2</v>
      </c>
      <c r="S168">
        <f t="shared" si="5"/>
        <v>1.3532924109463589E-2</v>
      </c>
    </row>
    <row r="169" spans="1:19" x14ac:dyDescent="0.25">
      <c r="A169" t="s">
        <v>862</v>
      </c>
      <c r="B169">
        <v>852.8</v>
      </c>
      <c r="C169">
        <v>607.6</v>
      </c>
      <c r="D169" t="s">
        <v>1657</v>
      </c>
      <c r="E169" t="e">
        <v>#N/A</v>
      </c>
      <c r="F169" t="e">
        <v>#N/A</v>
      </c>
      <c r="G169" t="e">
        <v>#N/A</v>
      </c>
      <c r="H169" t="e">
        <v>#N/A</v>
      </c>
      <c r="I169" t="s">
        <v>2532</v>
      </c>
      <c r="J169" t="s">
        <v>2533</v>
      </c>
      <c r="K169" t="s">
        <v>2534</v>
      </c>
      <c r="L169" t="s">
        <v>2435</v>
      </c>
      <c r="M169">
        <v>0.537893261572986</v>
      </c>
      <c r="N169">
        <v>6.7002327661085243E-2</v>
      </c>
      <c r="O169">
        <v>1.4131566343376201E-2</v>
      </c>
      <c r="P169">
        <v>0.63625290986947913</v>
      </c>
      <c r="Q169">
        <v>0.84540793956184734</v>
      </c>
      <c r="R169">
        <f t="shared" si="4"/>
        <v>5.6644299773805827E-2</v>
      </c>
      <c r="S169">
        <f t="shared" si="5"/>
        <v>8.9912502069867013E-3</v>
      </c>
    </row>
    <row r="170" spans="1:19" x14ac:dyDescent="0.25">
      <c r="A170" t="s">
        <v>865</v>
      </c>
      <c r="B170">
        <v>852.8</v>
      </c>
      <c r="C170">
        <v>579.5</v>
      </c>
      <c r="D170" t="s">
        <v>1659</v>
      </c>
      <c r="E170" t="e">
        <v>#N/A</v>
      </c>
      <c r="F170" t="e">
        <v>#N/A</v>
      </c>
      <c r="G170" t="e">
        <v>#N/A</v>
      </c>
      <c r="H170" t="e">
        <v>#N/A</v>
      </c>
      <c r="I170" t="s">
        <v>2532</v>
      </c>
      <c r="J170" t="s">
        <v>2533</v>
      </c>
      <c r="K170" t="s">
        <v>2476</v>
      </c>
      <c r="L170" t="s">
        <v>2436</v>
      </c>
      <c r="M170">
        <v>0.537893261572986</v>
      </c>
      <c r="N170">
        <v>6.2152815120299305E-2</v>
      </c>
      <c r="O170">
        <v>1.7038748360751518E-2</v>
      </c>
      <c r="P170">
        <v>0.65087530562707863</v>
      </c>
      <c r="Q170">
        <v>0.82641522411847945</v>
      </c>
      <c r="R170">
        <f t="shared" si="4"/>
        <v>5.1364032637236566E-2</v>
      </c>
      <c r="S170">
        <f t="shared" si="5"/>
        <v>1.1090100546807031E-2</v>
      </c>
    </row>
    <row r="171" spans="1:19" x14ac:dyDescent="0.25">
      <c r="A171" t="s">
        <v>868</v>
      </c>
      <c r="B171">
        <v>852.8</v>
      </c>
      <c r="C171">
        <v>551.5</v>
      </c>
      <c r="D171" t="s">
        <v>1662</v>
      </c>
      <c r="E171" t="e">
        <v>#N/A</v>
      </c>
      <c r="F171" t="e">
        <v>#N/A</v>
      </c>
      <c r="G171" t="e">
        <v>#N/A</v>
      </c>
      <c r="H171" t="e">
        <v>#N/A</v>
      </c>
      <c r="I171" t="s">
        <v>2532</v>
      </c>
      <c r="J171" t="s">
        <v>2533</v>
      </c>
      <c r="K171" t="s">
        <v>2453</v>
      </c>
      <c r="L171" t="s">
        <v>2454</v>
      </c>
      <c r="M171">
        <v>0.537893261572986</v>
      </c>
      <c r="N171">
        <v>5.7392498194050227E-2</v>
      </c>
      <c r="O171">
        <v>2.0229777655425638E-2</v>
      </c>
      <c r="P171">
        <v>0.6658337540052246</v>
      </c>
      <c r="Q171">
        <v>0.80784919409292277</v>
      </c>
      <c r="R171">
        <f t="shared" si="4"/>
        <v>4.6364483413042994E-2</v>
      </c>
      <c r="S171">
        <f t="shared" si="5"/>
        <v>1.3469668799003062E-2</v>
      </c>
    </row>
    <row r="172" spans="1:19" x14ac:dyDescent="0.25">
      <c r="A172" t="s">
        <v>870</v>
      </c>
      <c r="B172">
        <v>850.8</v>
      </c>
      <c r="C172">
        <v>605.6</v>
      </c>
      <c r="D172" t="s">
        <v>1658</v>
      </c>
      <c r="E172" t="e">
        <v>#N/A</v>
      </c>
      <c r="F172" t="e">
        <v>#N/A</v>
      </c>
      <c r="G172" t="e">
        <v>#N/A</v>
      </c>
      <c r="H172" t="e">
        <v>#N/A</v>
      </c>
      <c r="I172" t="s">
        <v>2535</v>
      </c>
      <c r="J172" t="s">
        <v>2536</v>
      </c>
      <c r="K172" t="s">
        <v>2506</v>
      </c>
      <c r="L172" t="s">
        <v>2435</v>
      </c>
      <c r="M172">
        <v>0.53805466586651607</v>
      </c>
      <c r="N172">
        <v>6.693720247819894E-2</v>
      </c>
      <c r="O172">
        <v>1.4131566343376201E-2</v>
      </c>
      <c r="P172">
        <v>0.63644382869810245</v>
      </c>
      <c r="Q172">
        <v>0.84540793956184734</v>
      </c>
      <c r="R172">
        <f t="shared" si="4"/>
        <v>5.6589242427128345E-2</v>
      </c>
      <c r="S172">
        <f t="shared" si="5"/>
        <v>8.9939481890795921E-3</v>
      </c>
    </row>
    <row r="173" spans="1:19" x14ac:dyDescent="0.25">
      <c r="A173" t="s">
        <v>873</v>
      </c>
      <c r="B173">
        <v>850.8</v>
      </c>
      <c r="C173">
        <v>577.5</v>
      </c>
      <c r="D173" t="s">
        <v>1660</v>
      </c>
      <c r="E173" t="e">
        <v>#N/A</v>
      </c>
      <c r="F173" t="e">
        <v>#N/A</v>
      </c>
      <c r="G173" t="e">
        <v>#N/A</v>
      </c>
      <c r="H173" t="e">
        <v>#N/A</v>
      </c>
      <c r="I173" t="s">
        <v>2535</v>
      </c>
      <c r="J173" t="s">
        <v>2536</v>
      </c>
      <c r="K173" t="s">
        <v>2479</v>
      </c>
      <c r="L173" t="s">
        <v>2436</v>
      </c>
      <c r="M173">
        <v>0.53805466586651607</v>
      </c>
      <c r="N173">
        <v>6.2088738726074663E-2</v>
      </c>
      <c r="O173">
        <v>1.7038748360751518E-2</v>
      </c>
      <c r="P173">
        <v>0.65107061216163831</v>
      </c>
      <c r="Q173">
        <v>0.82641522411847945</v>
      </c>
      <c r="R173">
        <f t="shared" si="4"/>
        <v>5.1311078929542717E-2</v>
      </c>
      <c r="S173">
        <f t="shared" si="5"/>
        <v>1.1093428325702606E-2</v>
      </c>
    </row>
    <row r="174" spans="1:19" x14ac:dyDescent="0.25">
      <c r="A174" t="s">
        <v>876</v>
      </c>
      <c r="B174">
        <v>850.8</v>
      </c>
      <c r="C174">
        <v>579.5</v>
      </c>
      <c r="D174" t="s">
        <v>1661</v>
      </c>
      <c r="E174" t="e">
        <v>#N/A</v>
      </c>
      <c r="F174" t="e">
        <v>#N/A</v>
      </c>
      <c r="G174" t="e">
        <v>#N/A</v>
      </c>
      <c r="H174" t="e">
        <v>#N/A</v>
      </c>
      <c r="I174" t="s">
        <v>2535</v>
      </c>
      <c r="J174" t="s">
        <v>2536</v>
      </c>
      <c r="K174" t="s">
        <v>2476</v>
      </c>
      <c r="L174" t="s">
        <v>2445</v>
      </c>
      <c r="M174">
        <v>0.53805466586651607</v>
      </c>
      <c r="N174">
        <v>6.2152815120299305E-2</v>
      </c>
      <c r="O174">
        <v>1.6997374558209467E-2</v>
      </c>
      <c r="P174">
        <v>0.65087530562707863</v>
      </c>
      <c r="Q174">
        <v>0.82666320447990127</v>
      </c>
      <c r="R174">
        <f t="shared" si="4"/>
        <v>5.1379445314793493E-2</v>
      </c>
      <c r="S174">
        <f t="shared" si="5"/>
        <v>1.1063171360432521E-2</v>
      </c>
    </row>
    <row r="175" spans="1:19" x14ac:dyDescent="0.25">
      <c r="A175" t="s">
        <v>879</v>
      </c>
      <c r="B175">
        <v>850.8</v>
      </c>
      <c r="C175">
        <v>549.5</v>
      </c>
      <c r="D175" t="s">
        <v>1663</v>
      </c>
      <c r="E175" t="e">
        <v>#N/A</v>
      </c>
      <c r="F175" t="e">
        <v>#N/A</v>
      </c>
      <c r="G175" t="e">
        <v>#N/A</v>
      </c>
      <c r="H175" t="e">
        <v>#N/A</v>
      </c>
      <c r="I175" t="s">
        <v>2535</v>
      </c>
      <c r="J175" t="s">
        <v>2536</v>
      </c>
      <c r="K175" t="s">
        <v>2457</v>
      </c>
      <c r="L175" t="s">
        <v>2454</v>
      </c>
      <c r="M175">
        <v>0.53805466586651607</v>
      </c>
      <c r="N175">
        <v>5.7329657462444047E-2</v>
      </c>
      <c r="O175">
        <v>2.0229777655425638E-2</v>
      </c>
      <c r="P175">
        <v>0.66603354908419499</v>
      </c>
      <c r="Q175">
        <v>0.80784919409292277</v>
      </c>
      <c r="R175">
        <f t="shared" si="4"/>
        <v>4.6313717578658743E-2</v>
      </c>
      <c r="S175">
        <f t="shared" si="5"/>
        <v>1.3473710609027283E-2</v>
      </c>
    </row>
    <row r="176" spans="1:19" x14ac:dyDescent="0.25">
      <c r="A176" t="s">
        <v>882</v>
      </c>
      <c r="B176">
        <v>850.8</v>
      </c>
      <c r="C176">
        <v>551.5</v>
      </c>
      <c r="D176" t="s">
        <v>1664</v>
      </c>
      <c r="E176" t="e">
        <v>#N/A</v>
      </c>
      <c r="F176" t="e">
        <v>#N/A</v>
      </c>
      <c r="G176" t="e">
        <v>#N/A</v>
      </c>
      <c r="H176" t="e">
        <v>#N/A</v>
      </c>
      <c r="I176" t="s">
        <v>2535</v>
      </c>
      <c r="J176" t="s">
        <v>2536</v>
      </c>
      <c r="K176" t="s">
        <v>2453</v>
      </c>
      <c r="L176" t="s">
        <v>2446</v>
      </c>
      <c r="M176">
        <v>0.53805466586651607</v>
      </c>
      <c r="N176">
        <v>5.7392498194050227E-2</v>
      </c>
      <c r="O176">
        <v>2.0184866698779291E-2</v>
      </c>
      <c r="P176">
        <v>0.6658337540052246</v>
      </c>
      <c r="Q176">
        <v>0.80809160339187913</v>
      </c>
      <c r="R176">
        <f t="shared" si="4"/>
        <v>4.6378395888295579E-2</v>
      </c>
      <c r="S176">
        <f t="shared" si="5"/>
        <v>1.3439765568143263E-2</v>
      </c>
    </row>
    <row r="177" spans="1:19" x14ac:dyDescent="0.25">
      <c r="A177" t="s">
        <v>884</v>
      </c>
      <c r="B177">
        <v>850.8</v>
      </c>
      <c r="C177">
        <v>523.5</v>
      </c>
      <c r="D177" t="s">
        <v>1672</v>
      </c>
      <c r="E177" t="e">
        <v>#N/A</v>
      </c>
      <c r="F177" t="e">
        <v>#N/A</v>
      </c>
      <c r="G177" t="e">
        <v>#N/A</v>
      </c>
      <c r="H177" t="e">
        <v>#N/A</v>
      </c>
      <c r="I177" t="s">
        <v>2535</v>
      </c>
      <c r="J177" t="s">
        <v>2536</v>
      </c>
      <c r="K177" t="s">
        <v>2439</v>
      </c>
      <c r="L177" t="s">
        <v>2537</v>
      </c>
      <c r="M177">
        <v>0.53805466586651607</v>
      </c>
      <c r="N177">
        <v>5.2736024054353514E-2</v>
      </c>
      <c r="O177">
        <v>2.3632816997164695E-2</v>
      </c>
      <c r="P177">
        <v>0.68113597818181804</v>
      </c>
      <c r="Q177">
        <v>0.78993722707581193</v>
      </c>
      <c r="R177">
        <f t="shared" si="4"/>
        <v>4.1658148608499326E-2</v>
      </c>
      <c r="S177">
        <f t="shared" si="5"/>
        <v>1.6097161922555669E-2</v>
      </c>
    </row>
    <row r="178" spans="1:19" x14ac:dyDescent="0.25">
      <c r="A178" t="s">
        <v>886</v>
      </c>
      <c r="B178">
        <v>848.8</v>
      </c>
      <c r="C178">
        <v>603.6</v>
      </c>
      <c r="D178" t="s">
        <v>1666</v>
      </c>
      <c r="E178" t="e">
        <v>#N/A</v>
      </c>
      <c r="F178" t="e">
        <v>#N/A</v>
      </c>
      <c r="G178" t="e">
        <v>#N/A</v>
      </c>
      <c r="H178" t="e">
        <v>#N/A</v>
      </c>
      <c r="I178" t="s">
        <v>2538</v>
      </c>
      <c r="J178" t="s">
        <v>2539</v>
      </c>
      <c r="K178" t="s">
        <v>2509</v>
      </c>
      <c r="L178" t="s">
        <v>2435</v>
      </c>
      <c r="M178">
        <v>0.53821611859223095</v>
      </c>
      <c r="N178">
        <v>6.6872089492810774E-2</v>
      </c>
      <c r="O178">
        <v>1.4131566343376201E-2</v>
      </c>
      <c r="P178">
        <v>0.6366348048152638</v>
      </c>
      <c r="Q178">
        <v>0.84540793956184734</v>
      </c>
      <c r="R178">
        <f t="shared" si="4"/>
        <v>5.6534195392312608E-2</v>
      </c>
      <c r="S178">
        <f t="shared" si="5"/>
        <v>8.9966469807492584E-3</v>
      </c>
    </row>
    <row r="179" spans="1:19" x14ac:dyDescent="0.25">
      <c r="A179" t="s">
        <v>889</v>
      </c>
      <c r="B179">
        <v>848.8</v>
      </c>
      <c r="C179">
        <v>605.6</v>
      </c>
      <c r="D179" t="s">
        <v>1665</v>
      </c>
      <c r="E179" t="e">
        <v>#N/A</v>
      </c>
      <c r="F179" t="e">
        <v>#N/A</v>
      </c>
      <c r="G179" t="e">
        <v>#N/A</v>
      </c>
      <c r="H179" t="e">
        <v>#N/A</v>
      </c>
      <c r="I179" t="s">
        <v>2538</v>
      </c>
      <c r="J179" t="s">
        <v>2539</v>
      </c>
      <c r="K179" t="s">
        <v>2506</v>
      </c>
      <c r="L179" t="s">
        <v>2458</v>
      </c>
      <c r="M179">
        <v>0.53821611859223095</v>
      </c>
      <c r="N179">
        <v>6.693720247819894E-2</v>
      </c>
      <c r="O179">
        <v>1.4094048389127228E-2</v>
      </c>
      <c r="P179">
        <v>0.63644382869810245</v>
      </c>
      <c r="Q179">
        <v>0.84566161902016679</v>
      </c>
      <c r="R179">
        <f t="shared" si="4"/>
        <v>5.6606223020394433E-2</v>
      </c>
      <c r="S179">
        <f t="shared" si="5"/>
        <v>8.9700701186324564E-3</v>
      </c>
    </row>
    <row r="180" spans="1:19" x14ac:dyDescent="0.25">
      <c r="A180" t="s">
        <v>892</v>
      </c>
      <c r="B180">
        <v>848.8</v>
      </c>
      <c r="C180">
        <v>575.5</v>
      </c>
      <c r="D180" t="s">
        <v>1667</v>
      </c>
      <c r="E180" t="e">
        <v>#N/A</v>
      </c>
      <c r="F180" t="e">
        <v>#N/A</v>
      </c>
      <c r="G180" t="e">
        <v>#N/A</v>
      </c>
      <c r="H180" t="e">
        <v>#N/A</v>
      </c>
      <c r="I180" t="s">
        <v>2538</v>
      </c>
      <c r="J180" t="s">
        <v>2539</v>
      </c>
      <c r="K180" t="s">
        <v>2482</v>
      </c>
      <c r="L180" t="s">
        <v>2436</v>
      </c>
      <c r="M180">
        <v>0.53821611859223095</v>
      </c>
      <c r="N180">
        <v>6.2024676912616206E-2</v>
      </c>
      <c r="O180">
        <v>1.7038748360751518E-2</v>
      </c>
      <c r="P180">
        <v>0.65126597730134428</v>
      </c>
      <c r="Q180">
        <v>0.82641522411847945</v>
      </c>
      <c r="R180">
        <f t="shared" si="4"/>
        <v>5.1258137271615996E-2</v>
      </c>
      <c r="S180">
        <f t="shared" si="5"/>
        <v>1.1096757103156515E-2</v>
      </c>
    </row>
    <row r="181" spans="1:19" x14ac:dyDescent="0.25">
      <c r="A181" t="s">
        <v>895</v>
      </c>
      <c r="B181">
        <v>848.8</v>
      </c>
      <c r="C181">
        <v>577.5</v>
      </c>
      <c r="D181" t="s">
        <v>1668</v>
      </c>
      <c r="E181" t="e">
        <v>#N/A</v>
      </c>
      <c r="F181" t="e">
        <v>#N/A</v>
      </c>
      <c r="G181" t="e">
        <v>#N/A</v>
      </c>
      <c r="H181" t="e">
        <v>#N/A</v>
      </c>
      <c r="I181" t="s">
        <v>2538</v>
      </c>
      <c r="J181" t="s">
        <v>2539</v>
      </c>
      <c r="K181" t="s">
        <v>2479</v>
      </c>
      <c r="L181" t="s">
        <v>2445</v>
      </c>
      <c r="M181">
        <v>0.53821611859223095</v>
      </c>
      <c r="N181">
        <v>6.2088738726074663E-2</v>
      </c>
      <c r="O181">
        <v>1.6997374558209467E-2</v>
      </c>
      <c r="P181">
        <v>0.65107061216163831</v>
      </c>
      <c r="Q181">
        <v>0.82666320447990127</v>
      </c>
      <c r="R181">
        <f t="shared" si="4"/>
        <v>5.132647571741223E-2</v>
      </c>
      <c r="S181">
        <f t="shared" si="5"/>
        <v>1.1066491058754095E-2</v>
      </c>
    </row>
    <row r="182" spans="1:19" x14ac:dyDescent="0.25">
      <c r="A182" t="s">
        <v>897</v>
      </c>
      <c r="B182">
        <v>848.8</v>
      </c>
      <c r="C182">
        <v>547.5</v>
      </c>
      <c r="D182" t="s">
        <v>1669</v>
      </c>
      <c r="E182" t="e">
        <v>#N/A</v>
      </c>
      <c r="F182" t="e">
        <v>#N/A</v>
      </c>
      <c r="G182" t="e">
        <v>#N/A</v>
      </c>
      <c r="H182" t="e">
        <v>#N/A</v>
      </c>
      <c r="I182" t="s">
        <v>2538</v>
      </c>
      <c r="J182" t="s">
        <v>2539</v>
      </c>
      <c r="K182" t="s">
        <v>2461</v>
      </c>
      <c r="L182" t="s">
        <v>2454</v>
      </c>
      <c r="M182">
        <v>0.53821611859223095</v>
      </c>
      <c r="N182">
        <v>5.7266833829262467E-2</v>
      </c>
      <c r="O182">
        <v>2.0229777655425638E-2</v>
      </c>
      <c r="P182">
        <v>0.66623340411517784</v>
      </c>
      <c r="Q182">
        <v>0.80784919409292277</v>
      </c>
      <c r="R182">
        <f t="shared" si="4"/>
        <v>4.6262965557223007E-2</v>
      </c>
      <c r="S182">
        <f t="shared" si="5"/>
        <v>1.3477753631867385E-2</v>
      </c>
    </row>
    <row r="183" spans="1:19" x14ac:dyDescent="0.25">
      <c r="A183" t="s">
        <v>899</v>
      </c>
      <c r="B183">
        <v>848.8</v>
      </c>
      <c r="C183">
        <v>549.5</v>
      </c>
      <c r="D183" t="s">
        <v>1670</v>
      </c>
      <c r="E183" t="e">
        <v>#N/A</v>
      </c>
      <c r="F183" t="e">
        <v>#N/A</v>
      </c>
      <c r="G183" t="e">
        <v>#N/A</v>
      </c>
      <c r="H183" t="e">
        <v>#N/A</v>
      </c>
      <c r="I183" t="s">
        <v>2538</v>
      </c>
      <c r="J183" t="s">
        <v>2539</v>
      </c>
      <c r="K183" t="s">
        <v>2457</v>
      </c>
      <c r="L183" t="s">
        <v>2446</v>
      </c>
      <c r="M183">
        <v>0.53821611859223095</v>
      </c>
      <c r="N183">
        <v>5.7329657462444047E-2</v>
      </c>
      <c r="O183">
        <v>2.0184866698779291E-2</v>
      </c>
      <c r="P183">
        <v>0.66603354908419499</v>
      </c>
      <c r="Q183">
        <v>0.80809160339187913</v>
      </c>
      <c r="R183">
        <f t="shared" si="4"/>
        <v>4.6327614820733616E-2</v>
      </c>
      <c r="S183">
        <f t="shared" si="5"/>
        <v>1.344379840517935E-2</v>
      </c>
    </row>
    <row r="184" spans="1:19" x14ac:dyDescent="0.25">
      <c r="A184" t="s">
        <v>900</v>
      </c>
      <c r="B184">
        <v>848.8</v>
      </c>
      <c r="C184">
        <v>551.5</v>
      </c>
      <c r="D184" t="s">
        <v>1671</v>
      </c>
      <c r="E184" t="e">
        <v>#N/A</v>
      </c>
      <c r="F184" t="e">
        <v>#N/A</v>
      </c>
      <c r="G184" t="e">
        <v>#N/A</v>
      </c>
      <c r="H184" t="e">
        <v>#N/A</v>
      </c>
      <c r="I184" t="s">
        <v>2538</v>
      </c>
      <c r="J184" t="s">
        <v>2539</v>
      </c>
      <c r="K184" t="s">
        <v>2453</v>
      </c>
      <c r="L184" t="s">
        <v>2450</v>
      </c>
      <c r="M184">
        <v>0.53821611859223095</v>
      </c>
      <c r="N184">
        <v>5.7392498194050227E-2</v>
      </c>
      <c r="O184">
        <v>2.013999973989284E-2</v>
      </c>
      <c r="P184">
        <v>0.6658337540052246</v>
      </c>
      <c r="Q184">
        <v>0.8083340854299913</v>
      </c>
      <c r="R184">
        <f t="shared" si="4"/>
        <v>4.6392312538230014E-2</v>
      </c>
      <c r="S184">
        <f t="shared" si="5"/>
        <v>1.3409891632477093E-2</v>
      </c>
    </row>
    <row r="185" spans="1:19" x14ac:dyDescent="0.25">
      <c r="A185" t="s">
        <v>902</v>
      </c>
      <c r="B185">
        <v>848.8</v>
      </c>
      <c r="C185">
        <v>523.5</v>
      </c>
      <c r="D185" t="s">
        <v>1673</v>
      </c>
      <c r="E185" t="e">
        <v>#N/A</v>
      </c>
      <c r="F185" t="e">
        <v>#N/A</v>
      </c>
      <c r="G185" t="e">
        <v>#N/A</v>
      </c>
      <c r="H185" t="e">
        <v>#N/A</v>
      </c>
      <c r="I185" t="s">
        <v>2538</v>
      </c>
      <c r="J185" t="s">
        <v>2539</v>
      </c>
      <c r="K185" t="s">
        <v>2439</v>
      </c>
      <c r="L185" t="s">
        <v>2540</v>
      </c>
      <c r="M185">
        <v>0.53821611859223095</v>
      </c>
      <c r="N185">
        <v>5.2736024054353514E-2</v>
      </c>
      <c r="O185">
        <v>2.3584712476650619E-2</v>
      </c>
      <c r="P185">
        <v>0.68113597818181804</v>
      </c>
      <c r="Q185">
        <v>0.79017426157536363</v>
      </c>
      <c r="R185">
        <f t="shared" si="4"/>
        <v>4.1670648865569392E-2</v>
      </c>
      <c r="S185">
        <f t="shared" si="5"/>
        <v>1.6064396202920342E-2</v>
      </c>
    </row>
    <row r="186" spans="1:19" x14ac:dyDescent="0.25">
      <c r="A186" t="s">
        <v>904</v>
      </c>
      <c r="B186">
        <v>846.8</v>
      </c>
      <c r="C186">
        <v>601.6</v>
      </c>
      <c r="D186" t="s">
        <v>1674</v>
      </c>
      <c r="E186" t="e">
        <v>#N/A</v>
      </c>
      <c r="F186" t="e">
        <v>#N/A</v>
      </c>
      <c r="G186" t="e">
        <v>#N/A</v>
      </c>
      <c r="H186" t="e">
        <v>#N/A</v>
      </c>
      <c r="I186" t="s">
        <v>2541</v>
      </c>
      <c r="J186" t="s">
        <v>2542</v>
      </c>
      <c r="K186" t="s">
        <v>2512</v>
      </c>
      <c r="L186" t="s">
        <v>2435</v>
      </c>
      <c r="M186">
        <v>0.53837761976466403</v>
      </c>
      <c r="N186">
        <v>6.6806988735302913E-2</v>
      </c>
      <c r="O186">
        <v>1.4131566343376201E-2</v>
      </c>
      <c r="P186">
        <v>0.63682583823815397</v>
      </c>
      <c r="Q186">
        <v>0.84540793956184734</v>
      </c>
      <c r="R186">
        <f t="shared" si="4"/>
        <v>5.6479158695043982E-2</v>
      </c>
      <c r="S186">
        <f t="shared" si="5"/>
        <v>8.9993465822386324E-3</v>
      </c>
    </row>
    <row r="187" spans="1:19" x14ac:dyDescent="0.25">
      <c r="A187" t="s">
        <v>907</v>
      </c>
      <c r="B187">
        <v>846.8</v>
      </c>
      <c r="C187">
        <v>603.6</v>
      </c>
      <c r="D187" t="s">
        <v>1675</v>
      </c>
      <c r="E187" t="e">
        <v>#N/A</v>
      </c>
      <c r="F187" t="e">
        <v>#N/A</v>
      </c>
      <c r="G187" t="e">
        <v>#N/A</v>
      </c>
      <c r="H187" t="e">
        <v>#N/A</v>
      </c>
      <c r="I187" t="s">
        <v>2541</v>
      </c>
      <c r="J187" t="s">
        <v>2542</v>
      </c>
      <c r="K187" t="s">
        <v>2509</v>
      </c>
      <c r="L187" t="s">
        <v>2458</v>
      </c>
      <c r="M187">
        <v>0.53837761976466403</v>
      </c>
      <c r="N187">
        <v>6.6872089492810774E-2</v>
      </c>
      <c r="O187">
        <v>1.4094048389127228E-2</v>
      </c>
      <c r="P187">
        <v>0.6366348048152638</v>
      </c>
      <c r="Q187">
        <v>0.84566161902016679</v>
      </c>
      <c r="R187">
        <f t="shared" si="4"/>
        <v>5.6551159467751862E-2</v>
      </c>
      <c r="S187">
        <f t="shared" si="5"/>
        <v>8.9727617452688996E-3</v>
      </c>
    </row>
    <row r="188" spans="1:19" x14ac:dyDescent="0.25">
      <c r="A188" t="s">
        <v>910</v>
      </c>
      <c r="B188">
        <v>846.8</v>
      </c>
      <c r="C188">
        <v>573.5</v>
      </c>
      <c r="D188" t="s">
        <v>1677</v>
      </c>
      <c r="E188" t="e">
        <v>#N/A</v>
      </c>
      <c r="F188" t="e">
        <v>#N/A</v>
      </c>
      <c r="G188" t="e">
        <v>#N/A</v>
      </c>
      <c r="H188" t="e">
        <v>#N/A</v>
      </c>
      <c r="I188" t="s">
        <v>2541</v>
      </c>
      <c r="J188" t="s">
        <v>2542</v>
      </c>
      <c r="K188" t="s">
        <v>2485</v>
      </c>
      <c r="L188" t="s">
        <v>2436</v>
      </c>
      <c r="M188">
        <v>0.53837761976466403</v>
      </c>
      <c r="N188">
        <v>6.1960629712037238E-2</v>
      </c>
      <c r="O188">
        <v>1.7038748360751518E-2</v>
      </c>
      <c r="P188">
        <v>0.65146140106378192</v>
      </c>
      <c r="Q188">
        <v>0.82641522411847945</v>
      </c>
      <c r="R188">
        <f t="shared" si="4"/>
        <v>5.1205207689995376E-2</v>
      </c>
      <c r="S188">
        <f t="shared" si="5"/>
        <v>1.1100086879468403E-2</v>
      </c>
    </row>
    <row r="189" spans="1:19" x14ac:dyDescent="0.25">
      <c r="A189" t="s">
        <v>913</v>
      </c>
      <c r="B189">
        <v>846.8</v>
      </c>
      <c r="C189">
        <v>575.5</v>
      </c>
      <c r="D189" t="s">
        <v>1676</v>
      </c>
      <c r="E189" t="e">
        <v>#N/A</v>
      </c>
      <c r="F189" t="e">
        <v>#N/A</v>
      </c>
      <c r="G189" t="e">
        <v>#N/A</v>
      </c>
      <c r="H189" t="e">
        <v>#N/A</v>
      </c>
      <c r="I189" t="s">
        <v>2541</v>
      </c>
      <c r="J189" t="s">
        <v>2542</v>
      </c>
      <c r="K189" t="s">
        <v>2482</v>
      </c>
      <c r="L189" t="s">
        <v>2445</v>
      </c>
      <c r="M189">
        <v>0.53837761976466403</v>
      </c>
      <c r="N189">
        <v>6.2024676912616206E-2</v>
      </c>
      <c r="O189">
        <v>1.6997374558209467E-2</v>
      </c>
      <c r="P189">
        <v>0.65126597730134428</v>
      </c>
      <c r="Q189">
        <v>0.82666320447990127</v>
      </c>
      <c r="R189">
        <f t="shared" si="4"/>
        <v>5.1273518173413871E-2</v>
      </c>
      <c r="S189">
        <f t="shared" si="5"/>
        <v>1.1069811753209298E-2</v>
      </c>
    </row>
    <row r="190" spans="1:19" x14ac:dyDescent="0.25">
      <c r="A190" t="s">
        <v>916</v>
      </c>
      <c r="B190">
        <v>846.8</v>
      </c>
      <c r="C190">
        <v>545.5</v>
      </c>
      <c r="D190" t="s">
        <v>1678</v>
      </c>
      <c r="E190" t="e">
        <v>#N/A</v>
      </c>
      <c r="F190" t="e">
        <v>#N/A</v>
      </c>
      <c r="G190" t="e">
        <v>#N/A</v>
      </c>
      <c r="H190" t="e">
        <v>#N/A</v>
      </c>
      <c r="I190" t="s">
        <v>2541</v>
      </c>
      <c r="J190" t="s">
        <v>2542</v>
      </c>
      <c r="K190" t="s">
        <v>2486</v>
      </c>
      <c r="L190" t="s">
        <v>2454</v>
      </c>
      <c r="M190">
        <v>0.53837761976466403</v>
      </c>
      <c r="N190">
        <v>5.72040273284228E-2</v>
      </c>
      <c r="O190">
        <v>2.0229777655425638E-2</v>
      </c>
      <c r="P190">
        <v>0.66643331911616299</v>
      </c>
      <c r="Q190">
        <v>0.80784919409292277</v>
      </c>
      <c r="R190">
        <f t="shared" si="4"/>
        <v>4.6212227376135902E-2</v>
      </c>
      <c r="S190">
        <f t="shared" si="5"/>
        <v>1.34817978678873E-2</v>
      </c>
    </row>
    <row r="191" spans="1:19" x14ac:dyDescent="0.25">
      <c r="A191" t="s">
        <v>919</v>
      </c>
      <c r="B191">
        <v>846.8</v>
      </c>
      <c r="C191">
        <v>547.5</v>
      </c>
      <c r="D191" t="s">
        <v>1679</v>
      </c>
      <c r="E191" t="e">
        <v>#N/A</v>
      </c>
      <c r="F191" t="e">
        <v>#N/A</v>
      </c>
      <c r="G191" t="e">
        <v>#N/A</v>
      </c>
      <c r="H191" t="e">
        <v>#N/A</v>
      </c>
      <c r="I191" t="s">
        <v>2541</v>
      </c>
      <c r="J191" t="s">
        <v>2542</v>
      </c>
      <c r="K191" t="s">
        <v>2461</v>
      </c>
      <c r="L191" t="s">
        <v>2446</v>
      </c>
      <c r="M191">
        <v>0.53837761976466403</v>
      </c>
      <c r="N191">
        <v>5.7266833829262467E-2</v>
      </c>
      <c r="O191">
        <v>2.0184866698779291E-2</v>
      </c>
      <c r="P191">
        <v>0.66623340411517784</v>
      </c>
      <c r="Q191">
        <v>0.80809160339187913</v>
      </c>
      <c r="R191">
        <f t="shared" si="4"/>
        <v>4.6276847570265033E-2</v>
      </c>
      <c r="S191">
        <f t="shared" si="5"/>
        <v>1.3447832452338822E-2</v>
      </c>
    </row>
    <row r="192" spans="1:19" x14ac:dyDescent="0.25">
      <c r="A192" t="s">
        <v>922</v>
      </c>
      <c r="B192">
        <v>846.8</v>
      </c>
      <c r="C192">
        <v>549.5</v>
      </c>
      <c r="D192" t="s">
        <v>1680</v>
      </c>
      <c r="E192" t="e">
        <v>#N/A</v>
      </c>
      <c r="F192" t="e">
        <v>#N/A</v>
      </c>
      <c r="G192" t="e">
        <v>#N/A</v>
      </c>
      <c r="H192" t="e">
        <v>#N/A</v>
      </c>
      <c r="I192" t="s">
        <v>2541</v>
      </c>
      <c r="J192" t="s">
        <v>2542</v>
      </c>
      <c r="K192" t="s">
        <v>2457</v>
      </c>
      <c r="L192" t="s">
        <v>2450</v>
      </c>
      <c r="M192">
        <v>0.53837761976466403</v>
      </c>
      <c r="N192">
        <v>5.7329657462444047E-2</v>
      </c>
      <c r="O192">
        <v>2.013999973989284E-2</v>
      </c>
      <c r="P192">
        <v>0.66603354908419499</v>
      </c>
      <c r="Q192">
        <v>0.8083340854299913</v>
      </c>
      <c r="R192">
        <f t="shared" si="4"/>
        <v>4.6341516232919391E-2</v>
      </c>
      <c r="S192">
        <f t="shared" si="5"/>
        <v>1.3413915505315593E-2</v>
      </c>
    </row>
    <row r="193" spans="1:19" x14ac:dyDescent="0.25">
      <c r="A193" t="s">
        <v>925</v>
      </c>
      <c r="B193">
        <v>846.8</v>
      </c>
      <c r="C193">
        <v>551.5</v>
      </c>
      <c r="D193" t="s">
        <v>1681</v>
      </c>
      <c r="E193" t="e">
        <v>#N/A</v>
      </c>
      <c r="F193" t="e">
        <v>#N/A</v>
      </c>
      <c r="G193" t="e">
        <v>#N/A</v>
      </c>
      <c r="H193" t="e">
        <v>#N/A</v>
      </c>
      <c r="I193" t="s">
        <v>2541</v>
      </c>
      <c r="J193" t="s">
        <v>2542</v>
      </c>
      <c r="K193" t="s">
        <v>2453</v>
      </c>
      <c r="L193" t="s">
        <v>2488</v>
      </c>
      <c r="M193">
        <v>0.53837761976466403</v>
      </c>
      <c r="N193">
        <v>5.7392498194050227E-2</v>
      </c>
      <c r="O193">
        <v>2.0095176831051158E-2</v>
      </c>
      <c r="P193">
        <v>0.6658337540052246</v>
      </c>
      <c r="Q193">
        <v>0.8085766402290856</v>
      </c>
      <c r="R193">
        <f t="shared" si="4"/>
        <v>4.6406233364098999E-2</v>
      </c>
      <c r="S193">
        <f t="shared" si="5"/>
        <v>1.3380047026817606E-2</v>
      </c>
    </row>
    <row r="194" spans="1:19" x14ac:dyDescent="0.25">
      <c r="A194" t="s">
        <v>928</v>
      </c>
      <c r="B194">
        <v>846.8</v>
      </c>
      <c r="C194">
        <v>523.5</v>
      </c>
      <c r="D194" t="s">
        <v>1682</v>
      </c>
      <c r="E194" t="e">
        <v>#N/A</v>
      </c>
      <c r="F194" t="e">
        <v>#N/A</v>
      </c>
      <c r="G194" t="e">
        <v>#N/A</v>
      </c>
      <c r="H194" t="e">
        <v>#N/A</v>
      </c>
      <c r="I194" t="s">
        <v>2541</v>
      </c>
      <c r="J194" t="s">
        <v>2542</v>
      </c>
      <c r="K194" t="s">
        <v>2439</v>
      </c>
      <c r="L194" t="s">
        <v>2543</v>
      </c>
      <c r="M194">
        <v>0.53837761976466403</v>
      </c>
      <c r="N194">
        <v>5.2736024054353514E-2</v>
      </c>
      <c r="O194">
        <v>2.3536648117386826E-2</v>
      </c>
      <c r="P194">
        <v>0.68113597818181804</v>
      </c>
      <c r="Q194">
        <v>0.79041136720126837</v>
      </c>
      <c r="R194">
        <f t="shared" si="4"/>
        <v>4.1683152873560531E-2</v>
      </c>
      <c r="S194">
        <f t="shared" si="5"/>
        <v>1.603165783855752E-2</v>
      </c>
    </row>
    <row r="195" spans="1:19" x14ac:dyDescent="0.25">
      <c r="A195" t="s">
        <v>931</v>
      </c>
      <c r="B195">
        <v>844.6</v>
      </c>
      <c r="C195">
        <v>599.4</v>
      </c>
      <c r="D195" t="s">
        <v>1683</v>
      </c>
      <c r="E195" t="e">
        <v>#N/A</v>
      </c>
      <c r="F195" t="e">
        <v>#N/A</v>
      </c>
      <c r="G195" t="e">
        <v>#N/A</v>
      </c>
      <c r="H195" t="e">
        <v>#N/A</v>
      </c>
      <c r="I195" t="s">
        <v>2544</v>
      </c>
      <c r="J195" t="s">
        <v>2545</v>
      </c>
      <c r="K195" t="s">
        <v>2515</v>
      </c>
      <c r="L195" t="s">
        <v>2435</v>
      </c>
      <c r="M195">
        <v>0.53853916939835234</v>
      </c>
      <c r="N195">
        <v>6.6741900236079926E-2</v>
      </c>
      <c r="O195">
        <v>1.4131566343376201E-2</v>
      </c>
      <c r="P195">
        <v>0.63701692898396833</v>
      </c>
      <c r="Q195">
        <v>0.84540793956184734</v>
      </c>
      <c r="R195">
        <f t="shared" ref="R195:R258" si="6">N195*M195/P195</f>
        <v>5.6424132361026703E-2</v>
      </c>
      <c r="S195">
        <f t="shared" ref="S195:S258" si="7">O195*M195/Q195</f>
        <v>9.0020469937907143E-3</v>
      </c>
    </row>
    <row r="196" spans="1:19" x14ac:dyDescent="0.25">
      <c r="A196" t="s">
        <v>933</v>
      </c>
      <c r="B196">
        <v>844.6</v>
      </c>
      <c r="C196">
        <v>601.4</v>
      </c>
      <c r="D196" t="s">
        <v>1685</v>
      </c>
      <c r="E196" t="e">
        <v>#N/A</v>
      </c>
      <c r="F196" t="e">
        <v>#N/A</v>
      </c>
      <c r="G196" t="e">
        <v>#N/A</v>
      </c>
      <c r="H196" t="e">
        <v>#N/A</v>
      </c>
      <c r="I196" t="s">
        <v>2544</v>
      </c>
      <c r="J196" t="s">
        <v>2545</v>
      </c>
      <c r="K196" t="s">
        <v>2512</v>
      </c>
      <c r="L196" t="s">
        <v>2458</v>
      </c>
      <c r="M196">
        <v>0.53853916939835234</v>
      </c>
      <c r="N196">
        <v>6.6806988735302913E-2</v>
      </c>
      <c r="O196">
        <v>1.4094048389127228E-2</v>
      </c>
      <c r="P196">
        <v>0.63682583823815397</v>
      </c>
      <c r="Q196">
        <v>0.84566161902016679</v>
      </c>
      <c r="R196">
        <f t="shared" si="6"/>
        <v>5.6496106255758335E-2</v>
      </c>
      <c r="S196">
        <f t="shared" si="7"/>
        <v>8.9754541795750552E-3</v>
      </c>
    </row>
    <row r="197" spans="1:19" x14ac:dyDescent="0.25">
      <c r="A197" t="s">
        <v>936</v>
      </c>
      <c r="B197">
        <v>844.6</v>
      </c>
      <c r="C197">
        <v>571.29999999999995</v>
      </c>
      <c r="D197" t="s">
        <v>1686</v>
      </c>
      <c r="E197" t="e">
        <v>#N/A</v>
      </c>
      <c r="F197" t="e">
        <v>#N/A</v>
      </c>
      <c r="G197" t="e">
        <v>#N/A</v>
      </c>
      <c r="H197" t="e">
        <v>#N/A</v>
      </c>
      <c r="I197" t="s">
        <v>2544</v>
      </c>
      <c r="J197" t="s">
        <v>2545</v>
      </c>
      <c r="K197" t="s">
        <v>2516</v>
      </c>
      <c r="L197" t="s">
        <v>2436</v>
      </c>
      <c r="M197">
        <v>0.53853916939835234</v>
      </c>
      <c r="N197">
        <v>6.1896597156474345E-2</v>
      </c>
      <c r="O197">
        <v>1.7038748360751518E-2</v>
      </c>
      <c r="P197">
        <v>0.65165688346654205</v>
      </c>
      <c r="Q197">
        <v>0.82641522411847945</v>
      </c>
      <c r="R197">
        <f t="shared" si="6"/>
        <v>5.1152290211239002E-2</v>
      </c>
      <c r="S197">
        <f t="shared" si="7"/>
        <v>1.1103417654937988E-2</v>
      </c>
    </row>
    <row r="198" spans="1:19" x14ac:dyDescent="0.25">
      <c r="A198" t="s">
        <v>939</v>
      </c>
      <c r="B198">
        <v>844.6</v>
      </c>
      <c r="C198">
        <v>573.29999999999995</v>
      </c>
      <c r="D198" t="s">
        <v>1689</v>
      </c>
      <c r="E198" t="e">
        <v>#N/A</v>
      </c>
      <c r="F198" t="e">
        <v>#N/A</v>
      </c>
      <c r="G198" t="e">
        <v>#N/A</v>
      </c>
      <c r="H198" t="e">
        <v>#N/A</v>
      </c>
      <c r="I198" t="s">
        <v>2544</v>
      </c>
      <c r="J198" t="s">
        <v>2545</v>
      </c>
      <c r="K198" t="s">
        <v>2485</v>
      </c>
      <c r="L198" t="s">
        <v>2445</v>
      </c>
      <c r="M198">
        <v>0.53853916939835234</v>
      </c>
      <c r="N198">
        <v>6.1960629712037238E-2</v>
      </c>
      <c r="O198">
        <v>1.6997374558209467E-2</v>
      </c>
      <c r="P198">
        <v>0.65146140106378192</v>
      </c>
      <c r="Q198">
        <v>0.82666320447990127</v>
      </c>
      <c r="R198">
        <f t="shared" si="6"/>
        <v>5.1220572709345304E-2</v>
      </c>
      <c r="S198">
        <f t="shared" si="7"/>
        <v>1.1073133444097025E-2</v>
      </c>
    </row>
    <row r="199" spans="1:19" x14ac:dyDescent="0.25">
      <c r="A199" t="s">
        <v>942</v>
      </c>
      <c r="B199">
        <v>844.6</v>
      </c>
      <c r="C199">
        <v>545.29999999999995</v>
      </c>
      <c r="D199" t="s">
        <v>1690</v>
      </c>
      <c r="E199" t="e">
        <v>#N/A</v>
      </c>
      <c r="F199" t="e">
        <v>#N/A</v>
      </c>
      <c r="G199" t="e">
        <v>#N/A</v>
      </c>
      <c r="H199" t="e">
        <v>#N/A</v>
      </c>
      <c r="I199" t="s">
        <v>2544</v>
      </c>
      <c r="J199" t="s">
        <v>2545</v>
      </c>
      <c r="K199" t="s">
        <v>2486</v>
      </c>
      <c r="L199" t="s">
        <v>2446</v>
      </c>
      <c r="M199">
        <v>0.53853916939835234</v>
      </c>
      <c r="N199">
        <v>5.72040273284228E-2</v>
      </c>
      <c r="O199">
        <v>2.0184866698779291E-2</v>
      </c>
      <c r="P199">
        <v>0.66643331911616299</v>
      </c>
      <c r="Q199">
        <v>0.80809160339187913</v>
      </c>
      <c r="R199">
        <f t="shared" si="6"/>
        <v>4.6226094164298077E-2</v>
      </c>
      <c r="S199">
        <f t="shared" si="7"/>
        <v>1.3451867709984798E-2</v>
      </c>
    </row>
    <row r="200" spans="1:19" x14ac:dyDescent="0.25">
      <c r="A200" t="s">
        <v>944</v>
      </c>
      <c r="B200">
        <v>844.6</v>
      </c>
      <c r="C200">
        <v>547.29999999999995</v>
      </c>
      <c r="D200" t="s">
        <v>1693</v>
      </c>
      <c r="E200" t="e">
        <v>#N/A</v>
      </c>
      <c r="F200" t="e">
        <v>#N/A</v>
      </c>
      <c r="G200" t="e">
        <v>#N/A</v>
      </c>
      <c r="H200" t="e">
        <v>#N/A</v>
      </c>
      <c r="I200" t="s">
        <v>2544</v>
      </c>
      <c r="J200" t="s">
        <v>2545</v>
      </c>
      <c r="K200" t="s">
        <v>2461</v>
      </c>
      <c r="L200" t="s">
        <v>2450</v>
      </c>
      <c r="M200">
        <v>0.53853916939835234</v>
      </c>
      <c r="N200">
        <v>5.7266833829262467E-2</v>
      </c>
      <c r="O200">
        <v>2.013999973989284E-2</v>
      </c>
      <c r="P200">
        <v>0.66623340411517784</v>
      </c>
      <c r="Q200">
        <v>0.8083340854299913</v>
      </c>
      <c r="R200">
        <f t="shared" si="6"/>
        <v>4.6290733748848185E-2</v>
      </c>
      <c r="S200">
        <f t="shared" si="7"/>
        <v>1.3417940585587609E-2</v>
      </c>
    </row>
    <row r="201" spans="1:19" x14ac:dyDescent="0.25">
      <c r="A201" t="s">
        <v>946</v>
      </c>
      <c r="B201">
        <v>844.6</v>
      </c>
      <c r="C201">
        <v>549.29999999999995</v>
      </c>
      <c r="D201" t="s">
        <v>1695</v>
      </c>
      <c r="E201" t="e">
        <v>#N/A</v>
      </c>
      <c r="F201" t="e">
        <v>#N/A</v>
      </c>
      <c r="G201" t="e">
        <v>#N/A</v>
      </c>
      <c r="H201" t="e">
        <v>#N/A</v>
      </c>
      <c r="I201" t="s">
        <v>2544</v>
      </c>
      <c r="J201" t="s">
        <v>2545</v>
      </c>
      <c r="K201" t="s">
        <v>2457</v>
      </c>
      <c r="L201" t="s">
        <v>2488</v>
      </c>
      <c r="M201">
        <v>0.53853916939835234</v>
      </c>
      <c r="N201">
        <v>5.7329657462444047E-2</v>
      </c>
      <c r="O201">
        <v>2.0095176831051158E-2</v>
      </c>
      <c r="P201">
        <v>0.66603354908419499</v>
      </c>
      <c r="Q201">
        <v>0.8085766402290856</v>
      </c>
      <c r="R201">
        <f t="shared" si="6"/>
        <v>4.6355421816467346E-2</v>
      </c>
      <c r="S201">
        <f t="shared" si="7"/>
        <v>1.3384061944259493E-2</v>
      </c>
    </row>
    <row r="202" spans="1:19" x14ac:dyDescent="0.25">
      <c r="A202" t="s">
        <v>947</v>
      </c>
      <c r="B202">
        <v>844.6</v>
      </c>
      <c r="C202">
        <v>521.29999999999995</v>
      </c>
      <c r="D202" t="s">
        <v>1696</v>
      </c>
      <c r="E202" t="e">
        <v>#N/A</v>
      </c>
      <c r="F202" t="e">
        <v>#N/A</v>
      </c>
      <c r="G202" t="e">
        <v>#N/A</v>
      </c>
      <c r="H202" t="e">
        <v>#N/A</v>
      </c>
      <c r="I202" t="s">
        <v>2544</v>
      </c>
      <c r="J202" t="s">
        <v>2545</v>
      </c>
      <c r="K202" t="s">
        <v>2442</v>
      </c>
      <c r="L202" t="s">
        <v>2543</v>
      </c>
      <c r="M202">
        <v>0.53853916939835234</v>
      </c>
      <c r="N202">
        <v>5.2674616291207225E-2</v>
      </c>
      <c r="O202">
        <v>2.3536648117386826E-2</v>
      </c>
      <c r="P202">
        <v>0.68134036496114803</v>
      </c>
      <c r="Q202">
        <v>0.79041136720126837</v>
      </c>
      <c r="R202">
        <f t="shared" si="6"/>
        <v>4.1634615479535314E-2</v>
      </c>
      <c r="S202">
        <f t="shared" si="7"/>
        <v>1.6036468418262461E-2</v>
      </c>
    </row>
    <row r="203" spans="1:19" x14ac:dyDescent="0.25">
      <c r="A203" t="s">
        <v>948</v>
      </c>
      <c r="B203">
        <v>844.6</v>
      </c>
      <c r="C203">
        <v>523.29999999999995</v>
      </c>
      <c r="D203" t="s">
        <v>1698</v>
      </c>
      <c r="E203" t="e">
        <v>#N/A</v>
      </c>
      <c r="F203" t="e">
        <v>#N/A</v>
      </c>
      <c r="G203" t="e">
        <v>#N/A</v>
      </c>
      <c r="H203" t="e">
        <v>#N/A</v>
      </c>
      <c r="I203" t="s">
        <v>2544</v>
      </c>
      <c r="J203" t="s">
        <v>2545</v>
      </c>
      <c r="K203" t="s">
        <v>2439</v>
      </c>
      <c r="L203" t="s">
        <v>2518</v>
      </c>
      <c r="M203">
        <v>0.53853916939835234</v>
      </c>
      <c r="N203">
        <v>5.2736024054353514E-2</v>
      </c>
      <c r="O203">
        <v>2.3488623969159166E-2</v>
      </c>
      <c r="P203">
        <v>0.68113597818181804</v>
      </c>
      <c r="Q203">
        <v>0.79064854397486861</v>
      </c>
      <c r="R203">
        <f t="shared" si="6"/>
        <v>4.1695660633598253E-2</v>
      </c>
      <c r="S203">
        <f t="shared" si="7"/>
        <v>1.5998946863378126E-2</v>
      </c>
    </row>
    <row r="204" spans="1:19" x14ac:dyDescent="0.25">
      <c r="A204" t="s">
        <v>951</v>
      </c>
      <c r="B204">
        <v>842.6</v>
      </c>
      <c r="C204">
        <v>597.4</v>
      </c>
      <c r="D204" t="s">
        <v>1684</v>
      </c>
      <c r="E204" t="e">
        <v>#N/A</v>
      </c>
      <c r="F204" t="e">
        <v>#N/A</v>
      </c>
      <c r="G204" t="e">
        <v>#N/A</v>
      </c>
      <c r="H204" t="e">
        <v>#N/A</v>
      </c>
      <c r="I204" t="s">
        <v>2546</v>
      </c>
      <c r="J204" t="s">
        <v>2547</v>
      </c>
      <c r="K204" t="s">
        <v>2548</v>
      </c>
      <c r="L204" t="s">
        <v>2435</v>
      </c>
      <c r="M204">
        <v>0.53870076750783724</v>
      </c>
      <c r="N204">
        <v>6.6676824025568598E-2</v>
      </c>
      <c r="O204">
        <v>1.4131566343376201E-2</v>
      </c>
      <c r="P204">
        <v>0.63720807706990745</v>
      </c>
      <c r="Q204">
        <v>0.84540793956184734</v>
      </c>
      <c r="R204">
        <f t="shared" si="6"/>
        <v>5.6369116415983828E-2</v>
      </c>
      <c r="S204">
        <f t="shared" si="7"/>
        <v>9.0047482156485718E-3</v>
      </c>
    </row>
    <row r="205" spans="1:19" x14ac:dyDescent="0.25">
      <c r="A205" t="s">
        <v>952</v>
      </c>
      <c r="B205">
        <v>842.6</v>
      </c>
      <c r="C205">
        <v>569.29999999999995</v>
      </c>
      <c r="D205" t="s">
        <v>1688</v>
      </c>
      <c r="E205" t="e">
        <v>#N/A</v>
      </c>
      <c r="F205" t="e">
        <v>#N/A</v>
      </c>
      <c r="G205" t="e">
        <v>#N/A</v>
      </c>
      <c r="H205" t="e">
        <v>#N/A</v>
      </c>
      <c r="I205" t="s">
        <v>2546</v>
      </c>
      <c r="J205" t="s">
        <v>2547</v>
      </c>
      <c r="K205" t="s">
        <v>2549</v>
      </c>
      <c r="L205" t="s">
        <v>2436</v>
      </c>
      <c r="M205">
        <v>0.53870076750783724</v>
      </c>
      <c r="N205">
        <v>6.1832579278087288E-2</v>
      </c>
      <c r="O205">
        <v>1.7038748360751518E-2</v>
      </c>
      <c r="P205">
        <v>0.65185242452722059</v>
      </c>
      <c r="Q205">
        <v>0.82641522411847945</v>
      </c>
      <c r="R205">
        <f t="shared" si="6"/>
        <v>5.1099384861924162E-2</v>
      </c>
      <c r="S205">
        <f t="shared" si="7"/>
        <v>1.1106749429865084E-2</v>
      </c>
    </row>
    <row r="206" spans="1:19" x14ac:dyDescent="0.25">
      <c r="A206" t="s">
        <v>953</v>
      </c>
      <c r="B206">
        <v>842.6</v>
      </c>
      <c r="C206">
        <v>571.29999999999995</v>
      </c>
      <c r="D206" t="s">
        <v>1687</v>
      </c>
      <c r="E206" t="e">
        <v>#N/A</v>
      </c>
      <c r="F206" t="e">
        <v>#N/A</v>
      </c>
      <c r="G206" t="e">
        <v>#N/A</v>
      </c>
      <c r="H206" t="e">
        <v>#N/A</v>
      </c>
      <c r="I206" t="s">
        <v>2546</v>
      </c>
      <c r="J206" t="s">
        <v>2547</v>
      </c>
      <c r="K206" t="s">
        <v>2516</v>
      </c>
      <c r="L206" t="s">
        <v>2445</v>
      </c>
      <c r="M206">
        <v>0.53870076750783724</v>
      </c>
      <c r="N206">
        <v>6.1896597156474345E-2</v>
      </c>
      <c r="O206">
        <v>1.6997374558209467E-2</v>
      </c>
      <c r="P206">
        <v>0.65165688346654205</v>
      </c>
      <c r="Q206">
        <v>0.82666320447990127</v>
      </c>
      <c r="R206">
        <f t="shared" si="6"/>
        <v>5.1167639351772626E-2</v>
      </c>
      <c r="S206">
        <f t="shared" si="7"/>
        <v>1.1076456131716273E-2</v>
      </c>
    </row>
    <row r="207" spans="1:19" x14ac:dyDescent="0.25">
      <c r="A207" t="s">
        <v>954</v>
      </c>
      <c r="B207">
        <v>842.6</v>
      </c>
      <c r="C207">
        <v>543.29999999999995</v>
      </c>
      <c r="D207" t="s">
        <v>1691</v>
      </c>
      <c r="E207" t="e">
        <v>#N/A</v>
      </c>
      <c r="F207" t="e">
        <v>#N/A</v>
      </c>
      <c r="G207" t="e">
        <v>#N/A</v>
      </c>
      <c r="H207" t="e">
        <v>#N/A</v>
      </c>
      <c r="I207" t="s">
        <v>2546</v>
      </c>
      <c r="J207" t="s">
        <v>2547</v>
      </c>
      <c r="K207" t="s">
        <v>2517</v>
      </c>
      <c r="L207" t="s">
        <v>2446</v>
      </c>
      <c r="M207">
        <v>0.53870076750783724</v>
      </c>
      <c r="N207">
        <v>5.7141237993866646E-2</v>
      </c>
      <c r="O207">
        <v>2.0184866698779291E-2</v>
      </c>
      <c r="P207">
        <v>0.6666332941051456</v>
      </c>
      <c r="Q207">
        <v>0.80809160339187913</v>
      </c>
      <c r="R207">
        <f t="shared" si="6"/>
        <v>4.6175354630260665E-2</v>
      </c>
      <c r="S207">
        <f t="shared" si="7"/>
        <v>1.3455904178480494E-2</v>
      </c>
    </row>
    <row r="208" spans="1:19" x14ac:dyDescent="0.25">
      <c r="A208" t="s">
        <v>955</v>
      </c>
      <c r="B208">
        <v>842.6</v>
      </c>
      <c r="C208">
        <v>545.29999999999995</v>
      </c>
      <c r="D208" t="s">
        <v>1692</v>
      </c>
      <c r="E208" t="e">
        <v>#N/A</v>
      </c>
      <c r="F208" t="e">
        <v>#N/A</v>
      </c>
      <c r="G208" t="e">
        <v>#N/A</v>
      </c>
      <c r="H208" t="e">
        <v>#N/A</v>
      </c>
      <c r="I208" t="s">
        <v>2546</v>
      </c>
      <c r="J208" t="s">
        <v>2547</v>
      </c>
      <c r="K208" t="s">
        <v>2486</v>
      </c>
      <c r="L208" t="s">
        <v>2450</v>
      </c>
      <c r="M208">
        <v>0.53870076750783724</v>
      </c>
      <c r="N208">
        <v>5.72040273284228E-2</v>
      </c>
      <c r="O208">
        <v>2.013999973989284E-2</v>
      </c>
      <c r="P208">
        <v>0.66643331911616299</v>
      </c>
      <c r="Q208">
        <v>0.8083340854299913</v>
      </c>
      <c r="R208">
        <f t="shared" si="6"/>
        <v>4.6239965113432882E-2</v>
      </c>
      <c r="S208">
        <f t="shared" si="7"/>
        <v>1.3421966873655447E-2</v>
      </c>
    </row>
    <row r="209" spans="1:19" x14ac:dyDescent="0.25">
      <c r="A209" t="s">
        <v>956</v>
      </c>
      <c r="B209">
        <v>842.6</v>
      </c>
      <c r="C209">
        <v>547.29999999999995</v>
      </c>
      <c r="D209" t="s">
        <v>1694</v>
      </c>
      <c r="E209" t="e">
        <v>#N/A</v>
      </c>
      <c r="F209" t="e">
        <v>#N/A</v>
      </c>
      <c r="G209" t="e">
        <v>#N/A</v>
      </c>
      <c r="H209" t="e">
        <v>#N/A</v>
      </c>
      <c r="I209" t="s">
        <v>2546</v>
      </c>
      <c r="J209" t="s">
        <v>2547</v>
      </c>
      <c r="K209" t="s">
        <v>2461</v>
      </c>
      <c r="L209" t="s">
        <v>2488</v>
      </c>
      <c r="M209">
        <v>0.53870076750783724</v>
      </c>
      <c r="N209">
        <v>5.7266833829262467E-2</v>
      </c>
      <c r="O209">
        <v>2.0095176831051158E-2</v>
      </c>
      <c r="P209">
        <v>0.66623340411517784</v>
      </c>
      <c r="Q209">
        <v>0.8085766402290856</v>
      </c>
      <c r="R209">
        <f t="shared" si="6"/>
        <v>4.6304624094222396E-2</v>
      </c>
      <c r="S209">
        <f t="shared" si="7"/>
        <v>1.3388078066447666E-2</v>
      </c>
    </row>
    <row r="210" spans="1:19" x14ac:dyDescent="0.25">
      <c r="A210" t="s">
        <v>957</v>
      </c>
      <c r="B210">
        <v>842.6</v>
      </c>
      <c r="C210">
        <v>521.29999999999995</v>
      </c>
      <c r="D210" t="s">
        <v>1697</v>
      </c>
      <c r="E210" t="e">
        <v>#N/A</v>
      </c>
      <c r="F210" t="e">
        <v>#N/A</v>
      </c>
      <c r="G210" t="e">
        <v>#N/A</v>
      </c>
      <c r="H210" t="e">
        <v>#N/A</v>
      </c>
      <c r="I210" t="s">
        <v>2546</v>
      </c>
      <c r="J210" t="s">
        <v>2547</v>
      </c>
      <c r="K210" t="s">
        <v>2442</v>
      </c>
      <c r="L210" t="s">
        <v>2518</v>
      </c>
      <c r="M210">
        <v>0.53870076750783724</v>
      </c>
      <c r="N210">
        <v>5.2674616291207225E-2</v>
      </c>
      <c r="O210">
        <v>2.3488623969159166E-2</v>
      </c>
      <c r="P210">
        <v>0.68134036496114803</v>
      </c>
      <c r="Q210">
        <v>0.79064854397486861</v>
      </c>
      <c r="R210">
        <f t="shared" si="6"/>
        <v>4.1647108675077885E-2</v>
      </c>
      <c r="S210">
        <f t="shared" si="7"/>
        <v>1.6003747627582075E-2</v>
      </c>
    </row>
    <row r="211" spans="1:19" x14ac:dyDescent="0.25">
      <c r="A211" t="s">
        <v>959</v>
      </c>
      <c r="B211">
        <v>842.6</v>
      </c>
      <c r="C211">
        <v>523.29999999999995</v>
      </c>
      <c r="D211" t="s">
        <v>1699</v>
      </c>
      <c r="E211" t="e">
        <v>#N/A</v>
      </c>
      <c r="F211" t="e">
        <v>#N/A</v>
      </c>
      <c r="G211" t="e">
        <v>#N/A</v>
      </c>
      <c r="H211" t="e">
        <v>#N/A</v>
      </c>
      <c r="I211" t="s">
        <v>2546</v>
      </c>
      <c r="J211" t="s">
        <v>2547</v>
      </c>
      <c r="K211" t="s">
        <v>2439</v>
      </c>
      <c r="L211" t="s">
        <v>2550</v>
      </c>
      <c r="M211">
        <v>0.53870076750783724</v>
      </c>
      <c r="N211">
        <v>5.2736024054353514E-2</v>
      </c>
      <c r="O211">
        <v>2.3440640081786132E-2</v>
      </c>
      <c r="P211">
        <v>0.68113597818181804</v>
      </c>
      <c r="Q211">
        <v>0.7908857919175134</v>
      </c>
      <c r="R211">
        <f t="shared" si="6"/>
        <v>4.1708172146808414E-2</v>
      </c>
      <c r="S211">
        <f t="shared" si="7"/>
        <v>1.5966263311315329E-2</v>
      </c>
    </row>
    <row r="212" spans="1:19" x14ac:dyDescent="0.25">
      <c r="A212" t="s">
        <v>960</v>
      </c>
      <c r="B212">
        <v>840.7</v>
      </c>
      <c r="C212">
        <v>519.4</v>
      </c>
      <c r="D212" t="s">
        <v>1700</v>
      </c>
      <c r="E212" t="e">
        <v>#N/A</v>
      </c>
      <c r="F212" t="e">
        <v>#N/A</v>
      </c>
      <c r="G212" t="e">
        <v>#N/A</v>
      </c>
      <c r="H212" t="e">
        <v>#N/A</v>
      </c>
      <c r="I212" t="s">
        <v>2551</v>
      </c>
      <c r="J212" t="s">
        <v>2552</v>
      </c>
      <c r="K212" t="s">
        <v>2449</v>
      </c>
      <c r="L212" t="s">
        <v>2518</v>
      </c>
      <c r="M212">
        <v>0.53886241410766533</v>
      </c>
      <c r="N212">
        <v>5.2613228284171747E-2</v>
      </c>
      <c r="O212">
        <v>2.3488623969159166E-2</v>
      </c>
      <c r="P212">
        <v>0.68154481307031101</v>
      </c>
      <c r="Q212">
        <v>0.79064854397486861</v>
      </c>
      <c r="R212">
        <f t="shared" si="6"/>
        <v>4.159857233669776E-2</v>
      </c>
      <c r="S212">
        <f t="shared" si="7"/>
        <v>1.600854983233941E-2</v>
      </c>
    </row>
    <row r="213" spans="1:19" x14ac:dyDescent="0.25">
      <c r="A213" t="s">
        <v>961</v>
      </c>
      <c r="B213">
        <v>866.8</v>
      </c>
      <c r="C213">
        <v>593.5</v>
      </c>
      <c r="D213" t="s">
        <v>1701</v>
      </c>
      <c r="E213" t="e">
        <v>#N/A</v>
      </c>
      <c r="F213" t="e">
        <v>#N/A</v>
      </c>
      <c r="G213" t="e">
        <v>#N/A</v>
      </c>
      <c r="H213" t="e">
        <v>#N/A</v>
      </c>
      <c r="I213" t="s">
        <v>2553</v>
      </c>
      <c r="J213" t="s">
        <v>2554</v>
      </c>
      <c r="K213" t="s">
        <v>2555</v>
      </c>
      <c r="L213" t="s">
        <v>2436</v>
      </c>
      <c r="M213">
        <v>0.53181685473444407</v>
      </c>
      <c r="N213">
        <v>6.4567306656553553E-2</v>
      </c>
      <c r="O213">
        <v>1.7038748360751518E-2</v>
      </c>
      <c r="P213">
        <v>0.64352257704560389</v>
      </c>
      <c r="Q213">
        <v>0.82641522411847945</v>
      </c>
      <c r="R213">
        <f t="shared" si="6"/>
        <v>5.3359405201302286E-2</v>
      </c>
      <c r="S213">
        <f t="shared" si="7"/>
        <v>1.0964819254742374E-2</v>
      </c>
    </row>
    <row r="214" spans="1:19" x14ac:dyDescent="0.25">
      <c r="A214" t="s">
        <v>963</v>
      </c>
      <c r="B214">
        <v>866.8</v>
      </c>
      <c r="C214">
        <v>579.5</v>
      </c>
      <c r="D214" t="s">
        <v>1704</v>
      </c>
      <c r="E214" t="e">
        <v>#N/A</v>
      </c>
      <c r="F214" t="e">
        <v>#N/A</v>
      </c>
      <c r="G214" t="e">
        <v>#N/A</v>
      </c>
      <c r="H214" t="e">
        <v>#N/A</v>
      </c>
      <c r="I214" t="s">
        <v>2553</v>
      </c>
      <c r="J214" t="s">
        <v>2554</v>
      </c>
      <c r="K214" t="s">
        <v>2476</v>
      </c>
      <c r="L214" t="s">
        <v>2494</v>
      </c>
      <c r="M214">
        <v>0.53181685473444407</v>
      </c>
      <c r="N214">
        <v>6.2152815120299305E-2</v>
      </c>
      <c r="O214">
        <v>1.8600289989097404E-2</v>
      </c>
      <c r="P214">
        <v>0.65087530562707863</v>
      </c>
      <c r="Q214">
        <v>0.81707947764598488</v>
      </c>
      <c r="R214">
        <f t="shared" si="6"/>
        <v>5.0783789712721614E-2</v>
      </c>
      <c r="S214">
        <f t="shared" si="7"/>
        <v>1.2106469431406062E-2</v>
      </c>
    </row>
    <row r="215" spans="1:19" x14ac:dyDescent="0.25">
      <c r="A215" t="s">
        <v>965</v>
      </c>
      <c r="B215">
        <v>866.8</v>
      </c>
      <c r="C215">
        <v>565.5</v>
      </c>
      <c r="D215" t="s">
        <v>1706</v>
      </c>
      <c r="E215" t="e">
        <v>#N/A</v>
      </c>
      <c r="F215" t="e">
        <v>#N/A</v>
      </c>
      <c r="G215" t="e">
        <v>#N/A</v>
      </c>
      <c r="H215" t="e">
        <v>#N/A</v>
      </c>
      <c r="I215" t="s">
        <v>2553</v>
      </c>
      <c r="J215" t="s">
        <v>2554</v>
      </c>
      <c r="K215" t="s">
        <v>2493</v>
      </c>
      <c r="L215" t="s">
        <v>2454</v>
      </c>
      <c r="M215">
        <v>0.53181685473444407</v>
      </c>
      <c r="N215">
        <v>5.9760610346952028E-2</v>
      </c>
      <c r="O215">
        <v>2.0229777655425638E-2</v>
      </c>
      <c r="P215">
        <v>0.65831204465281945</v>
      </c>
      <c r="Q215">
        <v>0.80784919409292277</v>
      </c>
      <c r="R215">
        <f t="shared" si="6"/>
        <v>4.8277560907286354E-2</v>
      </c>
      <c r="S215">
        <f t="shared" si="7"/>
        <v>1.3317506291215163E-2</v>
      </c>
    </row>
    <row r="216" spans="1:19" x14ac:dyDescent="0.25">
      <c r="A216" t="s">
        <v>967</v>
      </c>
      <c r="B216">
        <v>864.8</v>
      </c>
      <c r="C216">
        <v>605.5</v>
      </c>
      <c r="D216" t="s">
        <v>1709</v>
      </c>
      <c r="E216" t="e">
        <v>#N/A</v>
      </c>
      <c r="F216" t="e">
        <v>#N/A</v>
      </c>
      <c r="G216" t="e">
        <v>#N/A</v>
      </c>
      <c r="H216" t="e">
        <v>#N/A</v>
      </c>
      <c r="I216" t="s">
        <v>2556</v>
      </c>
      <c r="J216" t="s">
        <v>2557</v>
      </c>
      <c r="K216" t="s">
        <v>2506</v>
      </c>
      <c r="L216" t="s">
        <v>2468</v>
      </c>
      <c r="M216">
        <v>0.5319764356956832</v>
      </c>
      <c r="N216">
        <v>6.693720247819894E-2</v>
      </c>
      <c r="O216">
        <v>1.5548150126737267E-2</v>
      </c>
      <c r="P216">
        <v>0.63644382869810245</v>
      </c>
      <c r="Q216">
        <v>0.83585763850343919</v>
      </c>
      <c r="R216">
        <f t="shared" si="6"/>
        <v>5.5949971991453913E-2</v>
      </c>
      <c r="S216">
        <f t="shared" si="7"/>
        <v>9.8955241958335518E-3</v>
      </c>
    </row>
    <row r="217" spans="1:19" x14ac:dyDescent="0.25">
      <c r="A217" t="s">
        <v>969</v>
      </c>
      <c r="B217">
        <v>864.8</v>
      </c>
      <c r="C217">
        <v>591.5</v>
      </c>
      <c r="D217" t="s">
        <v>1703</v>
      </c>
      <c r="E217" t="e">
        <v>#N/A</v>
      </c>
      <c r="F217" t="e">
        <v>#N/A</v>
      </c>
      <c r="G217" t="e">
        <v>#N/A</v>
      </c>
      <c r="H217" t="e">
        <v>#N/A</v>
      </c>
      <c r="I217" t="s">
        <v>2556</v>
      </c>
      <c r="J217" t="s">
        <v>2557</v>
      </c>
      <c r="K217" t="s">
        <v>2525</v>
      </c>
      <c r="L217" t="s">
        <v>2436</v>
      </c>
      <c r="M217">
        <v>0.5319764356956832</v>
      </c>
      <c r="N217">
        <v>6.4502683144141648E-2</v>
      </c>
      <c r="O217">
        <v>1.7038748360751518E-2</v>
      </c>
      <c r="P217">
        <v>0.64371567726518086</v>
      </c>
      <c r="Q217">
        <v>0.82641522411847945</v>
      </c>
      <c r="R217">
        <f t="shared" si="6"/>
        <v>5.3305999346809081E-2</v>
      </c>
      <c r="S217">
        <f t="shared" si="7"/>
        <v>1.0968109440792153E-2</v>
      </c>
    </row>
    <row r="218" spans="1:19" x14ac:dyDescent="0.25">
      <c r="A218" t="s">
        <v>972</v>
      </c>
      <c r="B218">
        <v>864.8</v>
      </c>
      <c r="C218">
        <v>577.5</v>
      </c>
      <c r="D218" t="s">
        <v>1705</v>
      </c>
      <c r="E218" t="e">
        <v>#N/A</v>
      </c>
      <c r="F218" t="e">
        <v>#N/A</v>
      </c>
      <c r="G218" t="e">
        <v>#N/A</v>
      </c>
      <c r="H218" t="e">
        <v>#N/A</v>
      </c>
      <c r="I218" t="s">
        <v>2556</v>
      </c>
      <c r="J218" t="s">
        <v>2557</v>
      </c>
      <c r="K218" t="s">
        <v>2479</v>
      </c>
      <c r="L218" t="s">
        <v>2494</v>
      </c>
      <c r="M218">
        <v>0.5319764356956832</v>
      </c>
      <c r="N218">
        <v>6.2088738726074663E-2</v>
      </c>
      <c r="O218">
        <v>1.8600289989097404E-2</v>
      </c>
      <c r="P218">
        <v>0.65107061216163831</v>
      </c>
      <c r="Q218">
        <v>0.81707947764598488</v>
      </c>
      <c r="R218">
        <f t="shared" si="6"/>
        <v>5.0731434205999126E-2</v>
      </c>
      <c r="S218">
        <f t="shared" si="7"/>
        <v>1.2110102189585643E-2</v>
      </c>
    </row>
    <row r="219" spans="1:19" x14ac:dyDescent="0.25">
      <c r="A219" t="s">
        <v>973</v>
      </c>
      <c r="B219">
        <v>864.8</v>
      </c>
      <c r="C219">
        <v>563.5</v>
      </c>
      <c r="D219" t="s">
        <v>1707</v>
      </c>
      <c r="E219" t="e">
        <v>#N/A</v>
      </c>
      <c r="F219" t="e">
        <v>#N/A</v>
      </c>
      <c r="G219" t="e">
        <v>#N/A</v>
      </c>
      <c r="H219" t="e">
        <v>#N/A</v>
      </c>
      <c r="I219" t="s">
        <v>2556</v>
      </c>
      <c r="J219" t="s">
        <v>2557</v>
      </c>
      <c r="K219" t="s">
        <v>2497</v>
      </c>
      <c r="L219" t="s">
        <v>2454</v>
      </c>
      <c r="M219">
        <v>0.5319764356956832</v>
      </c>
      <c r="N219">
        <v>5.9697127782833245E-2</v>
      </c>
      <c r="O219">
        <v>2.0229777655425638E-2</v>
      </c>
      <c r="P219">
        <v>0.65850958271116722</v>
      </c>
      <c r="Q219">
        <v>0.80784919409292277</v>
      </c>
      <c r="R219">
        <f t="shared" si="6"/>
        <v>4.8226276569024062E-2</v>
      </c>
      <c r="S219">
        <f t="shared" si="7"/>
        <v>1.332150244221403E-2</v>
      </c>
    </row>
    <row r="220" spans="1:19" x14ac:dyDescent="0.25">
      <c r="A220" t="s">
        <v>974</v>
      </c>
      <c r="B220">
        <v>864.8</v>
      </c>
      <c r="C220">
        <v>565.5</v>
      </c>
      <c r="D220" t="s">
        <v>1708</v>
      </c>
      <c r="E220" t="e">
        <v>#N/A</v>
      </c>
      <c r="F220" t="e">
        <v>#N/A</v>
      </c>
      <c r="G220" t="e">
        <v>#N/A</v>
      </c>
      <c r="H220" t="e">
        <v>#N/A</v>
      </c>
      <c r="I220" t="s">
        <v>2556</v>
      </c>
      <c r="J220" t="s">
        <v>2557</v>
      </c>
      <c r="K220" t="s">
        <v>2493</v>
      </c>
      <c r="L220" t="s">
        <v>2446</v>
      </c>
      <c r="M220">
        <v>0.5319764356956832</v>
      </c>
      <c r="N220">
        <v>5.9760610346952028E-2</v>
      </c>
      <c r="O220">
        <v>2.0184866698779291E-2</v>
      </c>
      <c r="P220">
        <v>0.65831204465281945</v>
      </c>
      <c r="Q220">
        <v>0.80809160339187913</v>
      </c>
      <c r="R220">
        <f t="shared" si="6"/>
        <v>4.8292047434945785E-2</v>
      </c>
      <c r="S220">
        <f t="shared" si="7"/>
        <v>1.3287940867518002E-2</v>
      </c>
    </row>
    <row r="221" spans="1:19" x14ac:dyDescent="0.25">
      <c r="A221" t="s">
        <v>975</v>
      </c>
      <c r="B221">
        <v>862.8</v>
      </c>
      <c r="C221">
        <v>603.5</v>
      </c>
      <c r="D221" t="s">
        <v>1710</v>
      </c>
      <c r="E221" t="e">
        <v>#N/A</v>
      </c>
      <c r="F221" t="e">
        <v>#N/A</v>
      </c>
      <c r="G221" t="e">
        <v>#N/A</v>
      </c>
      <c r="H221" t="e">
        <v>#N/A</v>
      </c>
      <c r="I221" t="s">
        <v>2558</v>
      </c>
      <c r="J221" t="s">
        <v>2559</v>
      </c>
      <c r="K221" t="s">
        <v>2509</v>
      </c>
      <c r="L221" t="s">
        <v>2468</v>
      </c>
      <c r="M221">
        <v>0.53213606454198414</v>
      </c>
      <c r="N221">
        <v>6.6872089492810774E-2</v>
      </c>
      <c r="O221">
        <v>1.5548150126737267E-2</v>
      </c>
      <c r="P221">
        <v>0.6366348048152638</v>
      </c>
      <c r="Q221">
        <v>0.83585763850343919</v>
      </c>
      <c r="R221">
        <f t="shared" si="6"/>
        <v>5.5895546805251439E-2</v>
      </c>
      <c r="S221">
        <f t="shared" si="7"/>
        <v>9.8984935211737946E-3</v>
      </c>
    </row>
    <row r="222" spans="1:19" x14ac:dyDescent="0.25">
      <c r="A222" t="s">
        <v>976</v>
      </c>
      <c r="B222">
        <v>862.8</v>
      </c>
      <c r="C222">
        <v>589.5</v>
      </c>
      <c r="D222" t="s">
        <v>1712</v>
      </c>
      <c r="E222" t="e">
        <v>#N/A</v>
      </c>
      <c r="F222" t="e">
        <v>#N/A</v>
      </c>
      <c r="G222" t="e">
        <v>#N/A</v>
      </c>
      <c r="H222" t="e">
        <v>#N/A</v>
      </c>
      <c r="I222" t="s">
        <v>2558</v>
      </c>
      <c r="J222" t="s">
        <v>2559</v>
      </c>
      <c r="K222" t="s">
        <v>2528</v>
      </c>
      <c r="L222" t="s">
        <v>2436</v>
      </c>
      <c r="M222">
        <v>0.53213606454198414</v>
      </c>
      <c r="N222">
        <v>6.4438073004407598E-2</v>
      </c>
      <c r="O222">
        <v>1.7038748360751518E-2</v>
      </c>
      <c r="P222">
        <v>0.64390883542786037</v>
      </c>
      <c r="Q222">
        <v>0.82641522411847945</v>
      </c>
      <c r="R222">
        <f t="shared" si="6"/>
        <v>5.325260454370042E-2</v>
      </c>
      <c r="S222">
        <f t="shared" si="7"/>
        <v>1.0971400614119872E-2</v>
      </c>
    </row>
    <row r="223" spans="1:19" x14ac:dyDescent="0.25">
      <c r="A223" t="s">
        <v>977</v>
      </c>
      <c r="B223">
        <v>862.8</v>
      </c>
      <c r="C223">
        <v>591.5</v>
      </c>
      <c r="D223" t="s">
        <v>1711</v>
      </c>
      <c r="E223" t="e">
        <v>#N/A</v>
      </c>
      <c r="F223" t="e">
        <v>#N/A</v>
      </c>
      <c r="G223" t="e">
        <v>#N/A</v>
      </c>
      <c r="H223" t="e">
        <v>#N/A</v>
      </c>
      <c r="I223" t="s">
        <v>2558</v>
      </c>
      <c r="J223" t="s">
        <v>2559</v>
      </c>
      <c r="K223" t="s">
        <v>2525</v>
      </c>
      <c r="L223" t="s">
        <v>2445</v>
      </c>
      <c r="M223">
        <v>0.53213606454198414</v>
      </c>
      <c r="N223">
        <v>6.4502683144141648E-2</v>
      </c>
      <c r="O223">
        <v>1.6997374558209467E-2</v>
      </c>
      <c r="P223">
        <v>0.64371567726518086</v>
      </c>
      <c r="Q223">
        <v>0.82666320447990127</v>
      </c>
      <c r="R223">
        <f t="shared" si="6"/>
        <v>5.3321994745487822E-2</v>
      </c>
      <c r="S223">
        <f t="shared" si="7"/>
        <v>1.0941476475467758E-2</v>
      </c>
    </row>
    <row r="224" spans="1:19" x14ac:dyDescent="0.25">
      <c r="A224" t="s">
        <v>978</v>
      </c>
      <c r="B224">
        <v>862.8</v>
      </c>
      <c r="C224">
        <v>575.5</v>
      </c>
      <c r="D224" t="s">
        <v>1713</v>
      </c>
      <c r="E224" t="e">
        <v>#N/A</v>
      </c>
      <c r="F224" t="e">
        <v>#N/A</v>
      </c>
      <c r="G224" t="e">
        <v>#N/A</v>
      </c>
      <c r="H224" t="e">
        <v>#N/A</v>
      </c>
      <c r="I224" t="s">
        <v>2558</v>
      </c>
      <c r="J224" t="s">
        <v>2559</v>
      </c>
      <c r="K224" t="s">
        <v>2482</v>
      </c>
      <c r="L224" t="s">
        <v>2494</v>
      </c>
      <c r="M224">
        <v>0.53213606454198414</v>
      </c>
      <c r="N224">
        <v>6.2024676912616206E-2</v>
      </c>
      <c r="O224">
        <v>1.8600289989097404E-2</v>
      </c>
      <c r="P224">
        <v>0.65126597730134428</v>
      </c>
      <c r="Q224">
        <v>0.81707947764598488</v>
      </c>
      <c r="R224">
        <f t="shared" si="6"/>
        <v>5.0679090612921425E-2</v>
      </c>
      <c r="S224">
        <f t="shared" si="7"/>
        <v>1.2113736037837929E-2</v>
      </c>
    </row>
    <row r="225" spans="1:19" x14ac:dyDescent="0.25">
      <c r="A225" t="s">
        <v>980</v>
      </c>
      <c r="B225">
        <v>862.8</v>
      </c>
      <c r="C225">
        <v>563.5</v>
      </c>
      <c r="D225" t="s">
        <v>1714</v>
      </c>
      <c r="E225" t="e">
        <v>#N/A</v>
      </c>
      <c r="F225" t="e">
        <v>#N/A</v>
      </c>
      <c r="G225" t="e">
        <v>#N/A</v>
      </c>
      <c r="H225" t="e">
        <v>#N/A</v>
      </c>
      <c r="I225" t="s">
        <v>2558</v>
      </c>
      <c r="J225" t="s">
        <v>2559</v>
      </c>
      <c r="K225" t="s">
        <v>2497</v>
      </c>
      <c r="L225" t="s">
        <v>2446</v>
      </c>
      <c r="M225">
        <v>0.53213606454198414</v>
      </c>
      <c r="N225">
        <v>5.9697127782833245E-2</v>
      </c>
      <c r="O225">
        <v>2.0184866698779291E-2</v>
      </c>
      <c r="P225">
        <v>0.65850958271116722</v>
      </c>
      <c r="Q225">
        <v>0.80809160339187913</v>
      </c>
      <c r="R225">
        <f t="shared" si="6"/>
        <v>4.8240747707919591E-2</v>
      </c>
      <c r="S225">
        <f t="shared" si="7"/>
        <v>1.3291928146893679E-2</v>
      </c>
    </row>
    <row r="226" spans="1:19" x14ac:dyDescent="0.25">
      <c r="A226" t="s">
        <v>982</v>
      </c>
      <c r="B226">
        <v>862.8</v>
      </c>
      <c r="C226">
        <v>565.5</v>
      </c>
      <c r="D226" t="s">
        <v>1715</v>
      </c>
      <c r="E226" t="e">
        <v>#N/A</v>
      </c>
      <c r="F226" t="e">
        <v>#N/A</v>
      </c>
      <c r="G226" t="e">
        <v>#N/A</v>
      </c>
      <c r="H226" t="e">
        <v>#N/A</v>
      </c>
      <c r="I226" t="s">
        <v>2558</v>
      </c>
      <c r="J226" t="s">
        <v>2559</v>
      </c>
      <c r="K226" t="s">
        <v>2493</v>
      </c>
      <c r="L226" t="s">
        <v>2450</v>
      </c>
      <c r="M226">
        <v>0.53213606454198414</v>
      </c>
      <c r="N226">
        <v>5.9760610346952028E-2</v>
      </c>
      <c r="O226">
        <v>2.013999973989284E-2</v>
      </c>
      <c r="P226">
        <v>0.65831204465281945</v>
      </c>
      <c r="Q226">
        <v>0.8083340854299913</v>
      </c>
      <c r="R226">
        <f t="shared" si="6"/>
        <v>4.830653830954152E-2</v>
      </c>
      <c r="S226">
        <f t="shared" si="7"/>
        <v>1.32584044080761E-2</v>
      </c>
    </row>
    <row r="227" spans="1:19" x14ac:dyDescent="0.25">
      <c r="A227" t="s">
        <v>983</v>
      </c>
      <c r="B227">
        <v>860.8</v>
      </c>
      <c r="C227">
        <v>601.5</v>
      </c>
      <c r="D227" t="s">
        <v>1716</v>
      </c>
      <c r="E227" t="e">
        <v>#N/A</v>
      </c>
      <c r="F227" t="e">
        <v>#N/A</v>
      </c>
      <c r="G227" t="e">
        <v>#N/A</v>
      </c>
      <c r="H227" t="e">
        <v>#N/A</v>
      </c>
      <c r="I227" t="s">
        <v>2560</v>
      </c>
      <c r="J227" t="s">
        <v>2561</v>
      </c>
      <c r="K227" t="s">
        <v>2512</v>
      </c>
      <c r="L227" t="s">
        <v>2468</v>
      </c>
      <c r="M227">
        <v>0.5322957412877164</v>
      </c>
      <c r="N227">
        <v>6.6806988735302913E-2</v>
      </c>
      <c r="O227">
        <v>1.5548150126737267E-2</v>
      </c>
      <c r="P227">
        <v>0.63682583823815397</v>
      </c>
      <c r="Q227">
        <v>0.83585763850343919</v>
      </c>
      <c r="R227">
        <f t="shared" si="6"/>
        <v>5.5841131839816142E-2</v>
      </c>
      <c r="S227">
        <f t="shared" si="7"/>
        <v>9.9014637375121166E-3</v>
      </c>
    </row>
    <row r="228" spans="1:19" x14ac:dyDescent="0.25">
      <c r="A228" t="s">
        <v>984</v>
      </c>
      <c r="B228">
        <v>860.8</v>
      </c>
      <c r="C228">
        <v>589.5</v>
      </c>
      <c r="D228" t="s">
        <v>1717</v>
      </c>
      <c r="E228" t="e">
        <v>#N/A</v>
      </c>
      <c r="F228" t="e">
        <v>#N/A</v>
      </c>
      <c r="G228" t="e">
        <v>#N/A</v>
      </c>
      <c r="H228" t="e">
        <v>#N/A</v>
      </c>
      <c r="I228" t="s">
        <v>2560</v>
      </c>
      <c r="J228" t="s">
        <v>2561</v>
      </c>
      <c r="K228" t="s">
        <v>2528</v>
      </c>
      <c r="L228" t="s">
        <v>2445</v>
      </c>
      <c r="M228">
        <v>0.5322957412877164</v>
      </c>
      <c r="N228">
        <v>6.4438073004407598E-2</v>
      </c>
      <c r="O228">
        <v>1.6997374558209467E-2</v>
      </c>
      <c r="P228">
        <v>0.64390883542786037</v>
      </c>
      <c r="Q228">
        <v>0.82666320447990127</v>
      </c>
      <c r="R228">
        <f t="shared" si="6"/>
        <v>5.3268583920333408E-2</v>
      </c>
      <c r="S228">
        <f t="shared" si="7"/>
        <v>1.0944759657107799E-2</v>
      </c>
    </row>
    <row r="229" spans="1:19" x14ac:dyDescent="0.25">
      <c r="A229" t="s">
        <v>985</v>
      </c>
      <c r="B229">
        <v>860.8</v>
      </c>
      <c r="C229">
        <v>573.5</v>
      </c>
      <c r="D229" t="s">
        <v>1718</v>
      </c>
      <c r="E229" t="e">
        <v>#N/A</v>
      </c>
      <c r="F229" t="e">
        <v>#N/A</v>
      </c>
      <c r="G229" t="e">
        <v>#N/A</v>
      </c>
      <c r="H229" t="e">
        <v>#N/A</v>
      </c>
      <c r="I229" t="s">
        <v>2560</v>
      </c>
      <c r="J229" t="s">
        <v>2561</v>
      </c>
      <c r="K229" t="s">
        <v>2485</v>
      </c>
      <c r="L229" t="s">
        <v>2494</v>
      </c>
      <c r="M229">
        <v>0.5322957412877164</v>
      </c>
      <c r="N229">
        <v>6.1960629712037238E-2</v>
      </c>
      <c r="O229">
        <v>1.8600289989097404E-2</v>
      </c>
      <c r="P229">
        <v>0.65146140106378192</v>
      </c>
      <c r="Q229">
        <v>0.81707947764598488</v>
      </c>
      <c r="R229">
        <f t="shared" si="6"/>
        <v>5.0626758959727673E-2</v>
      </c>
      <c r="S229">
        <f t="shared" si="7"/>
        <v>1.2117370976490032E-2</v>
      </c>
    </row>
    <row r="230" spans="1:19" x14ac:dyDescent="0.25">
      <c r="A230" t="s">
        <v>986</v>
      </c>
      <c r="B230">
        <v>860.8</v>
      </c>
      <c r="C230">
        <v>563.5</v>
      </c>
      <c r="D230" t="s">
        <v>1719</v>
      </c>
      <c r="E230" t="e">
        <v>#N/A</v>
      </c>
      <c r="F230" t="e">
        <v>#N/A</v>
      </c>
      <c r="G230" t="e">
        <v>#N/A</v>
      </c>
      <c r="H230" t="e">
        <v>#N/A</v>
      </c>
      <c r="I230" t="s">
        <v>2560</v>
      </c>
      <c r="J230" t="s">
        <v>2561</v>
      </c>
      <c r="K230" t="s">
        <v>2497</v>
      </c>
      <c r="L230" t="s">
        <v>2450</v>
      </c>
      <c r="M230">
        <v>0.5322957412877164</v>
      </c>
      <c r="N230">
        <v>5.9697127782833245E-2</v>
      </c>
      <c r="O230">
        <v>2.013999973989284E-2</v>
      </c>
      <c r="P230">
        <v>0.65850958271116722</v>
      </c>
      <c r="Q230">
        <v>0.8083340854299913</v>
      </c>
      <c r="R230">
        <f t="shared" si="6"/>
        <v>4.8255223189133827E-2</v>
      </c>
      <c r="S230">
        <f t="shared" si="7"/>
        <v>1.3262382824519846E-2</v>
      </c>
    </row>
    <row r="231" spans="1:19" x14ac:dyDescent="0.25">
      <c r="A231" t="s">
        <v>988</v>
      </c>
      <c r="B231">
        <v>860.8</v>
      </c>
      <c r="C231">
        <v>565.5</v>
      </c>
      <c r="D231" t="s">
        <v>1720</v>
      </c>
      <c r="E231" t="e">
        <v>#N/A</v>
      </c>
      <c r="F231" t="e">
        <v>#N/A</v>
      </c>
      <c r="G231" t="e">
        <v>#N/A</v>
      </c>
      <c r="H231" t="e">
        <v>#N/A</v>
      </c>
      <c r="I231" t="s">
        <v>2560</v>
      </c>
      <c r="J231" t="s">
        <v>2561</v>
      </c>
      <c r="K231" t="s">
        <v>2493</v>
      </c>
      <c r="L231" t="s">
        <v>2488</v>
      </c>
      <c r="M231">
        <v>0.5322957412877164</v>
      </c>
      <c r="N231">
        <v>5.9760610346952028E-2</v>
      </c>
      <c r="O231">
        <v>2.0095176831051158E-2</v>
      </c>
      <c r="P231">
        <v>0.65831204465281945</v>
      </c>
      <c r="Q231">
        <v>0.8085766402290856</v>
      </c>
      <c r="R231">
        <f t="shared" si="6"/>
        <v>4.8321033532377981E-2</v>
      </c>
      <c r="S231">
        <f t="shared" si="7"/>
        <v>1.3228896947309251E-2</v>
      </c>
    </row>
    <row r="232" spans="1:19" x14ac:dyDescent="0.25">
      <c r="A232" t="s">
        <v>989</v>
      </c>
      <c r="B232">
        <v>858.8</v>
      </c>
      <c r="C232">
        <v>599.5</v>
      </c>
      <c r="D232" t="s">
        <v>1721</v>
      </c>
      <c r="E232" t="e">
        <v>#N/A</v>
      </c>
      <c r="F232" t="e">
        <v>#N/A</v>
      </c>
      <c r="G232" t="e">
        <v>#N/A</v>
      </c>
      <c r="H232" t="e">
        <v>#N/A</v>
      </c>
      <c r="I232" t="s">
        <v>2562</v>
      </c>
      <c r="J232" t="s">
        <v>2563</v>
      </c>
      <c r="K232" t="s">
        <v>2515</v>
      </c>
      <c r="L232" t="s">
        <v>2468</v>
      </c>
      <c r="M232">
        <v>0.53245546594725268</v>
      </c>
      <c r="N232">
        <v>6.6741900236079926E-2</v>
      </c>
      <c r="O232">
        <v>1.5548150126737267E-2</v>
      </c>
      <c r="P232">
        <v>0.63701692898396833</v>
      </c>
      <c r="Q232">
        <v>0.83585763850343919</v>
      </c>
      <c r="R232">
        <f t="shared" si="6"/>
        <v>5.5786727120561888E-2</v>
      </c>
      <c r="S232">
        <f t="shared" si="7"/>
        <v>9.9044348451158681E-3</v>
      </c>
    </row>
    <row r="233" spans="1:19" x14ac:dyDescent="0.25">
      <c r="A233" t="s">
        <v>990</v>
      </c>
      <c r="B233">
        <v>858.8</v>
      </c>
      <c r="C233">
        <v>587.5</v>
      </c>
      <c r="D233" t="s">
        <v>1722</v>
      </c>
      <c r="E233" t="e">
        <v>#N/A</v>
      </c>
      <c r="F233" t="e">
        <v>#N/A</v>
      </c>
      <c r="G233" t="e">
        <v>#N/A</v>
      </c>
      <c r="H233" t="e">
        <v>#N/A</v>
      </c>
      <c r="I233" t="s">
        <v>2562</v>
      </c>
      <c r="J233" t="s">
        <v>2563</v>
      </c>
      <c r="K233" t="s">
        <v>2564</v>
      </c>
      <c r="L233" t="s">
        <v>2445</v>
      </c>
      <c r="M233">
        <v>0.53245546594725268</v>
      </c>
      <c r="N233">
        <v>6.4373476268590274E-2</v>
      </c>
      <c r="O233">
        <v>1.6997374558209467E-2</v>
      </c>
      <c r="P233">
        <v>0.64410205155102962</v>
      </c>
      <c r="Q233">
        <v>0.82666320447990127</v>
      </c>
      <c r="R233">
        <f t="shared" si="6"/>
        <v>5.3215184175703714E-2</v>
      </c>
      <c r="S233">
        <f t="shared" si="7"/>
        <v>1.0948043823923993E-2</v>
      </c>
    </row>
    <row r="234" spans="1:19" x14ac:dyDescent="0.25">
      <c r="A234" t="s">
        <v>992</v>
      </c>
      <c r="B234">
        <v>858.8</v>
      </c>
      <c r="C234">
        <v>561.5</v>
      </c>
      <c r="D234" t="s">
        <v>1724</v>
      </c>
      <c r="E234" t="e">
        <v>#N/A</v>
      </c>
      <c r="F234" t="e">
        <v>#N/A</v>
      </c>
      <c r="G234" t="e">
        <v>#N/A</v>
      </c>
      <c r="H234" t="e">
        <v>#N/A</v>
      </c>
      <c r="I234" t="s">
        <v>2562</v>
      </c>
      <c r="J234" t="s">
        <v>2563</v>
      </c>
      <c r="K234" t="s">
        <v>2501</v>
      </c>
      <c r="L234" t="s">
        <v>2450</v>
      </c>
      <c r="M234">
        <v>0.53245546594725268</v>
      </c>
      <c r="N234">
        <v>5.9633661041163438E-2</v>
      </c>
      <c r="O234">
        <v>2.013999973989284E-2</v>
      </c>
      <c r="P234">
        <v>0.65870718004426898</v>
      </c>
      <c r="Q234">
        <v>0.8083340854299913</v>
      </c>
      <c r="R234">
        <f t="shared" si="6"/>
        <v>4.8203920858550936E-2</v>
      </c>
      <c r="S234">
        <f t="shared" si="7"/>
        <v>1.3266362434757121E-2</v>
      </c>
    </row>
    <row r="235" spans="1:19" x14ac:dyDescent="0.25">
      <c r="A235" t="s">
        <v>994</v>
      </c>
      <c r="B235">
        <v>858.8</v>
      </c>
      <c r="C235">
        <v>563.5</v>
      </c>
      <c r="D235" t="s">
        <v>1723</v>
      </c>
      <c r="E235" t="e">
        <v>#N/A</v>
      </c>
      <c r="F235" t="e">
        <v>#N/A</v>
      </c>
      <c r="G235" t="e">
        <v>#N/A</v>
      </c>
      <c r="H235" t="e">
        <v>#N/A</v>
      </c>
      <c r="I235" t="s">
        <v>2562</v>
      </c>
      <c r="J235" t="s">
        <v>2563</v>
      </c>
      <c r="K235" t="s">
        <v>2497</v>
      </c>
      <c r="L235" t="s">
        <v>2488</v>
      </c>
      <c r="M235">
        <v>0.53245546594725268</v>
      </c>
      <c r="N235">
        <v>5.9697127782833245E-2</v>
      </c>
      <c r="O235">
        <v>2.0095176831051158E-2</v>
      </c>
      <c r="P235">
        <v>0.65850958271116722</v>
      </c>
      <c r="Q235">
        <v>0.8085766402290856</v>
      </c>
      <c r="R235">
        <f t="shared" si="6"/>
        <v>4.8269703013969698E-2</v>
      </c>
      <c r="S235">
        <f t="shared" si="7"/>
        <v>1.3232866509522613E-2</v>
      </c>
    </row>
    <row r="236" spans="1:19" x14ac:dyDescent="0.25">
      <c r="A236" t="s">
        <v>996</v>
      </c>
      <c r="B236">
        <v>858.8</v>
      </c>
      <c r="C236">
        <v>537.5</v>
      </c>
      <c r="D236" t="s">
        <v>1727</v>
      </c>
      <c r="E236" t="e">
        <v>#N/A</v>
      </c>
      <c r="F236" t="e">
        <v>#N/A</v>
      </c>
      <c r="G236" t="e">
        <v>#N/A</v>
      </c>
      <c r="H236" t="e">
        <v>#N/A</v>
      </c>
      <c r="I236" t="s">
        <v>2562</v>
      </c>
      <c r="J236" t="s">
        <v>2563</v>
      </c>
      <c r="K236" t="s">
        <v>2467</v>
      </c>
      <c r="L236" t="s">
        <v>2518</v>
      </c>
      <c r="M236">
        <v>0.53245546594725268</v>
      </c>
      <c r="N236">
        <v>5.5050334089033467E-2</v>
      </c>
      <c r="O236">
        <v>2.3488623969159166E-2</v>
      </c>
      <c r="P236">
        <v>0.67344140453406975</v>
      </c>
      <c r="Q236">
        <v>0.79064854397486861</v>
      </c>
      <c r="R236">
        <f t="shared" si="6"/>
        <v>4.3525466492824384E-2</v>
      </c>
      <c r="S236">
        <f t="shared" si="7"/>
        <v>1.5818211916363165E-2</v>
      </c>
    </row>
    <row r="237" spans="1:19" x14ac:dyDescent="0.25">
      <c r="A237" t="s">
        <v>998</v>
      </c>
      <c r="B237">
        <v>856.8</v>
      </c>
      <c r="C237">
        <v>559.5</v>
      </c>
      <c r="D237" t="s">
        <v>1725</v>
      </c>
      <c r="E237" t="e">
        <v>#N/A</v>
      </c>
      <c r="F237" t="e">
        <v>#N/A</v>
      </c>
      <c r="G237" t="e">
        <v>#N/A</v>
      </c>
      <c r="H237" t="e">
        <v>#N/A</v>
      </c>
      <c r="I237" t="s">
        <v>2565</v>
      </c>
      <c r="J237" t="s">
        <v>2566</v>
      </c>
      <c r="K237" t="s">
        <v>2531</v>
      </c>
      <c r="L237" t="s">
        <v>2450</v>
      </c>
      <c r="M237">
        <v>0.53261523853497028</v>
      </c>
      <c r="N237">
        <v>5.957021015494865E-2</v>
      </c>
      <c r="O237">
        <v>2.013999973989284E-2</v>
      </c>
      <c r="P237">
        <v>0.65890483666991106</v>
      </c>
      <c r="Q237">
        <v>0.8083340854299913</v>
      </c>
      <c r="R237">
        <f t="shared" si="6"/>
        <v>4.8152631344472792E-2</v>
      </c>
      <c r="S237">
        <f t="shared" si="7"/>
        <v>1.3270343239146141E-2</v>
      </c>
    </row>
    <row r="238" spans="1:19" x14ac:dyDescent="0.25">
      <c r="A238" t="s">
        <v>1000</v>
      </c>
      <c r="B238">
        <v>856.8</v>
      </c>
      <c r="C238">
        <v>561.5</v>
      </c>
      <c r="D238" t="s">
        <v>1726</v>
      </c>
      <c r="E238" t="e">
        <v>#N/A</v>
      </c>
      <c r="F238" t="e">
        <v>#N/A</v>
      </c>
      <c r="G238" t="e">
        <v>#N/A</v>
      </c>
      <c r="H238" t="e">
        <v>#N/A</v>
      </c>
      <c r="I238" t="s">
        <v>2565</v>
      </c>
      <c r="J238" t="s">
        <v>2566</v>
      </c>
      <c r="K238" t="s">
        <v>2501</v>
      </c>
      <c r="L238" t="s">
        <v>2488</v>
      </c>
      <c r="M238">
        <v>0.53261523853497028</v>
      </c>
      <c r="N238">
        <v>5.9633661041163438E-2</v>
      </c>
      <c r="O238">
        <v>2.0095176831051158E-2</v>
      </c>
      <c r="P238">
        <v>0.65870718004426898</v>
      </c>
      <c r="Q238">
        <v>0.8085766402290856</v>
      </c>
      <c r="R238">
        <f t="shared" si="6"/>
        <v>4.8218385289224043E-2</v>
      </c>
      <c r="S238">
        <f t="shared" si="7"/>
        <v>1.3236837262872635E-2</v>
      </c>
    </row>
    <row r="239" spans="1:19" x14ac:dyDescent="0.25">
      <c r="A239" t="s">
        <v>1001</v>
      </c>
      <c r="B239">
        <v>880.8</v>
      </c>
      <c r="C239">
        <v>607.5</v>
      </c>
      <c r="D239" t="s">
        <v>1728</v>
      </c>
      <c r="E239" t="e">
        <v>#N/A</v>
      </c>
      <c r="F239" t="e">
        <v>#N/A</v>
      </c>
      <c r="G239" t="e">
        <v>#N/A</v>
      </c>
      <c r="H239" t="e">
        <v>#N/A</v>
      </c>
      <c r="I239" t="s">
        <v>2567</v>
      </c>
      <c r="J239" t="s">
        <v>2568</v>
      </c>
      <c r="K239" t="s">
        <v>2534</v>
      </c>
      <c r="L239" t="s">
        <v>2436</v>
      </c>
      <c r="M239">
        <v>0.52580909110582019</v>
      </c>
      <c r="N239">
        <v>6.7002327661085243E-2</v>
      </c>
      <c r="O239">
        <v>1.7038748360751518E-2</v>
      </c>
      <c r="P239">
        <v>0.63625290986947913</v>
      </c>
      <c r="Q239">
        <v>0.82641522411847945</v>
      </c>
      <c r="R239">
        <f t="shared" si="6"/>
        <v>5.5371743630495539E-2</v>
      </c>
      <c r="S239">
        <f t="shared" si="7"/>
        <v>1.0840953225061968E-2</v>
      </c>
    </row>
    <row r="240" spans="1:19" x14ac:dyDescent="0.25">
      <c r="A240" t="s">
        <v>1004</v>
      </c>
      <c r="B240">
        <v>880.8</v>
      </c>
      <c r="C240">
        <v>579.5</v>
      </c>
      <c r="D240" t="s">
        <v>1731</v>
      </c>
      <c r="E240" t="e">
        <v>#N/A</v>
      </c>
      <c r="F240" t="e">
        <v>#N/A</v>
      </c>
      <c r="G240" t="e">
        <v>#N/A</v>
      </c>
      <c r="H240" t="e">
        <v>#N/A</v>
      </c>
      <c r="I240" t="s">
        <v>2567</v>
      </c>
      <c r="J240" t="s">
        <v>2568</v>
      </c>
      <c r="K240" t="s">
        <v>2476</v>
      </c>
      <c r="L240" t="s">
        <v>2454</v>
      </c>
      <c r="M240">
        <v>0.52580909110582019</v>
      </c>
      <c r="N240">
        <v>6.2152815120299305E-2</v>
      </c>
      <c r="O240">
        <v>2.0229777655425638E-2</v>
      </c>
      <c r="P240">
        <v>0.65087530562707863</v>
      </c>
      <c r="Q240">
        <v>0.80784919409292277</v>
      </c>
      <c r="R240">
        <f t="shared" si="6"/>
        <v>5.0210101605540215E-2</v>
      </c>
      <c r="S240">
        <f t="shared" si="7"/>
        <v>1.3167062714243005E-2</v>
      </c>
    </row>
    <row r="241" spans="1:19" x14ac:dyDescent="0.25">
      <c r="A241" t="s">
        <v>1005</v>
      </c>
      <c r="B241">
        <v>880.8</v>
      </c>
      <c r="C241">
        <v>551.5</v>
      </c>
      <c r="D241" t="s">
        <v>1734</v>
      </c>
      <c r="E241" t="e">
        <v>#N/A</v>
      </c>
      <c r="F241" t="e">
        <v>#N/A</v>
      </c>
      <c r="G241" t="e">
        <v>#N/A</v>
      </c>
      <c r="H241" t="e">
        <v>#N/A</v>
      </c>
      <c r="I241" t="s">
        <v>2567</v>
      </c>
      <c r="J241" t="s">
        <v>2568</v>
      </c>
      <c r="K241" t="s">
        <v>2453</v>
      </c>
      <c r="L241" t="s">
        <v>2569</v>
      </c>
      <c r="M241">
        <v>0.52580909110582019</v>
      </c>
      <c r="N241">
        <v>5.7392498194050227E-2</v>
      </c>
      <c r="O241">
        <v>2.3680961629175865E-2</v>
      </c>
      <c r="P241">
        <v>0.6658337540052246</v>
      </c>
      <c r="Q241">
        <v>0.78970026368127688</v>
      </c>
      <c r="R241">
        <f t="shared" si="6"/>
        <v>4.5322870957168665E-2</v>
      </c>
      <c r="S241">
        <f t="shared" si="7"/>
        <v>1.5767583580007842E-2</v>
      </c>
    </row>
    <row r="242" spans="1:19" x14ac:dyDescent="0.25">
      <c r="A242" t="s">
        <v>1006</v>
      </c>
      <c r="B242">
        <v>878.8</v>
      </c>
      <c r="C242">
        <v>605.5</v>
      </c>
      <c r="D242" t="s">
        <v>1730</v>
      </c>
      <c r="E242" t="e">
        <v>#N/A</v>
      </c>
      <c r="F242" t="e">
        <v>#N/A</v>
      </c>
      <c r="G242" t="e">
        <v>#N/A</v>
      </c>
      <c r="H242" t="e">
        <v>#N/A</v>
      </c>
      <c r="I242" t="s">
        <v>2570</v>
      </c>
      <c r="J242" t="s">
        <v>2571</v>
      </c>
      <c r="K242" t="s">
        <v>2506</v>
      </c>
      <c r="L242" t="s">
        <v>2436</v>
      </c>
      <c r="M242">
        <v>0.52596686933236525</v>
      </c>
      <c r="N242">
        <v>6.693720247819894E-2</v>
      </c>
      <c r="O242">
        <v>1.7038748360751518E-2</v>
      </c>
      <c r="P242">
        <v>0.63644382869810245</v>
      </c>
      <c r="Q242">
        <v>0.82641522411847945</v>
      </c>
      <c r="R242">
        <f t="shared" si="6"/>
        <v>5.5317923187884789E-2</v>
      </c>
      <c r="S242">
        <f t="shared" si="7"/>
        <v>1.0844206242940208E-2</v>
      </c>
    </row>
    <row r="243" spans="1:19" x14ac:dyDescent="0.25">
      <c r="A243" t="s">
        <v>1007</v>
      </c>
      <c r="B243">
        <v>878.8</v>
      </c>
      <c r="C243">
        <v>607.5</v>
      </c>
      <c r="D243" t="s">
        <v>1729</v>
      </c>
      <c r="E243" t="e">
        <v>#N/A</v>
      </c>
      <c r="F243" t="e">
        <v>#N/A</v>
      </c>
      <c r="G243" t="e">
        <v>#N/A</v>
      </c>
      <c r="H243" t="e">
        <v>#N/A</v>
      </c>
      <c r="I243" t="s">
        <v>2570</v>
      </c>
      <c r="J243" t="s">
        <v>2571</v>
      </c>
      <c r="K243" t="s">
        <v>2534</v>
      </c>
      <c r="L243" t="s">
        <v>2445</v>
      </c>
      <c r="M243">
        <v>0.52596686933236525</v>
      </c>
      <c r="N243">
        <v>6.7002327661085243E-2</v>
      </c>
      <c r="O243">
        <v>1.6997374558209467E-2</v>
      </c>
      <c r="P243">
        <v>0.63625290986947913</v>
      </c>
      <c r="Q243">
        <v>0.82666320447990127</v>
      </c>
      <c r="R243">
        <f t="shared" si="6"/>
        <v>5.5388358891925032E-2</v>
      </c>
      <c r="S243">
        <f t="shared" si="7"/>
        <v>1.0814629022802223E-2</v>
      </c>
    </row>
    <row r="244" spans="1:19" x14ac:dyDescent="0.25">
      <c r="A244" t="s">
        <v>1008</v>
      </c>
      <c r="B244">
        <v>878.8</v>
      </c>
      <c r="C244">
        <v>577.5</v>
      </c>
      <c r="D244" t="s">
        <v>1733</v>
      </c>
      <c r="E244" t="e">
        <v>#N/A</v>
      </c>
      <c r="F244" t="e">
        <v>#N/A</v>
      </c>
      <c r="G244" t="e">
        <v>#N/A</v>
      </c>
      <c r="H244" t="e">
        <v>#N/A</v>
      </c>
      <c r="I244" t="s">
        <v>2570</v>
      </c>
      <c r="J244" t="s">
        <v>2571</v>
      </c>
      <c r="K244" t="s">
        <v>2479</v>
      </c>
      <c r="L244" t="s">
        <v>2454</v>
      </c>
      <c r="M244">
        <v>0.52596686933236525</v>
      </c>
      <c r="N244">
        <v>6.2088738726074663E-2</v>
      </c>
      <c r="O244">
        <v>2.0229777655425638E-2</v>
      </c>
      <c r="P244">
        <v>0.65107061216163831</v>
      </c>
      <c r="Q244">
        <v>0.80784919409292277</v>
      </c>
      <c r="R244">
        <f t="shared" si="6"/>
        <v>5.0158337542105455E-2</v>
      </c>
      <c r="S244">
        <f t="shared" si="7"/>
        <v>1.3171013722011798E-2</v>
      </c>
    </row>
    <row r="245" spans="1:19" x14ac:dyDescent="0.25">
      <c r="A245" t="s">
        <v>1009</v>
      </c>
      <c r="B245">
        <v>878.8</v>
      </c>
      <c r="C245">
        <v>579.5</v>
      </c>
      <c r="D245" t="s">
        <v>1732</v>
      </c>
      <c r="E245" t="e">
        <v>#N/A</v>
      </c>
      <c r="F245" t="e">
        <v>#N/A</v>
      </c>
      <c r="G245" t="e">
        <v>#N/A</v>
      </c>
      <c r="H245" t="e">
        <v>#N/A</v>
      </c>
      <c r="I245" t="s">
        <v>2570</v>
      </c>
      <c r="J245" t="s">
        <v>2571</v>
      </c>
      <c r="K245" t="s">
        <v>2476</v>
      </c>
      <c r="L245" t="s">
        <v>2446</v>
      </c>
      <c r="M245">
        <v>0.52596686933236525</v>
      </c>
      <c r="N245">
        <v>6.2152815120299305E-2</v>
      </c>
      <c r="O245">
        <v>2.0184866698779291E-2</v>
      </c>
      <c r="P245">
        <v>0.65087530562707863</v>
      </c>
      <c r="Q245">
        <v>0.80809160339187913</v>
      </c>
      <c r="R245">
        <f t="shared" si="6"/>
        <v>5.0225168025881686E-2</v>
      </c>
      <c r="S245">
        <f t="shared" si="7"/>
        <v>1.3137831281609811E-2</v>
      </c>
    </row>
    <row r="246" spans="1:19" x14ac:dyDescent="0.25">
      <c r="A246" t="s">
        <v>1010</v>
      </c>
      <c r="B246">
        <v>878.8</v>
      </c>
      <c r="C246">
        <v>549.5</v>
      </c>
      <c r="D246" t="s">
        <v>1736</v>
      </c>
      <c r="E246" t="e">
        <v>#N/A</v>
      </c>
      <c r="F246" t="e">
        <v>#N/A</v>
      </c>
      <c r="G246" t="e">
        <v>#N/A</v>
      </c>
      <c r="H246" t="e">
        <v>#N/A</v>
      </c>
      <c r="I246" t="s">
        <v>2570</v>
      </c>
      <c r="J246" t="s">
        <v>2571</v>
      </c>
      <c r="K246" t="s">
        <v>2457</v>
      </c>
      <c r="L246" t="s">
        <v>2569</v>
      </c>
      <c r="M246">
        <v>0.52596686933236525</v>
      </c>
      <c r="N246">
        <v>5.7329657462444047E-2</v>
      </c>
      <c r="O246">
        <v>2.3680961629175865E-2</v>
      </c>
      <c r="P246">
        <v>0.66603354908419499</v>
      </c>
      <c r="Q246">
        <v>0.78970026368127688</v>
      </c>
      <c r="R246">
        <f t="shared" si="6"/>
        <v>4.5273245614849328E-2</v>
      </c>
      <c r="S246">
        <f t="shared" si="7"/>
        <v>1.5772314919606636E-2</v>
      </c>
    </row>
    <row r="247" spans="1:19" x14ac:dyDescent="0.25">
      <c r="A247" t="s">
        <v>1012</v>
      </c>
      <c r="B247">
        <v>878.8</v>
      </c>
      <c r="C247">
        <v>551.5</v>
      </c>
      <c r="D247" t="s">
        <v>1735</v>
      </c>
      <c r="E247" t="e">
        <v>#N/A</v>
      </c>
      <c r="F247" t="e">
        <v>#N/A</v>
      </c>
      <c r="G247" t="e">
        <v>#N/A</v>
      </c>
      <c r="H247" t="e">
        <v>#N/A</v>
      </c>
      <c r="I247" t="s">
        <v>2570</v>
      </c>
      <c r="J247" t="s">
        <v>2571</v>
      </c>
      <c r="K247" t="s">
        <v>2453</v>
      </c>
      <c r="L247" t="s">
        <v>2537</v>
      </c>
      <c r="M247">
        <v>0.52596686933236525</v>
      </c>
      <c r="N247">
        <v>5.7392498194050227E-2</v>
      </c>
      <c r="O247">
        <v>2.3632816997164695E-2</v>
      </c>
      <c r="P247">
        <v>0.6658337540052246</v>
      </c>
      <c r="Q247">
        <v>0.78993722707581193</v>
      </c>
      <c r="R247">
        <f t="shared" si="6"/>
        <v>4.5336470878361568E-2</v>
      </c>
      <c r="S247">
        <f t="shared" si="7"/>
        <v>1.5735527258940642E-2</v>
      </c>
    </row>
    <row r="248" spans="1:19" x14ac:dyDescent="0.25">
      <c r="A248" t="s">
        <v>1013</v>
      </c>
      <c r="B248">
        <v>876.8</v>
      </c>
      <c r="C248">
        <v>631.6</v>
      </c>
      <c r="D248" t="s">
        <v>1745</v>
      </c>
      <c r="E248" t="e">
        <v>#N/A</v>
      </c>
      <c r="F248" t="e">
        <v>#N/A</v>
      </c>
      <c r="G248" t="e">
        <v>#N/A</v>
      </c>
      <c r="H248" t="e">
        <v>#N/A</v>
      </c>
      <c r="I248" t="s">
        <v>2572</v>
      </c>
      <c r="J248" t="s">
        <v>2573</v>
      </c>
      <c r="K248" t="s">
        <v>2574</v>
      </c>
      <c r="L248" t="s">
        <v>2435</v>
      </c>
      <c r="M248">
        <v>0.5261246949030306</v>
      </c>
      <c r="N248">
        <v>7.1795181518926388E-2</v>
      </c>
      <c r="O248">
        <v>1.4131566343376201E-2</v>
      </c>
      <c r="P248">
        <v>0.62233233245444475</v>
      </c>
      <c r="Q248">
        <v>0.84540793956184734</v>
      </c>
      <c r="R248">
        <f t="shared" si="6"/>
        <v>6.0696216478384371E-2</v>
      </c>
      <c r="S248">
        <f t="shared" si="7"/>
        <v>8.7945306437080383E-3</v>
      </c>
    </row>
    <row r="249" spans="1:19" x14ac:dyDescent="0.25">
      <c r="A249" t="s">
        <v>1014</v>
      </c>
      <c r="B249">
        <v>876.8</v>
      </c>
      <c r="C249">
        <v>603.5</v>
      </c>
      <c r="D249" t="s">
        <v>1738</v>
      </c>
      <c r="E249" t="e">
        <v>#N/A</v>
      </c>
      <c r="F249" t="e">
        <v>#N/A</v>
      </c>
      <c r="G249" t="e">
        <v>#N/A</v>
      </c>
      <c r="H249" t="e">
        <v>#N/A</v>
      </c>
      <c r="I249" t="s">
        <v>2572</v>
      </c>
      <c r="J249" t="s">
        <v>2573</v>
      </c>
      <c r="K249" t="s">
        <v>2509</v>
      </c>
      <c r="L249" t="s">
        <v>2436</v>
      </c>
      <c r="M249">
        <v>0.5261246949030306</v>
      </c>
      <c r="N249">
        <v>6.6872089492810774E-2</v>
      </c>
      <c r="O249">
        <v>1.7038748360751518E-2</v>
      </c>
      <c r="P249">
        <v>0.6366348048152638</v>
      </c>
      <c r="Q249">
        <v>0.82641522411847945</v>
      </c>
      <c r="R249">
        <f t="shared" si="6"/>
        <v>5.5264112825472229E-2</v>
      </c>
      <c r="S249">
        <f t="shared" si="7"/>
        <v>1.0847460236943439E-2</v>
      </c>
    </row>
    <row r="250" spans="1:19" x14ac:dyDescent="0.25">
      <c r="A250" t="s">
        <v>1017</v>
      </c>
      <c r="B250">
        <v>876.8</v>
      </c>
      <c r="C250">
        <v>605.5</v>
      </c>
      <c r="D250" t="s">
        <v>1737</v>
      </c>
      <c r="E250" t="e">
        <v>#N/A</v>
      </c>
      <c r="F250" t="e">
        <v>#N/A</v>
      </c>
      <c r="G250" t="e">
        <v>#N/A</v>
      </c>
      <c r="H250" t="e">
        <v>#N/A</v>
      </c>
      <c r="I250" t="s">
        <v>2572</v>
      </c>
      <c r="J250" t="s">
        <v>2573</v>
      </c>
      <c r="K250" t="s">
        <v>2506</v>
      </c>
      <c r="L250" t="s">
        <v>2445</v>
      </c>
      <c r="M250">
        <v>0.5261246949030306</v>
      </c>
      <c r="N250">
        <v>6.693720247819894E-2</v>
      </c>
      <c r="O250">
        <v>1.6997374558209467E-2</v>
      </c>
      <c r="P250">
        <v>0.63644382869810245</v>
      </c>
      <c r="Q250">
        <v>0.82666320447990127</v>
      </c>
      <c r="R250">
        <f t="shared" si="6"/>
        <v>5.5334522299547911E-2</v>
      </c>
      <c r="S250">
        <f t="shared" si="7"/>
        <v>1.0817874141642548E-2</v>
      </c>
    </row>
    <row r="251" spans="1:19" x14ac:dyDescent="0.25">
      <c r="A251" t="s">
        <v>1019</v>
      </c>
      <c r="B251">
        <v>876.8</v>
      </c>
      <c r="C251">
        <v>575.5</v>
      </c>
      <c r="D251" t="s">
        <v>1739</v>
      </c>
      <c r="E251" t="e">
        <v>#N/A</v>
      </c>
      <c r="F251" t="e">
        <v>#N/A</v>
      </c>
      <c r="G251" t="e">
        <v>#N/A</v>
      </c>
      <c r="H251" t="e">
        <v>#N/A</v>
      </c>
      <c r="I251" t="s">
        <v>2572</v>
      </c>
      <c r="J251" t="s">
        <v>2573</v>
      </c>
      <c r="K251" t="s">
        <v>2482</v>
      </c>
      <c r="L251" t="s">
        <v>2454</v>
      </c>
      <c r="M251">
        <v>0.5261246949030306</v>
      </c>
      <c r="N251">
        <v>6.2024676912616206E-2</v>
      </c>
      <c r="O251">
        <v>2.0229777655425638E-2</v>
      </c>
      <c r="P251">
        <v>0.65126597730134428</v>
      </c>
      <c r="Q251">
        <v>0.80784919409292277</v>
      </c>
      <c r="R251">
        <f t="shared" si="6"/>
        <v>5.0106585257730908E-2</v>
      </c>
      <c r="S251">
        <f t="shared" si="7"/>
        <v>1.3174965915349673E-2</v>
      </c>
    </row>
    <row r="252" spans="1:19" x14ac:dyDescent="0.25">
      <c r="A252" t="s">
        <v>1021</v>
      </c>
      <c r="B252">
        <v>876.8</v>
      </c>
      <c r="C252">
        <v>577.5</v>
      </c>
      <c r="D252" t="s">
        <v>1740</v>
      </c>
      <c r="E252" t="e">
        <v>#N/A</v>
      </c>
      <c r="F252" t="e">
        <v>#N/A</v>
      </c>
      <c r="G252" t="e">
        <v>#N/A</v>
      </c>
      <c r="H252" t="e">
        <v>#N/A</v>
      </c>
      <c r="I252" t="s">
        <v>2572</v>
      </c>
      <c r="J252" t="s">
        <v>2573</v>
      </c>
      <c r="K252" t="s">
        <v>2479</v>
      </c>
      <c r="L252" t="s">
        <v>2446</v>
      </c>
      <c r="M252">
        <v>0.5261246949030306</v>
      </c>
      <c r="N252">
        <v>6.2088738726074663E-2</v>
      </c>
      <c r="O252">
        <v>2.0184866698779291E-2</v>
      </c>
      <c r="P252">
        <v>0.65107061216163831</v>
      </c>
      <c r="Q252">
        <v>0.80809160339187913</v>
      </c>
      <c r="R252">
        <f t="shared" si="6"/>
        <v>5.017338842973313E-2</v>
      </c>
      <c r="S252">
        <f t="shared" si="7"/>
        <v>1.31417735179753E-2</v>
      </c>
    </row>
    <row r="253" spans="1:19" x14ac:dyDescent="0.25">
      <c r="A253" t="s">
        <v>1023</v>
      </c>
      <c r="B253">
        <v>876.8</v>
      </c>
      <c r="C253">
        <v>579.5</v>
      </c>
      <c r="D253" t="s">
        <v>1741</v>
      </c>
      <c r="E253" t="e">
        <v>#N/A</v>
      </c>
      <c r="F253" t="e">
        <v>#N/A</v>
      </c>
      <c r="G253" t="e">
        <v>#N/A</v>
      </c>
      <c r="H253" t="e">
        <v>#N/A</v>
      </c>
      <c r="I253" t="s">
        <v>2572</v>
      </c>
      <c r="J253" t="s">
        <v>2573</v>
      </c>
      <c r="K253" t="s">
        <v>2476</v>
      </c>
      <c r="L253" t="s">
        <v>2450</v>
      </c>
      <c r="M253">
        <v>0.5261246949030306</v>
      </c>
      <c r="N253">
        <v>6.2152815120299305E-2</v>
      </c>
      <c r="O253">
        <v>2.013999973989284E-2</v>
      </c>
      <c r="P253">
        <v>0.65087530562707863</v>
      </c>
      <c r="Q253">
        <v>0.8083340854299913</v>
      </c>
      <c r="R253">
        <f t="shared" si="6"/>
        <v>5.0240238967166465E-2</v>
      </c>
      <c r="S253">
        <f t="shared" si="7"/>
        <v>1.3108628486032035E-2</v>
      </c>
    </row>
    <row r="254" spans="1:19" x14ac:dyDescent="0.25">
      <c r="A254" t="s">
        <v>1024</v>
      </c>
      <c r="B254">
        <v>876.8</v>
      </c>
      <c r="C254">
        <v>547.5</v>
      </c>
      <c r="D254" t="s">
        <v>1743</v>
      </c>
      <c r="E254" t="e">
        <v>#N/A</v>
      </c>
      <c r="F254" t="e">
        <v>#N/A</v>
      </c>
      <c r="G254" t="e">
        <v>#N/A</v>
      </c>
      <c r="H254" t="e">
        <v>#N/A</v>
      </c>
      <c r="I254" t="s">
        <v>2572</v>
      </c>
      <c r="J254" t="s">
        <v>2573</v>
      </c>
      <c r="K254" t="s">
        <v>2461</v>
      </c>
      <c r="L254" t="s">
        <v>2569</v>
      </c>
      <c r="M254">
        <v>0.5261246949030306</v>
      </c>
      <c r="N254">
        <v>5.7266833829262467E-2</v>
      </c>
      <c r="O254">
        <v>2.3680961629175865E-2</v>
      </c>
      <c r="P254">
        <v>0.66623340411517784</v>
      </c>
      <c r="Q254">
        <v>0.78970026368127688</v>
      </c>
      <c r="R254">
        <f t="shared" si="6"/>
        <v>4.5223633775160435E-2</v>
      </c>
      <c r="S254">
        <f t="shared" si="7"/>
        <v>1.5777047678926744E-2</v>
      </c>
    </row>
    <row r="255" spans="1:19" x14ac:dyDescent="0.25">
      <c r="A255" t="s">
        <v>1025</v>
      </c>
      <c r="B255">
        <v>876.8</v>
      </c>
      <c r="C255">
        <v>549.5</v>
      </c>
      <c r="D255" t="s">
        <v>1742</v>
      </c>
      <c r="E255" t="e">
        <v>#N/A</v>
      </c>
      <c r="F255" t="e">
        <v>#N/A</v>
      </c>
      <c r="G255" t="e">
        <v>#N/A</v>
      </c>
      <c r="H255" t="e">
        <v>#N/A</v>
      </c>
      <c r="I255" t="s">
        <v>2572</v>
      </c>
      <c r="J255" t="s">
        <v>2573</v>
      </c>
      <c r="K255" t="s">
        <v>2457</v>
      </c>
      <c r="L255" t="s">
        <v>2537</v>
      </c>
      <c r="M255">
        <v>0.5261246949030306</v>
      </c>
      <c r="N255">
        <v>5.7329657462444047E-2</v>
      </c>
      <c r="O255">
        <v>2.3632816997164695E-2</v>
      </c>
      <c r="P255">
        <v>0.66603354908419499</v>
      </c>
      <c r="Q255">
        <v>0.78993722707581193</v>
      </c>
      <c r="R255">
        <f t="shared" si="6"/>
        <v>4.5286830645089177E-2</v>
      </c>
      <c r="S255">
        <f t="shared" si="7"/>
        <v>1.5740248979478885E-2</v>
      </c>
    </row>
    <row r="256" spans="1:19" x14ac:dyDescent="0.25">
      <c r="A256" t="s">
        <v>1026</v>
      </c>
      <c r="B256">
        <v>876.8</v>
      </c>
      <c r="C256">
        <v>551.5</v>
      </c>
      <c r="D256" t="s">
        <v>1744</v>
      </c>
      <c r="E256" t="e">
        <v>#N/A</v>
      </c>
      <c r="F256" t="e">
        <v>#N/A</v>
      </c>
      <c r="G256" t="e">
        <v>#N/A</v>
      </c>
      <c r="H256" t="e">
        <v>#N/A</v>
      </c>
      <c r="I256" t="s">
        <v>2572</v>
      </c>
      <c r="J256" t="s">
        <v>2573</v>
      </c>
      <c r="K256" t="s">
        <v>2453</v>
      </c>
      <c r="L256" t="s">
        <v>2540</v>
      </c>
      <c r="M256">
        <v>0.5261246949030306</v>
      </c>
      <c r="N256">
        <v>5.7392498194050227E-2</v>
      </c>
      <c r="O256">
        <v>2.3584712476650619E-2</v>
      </c>
      <c r="P256">
        <v>0.6658337540052246</v>
      </c>
      <c r="Q256">
        <v>0.79017426157536363</v>
      </c>
      <c r="R256">
        <f t="shared" si="6"/>
        <v>4.5350074880449023E-2</v>
      </c>
      <c r="S256">
        <f t="shared" si="7"/>
        <v>1.5703497645462139E-2</v>
      </c>
    </row>
    <row r="257" spans="1:19" x14ac:dyDescent="0.25">
      <c r="A257" t="s">
        <v>1027</v>
      </c>
      <c r="B257">
        <v>874.8</v>
      </c>
      <c r="C257">
        <v>629.6</v>
      </c>
      <c r="D257" t="s">
        <v>1746</v>
      </c>
      <c r="E257" t="e">
        <v>#N/A</v>
      </c>
      <c r="F257" t="e">
        <v>#N/A</v>
      </c>
      <c r="G257" t="e">
        <v>#N/A</v>
      </c>
      <c r="H257" t="e">
        <v>#N/A</v>
      </c>
      <c r="I257" t="s">
        <v>2575</v>
      </c>
      <c r="J257" t="s">
        <v>2576</v>
      </c>
      <c r="K257" t="s">
        <v>2577</v>
      </c>
      <c r="L257" t="s">
        <v>2435</v>
      </c>
      <c r="M257">
        <v>0.52628256783202254</v>
      </c>
      <c r="N257">
        <v>7.1729204325115786E-2</v>
      </c>
      <c r="O257">
        <v>1.4131566343376201E-2</v>
      </c>
      <c r="P257">
        <v>0.62251907417001651</v>
      </c>
      <c r="Q257">
        <v>0.84540793956184734</v>
      </c>
      <c r="R257">
        <f t="shared" si="6"/>
        <v>6.0640438834906892E-2</v>
      </c>
      <c r="S257">
        <f t="shared" si="7"/>
        <v>8.7971695966507189E-3</v>
      </c>
    </row>
    <row r="258" spans="1:19" x14ac:dyDescent="0.25">
      <c r="A258" t="s">
        <v>1028</v>
      </c>
      <c r="B258">
        <v>874.8</v>
      </c>
      <c r="C258">
        <v>601.5</v>
      </c>
      <c r="D258" t="s">
        <v>1747</v>
      </c>
      <c r="E258" t="e">
        <v>#N/A</v>
      </c>
      <c r="F258" t="e">
        <v>#N/A</v>
      </c>
      <c r="G258" t="e">
        <v>#N/A</v>
      </c>
      <c r="H258" t="e">
        <v>#N/A</v>
      </c>
      <c r="I258" t="s">
        <v>2575</v>
      </c>
      <c r="J258" t="s">
        <v>2576</v>
      </c>
      <c r="K258" t="s">
        <v>2512</v>
      </c>
      <c r="L258" t="s">
        <v>2436</v>
      </c>
      <c r="M258">
        <v>0.52628256783202254</v>
      </c>
      <c r="N258">
        <v>6.6806988735302913E-2</v>
      </c>
      <c r="O258">
        <v>1.7038748360751518E-2</v>
      </c>
      <c r="P258">
        <v>0.63682583823815397</v>
      </c>
      <c r="Q258">
        <v>0.82641522411847945</v>
      </c>
      <c r="R258">
        <f t="shared" si="6"/>
        <v>5.5210312568366095E-2</v>
      </c>
      <c r="S258">
        <f t="shared" si="7"/>
        <v>1.0850715207364558E-2</v>
      </c>
    </row>
    <row r="259" spans="1:19" x14ac:dyDescent="0.25">
      <c r="A259" t="s">
        <v>1029</v>
      </c>
      <c r="B259">
        <v>874.8</v>
      </c>
      <c r="C259">
        <v>603.5</v>
      </c>
      <c r="D259" t="s">
        <v>1748</v>
      </c>
      <c r="E259" t="e">
        <v>#N/A</v>
      </c>
      <c r="F259" t="e">
        <v>#N/A</v>
      </c>
      <c r="G259" t="e">
        <v>#N/A</v>
      </c>
      <c r="H259" t="e">
        <v>#N/A</v>
      </c>
      <c r="I259" t="s">
        <v>2575</v>
      </c>
      <c r="J259" t="s">
        <v>2576</v>
      </c>
      <c r="K259" t="s">
        <v>2509</v>
      </c>
      <c r="L259" t="s">
        <v>2445</v>
      </c>
      <c r="M259">
        <v>0.52628256783202254</v>
      </c>
      <c r="N259">
        <v>6.6872089492810774E-2</v>
      </c>
      <c r="O259">
        <v>1.6997374558209467E-2</v>
      </c>
      <c r="P259">
        <v>0.6366348048152638</v>
      </c>
      <c r="Q259">
        <v>0.82666320447990127</v>
      </c>
      <c r="R259">
        <f t="shared" ref="R259:R322" si="8">N259*M259/P259</f>
        <v>5.5280695790393707E-2</v>
      </c>
      <c r="S259">
        <f t="shared" ref="S259:S322" si="9">O259*M259/Q259</f>
        <v>1.0821120234237617E-2</v>
      </c>
    </row>
    <row r="260" spans="1:19" x14ac:dyDescent="0.25">
      <c r="A260" t="s">
        <v>1030</v>
      </c>
      <c r="B260">
        <v>874.8</v>
      </c>
      <c r="C260">
        <v>573.5</v>
      </c>
      <c r="D260" t="s">
        <v>1749</v>
      </c>
      <c r="E260" t="e">
        <v>#N/A</v>
      </c>
      <c r="F260" t="e">
        <v>#N/A</v>
      </c>
      <c r="G260" t="e">
        <v>#N/A</v>
      </c>
      <c r="H260" t="e">
        <v>#N/A</v>
      </c>
      <c r="I260" t="s">
        <v>2575</v>
      </c>
      <c r="J260" t="s">
        <v>2576</v>
      </c>
      <c r="K260" t="s">
        <v>2485</v>
      </c>
      <c r="L260" t="s">
        <v>2454</v>
      </c>
      <c r="M260">
        <v>0.52628256783202254</v>
      </c>
      <c r="N260">
        <v>6.1960629712037238E-2</v>
      </c>
      <c r="O260">
        <v>2.0229777655425638E-2</v>
      </c>
      <c r="P260">
        <v>0.65146140106378192</v>
      </c>
      <c r="Q260">
        <v>0.80784919409292277</v>
      </c>
      <c r="R260">
        <f t="shared" si="8"/>
        <v>5.0054844778359288E-2</v>
      </c>
      <c r="S260">
        <f t="shared" si="9"/>
        <v>1.3178919294612373E-2</v>
      </c>
    </row>
    <row r="261" spans="1:19" x14ac:dyDescent="0.25">
      <c r="A261" t="s">
        <v>1031</v>
      </c>
      <c r="B261">
        <v>874.8</v>
      </c>
      <c r="C261">
        <v>575.5</v>
      </c>
      <c r="D261" t="s">
        <v>1750</v>
      </c>
      <c r="E261" t="e">
        <v>#N/A</v>
      </c>
      <c r="F261" t="e">
        <v>#N/A</v>
      </c>
      <c r="G261" t="e">
        <v>#N/A</v>
      </c>
      <c r="H261" t="e">
        <v>#N/A</v>
      </c>
      <c r="I261" t="s">
        <v>2575</v>
      </c>
      <c r="J261" t="s">
        <v>2576</v>
      </c>
      <c r="K261" t="s">
        <v>2482</v>
      </c>
      <c r="L261" t="s">
        <v>2446</v>
      </c>
      <c r="M261">
        <v>0.52628256783202254</v>
      </c>
      <c r="N261">
        <v>6.2024676912616206E-2</v>
      </c>
      <c r="O261">
        <v>2.0184866698779291E-2</v>
      </c>
      <c r="P261">
        <v>0.65126597730134428</v>
      </c>
      <c r="Q261">
        <v>0.80809160339187913</v>
      </c>
      <c r="R261">
        <f t="shared" si="8"/>
        <v>5.0121620616179308E-2</v>
      </c>
      <c r="S261">
        <f t="shared" si="9"/>
        <v>1.3145716937277854E-2</v>
      </c>
    </row>
    <row r="262" spans="1:19" x14ac:dyDescent="0.25">
      <c r="A262" t="s">
        <v>1032</v>
      </c>
      <c r="B262">
        <v>874.8</v>
      </c>
      <c r="C262">
        <v>577.5</v>
      </c>
      <c r="D262" t="s">
        <v>1751</v>
      </c>
      <c r="E262" t="e">
        <v>#N/A</v>
      </c>
      <c r="F262" t="e">
        <v>#N/A</v>
      </c>
      <c r="G262" t="e">
        <v>#N/A</v>
      </c>
      <c r="H262" t="e">
        <v>#N/A</v>
      </c>
      <c r="I262" t="s">
        <v>2575</v>
      </c>
      <c r="J262" t="s">
        <v>2576</v>
      </c>
      <c r="K262" t="s">
        <v>2479</v>
      </c>
      <c r="L262" t="s">
        <v>2450</v>
      </c>
      <c r="M262">
        <v>0.52628256783202254</v>
      </c>
      <c r="N262">
        <v>6.2088738726074663E-2</v>
      </c>
      <c r="O262">
        <v>2.013999973989284E-2</v>
      </c>
      <c r="P262">
        <v>0.65107061216163831</v>
      </c>
      <c r="Q262">
        <v>0.8083340854299913</v>
      </c>
      <c r="R262">
        <f t="shared" si="8"/>
        <v>5.0188443833643258E-2</v>
      </c>
      <c r="S262">
        <f t="shared" si="9"/>
        <v>1.3112561959587269E-2</v>
      </c>
    </row>
    <row r="263" spans="1:19" x14ac:dyDescent="0.25">
      <c r="A263" t="s">
        <v>1036</v>
      </c>
      <c r="B263">
        <v>874.8</v>
      </c>
      <c r="C263">
        <v>579.5</v>
      </c>
      <c r="D263" t="s">
        <v>1752</v>
      </c>
      <c r="E263" t="e">
        <v>#N/A</v>
      </c>
      <c r="F263" t="e">
        <v>#N/A</v>
      </c>
      <c r="G263" t="e">
        <v>#N/A</v>
      </c>
      <c r="H263" t="e">
        <v>#N/A</v>
      </c>
      <c r="I263" t="s">
        <v>2575</v>
      </c>
      <c r="J263" t="s">
        <v>2576</v>
      </c>
      <c r="K263" t="s">
        <v>2476</v>
      </c>
      <c r="L263" t="s">
        <v>2488</v>
      </c>
      <c r="M263">
        <v>0.52628256783202254</v>
      </c>
      <c r="N263">
        <v>6.2152815120299305E-2</v>
      </c>
      <c r="O263">
        <v>2.0095176831051158E-2</v>
      </c>
      <c r="P263">
        <v>0.65087530562707863</v>
      </c>
      <c r="Q263">
        <v>0.8085766402290856</v>
      </c>
      <c r="R263">
        <f t="shared" si="8"/>
        <v>5.0255314430751132E-2</v>
      </c>
      <c r="S263">
        <f t="shared" si="9"/>
        <v>1.3079454361540612E-2</v>
      </c>
    </row>
    <row r="264" spans="1:19" x14ac:dyDescent="0.25">
      <c r="A264" t="s">
        <v>1037</v>
      </c>
      <c r="B264">
        <v>874.8</v>
      </c>
      <c r="C264">
        <v>545.5</v>
      </c>
      <c r="D264" t="s">
        <v>1754</v>
      </c>
      <c r="E264" t="e">
        <v>#N/A</v>
      </c>
      <c r="F264" t="e">
        <v>#N/A</v>
      </c>
      <c r="G264" t="e">
        <v>#N/A</v>
      </c>
      <c r="H264" t="e">
        <v>#N/A</v>
      </c>
      <c r="I264" t="s">
        <v>2575</v>
      </c>
      <c r="J264" t="s">
        <v>2576</v>
      </c>
      <c r="K264" t="s">
        <v>2486</v>
      </c>
      <c r="L264" t="s">
        <v>2569</v>
      </c>
      <c r="M264">
        <v>0.52628256783202254</v>
      </c>
      <c r="N264">
        <v>5.72040273284228E-2</v>
      </c>
      <c r="O264">
        <v>2.3680961629175865E-2</v>
      </c>
      <c r="P264">
        <v>0.66643331911616299</v>
      </c>
      <c r="Q264">
        <v>0.78970026368127688</v>
      </c>
      <c r="R264">
        <f t="shared" si="8"/>
        <v>4.5174035464886464E-2</v>
      </c>
      <c r="S264">
        <f t="shared" si="9"/>
        <v>1.5781781858394173E-2</v>
      </c>
    </row>
    <row r="265" spans="1:19" x14ac:dyDescent="0.25">
      <c r="A265" t="s">
        <v>1039</v>
      </c>
      <c r="B265">
        <v>874.8</v>
      </c>
      <c r="C265">
        <v>547.5</v>
      </c>
      <c r="D265" t="s">
        <v>1753</v>
      </c>
      <c r="E265" t="e">
        <v>#N/A</v>
      </c>
      <c r="F265" t="e">
        <v>#N/A</v>
      </c>
      <c r="G265" t="e">
        <v>#N/A</v>
      </c>
      <c r="H265" t="e">
        <v>#N/A</v>
      </c>
      <c r="I265" t="s">
        <v>2575</v>
      </c>
      <c r="J265" t="s">
        <v>2576</v>
      </c>
      <c r="K265" t="s">
        <v>2461</v>
      </c>
      <c r="L265" t="s">
        <v>2537</v>
      </c>
      <c r="M265">
        <v>0.52628256783202254</v>
      </c>
      <c r="N265">
        <v>5.7266833829262467E-2</v>
      </c>
      <c r="O265">
        <v>2.3632816997164695E-2</v>
      </c>
      <c r="P265">
        <v>0.66623340411517784</v>
      </c>
      <c r="Q265">
        <v>0.78993722707581193</v>
      </c>
      <c r="R265">
        <f t="shared" si="8"/>
        <v>4.5237203918498906E-2</v>
      </c>
      <c r="S265">
        <f t="shared" si="9"/>
        <v>1.5744972116852076E-2</v>
      </c>
    </row>
    <row r="266" spans="1:19" x14ac:dyDescent="0.25">
      <c r="A266" t="s">
        <v>1040</v>
      </c>
      <c r="B266">
        <v>874.8</v>
      </c>
      <c r="C266">
        <v>549.5</v>
      </c>
      <c r="D266" t="s">
        <v>1755</v>
      </c>
      <c r="E266" t="e">
        <v>#N/A</v>
      </c>
      <c r="F266" t="e">
        <v>#N/A</v>
      </c>
      <c r="G266" t="e">
        <v>#N/A</v>
      </c>
      <c r="H266" t="e">
        <v>#N/A</v>
      </c>
      <c r="I266" t="s">
        <v>2575</v>
      </c>
      <c r="J266" t="s">
        <v>2576</v>
      </c>
      <c r="K266" t="s">
        <v>2457</v>
      </c>
      <c r="L266" t="s">
        <v>2540</v>
      </c>
      <c r="M266">
        <v>0.52628256783202254</v>
      </c>
      <c r="N266">
        <v>5.7329657462444047E-2</v>
      </c>
      <c r="O266">
        <v>2.3584712476650619E-2</v>
      </c>
      <c r="P266">
        <v>0.66603354908419499</v>
      </c>
      <c r="Q266">
        <v>0.79017426157536363</v>
      </c>
      <c r="R266">
        <f t="shared" si="8"/>
        <v>4.5300419751755264E-2</v>
      </c>
      <c r="S266">
        <f t="shared" si="9"/>
        <v>1.5708209754953909E-2</v>
      </c>
    </row>
    <row r="267" spans="1:19" x14ac:dyDescent="0.25">
      <c r="A267" t="s">
        <v>1041</v>
      </c>
      <c r="B267">
        <v>874.8</v>
      </c>
      <c r="C267">
        <v>551.5</v>
      </c>
      <c r="D267" t="s">
        <v>1756</v>
      </c>
      <c r="E267" t="e">
        <v>#N/A</v>
      </c>
      <c r="F267" t="e">
        <v>#N/A</v>
      </c>
      <c r="G267" t="e">
        <v>#N/A</v>
      </c>
      <c r="H267" t="e">
        <v>#N/A</v>
      </c>
      <c r="I267" t="s">
        <v>2575</v>
      </c>
      <c r="J267" t="s">
        <v>2576</v>
      </c>
      <c r="K267" t="s">
        <v>2453</v>
      </c>
      <c r="L267" t="s">
        <v>2543</v>
      </c>
      <c r="M267">
        <v>0.52628256783202254</v>
      </c>
      <c r="N267">
        <v>5.7392498194050227E-2</v>
      </c>
      <c r="O267">
        <v>2.3536648117386826E-2</v>
      </c>
      <c r="P267">
        <v>0.6658337540052246</v>
      </c>
      <c r="Q267">
        <v>0.79041136720126837</v>
      </c>
      <c r="R267">
        <f t="shared" si="8"/>
        <v>4.5363682964655559E-2</v>
      </c>
      <c r="S267">
        <f t="shared" si="9"/>
        <v>1.5671494772699669E-2</v>
      </c>
    </row>
    <row r="268" spans="1:19" x14ac:dyDescent="0.25">
      <c r="A268" t="s">
        <v>1044</v>
      </c>
      <c r="B268">
        <v>874.8</v>
      </c>
      <c r="C268">
        <v>519.5</v>
      </c>
      <c r="D268" t="s">
        <v>1768</v>
      </c>
      <c r="E268" t="e">
        <v>#N/A</v>
      </c>
      <c r="F268" t="e">
        <v>#N/A</v>
      </c>
      <c r="G268" t="e">
        <v>#N/A</v>
      </c>
      <c r="H268" t="e">
        <v>#N/A</v>
      </c>
      <c r="I268" t="s">
        <v>2575</v>
      </c>
      <c r="J268" t="s">
        <v>2576</v>
      </c>
      <c r="K268" t="s">
        <v>2449</v>
      </c>
      <c r="L268" t="s">
        <v>2578</v>
      </c>
      <c r="M268">
        <v>0.52628256783202254</v>
      </c>
      <c r="N268">
        <v>5.2613228284171747E-2</v>
      </c>
      <c r="O268">
        <v>2.7318652296807189E-2</v>
      </c>
      <c r="P268">
        <v>0.68154481307031101</v>
      </c>
      <c r="Q268">
        <v>0.77219070226821473</v>
      </c>
      <c r="R268">
        <f t="shared" si="8"/>
        <v>4.0627445697352479E-2</v>
      </c>
      <c r="S268">
        <f t="shared" si="9"/>
        <v>1.8618885772960277E-2</v>
      </c>
    </row>
    <row r="269" spans="1:19" x14ac:dyDescent="0.25">
      <c r="A269" t="s">
        <v>1045</v>
      </c>
      <c r="B269">
        <v>872.8</v>
      </c>
      <c r="C269">
        <v>627.6</v>
      </c>
      <c r="D269" t="s">
        <v>1757</v>
      </c>
      <c r="E269" t="e">
        <v>#N/A</v>
      </c>
      <c r="F269" t="e">
        <v>#N/A</v>
      </c>
      <c r="G269" t="e">
        <v>#N/A</v>
      </c>
      <c r="H269" t="e">
        <v>#N/A</v>
      </c>
      <c r="I269" t="s">
        <v>2579</v>
      </c>
      <c r="J269" t="s">
        <v>2580</v>
      </c>
      <c r="K269" t="s">
        <v>2581</v>
      </c>
      <c r="L269" t="s">
        <v>2435</v>
      </c>
      <c r="M269">
        <v>0.5264404881335516</v>
      </c>
      <c r="N269">
        <v>7.1663237131950566E-2</v>
      </c>
      <c r="O269">
        <v>1.4131566343376201E-2</v>
      </c>
      <c r="P269">
        <v>0.62270587192071059</v>
      </c>
      <c r="Q269">
        <v>0.84540793956184734</v>
      </c>
      <c r="R269">
        <f t="shared" si="8"/>
        <v>6.0584669646054412E-2</v>
      </c>
      <c r="S269">
        <f t="shared" si="9"/>
        <v>8.7998093414574461E-3</v>
      </c>
    </row>
    <row r="270" spans="1:19" x14ac:dyDescent="0.25">
      <c r="A270" t="s">
        <v>1046</v>
      </c>
      <c r="B270">
        <v>872.8</v>
      </c>
      <c r="C270">
        <v>599.5</v>
      </c>
      <c r="D270" t="s">
        <v>1758</v>
      </c>
      <c r="E270" t="e">
        <v>#N/A</v>
      </c>
      <c r="F270" t="e">
        <v>#N/A</v>
      </c>
      <c r="G270" t="e">
        <v>#N/A</v>
      </c>
      <c r="H270" t="e">
        <v>#N/A</v>
      </c>
      <c r="I270" t="s">
        <v>2579</v>
      </c>
      <c r="J270" t="s">
        <v>2580</v>
      </c>
      <c r="K270" t="s">
        <v>2515</v>
      </c>
      <c r="L270" t="s">
        <v>2436</v>
      </c>
      <c r="M270">
        <v>0.5264404881335516</v>
      </c>
      <c r="N270">
        <v>6.6741900236079926E-2</v>
      </c>
      <c r="O270">
        <v>1.7038748360751518E-2</v>
      </c>
      <c r="P270">
        <v>0.63701692898396833</v>
      </c>
      <c r="Q270">
        <v>0.82641522411847945</v>
      </c>
      <c r="R270">
        <f t="shared" si="8"/>
        <v>5.5156522441693175E-2</v>
      </c>
      <c r="S270">
        <f t="shared" si="9"/>
        <v>1.0853971154496555E-2</v>
      </c>
    </row>
    <row r="271" spans="1:19" x14ac:dyDescent="0.25">
      <c r="A271" t="s">
        <v>1047</v>
      </c>
      <c r="B271">
        <v>872.8</v>
      </c>
      <c r="C271">
        <v>601.5</v>
      </c>
      <c r="D271" t="s">
        <v>1759</v>
      </c>
      <c r="E271" t="e">
        <v>#N/A</v>
      </c>
      <c r="F271" t="e">
        <v>#N/A</v>
      </c>
      <c r="G271" t="e">
        <v>#N/A</v>
      </c>
      <c r="H271" t="e">
        <v>#N/A</v>
      </c>
      <c r="I271" t="s">
        <v>2579</v>
      </c>
      <c r="J271" t="s">
        <v>2580</v>
      </c>
      <c r="K271" t="s">
        <v>2512</v>
      </c>
      <c r="L271" t="s">
        <v>2445</v>
      </c>
      <c r="M271">
        <v>0.5264404881335516</v>
      </c>
      <c r="N271">
        <v>6.6806988735302913E-2</v>
      </c>
      <c r="O271">
        <v>1.6997374558209467E-2</v>
      </c>
      <c r="P271">
        <v>0.63682583823815397</v>
      </c>
      <c r="Q271">
        <v>0.82666320447990127</v>
      </c>
      <c r="R271">
        <f t="shared" si="8"/>
        <v>5.5226879389578168E-2</v>
      </c>
      <c r="S271">
        <f t="shared" si="9"/>
        <v>1.0824367300879616E-2</v>
      </c>
    </row>
    <row r="272" spans="1:19" x14ac:dyDescent="0.25">
      <c r="A272" t="s">
        <v>1048</v>
      </c>
      <c r="B272">
        <v>872.8</v>
      </c>
      <c r="C272">
        <v>571.5</v>
      </c>
      <c r="D272" t="s">
        <v>1761</v>
      </c>
      <c r="E272" t="e">
        <v>#N/A</v>
      </c>
      <c r="F272" t="e">
        <v>#N/A</v>
      </c>
      <c r="G272" t="e">
        <v>#N/A</v>
      </c>
      <c r="H272" t="e">
        <v>#N/A</v>
      </c>
      <c r="I272" t="s">
        <v>2579</v>
      </c>
      <c r="J272" t="s">
        <v>2580</v>
      </c>
      <c r="K272" t="s">
        <v>2516</v>
      </c>
      <c r="L272" t="s">
        <v>2454</v>
      </c>
      <c r="M272">
        <v>0.5264404881335516</v>
      </c>
      <c r="N272">
        <v>6.1896597156474345E-2</v>
      </c>
      <c r="O272">
        <v>2.0229777655425638E-2</v>
      </c>
      <c r="P272">
        <v>0.65165688346654205</v>
      </c>
      <c r="Q272">
        <v>0.80784919409292277</v>
      </c>
      <c r="R272">
        <f t="shared" si="8"/>
        <v>5.0003116129952091E-2</v>
      </c>
      <c r="S272">
        <f t="shared" si="9"/>
        <v>1.3182873860155759E-2</v>
      </c>
    </row>
    <row r="273" spans="1:19" x14ac:dyDescent="0.25">
      <c r="A273" t="s">
        <v>1049</v>
      </c>
      <c r="B273">
        <v>872.8</v>
      </c>
      <c r="C273">
        <v>573.5</v>
      </c>
      <c r="D273" t="s">
        <v>1760</v>
      </c>
      <c r="E273" t="e">
        <v>#N/A</v>
      </c>
      <c r="F273" t="e">
        <v>#N/A</v>
      </c>
      <c r="G273" t="e">
        <v>#N/A</v>
      </c>
      <c r="H273" t="e">
        <v>#N/A</v>
      </c>
      <c r="I273" t="s">
        <v>2579</v>
      </c>
      <c r="J273" t="s">
        <v>2580</v>
      </c>
      <c r="K273" t="s">
        <v>2485</v>
      </c>
      <c r="L273" t="s">
        <v>2446</v>
      </c>
      <c r="M273">
        <v>0.5264404881335516</v>
      </c>
      <c r="N273">
        <v>6.1960629712037238E-2</v>
      </c>
      <c r="O273">
        <v>2.0184866698779291E-2</v>
      </c>
      <c r="P273">
        <v>0.65146140106378192</v>
      </c>
      <c r="Q273">
        <v>0.80809160339187913</v>
      </c>
      <c r="R273">
        <f t="shared" si="8"/>
        <v>5.0069864611170682E-2</v>
      </c>
      <c r="S273">
        <f t="shared" si="9"/>
        <v>1.3149661539872433E-2</v>
      </c>
    </row>
    <row r="274" spans="1:19" x14ac:dyDescent="0.25">
      <c r="A274" t="s">
        <v>1050</v>
      </c>
      <c r="B274">
        <v>872.8</v>
      </c>
      <c r="C274">
        <v>575.5</v>
      </c>
      <c r="D274" t="s">
        <v>1762</v>
      </c>
      <c r="E274" t="e">
        <v>#N/A</v>
      </c>
      <c r="F274" t="e">
        <v>#N/A</v>
      </c>
      <c r="G274" t="e">
        <v>#N/A</v>
      </c>
      <c r="H274" t="e">
        <v>#N/A</v>
      </c>
      <c r="I274" t="s">
        <v>2579</v>
      </c>
      <c r="J274" t="s">
        <v>2580</v>
      </c>
      <c r="K274" t="s">
        <v>2482</v>
      </c>
      <c r="L274" t="s">
        <v>2450</v>
      </c>
      <c r="M274">
        <v>0.5264404881335516</v>
      </c>
      <c r="N274">
        <v>6.2024676912616206E-2</v>
      </c>
      <c r="O274">
        <v>2.013999973989284E-2</v>
      </c>
      <c r="P274">
        <v>0.65126597730134428</v>
      </c>
      <c r="Q274">
        <v>0.8083340854299913</v>
      </c>
      <c r="R274">
        <f t="shared" si="8"/>
        <v>5.013666048625031E-2</v>
      </c>
      <c r="S274">
        <f t="shared" si="9"/>
        <v>1.3116496613450131E-2</v>
      </c>
    </row>
    <row r="275" spans="1:19" x14ac:dyDescent="0.25">
      <c r="A275" t="s">
        <v>1051</v>
      </c>
      <c r="B275">
        <v>872.8</v>
      </c>
      <c r="C275">
        <v>577.5</v>
      </c>
      <c r="D275" t="s">
        <v>1763</v>
      </c>
      <c r="E275" t="e">
        <v>#N/A</v>
      </c>
      <c r="F275" t="e">
        <v>#N/A</v>
      </c>
      <c r="G275" t="e">
        <v>#N/A</v>
      </c>
      <c r="H275" t="e">
        <v>#N/A</v>
      </c>
      <c r="I275" t="s">
        <v>2579</v>
      </c>
      <c r="J275" t="s">
        <v>2580</v>
      </c>
      <c r="K275" t="s">
        <v>2479</v>
      </c>
      <c r="L275" t="s">
        <v>2488</v>
      </c>
      <c r="M275">
        <v>0.5264404881335516</v>
      </c>
      <c r="N275">
        <v>6.2088738726074663E-2</v>
      </c>
      <c r="O275">
        <v>2.0095176831051158E-2</v>
      </c>
      <c r="P275">
        <v>0.65107061216163831</v>
      </c>
      <c r="Q275">
        <v>0.8085766402290856</v>
      </c>
      <c r="R275">
        <f t="shared" si="8"/>
        <v>5.0203503755190969E-2</v>
      </c>
      <c r="S275">
        <f t="shared" si="9"/>
        <v>1.3083379080888849E-2</v>
      </c>
    </row>
    <row r="276" spans="1:19" x14ac:dyDescent="0.25">
      <c r="A276" t="s">
        <v>1054</v>
      </c>
      <c r="B276">
        <v>872.8</v>
      </c>
      <c r="C276">
        <v>543.5</v>
      </c>
      <c r="D276" t="s">
        <v>1764</v>
      </c>
      <c r="E276" t="e">
        <v>#N/A</v>
      </c>
      <c r="F276" t="e">
        <v>#N/A</v>
      </c>
      <c r="G276" t="e">
        <v>#N/A</v>
      </c>
      <c r="H276" t="e">
        <v>#N/A</v>
      </c>
      <c r="I276" t="s">
        <v>2579</v>
      </c>
      <c r="J276" t="s">
        <v>2580</v>
      </c>
      <c r="K276" t="s">
        <v>2517</v>
      </c>
      <c r="L276" t="s">
        <v>2569</v>
      </c>
      <c r="M276">
        <v>0.5264404881335516</v>
      </c>
      <c r="N276">
        <v>5.7141237993866646E-2</v>
      </c>
      <c r="O276">
        <v>2.3680961629175865E-2</v>
      </c>
      <c r="P276">
        <v>0.6666332941051456</v>
      </c>
      <c r="Q276">
        <v>0.78970026368127688</v>
      </c>
      <c r="R276">
        <f t="shared" si="8"/>
        <v>4.5124450710831085E-2</v>
      </c>
      <c r="S276">
        <f t="shared" si="9"/>
        <v>1.5786517458435061E-2</v>
      </c>
    </row>
    <row r="277" spans="1:19" x14ac:dyDescent="0.25">
      <c r="A277" t="s">
        <v>1055</v>
      </c>
      <c r="B277">
        <v>872.8</v>
      </c>
      <c r="C277">
        <v>547.5</v>
      </c>
      <c r="D277" t="s">
        <v>1765</v>
      </c>
      <c r="E277" t="e">
        <v>#N/A</v>
      </c>
      <c r="F277" t="e">
        <v>#N/A</v>
      </c>
      <c r="G277" t="e">
        <v>#N/A</v>
      </c>
      <c r="H277" t="e">
        <v>#N/A</v>
      </c>
      <c r="I277" t="s">
        <v>2579</v>
      </c>
      <c r="J277" t="s">
        <v>2580</v>
      </c>
      <c r="K277" t="s">
        <v>2461</v>
      </c>
      <c r="L277" t="s">
        <v>2540</v>
      </c>
      <c r="M277">
        <v>0.5264404881335516</v>
      </c>
      <c r="N277">
        <v>5.7266833829262467E-2</v>
      </c>
      <c r="O277">
        <v>2.3584712476650619E-2</v>
      </c>
      <c r="P277">
        <v>0.66623340411517784</v>
      </c>
      <c r="Q277">
        <v>0.79017426157536363</v>
      </c>
      <c r="R277">
        <f t="shared" si="8"/>
        <v>4.5250778133796535E-2</v>
      </c>
      <c r="S277">
        <f t="shared" si="9"/>
        <v>1.571292327839665E-2</v>
      </c>
    </row>
    <row r="278" spans="1:19" x14ac:dyDescent="0.25">
      <c r="A278" t="s">
        <v>1056</v>
      </c>
      <c r="B278">
        <v>872.8</v>
      </c>
      <c r="C278">
        <v>549.5</v>
      </c>
      <c r="D278" t="s">
        <v>1766</v>
      </c>
      <c r="E278" t="e">
        <v>#N/A</v>
      </c>
      <c r="F278" t="e">
        <v>#N/A</v>
      </c>
      <c r="G278" t="e">
        <v>#N/A</v>
      </c>
      <c r="H278" t="e">
        <v>#N/A</v>
      </c>
      <c r="I278" t="s">
        <v>2579</v>
      </c>
      <c r="J278" t="s">
        <v>2580</v>
      </c>
      <c r="K278" t="s">
        <v>2457</v>
      </c>
      <c r="L278" t="s">
        <v>2543</v>
      </c>
      <c r="M278">
        <v>0.5264404881335516</v>
      </c>
      <c r="N278">
        <v>5.7329657462444047E-2</v>
      </c>
      <c r="O278">
        <v>2.3536648117386826E-2</v>
      </c>
      <c r="P278">
        <v>0.66603354908419499</v>
      </c>
      <c r="Q278">
        <v>0.79041136720126837</v>
      </c>
      <c r="R278">
        <f t="shared" si="8"/>
        <v>4.5314012936070798E-2</v>
      </c>
      <c r="S278">
        <f t="shared" si="9"/>
        <v>1.5676197279168982E-2</v>
      </c>
    </row>
    <row r="279" spans="1:19" x14ac:dyDescent="0.25">
      <c r="A279" t="s">
        <v>1057</v>
      </c>
      <c r="B279">
        <v>872.8</v>
      </c>
      <c r="C279">
        <v>551.5</v>
      </c>
      <c r="D279" t="s">
        <v>1767</v>
      </c>
      <c r="E279" t="e">
        <v>#N/A</v>
      </c>
      <c r="F279" t="e">
        <v>#N/A</v>
      </c>
      <c r="G279" t="e">
        <v>#N/A</v>
      </c>
      <c r="H279" t="e">
        <v>#N/A</v>
      </c>
      <c r="I279" t="s">
        <v>2579</v>
      </c>
      <c r="J279" t="s">
        <v>2580</v>
      </c>
      <c r="K279" t="s">
        <v>2453</v>
      </c>
      <c r="L279" t="s">
        <v>2518</v>
      </c>
      <c r="M279">
        <v>0.5264404881335516</v>
      </c>
      <c r="N279">
        <v>5.7392498194050227E-2</v>
      </c>
      <c r="O279">
        <v>2.3488623969159166E-2</v>
      </c>
      <c r="P279">
        <v>0.6658337540052246</v>
      </c>
      <c r="Q279">
        <v>0.79064854397486861</v>
      </c>
      <c r="R279">
        <f t="shared" si="8"/>
        <v>4.5377295132206084E-2</v>
      </c>
      <c r="S279">
        <f t="shared" si="9"/>
        <v>1.5639518673802345E-2</v>
      </c>
    </row>
    <row r="280" spans="1:19" x14ac:dyDescent="0.25">
      <c r="A280" t="s">
        <v>1058</v>
      </c>
      <c r="B280">
        <v>872.8</v>
      </c>
      <c r="C280">
        <v>517.5</v>
      </c>
      <c r="D280" t="s">
        <v>1769</v>
      </c>
      <c r="E280" t="e">
        <v>#N/A</v>
      </c>
      <c r="F280" t="e">
        <v>#N/A</v>
      </c>
      <c r="G280" t="e">
        <v>#N/A</v>
      </c>
      <c r="H280" t="e">
        <v>#N/A</v>
      </c>
      <c r="I280" t="s">
        <v>2579</v>
      </c>
      <c r="J280" t="s">
        <v>2580</v>
      </c>
      <c r="K280" t="s">
        <v>2487</v>
      </c>
      <c r="L280" t="s">
        <v>2578</v>
      </c>
      <c r="M280">
        <v>0.5264404881335516</v>
      </c>
      <c r="N280">
        <v>5.2551860069043936E-2</v>
      </c>
      <c r="O280">
        <v>2.7318652296807189E-2</v>
      </c>
      <c r="P280">
        <v>0.68174932252770959</v>
      </c>
      <c r="Q280">
        <v>0.77219070226821473</v>
      </c>
      <c r="R280">
        <f t="shared" si="8"/>
        <v>4.0580057732215985E-2</v>
      </c>
      <c r="S280">
        <f t="shared" si="9"/>
        <v>1.8624472695718354E-2</v>
      </c>
    </row>
    <row r="281" spans="1:19" x14ac:dyDescent="0.25">
      <c r="A281" t="s">
        <v>1061</v>
      </c>
      <c r="B281">
        <v>872.8</v>
      </c>
      <c r="C281">
        <v>523.5</v>
      </c>
      <c r="D281" t="s">
        <v>1779</v>
      </c>
      <c r="E281" t="e">
        <v>#N/A</v>
      </c>
      <c r="F281" t="e">
        <v>#N/A</v>
      </c>
      <c r="G281" t="e">
        <v>#N/A</v>
      </c>
      <c r="H281" t="e">
        <v>#N/A</v>
      </c>
      <c r="I281" t="s">
        <v>2579</v>
      </c>
      <c r="J281" t="s">
        <v>2580</v>
      </c>
      <c r="K281" t="s">
        <v>2439</v>
      </c>
      <c r="L281" t="s">
        <v>2582</v>
      </c>
      <c r="M281">
        <v>0.5264404881335516</v>
      </c>
      <c r="N281">
        <v>5.2736024054353514E-2</v>
      </c>
      <c r="O281">
        <v>2.7165602597337767E-2</v>
      </c>
      <c r="P281">
        <v>0.68113597818181804</v>
      </c>
      <c r="Q281">
        <v>0.77288603890635632</v>
      </c>
      <c r="R281">
        <f t="shared" si="8"/>
        <v>4.0758936739039603E-2</v>
      </c>
      <c r="S281">
        <f t="shared" si="9"/>
        <v>1.8503469298036191E-2</v>
      </c>
    </row>
    <row r="282" spans="1:19" x14ac:dyDescent="0.25">
      <c r="A282" t="s">
        <v>1065</v>
      </c>
      <c r="B282">
        <v>870.8</v>
      </c>
      <c r="C282">
        <v>625.6</v>
      </c>
      <c r="D282" t="s">
        <v>1770</v>
      </c>
      <c r="E282" t="e">
        <v>#N/A</v>
      </c>
      <c r="F282" t="e">
        <v>#N/A</v>
      </c>
      <c r="G282" t="e">
        <v>#N/A</v>
      </c>
      <c r="H282" t="e">
        <v>#N/A</v>
      </c>
      <c r="I282" t="s">
        <v>2583</v>
      </c>
      <c r="J282" t="s">
        <v>2584</v>
      </c>
      <c r="K282" t="s">
        <v>2585</v>
      </c>
      <c r="L282" t="s">
        <v>2435</v>
      </c>
      <c r="M282">
        <v>0.52659845582183284</v>
      </c>
      <c r="N282">
        <v>7.1597279968194968E-2</v>
      </c>
      <c r="O282">
        <v>1.4131566343376201E-2</v>
      </c>
      <c r="P282">
        <v>0.62289272572334131</v>
      </c>
      <c r="Q282">
        <v>0.84540793956184734</v>
      </c>
      <c r="R282">
        <f t="shared" si="8"/>
        <v>6.0528908936144432E-2</v>
      </c>
      <c r="S282">
        <f t="shared" si="9"/>
        <v>8.8024498783658318E-3</v>
      </c>
    </row>
    <row r="283" spans="1:19" x14ac:dyDescent="0.25">
      <c r="A283" t="s">
        <v>1068</v>
      </c>
      <c r="B283">
        <v>870.8</v>
      </c>
      <c r="C283">
        <v>597.5</v>
      </c>
      <c r="D283" t="s">
        <v>1771</v>
      </c>
      <c r="E283" t="e">
        <v>#N/A</v>
      </c>
      <c r="F283" t="e">
        <v>#N/A</v>
      </c>
      <c r="G283" t="e">
        <v>#N/A</v>
      </c>
      <c r="H283" t="e">
        <v>#N/A</v>
      </c>
      <c r="I283" t="s">
        <v>2583</v>
      </c>
      <c r="J283" t="s">
        <v>2584</v>
      </c>
      <c r="K283" t="s">
        <v>2548</v>
      </c>
      <c r="L283" t="s">
        <v>2436</v>
      </c>
      <c r="M283">
        <v>0.52659845582183284</v>
      </c>
      <c r="N283">
        <v>6.6676824025568598E-2</v>
      </c>
      <c r="O283">
        <v>1.7038748360751518E-2</v>
      </c>
      <c r="P283">
        <v>0.63720807706990745</v>
      </c>
      <c r="Q283">
        <v>0.82641522411847945</v>
      </c>
      <c r="R283">
        <f t="shared" si="8"/>
        <v>5.5102742470598688E-2</v>
      </c>
      <c r="S283">
        <f t="shared" si="9"/>
        <v>1.085722807863251E-2</v>
      </c>
    </row>
    <row r="284" spans="1:19" x14ac:dyDescent="0.25">
      <c r="A284" t="s">
        <v>1071</v>
      </c>
      <c r="B284">
        <v>870.8</v>
      </c>
      <c r="C284">
        <v>599.5</v>
      </c>
      <c r="D284" t="s">
        <v>1772</v>
      </c>
      <c r="E284" t="e">
        <v>#N/A</v>
      </c>
      <c r="F284" t="e">
        <v>#N/A</v>
      </c>
      <c r="G284" t="e">
        <v>#N/A</v>
      </c>
      <c r="H284" t="e">
        <v>#N/A</v>
      </c>
      <c r="I284" t="s">
        <v>2583</v>
      </c>
      <c r="J284" t="s">
        <v>2584</v>
      </c>
      <c r="K284" t="s">
        <v>2515</v>
      </c>
      <c r="L284" t="s">
        <v>2445</v>
      </c>
      <c r="M284">
        <v>0.52659845582183284</v>
      </c>
      <c r="N284">
        <v>6.6741900236079926E-2</v>
      </c>
      <c r="O284">
        <v>1.6997374558209467E-2</v>
      </c>
      <c r="P284">
        <v>0.63701692898396833</v>
      </c>
      <c r="Q284">
        <v>0.82666320447990127</v>
      </c>
      <c r="R284">
        <f t="shared" si="8"/>
        <v>5.5173073122235704E-2</v>
      </c>
      <c r="S284">
        <f t="shared" si="9"/>
        <v>1.0827615341860828E-2</v>
      </c>
    </row>
    <row r="285" spans="1:19" x14ac:dyDescent="0.25">
      <c r="A285" t="s">
        <v>1074</v>
      </c>
      <c r="B285">
        <v>870.8</v>
      </c>
      <c r="C285">
        <v>571.5</v>
      </c>
      <c r="D285" t="s">
        <v>1773</v>
      </c>
      <c r="E285" t="e">
        <v>#N/A</v>
      </c>
      <c r="F285" t="e">
        <v>#N/A</v>
      </c>
      <c r="G285" t="e">
        <v>#N/A</v>
      </c>
      <c r="H285" t="e">
        <v>#N/A</v>
      </c>
      <c r="I285" t="s">
        <v>2583</v>
      </c>
      <c r="J285" t="s">
        <v>2584</v>
      </c>
      <c r="K285" t="s">
        <v>2516</v>
      </c>
      <c r="L285" t="s">
        <v>2446</v>
      </c>
      <c r="M285">
        <v>0.52659845582183284</v>
      </c>
      <c r="N285">
        <v>6.1896597156474345E-2</v>
      </c>
      <c r="O285">
        <v>2.0184866698779291E-2</v>
      </c>
      <c r="P285">
        <v>0.65165688346654205</v>
      </c>
      <c r="Q285">
        <v>0.80809160339187913</v>
      </c>
      <c r="R285">
        <f t="shared" si="8"/>
        <v>5.0018120440676578E-2</v>
      </c>
      <c r="S285">
        <f t="shared" si="9"/>
        <v>1.31536073261141E-2</v>
      </c>
    </row>
    <row r="286" spans="1:19" x14ac:dyDescent="0.25">
      <c r="A286" t="s">
        <v>1077</v>
      </c>
      <c r="B286">
        <v>870.8</v>
      </c>
      <c r="C286">
        <v>573.5</v>
      </c>
      <c r="D286" t="s">
        <v>1774</v>
      </c>
      <c r="E286" t="e">
        <v>#N/A</v>
      </c>
      <c r="F286" t="e">
        <v>#N/A</v>
      </c>
      <c r="G286" t="e">
        <v>#N/A</v>
      </c>
      <c r="H286" t="e">
        <v>#N/A</v>
      </c>
      <c r="I286" t="s">
        <v>2583</v>
      </c>
      <c r="J286" t="s">
        <v>2584</v>
      </c>
      <c r="K286" t="s">
        <v>2485</v>
      </c>
      <c r="L286" t="s">
        <v>2450</v>
      </c>
      <c r="M286">
        <v>0.52659845582183284</v>
      </c>
      <c r="N286">
        <v>6.1960629712037238E-2</v>
      </c>
      <c r="O286">
        <v>2.013999973989284E-2</v>
      </c>
      <c r="P286">
        <v>0.65146140106378192</v>
      </c>
      <c r="Q286">
        <v>0.8083340854299913</v>
      </c>
      <c r="R286">
        <f t="shared" si="8"/>
        <v>5.0084888950945955E-2</v>
      </c>
      <c r="S286">
        <f t="shared" si="9"/>
        <v>1.3120432447974791E-2</v>
      </c>
    </row>
    <row r="287" spans="1:19" x14ac:dyDescent="0.25">
      <c r="A287" t="s">
        <v>1080</v>
      </c>
      <c r="B287">
        <v>870.8</v>
      </c>
      <c r="C287">
        <v>575.5</v>
      </c>
      <c r="D287" t="s">
        <v>1775</v>
      </c>
      <c r="E287" t="e">
        <v>#N/A</v>
      </c>
      <c r="F287" t="e">
        <v>#N/A</v>
      </c>
      <c r="G287" t="e">
        <v>#N/A</v>
      </c>
      <c r="H287" t="e">
        <v>#N/A</v>
      </c>
      <c r="I287" t="s">
        <v>2583</v>
      </c>
      <c r="J287" t="s">
        <v>2584</v>
      </c>
      <c r="K287" t="s">
        <v>2482</v>
      </c>
      <c r="L287" t="s">
        <v>2488</v>
      </c>
      <c r="M287">
        <v>0.52659845582183284</v>
      </c>
      <c r="N287">
        <v>6.2024676912616206E-2</v>
      </c>
      <c r="O287">
        <v>2.0095176831051158E-2</v>
      </c>
      <c r="P287">
        <v>0.65126597730134428</v>
      </c>
      <c r="Q287">
        <v>0.8085766402290856</v>
      </c>
      <c r="R287">
        <f t="shared" si="8"/>
        <v>5.0151704869297743E-2</v>
      </c>
      <c r="S287">
        <f t="shared" si="9"/>
        <v>1.3087304977917861E-2</v>
      </c>
    </row>
    <row r="288" spans="1:19" x14ac:dyDescent="0.25">
      <c r="A288" t="s">
        <v>1083</v>
      </c>
      <c r="B288">
        <v>870.8</v>
      </c>
      <c r="C288">
        <v>547.5</v>
      </c>
      <c r="D288" t="s">
        <v>1776</v>
      </c>
      <c r="E288" t="e">
        <v>#N/A</v>
      </c>
      <c r="F288" t="e">
        <v>#N/A</v>
      </c>
      <c r="G288" t="e">
        <v>#N/A</v>
      </c>
      <c r="H288" t="e">
        <v>#N/A</v>
      </c>
      <c r="I288" t="s">
        <v>2583</v>
      </c>
      <c r="J288" t="s">
        <v>2584</v>
      </c>
      <c r="K288" t="s">
        <v>2461</v>
      </c>
      <c r="L288" t="s">
        <v>2543</v>
      </c>
      <c r="M288">
        <v>0.52659845582183284</v>
      </c>
      <c r="N288">
        <v>5.7266833829262467E-2</v>
      </c>
      <c r="O288">
        <v>2.3536648117386826E-2</v>
      </c>
      <c r="P288">
        <v>0.66623340411517784</v>
      </c>
      <c r="Q288">
        <v>0.79041136720126837</v>
      </c>
      <c r="R288">
        <f t="shared" si="8"/>
        <v>4.5264356422275193E-2</v>
      </c>
      <c r="S288">
        <f t="shared" si="9"/>
        <v>1.5680901196707717E-2</v>
      </c>
    </row>
    <row r="289" spans="1:19" x14ac:dyDescent="0.25">
      <c r="A289" t="s">
        <v>1086</v>
      </c>
      <c r="B289">
        <v>870.8</v>
      </c>
      <c r="C289">
        <v>549.5</v>
      </c>
      <c r="D289" t="s">
        <v>1777</v>
      </c>
      <c r="E289" t="e">
        <v>#N/A</v>
      </c>
      <c r="F289" t="e">
        <v>#N/A</v>
      </c>
      <c r="G289" t="e">
        <v>#N/A</v>
      </c>
      <c r="H289" t="e">
        <v>#N/A</v>
      </c>
      <c r="I289" t="s">
        <v>2583</v>
      </c>
      <c r="J289" t="s">
        <v>2584</v>
      </c>
      <c r="K289" t="s">
        <v>2457</v>
      </c>
      <c r="L289" t="s">
        <v>2518</v>
      </c>
      <c r="M289">
        <v>0.52659845582183284</v>
      </c>
      <c r="N289">
        <v>5.7329657462444047E-2</v>
      </c>
      <c r="O289">
        <v>2.3488623969159166E-2</v>
      </c>
      <c r="P289">
        <v>0.66603354908419499</v>
      </c>
      <c r="Q289">
        <v>0.79064854397486861</v>
      </c>
      <c r="R289">
        <f t="shared" si="8"/>
        <v>4.5327610199259336E-2</v>
      </c>
      <c r="S289">
        <f t="shared" si="9"/>
        <v>1.5644211585283167E-2</v>
      </c>
    </row>
    <row r="290" spans="1:19" x14ac:dyDescent="0.25">
      <c r="A290" t="s">
        <v>1089</v>
      </c>
      <c r="B290">
        <v>870.8</v>
      </c>
      <c r="C290">
        <v>551.5</v>
      </c>
      <c r="D290" t="s">
        <v>1778</v>
      </c>
      <c r="E290" t="e">
        <v>#N/A</v>
      </c>
      <c r="F290" t="e">
        <v>#N/A</v>
      </c>
      <c r="G290" t="e">
        <v>#N/A</v>
      </c>
      <c r="H290" t="e">
        <v>#N/A</v>
      </c>
      <c r="I290" t="s">
        <v>2583</v>
      </c>
      <c r="J290" t="s">
        <v>2584</v>
      </c>
      <c r="K290" t="s">
        <v>2453</v>
      </c>
      <c r="L290" t="s">
        <v>2550</v>
      </c>
      <c r="M290">
        <v>0.52659845582183284</v>
      </c>
      <c r="N290">
        <v>5.7392498194050227E-2</v>
      </c>
      <c r="O290">
        <v>2.3440640081786132E-2</v>
      </c>
      <c r="P290">
        <v>0.6658337540052246</v>
      </c>
      <c r="Q290">
        <v>0.7908857919175134</v>
      </c>
      <c r="R290">
        <f t="shared" si="8"/>
        <v>4.5390911384325876E-2</v>
      </c>
      <c r="S290">
        <f t="shared" si="9"/>
        <v>1.5607569381940994E-2</v>
      </c>
    </row>
    <row r="291" spans="1:19" x14ac:dyDescent="0.25">
      <c r="A291" t="s">
        <v>1092</v>
      </c>
      <c r="B291">
        <v>870.8</v>
      </c>
      <c r="C291">
        <v>523.5</v>
      </c>
      <c r="D291" t="s">
        <v>1780</v>
      </c>
      <c r="E291" t="e">
        <v>#N/A</v>
      </c>
      <c r="F291" t="e">
        <v>#N/A</v>
      </c>
      <c r="G291" t="e">
        <v>#N/A</v>
      </c>
      <c r="H291" t="e">
        <v>#N/A</v>
      </c>
      <c r="I291" t="s">
        <v>2583</v>
      </c>
      <c r="J291" t="s">
        <v>2584</v>
      </c>
      <c r="K291" t="s">
        <v>2439</v>
      </c>
      <c r="L291" t="s">
        <v>2586</v>
      </c>
      <c r="M291">
        <v>0.52659845582183284</v>
      </c>
      <c r="N291">
        <v>5.2736024054353514E-2</v>
      </c>
      <c r="O291">
        <v>2.7114659079625816E-2</v>
      </c>
      <c r="P291">
        <v>0.68113597818181804</v>
      </c>
      <c r="Q291">
        <v>0.77311795689827156</v>
      </c>
      <c r="R291">
        <f t="shared" si="8"/>
        <v>4.0771167171839894E-2</v>
      </c>
      <c r="S291">
        <f t="shared" si="9"/>
        <v>1.8468769835267445E-2</v>
      </c>
    </row>
    <row r="292" spans="1:19" x14ac:dyDescent="0.25">
      <c r="A292" t="s">
        <v>1095</v>
      </c>
      <c r="B292">
        <v>868.8</v>
      </c>
      <c r="C292">
        <v>623.6</v>
      </c>
      <c r="D292" t="s">
        <v>1781</v>
      </c>
      <c r="E292" t="e">
        <v>#N/A</v>
      </c>
      <c r="F292" t="e">
        <v>#N/A</v>
      </c>
      <c r="G292" t="e">
        <v>#N/A</v>
      </c>
      <c r="H292" t="e">
        <v>#N/A</v>
      </c>
      <c r="I292" t="s">
        <v>2587</v>
      </c>
      <c r="J292" t="s">
        <v>2588</v>
      </c>
      <c r="K292" t="s">
        <v>2589</v>
      </c>
      <c r="L292" t="s">
        <v>2435</v>
      </c>
      <c r="M292">
        <v>0.52675647091108557</v>
      </c>
      <c r="N292">
        <v>7.1531332862634647E-2</v>
      </c>
      <c r="O292">
        <v>1.4131566343376201E-2</v>
      </c>
      <c r="P292">
        <v>0.6230796355947279</v>
      </c>
      <c r="Q292">
        <v>0.84540793956184734</v>
      </c>
      <c r="R292">
        <f t="shared" si="8"/>
        <v>6.047315672951261E-2</v>
      </c>
      <c r="S292">
        <f t="shared" si="9"/>
        <v>8.8050912076135645E-3</v>
      </c>
    </row>
    <row r="293" spans="1:19" x14ac:dyDescent="0.25">
      <c r="A293" t="s">
        <v>1098</v>
      </c>
      <c r="B293">
        <v>868.8</v>
      </c>
      <c r="C293">
        <v>595.5</v>
      </c>
      <c r="D293" t="s">
        <v>1782</v>
      </c>
      <c r="E293" t="e">
        <v>#N/A</v>
      </c>
      <c r="F293" t="e">
        <v>#N/A</v>
      </c>
      <c r="G293" t="e">
        <v>#N/A</v>
      </c>
      <c r="H293" t="e">
        <v>#N/A</v>
      </c>
      <c r="I293" t="s">
        <v>2587</v>
      </c>
      <c r="J293" t="s">
        <v>2588</v>
      </c>
      <c r="K293" t="s">
        <v>2590</v>
      </c>
      <c r="L293" t="s">
        <v>2436</v>
      </c>
      <c r="M293">
        <v>0.52675647091108557</v>
      </c>
      <c r="N293">
        <v>6.6611760134218101E-2</v>
      </c>
      <c r="O293">
        <v>1.7038748360751518E-2</v>
      </c>
      <c r="P293">
        <v>0.63739928251317768</v>
      </c>
      <c r="Q293">
        <v>0.82641522411847945</v>
      </c>
      <c r="R293">
        <f t="shared" si="8"/>
        <v>5.5048972680246236E-2</v>
      </c>
      <c r="S293">
        <f t="shared" si="9"/>
        <v>1.0860485980065596E-2</v>
      </c>
    </row>
    <row r="294" spans="1:19" x14ac:dyDescent="0.25">
      <c r="A294" t="s">
        <v>1101</v>
      </c>
      <c r="B294">
        <v>868.8</v>
      </c>
      <c r="C294">
        <v>597.5</v>
      </c>
      <c r="D294" t="s">
        <v>1783</v>
      </c>
      <c r="E294" t="e">
        <v>#N/A</v>
      </c>
      <c r="F294" t="e">
        <v>#N/A</v>
      </c>
      <c r="G294" t="e">
        <v>#N/A</v>
      </c>
      <c r="H294" t="e">
        <v>#N/A</v>
      </c>
      <c r="I294" t="s">
        <v>2587</v>
      </c>
      <c r="J294" t="s">
        <v>2588</v>
      </c>
      <c r="K294" t="s">
        <v>2548</v>
      </c>
      <c r="L294" t="s">
        <v>2445</v>
      </c>
      <c r="M294">
        <v>0.52675647091108557</v>
      </c>
      <c r="N294">
        <v>6.6676824025568598E-2</v>
      </c>
      <c r="O294">
        <v>1.6997374558209467E-2</v>
      </c>
      <c r="P294">
        <v>0.63720807706990745</v>
      </c>
      <c r="Q294">
        <v>0.82666320447990127</v>
      </c>
      <c r="R294">
        <f t="shared" si="8"/>
        <v>5.5119277013519007E-2</v>
      </c>
      <c r="S294">
        <f t="shared" si="9"/>
        <v>1.0830864357473623E-2</v>
      </c>
    </row>
    <row r="295" spans="1:19" x14ac:dyDescent="0.25">
      <c r="A295" t="s">
        <v>1104</v>
      </c>
      <c r="B295">
        <v>868.8</v>
      </c>
      <c r="C295">
        <v>569.5</v>
      </c>
      <c r="D295" t="s">
        <v>1784</v>
      </c>
      <c r="E295" t="e">
        <v>#N/A</v>
      </c>
      <c r="F295" t="e">
        <v>#N/A</v>
      </c>
      <c r="G295" t="e">
        <v>#N/A</v>
      </c>
      <c r="H295" t="e">
        <v>#N/A</v>
      </c>
      <c r="I295" t="s">
        <v>2587</v>
      </c>
      <c r="J295" t="s">
        <v>2588</v>
      </c>
      <c r="K295" t="s">
        <v>2549</v>
      </c>
      <c r="L295" t="s">
        <v>2446</v>
      </c>
      <c r="M295">
        <v>0.52675647091108557</v>
      </c>
      <c r="N295">
        <v>6.1832579278087288E-2</v>
      </c>
      <c r="O295">
        <v>2.0184866698779291E-2</v>
      </c>
      <c r="P295">
        <v>0.65185242452722059</v>
      </c>
      <c r="Q295">
        <v>0.80809160339187913</v>
      </c>
      <c r="R295">
        <f t="shared" si="8"/>
        <v>4.9966388130685033E-2</v>
      </c>
      <c r="S295">
        <f t="shared" si="9"/>
        <v>1.3157554296358037E-2</v>
      </c>
    </row>
    <row r="296" spans="1:19" x14ac:dyDescent="0.25">
      <c r="A296" t="s">
        <v>1107</v>
      </c>
      <c r="B296">
        <v>868.8</v>
      </c>
      <c r="C296">
        <v>571.5</v>
      </c>
      <c r="D296" t="s">
        <v>1785</v>
      </c>
      <c r="E296" t="e">
        <v>#N/A</v>
      </c>
      <c r="F296" t="e">
        <v>#N/A</v>
      </c>
      <c r="G296" t="e">
        <v>#N/A</v>
      </c>
      <c r="H296" t="e">
        <v>#N/A</v>
      </c>
      <c r="I296" t="s">
        <v>2587</v>
      </c>
      <c r="J296" t="s">
        <v>2588</v>
      </c>
      <c r="K296" t="s">
        <v>2516</v>
      </c>
      <c r="L296" t="s">
        <v>2450</v>
      </c>
      <c r="M296">
        <v>0.52675647091108557</v>
      </c>
      <c r="N296">
        <v>6.1896597156474345E-2</v>
      </c>
      <c r="O296">
        <v>2.013999973989284E-2</v>
      </c>
      <c r="P296">
        <v>0.65165688346654205</v>
      </c>
      <c r="Q296">
        <v>0.8083340854299913</v>
      </c>
      <c r="R296">
        <f t="shared" si="8"/>
        <v>5.0033129253707287E-2</v>
      </c>
      <c r="S296">
        <f t="shared" si="9"/>
        <v>1.3124369463515532E-2</v>
      </c>
    </row>
    <row r="297" spans="1:19" x14ac:dyDescent="0.25">
      <c r="A297" t="s">
        <v>1110</v>
      </c>
      <c r="B297">
        <v>868.8</v>
      </c>
      <c r="C297">
        <v>573.5</v>
      </c>
      <c r="D297" t="s">
        <v>1786</v>
      </c>
      <c r="E297" t="e">
        <v>#N/A</v>
      </c>
      <c r="F297" t="e">
        <v>#N/A</v>
      </c>
      <c r="G297" t="e">
        <v>#N/A</v>
      </c>
      <c r="H297" t="e">
        <v>#N/A</v>
      </c>
      <c r="I297" t="s">
        <v>2587</v>
      </c>
      <c r="J297" t="s">
        <v>2588</v>
      </c>
      <c r="K297" t="s">
        <v>2485</v>
      </c>
      <c r="L297" t="s">
        <v>2488</v>
      </c>
      <c r="M297">
        <v>0.52675647091108557</v>
      </c>
      <c r="N297">
        <v>6.1960629712037238E-2</v>
      </c>
      <c r="O297">
        <v>2.0095176831051158E-2</v>
      </c>
      <c r="P297">
        <v>0.65146140106378192</v>
      </c>
      <c r="Q297">
        <v>0.8085766402290856</v>
      </c>
      <c r="R297">
        <f t="shared" si="8"/>
        <v>5.0099917799037524E-2</v>
      </c>
      <c r="S297">
        <f t="shared" si="9"/>
        <v>1.3091232052981036E-2</v>
      </c>
    </row>
    <row r="298" spans="1:19" x14ac:dyDescent="0.25">
      <c r="A298" t="s">
        <v>1113</v>
      </c>
      <c r="B298">
        <v>868.8</v>
      </c>
      <c r="C298">
        <v>547.5</v>
      </c>
      <c r="D298" t="s">
        <v>1787</v>
      </c>
      <c r="E298" t="e">
        <v>#N/A</v>
      </c>
      <c r="F298" t="e">
        <v>#N/A</v>
      </c>
      <c r="G298" t="e">
        <v>#N/A</v>
      </c>
      <c r="H298" t="e">
        <v>#N/A</v>
      </c>
      <c r="I298" t="s">
        <v>2587</v>
      </c>
      <c r="J298" t="s">
        <v>2588</v>
      </c>
      <c r="K298" t="s">
        <v>2461</v>
      </c>
      <c r="L298" t="s">
        <v>2518</v>
      </c>
      <c r="M298">
        <v>0.52675647091108557</v>
      </c>
      <c r="N298">
        <v>5.7266833829262467E-2</v>
      </c>
      <c r="O298">
        <v>2.3488623969159166E-2</v>
      </c>
      <c r="P298">
        <v>0.66623340411517784</v>
      </c>
      <c r="Q298">
        <v>0.79064854397486861</v>
      </c>
      <c r="R298">
        <f t="shared" si="8"/>
        <v>4.5277938785157117E-2</v>
      </c>
      <c r="S298">
        <f t="shared" si="9"/>
        <v>1.5648905904954269E-2</v>
      </c>
    </row>
    <row r="299" spans="1:19" x14ac:dyDescent="0.25">
      <c r="A299" t="s">
        <v>1116</v>
      </c>
      <c r="B299">
        <v>868.8</v>
      </c>
      <c r="C299">
        <v>549.5</v>
      </c>
      <c r="D299" t="s">
        <v>1788</v>
      </c>
      <c r="E299" t="e">
        <v>#N/A</v>
      </c>
      <c r="F299" t="e">
        <v>#N/A</v>
      </c>
      <c r="G299" t="e">
        <v>#N/A</v>
      </c>
      <c r="H299" t="e">
        <v>#N/A</v>
      </c>
      <c r="I299" t="s">
        <v>2587</v>
      </c>
      <c r="J299" t="s">
        <v>2588</v>
      </c>
      <c r="K299" t="s">
        <v>2457</v>
      </c>
      <c r="L299" t="s">
        <v>2550</v>
      </c>
      <c r="M299">
        <v>0.52675647091108557</v>
      </c>
      <c r="N299">
        <v>5.7329657462444047E-2</v>
      </c>
      <c r="O299">
        <v>2.3440640081786132E-2</v>
      </c>
      <c r="P299">
        <v>0.66603354908419499</v>
      </c>
      <c r="Q299">
        <v>0.7908857919175134</v>
      </c>
      <c r="R299">
        <f t="shared" si="8"/>
        <v>4.5341211542544842E-2</v>
      </c>
      <c r="S299">
        <f t="shared" si="9"/>
        <v>1.5612252706477254E-2</v>
      </c>
    </row>
    <row r="300" spans="1:19" x14ac:dyDescent="0.25">
      <c r="A300" t="s">
        <v>1118</v>
      </c>
      <c r="B300">
        <v>868.8</v>
      </c>
      <c r="C300">
        <v>523.5</v>
      </c>
      <c r="D300" t="s">
        <v>1789</v>
      </c>
      <c r="E300" t="e">
        <v>#N/A</v>
      </c>
      <c r="F300" t="e">
        <v>#N/A</v>
      </c>
      <c r="G300" t="e">
        <v>#N/A</v>
      </c>
      <c r="H300" t="e">
        <v>#N/A</v>
      </c>
      <c r="I300" t="s">
        <v>2587</v>
      </c>
      <c r="J300" t="s">
        <v>2588</v>
      </c>
      <c r="K300" t="s">
        <v>2439</v>
      </c>
      <c r="L300" t="s">
        <v>2591</v>
      </c>
      <c r="M300">
        <v>0.52675647091108557</v>
      </c>
      <c r="N300">
        <v>5.2736024054353514E-2</v>
      </c>
      <c r="O300">
        <v>2.7063752165299857E-2</v>
      </c>
      <c r="P300">
        <v>0.68113597818181804</v>
      </c>
      <c r="Q300">
        <v>0.77334994448124228</v>
      </c>
      <c r="R300">
        <f t="shared" si="8"/>
        <v>4.0783401274595746E-2</v>
      </c>
      <c r="S300">
        <f t="shared" si="9"/>
        <v>1.8434095304381812E-2</v>
      </c>
    </row>
    <row r="301" spans="1:19" x14ac:dyDescent="0.25">
      <c r="A301" t="s">
        <v>1119</v>
      </c>
      <c r="B301">
        <v>866.7</v>
      </c>
      <c r="C301">
        <v>593.4</v>
      </c>
      <c r="D301" t="s">
        <v>1790</v>
      </c>
      <c r="E301" t="e">
        <v>#N/A</v>
      </c>
      <c r="F301" t="e">
        <v>#N/A</v>
      </c>
      <c r="G301" t="e">
        <v>#N/A</v>
      </c>
      <c r="H301" t="e">
        <v>#N/A</v>
      </c>
      <c r="I301" t="s">
        <v>2592</v>
      </c>
      <c r="J301" t="s">
        <v>2593</v>
      </c>
      <c r="K301" t="s">
        <v>2594</v>
      </c>
      <c r="L301" t="s">
        <v>2436</v>
      </c>
      <c r="M301">
        <v>0.52691453341553329</v>
      </c>
      <c r="N301">
        <v>6.6546708592499865E-2</v>
      </c>
      <c r="O301">
        <v>1.7038748360751518E-2</v>
      </c>
      <c r="P301">
        <v>0.63759054533098958</v>
      </c>
      <c r="Q301">
        <v>0.82641522411847945</v>
      </c>
      <c r="R301">
        <f t="shared" si="8"/>
        <v>5.4995213095817917E-2</v>
      </c>
      <c r="S301">
        <f t="shared" si="9"/>
        <v>1.0863744859089067E-2</v>
      </c>
    </row>
    <row r="302" spans="1:19" x14ac:dyDescent="0.25">
      <c r="A302" t="s">
        <v>1120</v>
      </c>
      <c r="B302">
        <v>866.7</v>
      </c>
      <c r="C302">
        <v>567.4</v>
      </c>
      <c r="D302" t="s">
        <v>1791</v>
      </c>
      <c r="E302" t="e">
        <v>#N/A</v>
      </c>
      <c r="F302" t="e">
        <v>#N/A</v>
      </c>
      <c r="G302" t="e">
        <v>#N/A</v>
      </c>
      <c r="H302" t="e">
        <v>#N/A</v>
      </c>
      <c r="I302" t="s">
        <v>2592</v>
      </c>
      <c r="J302" t="s">
        <v>2593</v>
      </c>
      <c r="K302" t="s">
        <v>2595</v>
      </c>
      <c r="L302" t="s">
        <v>2446</v>
      </c>
      <c r="M302">
        <v>0.52691453341553329</v>
      </c>
      <c r="N302">
        <v>6.176857610905917E-2</v>
      </c>
      <c r="O302">
        <v>2.0184866698779291E-2</v>
      </c>
      <c r="P302">
        <v>0.65204802426341912</v>
      </c>
      <c r="Q302">
        <v>0.80809160339187913</v>
      </c>
      <c r="R302">
        <f t="shared" si="8"/>
        <v>4.9914667707202952E-2</v>
      </c>
      <c r="S302">
        <f t="shared" si="9"/>
        <v>1.316150245095952E-2</v>
      </c>
    </row>
    <row r="303" spans="1:19" x14ac:dyDescent="0.25">
      <c r="A303" t="s">
        <v>1123</v>
      </c>
      <c r="B303">
        <v>866.7</v>
      </c>
      <c r="C303">
        <v>547.4</v>
      </c>
      <c r="D303" t="s">
        <v>1792</v>
      </c>
      <c r="E303" t="e">
        <v>#N/A</v>
      </c>
      <c r="F303" t="e">
        <v>#N/A</v>
      </c>
      <c r="G303" t="e">
        <v>#N/A</v>
      </c>
      <c r="H303" t="e">
        <v>#N/A</v>
      </c>
      <c r="I303" t="s">
        <v>2592</v>
      </c>
      <c r="J303" t="s">
        <v>2593</v>
      </c>
      <c r="K303" t="s">
        <v>2461</v>
      </c>
      <c r="L303" t="s">
        <v>2550</v>
      </c>
      <c r="M303">
        <v>0.52691453341553329</v>
      </c>
      <c r="N303">
        <v>5.7266833829262467E-2</v>
      </c>
      <c r="O303">
        <v>2.3440640081786132E-2</v>
      </c>
      <c r="P303">
        <v>0.66623340411517784</v>
      </c>
      <c r="Q303">
        <v>0.7908857919175134</v>
      </c>
      <c r="R303">
        <f t="shared" si="8"/>
        <v>4.5291525223664905E-2</v>
      </c>
      <c r="S303">
        <f t="shared" si="9"/>
        <v>1.561693743632706E-2</v>
      </c>
    </row>
    <row r="304" spans="1:19" x14ac:dyDescent="0.25">
      <c r="A304" t="s">
        <v>1124</v>
      </c>
      <c r="B304">
        <v>866.7</v>
      </c>
      <c r="C304">
        <v>521.4</v>
      </c>
      <c r="D304" t="s">
        <v>1793</v>
      </c>
      <c r="E304" t="e">
        <v>#N/A</v>
      </c>
      <c r="F304" t="e">
        <v>#N/A</v>
      </c>
      <c r="G304" t="e">
        <v>#N/A</v>
      </c>
      <c r="H304" t="e">
        <v>#N/A</v>
      </c>
      <c r="I304" t="s">
        <v>2592</v>
      </c>
      <c r="J304" t="s">
        <v>2593</v>
      </c>
      <c r="K304" t="s">
        <v>2442</v>
      </c>
      <c r="L304" t="s">
        <v>2591</v>
      </c>
      <c r="M304">
        <v>0.52691453341553329</v>
      </c>
      <c r="N304">
        <v>5.2674616291207225E-2</v>
      </c>
      <c r="O304">
        <v>2.7063752165299857E-2</v>
      </c>
      <c r="P304">
        <v>0.68134036496114803</v>
      </c>
      <c r="Q304">
        <v>0.77334994448124228</v>
      </c>
      <c r="R304">
        <f t="shared" si="8"/>
        <v>4.0735911584375853E-2</v>
      </c>
      <c r="S304">
        <f t="shared" si="9"/>
        <v>1.843962677752347E-2</v>
      </c>
    </row>
    <row r="305" spans="1:19" x14ac:dyDescent="0.25">
      <c r="A305" t="s">
        <v>1125</v>
      </c>
      <c r="B305">
        <v>864.8</v>
      </c>
      <c r="C305">
        <v>593.5</v>
      </c>
      <c r="D305" t="s">
        <v>1702</v>
      </c>
      <c r="E305" t="e">
        <v>#N/A</v>
      </c>
      <c r="F305" t="e">
        <v>#N/A</v>
      </c>
      <c r="G305" t="e">
        <v>#N/A</v>
      </c>
      <c r="H305" t="e">
        <v>#N/A</v>
      </c>
      <c r="I305" t="s">
        <v>2596</v>
      </c>
      <c r="J305" t="s">
        <v>2597</v>
      </c>
      <c r="K305" t="s">
        <v>2594</v>
      </c>
      <c r="L305" t="s">
        <v>2445</v>
      </c>
      <c r="M305">
        <v>0.52707264334940362</v>
      </c>
      <c r="N305">
        <v>6.6546708592499865E-2</v>
      </c>
      <c r="O305">
        <v>1.6997374558209467E-2</v>
      </c>
      <c r="P305">
        <v>0.63759054533098958</v>
      </c>
      <c r="Q305">
        <v>0.82666320447990127</v>
      </c>
      <c r="R305">
        <f t="shared" si="8"/>
        <v>5.5011715372666116E-2</v>
      </c>
      <c r="S305">
        <f t="shared" si="9"/>
        <v>1.0837365313763862E-2</v>
      </c>
    </row>
    <row r="306" spans="1:19" x14ac:dyDescent="0.25">
      <c r="A306" t="s">
        <v>1126</v>
      </c>
      <c r="B306">
        <v>864.8</v>
      </c>
      <c r="C306">
        <v>567.5</v>
      </c>
      <c r="D306" t="s">
        <v>1794</v>
      </c>
      <c r="E306" t="e">
        <v>#N/A</v>
      </c>
      <c r="F306" t="e">
        <v>#N/A</v>
      </c>
      <c r="G306" t="e">
        <v>#N/A</v>
      </c>
      <c r="H306" t="e">
        <v>#N/A</v>
      </c>
      <c r="I306" t="s">
        <v>2596</v>
      </c>
      <c r="J306" t="s">
        <v>2597</v>
      </c>
      <c r="K306" t="s">
        <v>2595</v>
      </c>
      <c r="L306" t="s">
        <v>2450</v>
      </c>
      <c r="M306">
        <v>0.52707264334940362</v>
      </c>
      <c r="N306">
        <v>6.176857610905917E-2</v>
      </c>
      <c r="O306">
        <v>2.013999973989284E-2</v>
      </c>
      <c r="P306">
        <v>0.65204802426341912</v>
      </c>
      <c r="Q306">
        <v>0.8083340854299913</v>
      </c>
      <c r="R306">
        <f t="shared" si="8"/>
        <v>4.9929645477429146E-2</v>
      </c>
      <c r="S306">
        <f t="shared" si="9"/>
        <v>1.31322470390629E-2</v>
      </c>
    </row>
    <row r="307" spans="1:19" x14ac:dyDescent="0.25">
      <c r="A307" t="s">
        <v>1127</v>
      </c>
      <c r="B307">
        <v>894.8</v>
      </c>
      <c r="C307">
        <v>621.5</v>
      </c>
      <c r="D307" t="s">
        <v>1795</v>
      </c>
      <c r="E307" t="e">
        <v>#N/A</v>
      </c>
      <c r="F307" t="e">
        <v>#N/A</v>
      </c>
      <c r="G307" t="e">
        <v>#N/A</v>
      </c>
      <c r="H307" t="e">
        <v>#N/A</v>
      </c>
      <c r="I307" t="s">
        <v>2598</v>
      </c>
      <c r="J307" t="s">
        <v>2599</v>
      </c>
      <c r="K307" t="s">
        <v>2600</v>
      </c>
      <c r="L307" t="s">
        <v>2436</v>
      </c>
      <c r="M307">
        <v>0.51986919524689179</v>
      </c>
      <c r="N307">
        <v>6.9456168413005753E-2</v>
      </c>
      <c r="O307">
        <v>1.7038748360751518E-2</v>
      </c>
      <c r="P307">
        <v>0.62906536578077432</v>
      </c>
      <c r="Q307">
        <v>0.82641522411847945</v>
      </c>
      <c r="R307">
        <f t="shared" si="8"/>
        <v>5.7399634985444994E-2</v>
      </c>
      <c r="S307">
        <f t="shared" si="9"/>
        <v>1.0718486470002722E-2</v>
      </c>
    </row>
    <row r="308" spans="1:19" x14ac:dyDescent="0.25">
      <c r="A308" t="s">
        <v>1128</v>
      </c>
      <c r="B308">
        <v>892.8</v>
      </c>
      <c r="C308">
        <v>619.5</v>
      </c>
      <c r="D308" t="s">
        <v>1796</v>
      </c>
      <c r="E308" t="e">
        <v>#N/A</v>
      </c>
      <c r="F308" t="e">
        <v>#N/A</v>
      </c>
      <c r="G308" t="e">
        <v>#N/A</v>
      </c>
      <c r="H308" t="e">
        <v>#N/A</v>
      </c>
      <c r="I308" t="s">
        <v>2601</v>
      </c>
      <c r="J308" t="s">
        <v>2602</v>
      </c>
      <c r="K308" t="s">
        <v>2603</v>
      </c>
      <c r="L308" t="s">
        <v>2436</v>
      </c>
      <c r="M308">
        <v>0.52002519110365619</v>
      </c>
      <c r="N308">
        <v>6.9390585768968935E-2</v>
      </c>
      <c r="O308">
        <v>1.7038748360751518E-2</v>
      </c>
      <c r="P308">
        <v>0.62925412786091484</v>
      </c>
      <c r="Q308">
        <v>0.82641522411847945</v>
      </c>
      <c r="R308">
        <f t="shared" si="8"/>
        <v>5.7345436489975019E-2</v>
      </c>
      <c r="S308">
        <f t="shared" si="9"/>
        <v>1.0721702739586288E-2</v>
      </c>
    </row>
    <row r="309" spans="1:19" x14ac:dyDescent="0.25">
      <c r="A309" t="s">
        <v>1129</v>
      </c>
      <c r="B309">
        <v>892.8</v>
      </c>
      <c r="C309">
        <v>605.5</v>
      </c>
      <c r="D309" t="s">
        <v>1798</v>
      </c>
      <c r="E309" t="e">
        <v>#N/A</v>
      </c>
      <c r="F309" t="e">
        <v>#N/A</v>
      </c>
      <c r="G309" t="e">
        <v>#N/A</v>
      </c>
      <c r="H309" t="e">
        <v>#N/A</v>
      </c>
      <c r="I309" t="s">
        <v>2601</v>
      </c>
      <c r="J309" t="s">
        <v>2602</v>
      </c>
      <c r="K309" t="s">
        <v>2506</v>
      </c>
      <c r="L309" t="s">
        <v>2494</v>
      </c>
      <c r="M309">
        <v>0.52002519110365619</v>
      </c>
      <c r="N309">
        <v>6.693720247819894E-2</v>
      </c>
      <c r="O309">
        <v>1.8600289989097404E-2</v>
      </c>
      <c r="P309">
        <v>0.63644382869810245</v>
      </c>
      <c r="Q309">
        <v>0.81707947764598488</v>
      </c>
      <c r="R309">
        <f t="shared" si="8"/>
        <v>5.4693014435970307E-2</v>
      </c>
      <c r="S309">
        <f t="shared" si="9"/>
        <v>1.1838039775556137E-2</v>
      </c>
    </row>
    <row r="310" spans="1:19" x14ac:dyDescent="0.25">
      <c r="A310" t="s">
        <v>1132</v>
      </c>
      <c r="B310">
        <v>892.8</v>
      </c>
      <c r="C310">
        <v>591.5</v>
      </c>
      <c r="D310" t="s">
        <v>1800</v>
      </c>
      <c r="E310" t="e">
        <v>#N/A</v>
      </c>
      <c r="F310" t="e">
        <v>#N/A</v>
      </c>
      <c r="G310" t="e">
        <v>#N/A</v>
      </c>
      <c r="H310" t="e">
        <v>#N/A</v>
      </c>
      <c r="I310" t="s">
        <v>2601</v>
      </c>
      <c r="J310" t="s">
        <v>2602</v>
      </c>
      <c r="K310" t="s">
        <v>2525</v>
      </c>
      <c r="L310" t="s">
        <v>2454</v>
      </c>
      <c r="M310">
        <v>0.52002519110365619</v>
      </c>
      <c r="N310">
        <v>6.4502683144141648E-2</v>
      </c>
      <c r="O310">
        <v>2.0229777655425638E-2</v>
      </c>
      <c r="P310">
        <v>0.64371567726518086</v>
      </c>
      <c r="Q310">
        <v>0.80784919409292277</v>
      </c>
      <c r="R310">
        <f t="shared" si="8"/>
        <v>5.2108440594825972E-2</v>
      </c>
      <c r="S310">
        <f t="shared" si="9"/>
        <v>1.3022225024386335E-2</v>
      </c>
    </row>
    <row r="311" spans="1:19" x14ac:dyDescent="0.25">
      <c r="A311" t="s">
        <v>1133</v>
      </c>
      <c r="B311">
        <v>892.8</v>
      </c>
      <c r="C311">
        <v>593.5</v>
      </c>
      <c r="D311" t="s">
        <v>1802</v>
      </c>
      <c r="E311" t="e">
        <v>#N/A</v>
      </c>
      <c r="F311" t="e">
        <v>#N/A</v>
      </c>
      <c r="G311" t="e">
        <v>#N/A</v>
      </c>
      <c r="H311" t="e">
        <v>#N/A</v>
      </c>
      <c r="I311" t="s">
        <v>2601</v>
      </c>
      <c r="J311" t="s">
        <v>2602</v>
      </c>
      <c r="K311" t="s">
        <v>2555</v>
      </c>
      <c r="L311" t="s">
        <v>2446</v>
      </c>
      <c r="M311">
        <v>0.52002519110365619</v>
      </c>
      <c r="N311">
        <v>6.4567306656553553E-2</v>
      </c>
      <c r="O311">
        <v>2.0184866698779291E-2</v>
      </c>
      <c r="P311">
        <v>0.64352257704560389</v>
      </c>
      <c r="Q311">
        <v>0.80809160339187913</v>
      </c>
      <c r="R311">
        <f t="shared" si="8"/>
        <v>5.217629836278951E-2</v>
      </c>
      <c r="S311">
        <f t="shared" si="9"/>
        <v>1.2989417435320443E-2</v>
      </c>
    </row>
    <row r="312" spans="1:19" x14ac:dyDescent="0.25">
      <c r="A312" t="s">
        <v>1134</v>
      </c>
      <c r="B312">
        <v>890.8</v>
      </c>
      <c r="C312">
        <v>617.5</v>
      </c>
      <c r="D312" t="s">
        <v>1797</v>
      </c>
      <c r="E312" t="e">
        <v>#N/A</v>
      </c>
      <c r="F312" t="e">
        <v>#N/A</v>
      </c>
      <c r="G312" t="e">
        <v>#N/A</v>
      </c>
      <c r="H312" t="e">
        <v>#N/A</v>
      </c>
      <c r="I312" t="s">
        <v>2604</v>
      </c>
      <c r="J312" t="s">
        <v>2605</v>
      </c>
      <c r="K312" t="s">
        <v>2606</v>
      </c>
      <c r="L312" t="s">
        <v>2436</v>
      </c>
      <c r="M312">
        <v>0.52018123376970926</v>
      </c>
      <c r="N312">
        <v>6.9325014179485223E-2</v>
      </c>
      <c r="O312">
        <v>1.7038748360751518E-2</v>
      </c>
      <c r="P312">
        <v>0.62944294658242317</v>
      </c>
      <c r="Q312">
        <v>0.82641522411847945</v>
      </c>
      <c r="R312">
        <f t="shared" si="8"/>
        <v>5.7291247130156035E-2</v>
      </c>
      <c r="S312">
        <f t="shared" si="9"/>
        <v>1.0724919974267865E-2</v>
      </c>
    </row>
    <row r="313" spans="1:19" x14ac:dyDescent="0.25">
      <c r="A313" t="s">
        <v>1137</v>
      </c>
      <c r="B313">
        <v>890.8</v>
      </c>
      <c r="C313">
        <v>603.5</v>
      </c>
      <c r="D313" t="s">
        <v>1799</v>
      </c>
      <c r="E313" t="e">
        <v>#N/A</v>
      </c>
      <c r="F313" t="e">
        <v>#N/A</v>
      </c>
      <c r="G313" t="e">
        <v>#N/A</v>
      </c>
      <c r="H313" t="e">
        <v>#N/A</v>
      </c>
      <c r="I313" t="s">
        <v>2604</v>
      </c>
      <c r="J313" t="s">
        <v>2605</v>
      </c>
      <c r="K313" t="s">
        <v>2509</v>
      </c>
      <c r="L313" t="s">
        <v>2494</v>
      </c>
      <c r="M313">
        <v>0.52018123376970926</v>
      </c>
      <c r="N313">
        <v>6.6872089492810774E-2</v>
      </c>
      <c r="O313">
        <v>1.8600289989097404E-2</v>
      </c>
      <c r="P313">
        <v>0.6366348048152638</v>
      </c>
      <c r="Q313">
        <v>0.81707947764598488</v>
      </c>
      <c r="R313">
        <f t="shared" si="8"/>
        <v>5.4639811951881376E-2</v>
      </c>
      <c r="S313">
        <f t="shared" si="9"/>
        <v>1.184159198671633E-2</v>
      </c>
    </row>
    <row r="314" spans="1:19" x14ac:dyDescent="0.25">
      <c r="A314" t="s">
        <v>1140</v>
      </c>
      <c r="B314">
        <v>890.8</v>
      </c>
      <c r="C314">
        <v>591.5</v>
      </c>
      <c r="D314" t="s">
        <v>1801</v>
      </c>
      <c r="E314" t="e">
        <v>#N/A</v>
      </c>
      <c r="F314" t="e">
        <v>#N/A</v>
      </c>
      <c r="G314" t="e">
        <v>#N/A</v>
      </c>
      <c r="H314" t="e">
        <v>#N/A</v>
      </c>
      <c r="I314" t="s">
        <v>2604</v>
      </c>
      <c r="J314" t="s">
        <v>2605</v>
      </c>
      <c r="K314" t="s">
        <v>2525</v>
      </c>
      <c r="L314" t="s">
        <v>2446</v>
      </c>
      <c r="M314">
        <v>0.52018123376970926</v>
      </c>
      <c r="N314">
        <v>6.4502683144141648E-2</v>
      </c>
      <c r="O314">
        <v>2.0184866698779291E-2</v>
      </c>
      <c r="P314">
        <v>0.64371567726518086</v>
      </c>
      <c r="Q314">
        <v>0.80809160339187913</v>
      </c>
      <c r="R314">
        <f t="shared" si="8"/>
        <v>5.2124076645027738E-2</v>
      </c>
      <c r="S314">
        <f t="shared" si="9"/>
        <v>1.2993315137512102E-2</v>
      </c>
    </row>
    <row r="315" spans="1:19" x14ac:dyDescent="0.25">
      <c r="A315" t="s">
        <v>1143</v>
      </c>
      <c r="B315">
        <v>890.8</v>
      </c>
      <c r="C315">
        <v>593.5</v>
      </c>
      <c r="D315" t="s">
        <v>1803</v>
      </c>
      <c r="E315" t="e">
        <v>#N/A</v>
      </c>
      <c r="F315" t="e">
        <v>#N/A</v>
      </c>
      <c r="G315" t="e">
        <v>#N/A</v>
      </c>
      <c r="H315" t="e">
        <v>#N/A</v>
      </c>
      <c r="I315" t="s">
        <v>2604</v>
      </c>
      <c r="J315" t="s">
        <v>2605</v>
      </c>
      <c r="K315" t="s">
        <v>2555</v>
      </c>
      <c r="L315" t="s">
        <v>2450</v>
      </c>
      <c r="M315">
        <v>0.52018123376970926</v>
      </c>
      <c r="N315">
        <v>6.4567306656553553E-2</v>
      </c>
      <c r="O315">
        <v>2.013999973989284E-2</v>
      </c>
      <c r="P315">
        <v>0.64352257704560389</v>
      </c>
      <c r="Q315">
        <v>0.8083340854299913</v>
      </c>
      <c r="R315">
        <f t="shared" si="8"/>
        <v>5.2191954774903002E-2</v>
      </c>
      <c r="S315">
        <f t="shared" si="9"/>
        <v>1.2960544534313631E-2</v>
      </c>
    </row>
    <row r="316" spans="1:19" x14ac:dyDescent="0.25">
      <c r="A316" t="s">
        <v>1146</v>
      </c>
      <c r="B316">
        <v>888.8</v>
      </c>
      <c r="C316">
        <v>615.5</v>
      </c>
      <c r="D316" t="s">
        <v>1804</v>
      </c>
      <c r="E316" t="e">
        <v>#N/A</v>
      </c>
      <c r="F316" t="e">
        <v>#N/A</v>
      </c>
      <c r="G316" t="e">
        <v>#N/A</v>
      </c>
      <c r="H316" t="e">
        <v>#N/A</v>
      </c>
      <c r="I316" t="s">
        <v>2607</v>
      </c>
      <c r="J316" t="s">
        <v>2608</v>
      </c>
      <c r="K316" t="s">
        <v>2609</v>
      </c>
      <c r="L316" t="s">
        <v>2436</v>
      </c>
      <c r="M316">
        <v>0.52033732325909732</v>
      </c>
      <c r="N316">
        <v>6.9259453674097818E-2</v>
      </c>
      <c r="O316">
        <v>1.7038748360751518E-2</v>
      </c>
      <c r="P316">
        <v>0.62963182196229606</v>
      </c>
      <c r="Q316">
        <v>0.82641522411847945</v>
      </c>
      <c r="R316">
        <f t="shared" si="8"/>
        <v>5.723706693040298E-2</v>
      </c>
      <c r="S316">
        <f t="shared" si="9"/>
        <v>1.072813817433706E-2</v>
      </c>
    </row>
    <row r="317" spans="1:19" x14ac:dyDescent="0.25">
      <c r="A317" t="s">
        <v>1149</v>
      </c>
      <c r="B317">
        <v>888.8</v>
      </c>
      <c r="C317">
        <v>601.5</v>
      </c>
      <c r="D317" t="s">
        <v>1805</v>
      </c>
      <c r="E317" t="e">
        <v>#N/A</v>
      </c>
      <c r="F317" t="e">
        <v>#N/A</v>
      </c>
      <c r="G317" t="e">
        <v>#N/A</v>
      </c>
      <c r="H317" t="e">
        <v>#N/A</v>
      </c>
      <c r="I317" t="s">
        <v>2607</v>
      </c>
      <c r="J317" t="s">
        <v>2608</v>
      </c>
      <c r="K317" t="s">
        <v>2512</v>
      </c>
      <c r="L317" t="s">
        <v>2494</v>
      </c>
      <c r="M317">
        <v>0.52033732325909732</v>
      </c>
      <c r="N317">
        <v>6.6806988735302913E-2</v>
      </c>
      <c r="O317">
        <v>1.8600289989097404E-2</v>
      </c>
      <c r="P317">
        <v>0.63682583823815397</v>
      </c>
      <c r="Q317">
        <v>0.81707947764598488</v>
      </c>
      <c r="R317">
        <f t="shared" si="8"/>
        <v>5.4586619458942498E-2</v>
      </c>
      <c r="S317">
        <f t="shared" si="9"/>
        <v>1.1845145263779699E-2</v>
      </c>
    </row>
    <row r="318" spans="1:19" x14ac:dyDescent="0.25">
      <c r="A318" t="s">
        <v>1150</v>
      </c>
      <c r="B318">
        <v>888.8</v>
      </c>
      <c r="C318">
        <v>591.5</v>
      </c>
      <c r="D318" t="s">
        <v>1806</v>
      </c>
      <c r="E318" t="e">
        <v>#N/A</v>
      </c>
      <c r="F318" t="e">
        <v>#N/A</v>
      </c>
      <c r="G318" t="e">
        <v>#N/A</v>
      </c>
      <c r="H318" t="e">
        <v>#N/A</v>
      </c>
      <c r="I318" t="s">
        <v>2607</v>
      </c>
      <c r="J318" t="s">
        <v>2608</v>
      </c>
      <c r="K318" t="s">
        <v>2525</v>
      </c>
      <c r="L318" t="s">
        <v>2450</v>
      </c>
      <c r="M318">
        <v>0.52033732325909732</v>
      </c>
      <c r="N318">
        <v>6.4502683144141648E-2</v>
      </c>
      <c r="O318">
        <v>2.013999973989284E-2</v>
      </c>
      <c r="P318">
        <v>0.64371567726518086</v>
      </c>
      <c r="Q318">
        <v>0.8083340854299913</v>
      </c>
      <c r="R318">
        <f t="shared" si="8"/>
        <v>5.2139717387100243E-2</v>
      </c>
      <c r="S318">
        <f t="shared" si="9"/>
        <v>1.2964433572685684E-2</v>
      </c>
    </row>
    <row r="319" spans="1:19" x14ac:dyDescent="0.25">
      <c r="A319" t="s">
        <v>1153</v>
      </c>
      <c r="B319">
        <v>886.8</v>
      </c>
      <c r="C319">
        <v>613.5</v>
      </c>
      <c r="D319" t="s">
        <v>1807</v>
      </c>
      <c r="E319" t="e">
        <v>#N/A</v>
      </c>
      <c r="F319" t="e">
        <v>#N/A</v>
      </c>
      <c r="G319" t="e">
        <v>#N/A</v>
      </c>
      <c r="H319" t="e">
        <v>#N/A</v>
      </c>
      <c r="I319" t="s">
        <v>2610</v>
      </c>
      <c r="J319" t="s">
        <v>2611</v>
      </c>
      <c r="K319" t="s">
        <v>2612</v>
      </c>
      <c r="L319" t="s">
        <v>2436</v>
      </c>
      <c r="M319">
        <v>0.52049345958587034</v>
      </c>
      <c r="N319">
        <v>6.9193904282371779E-2</v>
      </c>
      <c r="O319">
        <v>1.7038748360751518E-2</v>
      </c>
      <c r="P319">
        <v>0.62982075401753423</v>
      </c>
      <c r="Q319">
        <v>0.82641522411847945</v>
      </c>
      <c r="R319">
        <f t="shared" si="8"/>
        <v>5.7182895915148906E-2</v>
      </c>
      <c r="S319">
        <f t="shared" si="9"/>
        <v>1.0731357340083549E-2</v>
      </c>
    </row>
    <row r="320" spans="1:19" x14ac:dyDescent="0.25">
      <c r="A320" t="s">
        <v>1156</v>
      </c>
      <c r="B320">
        <v>886.8</v>
      </c>
      <c r="C320">
        <v>599.5</v>
      </c>
      <c r="D320" t="s">
        <v>1808</v>
      </c>
      <c r="E320" t="e">
        <v>#N/A</v>
      </c>
      <c r="F320" t="e">
        <v>#N/A</v>
      </c>
      <c r="G320" t="e">
        <v>#N/A</v>
      </c>
      <c r="H320" t="e">
        <v>#N/A</v>
      </c>
      <c r="I320" t="s">
        <v>2610</v>
      </c>
      <c r="J320" t="s">
        <v>2611</v>
      </c>
      <c r="K320" t="s">
        <v>2515</v>
      </c>
      <c r="L320" t="s">
        <v>2494</v>
      </c>
      <c r="M320">
        <v>0.52049345958587034</v>
      </c>
      <c r="N320">
        <v>6.6741900236079926E-2</v>
      </c>
      <c r="O320">
        <v>1.8600289989097404E-2</v>
      </c>
      <c r="P320">
        <v>0.63701692898396833</v>
      </c>
      <c r="Q320">
        <v>0.81707947764598488</v>
      </c>
      <c r="R320">
        <f t="shared" si="8"/>
        <v>5.4533436981996634E-2</v>
      </c>
      <c r="S320">
        <f t="shared" si="9"/>
        <v>1.184869960706608E-2</v>
      </c>
    </row>
    <row r="321" spans="1:19" x14ac:dyDescent="0.25">
      <c r="A321" t="s">
        <v>1159</v>
      </c>
      <c r="B321">
        <v>886.8</v>
      </c>
      <c r="C321">
        <v>589.5</v>
      </c>
      <c r="D321" t="s">
        <v>1810</v>
      </c>
      <c r="E321" t="e">
        <v>#N/A</v>
      </c>
      <c r="F321" t="e">
        <v>#N/A</v>
      </c>
      <c r="G321" t="e">
        <v>#N/A</v>
      </c>
      <c r="H321" t="e">
        <v>#N/A</v>
      </c>
      <c r="I321" t="s">
        <v>2610</v>
      </c>
      <c r="J321" t="s">
        <v>2611</v>
      </c>
      <c r="K321" t="s">
        <v>2528</v>
      </c>
      <c r="L321" t="s">
        <v>2450</v>
      </c>
      <c r="M321">
        <v>0.52049345958587034</v>
      </c>
      <c r="N321">
        <v>6.4438073004407598E-2</v>
      </c>
      <c r="O321">
        <v>2.013999973989284E-2</v>
      </c>
      <c r="P321">
        <v>0.64390883542786037</v>
      </c>
      <c r="Q321">
        <v>0.8083340854299913</v>
      </c>
      <c r="R321">
        <f t="shared" si="8"/>
        <v>5.2087490808888831E-2</v>
      </c>
      <c r="S321">
        <f t="shared" si="9"/>
        <v>1.2968323778031811E-2</v>
      </c>
    </row>
    <row r="322" spans="1:19" x14ac:dyDescent="0.25">
      <c r="A322" t="s">
        <v>1160</v>
      </c>
      <c r="B322">
        <v>886.8</v>
      </c>
      <c r="C322">
        <v>591.5</v>
      </c>
      <c r="D322" t="s">
        <v>1809</v>
      </c>
      <c r="E322" t="e">
        <v>#N/A</v>
      </c>
      <c r="F322" t="e">
        <v>#N/A</v>
      </c>
      <c r="G322" t="e">
        <v>#N/A</v>
      </c>
      <c r="H322" t="e">
        <v>#N/A</v>
      </c>
      <c r="I322" t="s">
        <v>2610</v>
      </c>
      <c r="J322" t="s">
        <v>2611</v>
      </c>
      <c r="K322" t="s">
        <v>2525</v>
      </c>
      <c r="L322" t="s">
        <v>2488</v>
      </c>
      <c r="M322">
        <v>0.52049345958587034</v>
      </c>
      <c r="N322">
        <v>6.4502683144141648E-2</v>
      </c>
      <c r="O322">
        <v>2.0095176831051158E-2</v>
      </c>
      <c r="P322">
        <v>0.64371567726518086</v>
      </c>
      <c r="Q322">
        <v>0.8085766402290856</v>
      </c>
      <c r="R322">
        <f t="shared" si="8"/>
        <v>5.2155362822451333E-2</v>
      </c>
      <c r="S322">
        <f t="shared" si="9"/>
        <v>1.2935580363563667E-2</v>
      </c>
    </row>
    <row r="323" spans="1:19" x14ac:dyDescent="0.25">
      <c r="A323" t="s">
        <v>1161</v>
      </c>
      <c r="B323">
        <v>886.8</v>
      </c>
      <c r="C323">
        <v>565.5</v>
      </c>
      <c r="D323" t="s">
        <v>1811</v>
      </c>
      <c r="E323" t="e">
        <v>#N/A</v>
      </c>
      <c r="F323" t="e">
        <v>#N/A</v>
      </c>
      <c r="G323" t="e">
        <v>#N/A</v>
      </c>
      <c r="H323" t="e">
        <v>#N/A</v>
      </c>
      <c r="I323" t="s">
        <v>2610</v>
      </c>
      <c r="J323" t="s">
        <v>2611</v>
      </c>
      <c r="K323" t="s">
        <v>2493</v>
      </c>
      <c r="L323" t="s">
        <v>2518</v>
      </c>
      <c r="M323">
        <v>0.52049345958587034</v>
      </c>
      <c r="N323">
        <v>5.9760610346952028E-2</v>
      </c>
      <c r="O323">
        <v>2.3488623969159166E-2</v>
      </c>
      <c r="P323">
        <v>0.65831204465281945</v>
      </c>
      <c r="Q323">
        <v>0.79064854397486861</v>
      </c>
      <c r="R323">
        <f t="shared" ref="R323:R386" si="10">N323*M323/P323</f>
        <v>4.7249639557867082E-2</v>
      </c>
      <c r="S323">
        <f t="shared" ref="S323:S386" si="11">O323*M323/Q323</f>
        <v>1.5462844071218392E-2</v>
      </c>
    </row>
    <row r="324" spans="1:19" x14ac:dyDescent="0.25">
      <c r="A324" t="s">
        <v>1162</v>
      </c>
      <c r="B324">
        <v>884.8</v>
      </c>
      <c r="C324">
        <v>563.5</v>
      </c>
      <c r="D324" t="s">
        <v>1812</v>
      </c>
      <c r="E324" t="e">
        <v>#N/A</v>
      </c>
      <c r="F324" t="e">
        <v>#N/A</v>
      </c>
      <c r="G324" t="e">
        <v>#N/A</v>
      </c>
      <c r="H324" t="e">
        <v>#N/A</v>
      </c>
      <c r="I324" t="s">
        <v>2613</v>
      </c>
      <c r="J324" t="s">
        <v>2614</v>
      </c>
      <c r="K324" t="s">
        <v>2497</v>
      </c>
      <c r="L324" t="s">
        <v>2518</v>
      </c>
      <c r="M324">
        <v>0.52064964276408243</v>
      </c>
      <c r="N324">
        <v>5.9697127782833245E-2</v>
      </c>
      <c r="O324">
        <v>2.3488623969159166E-2</v>
      </c>
      <c r="P324">
        <v>0.65850958271116722</v>
      </c>
      <c r="Q324">
        <v>0.79064854397486861</v>
      </c>
      <c r="R324">
        <f t="shared" si="10"/>
        <v>4.7199447160978764E-2</v>
      </c>
      <c r="S324">
        <f t="shared" si="11"/>
        <v>1.5467483968390514E-2</v>
      </c>
    </row>
    <row r="325" spans="1:19" x14ac:dyDescent="0.25">
      <c r="A325" t="s">
        <v>1163</v>
      </c>
      <c r="B325">
        <v>882.8</v>
      </c>
      <c r="C325">
        <v>561.5</v>
      </c>
      <c r="D325" t="s">
        <v>1813</v>
      </c>
      <c r="E325" t="e">
        <v>#N/A</v>
      </c>
      <c r="F325" t="e">
        <v>#N/A</v>
      </c>
      <c r="G325" t="e">
        <v>#N/A</v>
      </c>
      <c r="H325" t="e">
        <v>#N/A</v>
      </c>
      <c r="I325" t="s">
        <v>2615</v>
      </c>
      <c r="J325" t="s">
        <v>2616</v>
      </c>
      <c r="K325" t="s">
        <v>2501</v>
      </c>
      <c r="L325" t="s">
        <v>2518</v>
      </c>
      <c r="M325">
        <v>0.52080587280779278</v>
      </c>
      <c r="N325">
        <v>5.9633661041163438E-2</v>
      </c>
      <c r="O325">
        <v>2.3488623969159166E-2</v>
      </c>
      <c r="P325">
        <v>0.65870718004426898</v>
      </c>
      <c r="Q325">
        <v>0.79064854397486861</v>
      </c>
      <c r="R325">
        <f t="shared" si="10"/>
        <v>4.7149267274086706E-2</v>
      </c>
      <c r="S325">
        <f t="shared" si="11"/>
        <v>1.5472125257845056E-2</v>
      </c>
    </row>
    <row r="326" spans="1:19" x14ac:dyDescent="0.25">
      <c r="A326" t="s">
        <v>1164</v>
      </c>
      <c r="B326">
        <v>908.8</v>
      </c>
      <c r="C326">
        <v>635.5</v>
      </c>
      <c r="D326" t="s">
        <v>1814</v>
      </c>
      <c r="E326" t="e">
        <v>#N/A</v>
      </c>
      <c r="F326" t="e">
        <v>#N/A</v>
      </c>
      <c r="G326" t="e">
        <v>#N/A</v>
      </c>
      <c r="H326" t="e">
        <v>#N/A</v>
      </c>
      <c r="I326" t="s">
        <v>2617</v>
      </c>
      <c r="J326" t="s">
        <v>2618</v>
      </c>
      <c r="K326" t="s">
        <v>2619</v>
      </c>
      <c r="L326" t="s">
        <v>2436</v>
      </c>
      <c r="M326">
        <v>0.51399640047733552</v>
      </c>
      <c r="N326">
        <v>7.1927165793533684E-2</v>
      </c>
      <c r="O326">
        <v>1.7038748360751518E-2</v>
      </c>
      <c r="P326">
        <v>0.62195901706143564</v>
      </c>
      <c r="Q326">
        <v>0.82641522411847945</v>
      </c>
      <c r="R326">
        <f t="shared" si="10"/>
        <v>5.9441704839470165E-2</v>
      </c>
      <c r="S326">
        <f t="shared" si="11"/>
        <v>1.0597403182410162E-2</v>
      </c>
    </row>
    <row r="327" spans="1:19" x14ac:dyDescent="0.25">
      <c r="A327" t="s">
        <v>1165</v>
      </c>
      <c r="B327">
        <v>908.8</v>
      </c>
      <c r="C327">
        <v>607.5</v>
      </c>
      <c r="D327" t="s">
        <v>1816</v>
      </c>
      <c r="E327" t="e">
        <v>#N/A</v>
      </c>
      <c r="F327" t="e">
        <v>#N/A</v>
      </c>
      <c r="G327" t="e">
        <v>#N/A</v>
      </c>
      <c r="H327" t="e">
        <v>#N/A</v>
      </c>
      <c r="I327" t="s">
        <v>2617</v>
      </c>
      <c r="J327" t="s">
        <v>2618</v>
      </c>
      <c r="K327" t="s">
        <v>2534</v>
      </c>
      <c r="L327" t="s">
        <v>2454</v>
      </c>
      <c r="M327">
        <v>0.51399640047733552</v>
      </c>
      <c r="N327">
        <v>6.7002327661085243E-2</v>
      </c>
      <c r="O327">
        <v>2.0229777655425638E-2</v>
      </c>
      <c r="P327">
        <v>0.63625290986947913</v>
      </c>
      <c r="Q327">
        <v>0.80784919409292277</v>
      </c>
      <c r="R327">
        <f t="shared" si="10"/>
        <v>5.4127776403357634E-2</v>
      </c>
      <c r="S327">
        <f t="shared" si="11"/>
        <v>1.2871254899277127E-2</v>
      </c>
    </row>
    <row r="328" spans="1:19" x14ac:dyDescent="0.25">
      <c r="A328" t="s">
        <v>1168</v>
      </c>
      <c r="B328">
        <v>906.8</v>
      </c>
      <c r="C328">
        <v>633.5</v>
      </c>
      <c r="D328" t="s">
        <v>1815</v>
      </c>
      <c r="E328" t="e">
        <v>#N/A</v>
      </c>
      <c r="F328" t="e">
        <v>#N/A</v>
      </c>
      <c r="G328" t="e">
        <v>#N/A</v>
      </c>
      <c r="H328" t="e">
        <v>#N/A</v>
      </c>
      <c r="I328" t="s">
        <v>2620</v>
      </c>
      <c r="J328" t="s">
        <v>2621</v>
      </c>
      <c r="K328" t="s">
        <v>2622</v>
      </c>
      <c r="L328" t="s">
        <v>2436</v>
      </c>
      <c r="M328">
        <v>0.51415063409917605</v>
      </c>
      <c r="N328">
        <v>7.1861168684639501E-2</v>
      </c>
      <c r="O328">
        <v>1.7038748360751518E-2</v>
      </c>
      <c r="P328">
        <v>0.62214564675718576</v>
      </c>
      <c r="Q328">
        <v>0.82641522411847945</v>
      </c>
      <c r="R328">
        <f t="shared" si="10"/>
        <v>5.9387163823932221E-2</v>
      </c>
      <c r="S328">
        <f t="shared" si="11"/>
        <v>1.0600583118832694E-2</v>
      </c>
    </row>
    <row r="329" spans="1:19" x14ac:dyDescent="0.25">
      <c r="A329" t="s">
        <v>1169</v>
      </c>
      <c r="B329">
        <v>906.8</v>
      </c>
      <c r="C329">
        <v>605.5</v>
      </c>
      <c r="D329" t="s">
        <v>1818</v>
      </c>
      <c r="E329" t="e">
        <v>#N/A</v>
      </c>
      <c r="F329" t="e">
        <v>#N/A</v>
      </c>
      <c r="G329" t="e">
        <v>#N/A</v>
      </c>
      <c r="H329" t="e">
        <v>#N/A</v>
      </c>
      <c r="I329" t="s">
        <v>2620</v>
      </c>
      <c r="J329" t="s">
        <v>2621</v>
      </c>
      <c r="K329" t="s">
        <v>2506</v>
      </c>
      <c r="L329" t="s">
        <v>2454</v>
      </c>
      <c r="M329">
        <v>0.51415063409917605</v>
      </c>
      <c r="N329">
        <v>6.693720247819894E-2</v>
      </c>
      <c r="O329">
        <v>2.0229777655425638E-2</v>
      </c>
      <c r="P329">
        <v>0.63644382869810245</v>
      </c>
      <c r="Q329">
        <v>0.80784919409292277</v>
      </c>
      <c r="R329">
        <f t="shared" si="10"/>
        <v>5.407516507684778E-2</v>
      </c>
      <c r="S329">
        <f t="shared" si="11"/>
        <v>1.287511714473041E-2</v>
      </c>
    </row>
    <row r="330" spans="1:19" x14ac:dyDescent="0.25">
      <c r="A330" t="s">
        <v>1170</v>
      </c>
      <c r="B330">
        <v>906.8</v>
      </c>
      <c r="C330">
        <v>607.5</v>
      </c>
      <c r="D330" t="s">
        <v>1817</v>
      </c>
      <c r="E330" t="e">
        <v>#N/A</v>
      </c>
      <c r="F330" t="e">
        <v>#N/A</v>
      </c>
      <c r="G330" t="e">
        <v>#N/A</v>
      </c>
      <c r="H330" t="e">
        <v>#N/A</v>
      </c>
      <c r="I330" t="s">
        <v>2620</v>
      </c>
      <c r="J330" t="s">
        <v>2621</v>
      </c>
      <c r="K330" t="s">
        <v>2534</v>
      </c>
      <c r="L330" t="s">
        <v>2446</v>
      </c>
      <c r="M330">
        <v>0.51415063409917605</v>
      </c>
      <c r="N330">
        <v>6.7002327661085243E-2</v>
      </c>
      <c r="O330">
        <v>2.0184866698779291E-2</v>
      </c>
      <c r="P330">
        <v>0.63625290986947913</v>
      </c>
      <c r="Q330">
        <v>0.80809160339187913</v>
      </c>
      <c r="R330">
        <f t="shared" si="10"/>
        <v>5.4144018390634416E-2</v>
      </c>
      <c r="S330">
        <f t="shared" si="11"/>
        <v>1.2842680172425869E-2</v>
      </c>
    </row>
    <row r="331" spans="1:19" x14ac:dyDescent="0.25">
      <c r="A331" t="s">
        <v>1171</v>
      </c>
      <c r="B331">
        <v>906.8</v>
      </c>
      <c r="C331">
        <v>577.5</v>
      </c>
      <c r="D331" t="s">
        <v>1823</v>
      </c>
      <c r="E331" t="e">
        <v>#N/A</v>
      </c>
      <c r="F331" t="e">
        <v>#N/A</v>
      </c>
      <c r="G331" t="e">
        <v>#N/A</v>
      </c>
      <c r="H331" t="e">
        <v>#N/A</v>
      </c>
      <c r="I331" t="s">
        <v>2620</v>
      </c>
      <c r="J331" t="s">
        <v>2621</v>
      </c>
      <c r="K331" t="s">
        <v>2479</v>
      </c>
      <c r="L331" t="s">
        <v>2569</v>
      </c>
      <c r="M331">
        <v>0.51415063409917605</v>
      </c>
      <c r="N331">
        <v>6.2088738726074663E-2</v>
      </c>
      <c r="O331">
        <v>2.3680961629175865E-2</v>
      </c>
      <c r="P331">
        <v>0.65107061216163831</v>
      </c>
      <c r="Q331">
        <v>0.78970026368127688</v>
      </c>
      <c r="R331">
        <f t="shared" si="10"/>
        <v>4.9031493343619066E-2</v>
      </c>
      <c r="S331">
        <f t="shared" si="11"/>
        <v>1.5417978184483795E-2</v>
      </c>
    </row>
    <row r="332" spans="1:19" x14ac:dyDescent="0.25">
      <c r="A332" t="s">
        <v>1172</v>
      </c>
      <c r="B332">
        <v>906.8</v>
      </c>
      <c r="C332">
        <v>579.5</v>
      </c>
      <c r="D332" t="s">
        <v>1826</v>
      </c>
      <c r="E332" t="e">
        <v>#N/A</v>
      </c>
      <c r="F332" t="e">
        <v>#N/A</v>
      </c>
      <c r="G332" t="e">
        <v>#N/A</v>
      </c>
      <c r="H332" t="e">
        <v>#N/A</v>
      </c>
      <c r="I332" t="s">
        <v>2620</v>
      </c>
      <c r="J332" t="s">
        <v>2621</v>
      </c>
      <c r="K332" t="s">
        <v>2476</v>
      </c>
      <c r="L332" t="s">
        <v>2537</v>
      </c>
      <c r="M332">
        <v>0.51415063409917605</v>
      </c>
      <c r="N332">
        <v>6.2152815120299305E-2</v>
      </c>
      <c r="O332">
        <v>2.3632816997164695E-2</v>
      </c>
      <c r="P332">
        <v>0.65087530562707863</v>
      </c>
      <c r="Q332">
        <v>0.78993722707581193</v>
      </c>
      <c r="R332">
        <f t="shared" si="10"/>
        <v>4.9096822431084819E-2</v>
      </c>
      <c r="S332">
        <f t="shared" si="11"/>
        <v>1.5382016985858388E-2</v>
      </c>
    </row>
    <row r="333" spans="1:19" x14ac:dyDescent="0.25">
      <c r="A333" t="s">
        <v>1175</v>
      </c>
      <c r="B333">
        <v>904.8</v>
      </c>
      <c r="C333">
        <v>631.5</v>
      </c>
      <c r="D333" t="s">
        <v>1819</v>
      </c>
      <c r="E333" t="e">
        <v>#N/A</v>
      </c>
      <c r="F333" t="e">
        <v>#N/A</v>
      </c>
      <c r="G333" t="e">
        <v>#N/A</v>
      </c>
      <c r="H333" t="e">
        <v>#N/A</v>
      </c>
      <c r="I333" t="s">
        <v>2623</v>
      </c>
      <c r="J333" t="s">
        <v>2624</v>
      </c>
      <c r="K333" t="s">
        <v>2574</v>
      </c>
      <c r="L333" t="s">
        <v>2436</v>
      </c>
      <c r="M333">
        <v>0.5143049140015159</v>
      </c>
      <c r="N333">
        <v>7.1795181518926388E-2</v>
      </c>
      <c r="O333">
        <v>1.7038748360751518E-2</v>
      </c>
      <c r="P333">
        <v>0.62233233245444475</v>
      </c>
      <c r="Q333">
        <v>0.82641522411847945</v>
      </c>
      <c r="R333">
        <f t="shared" si="10"/>
        <v>5.933263102559045E-2</v>
      </c>
      <c r="S333">
        <f t="shared" si="11"/>
        <v>1.0603764009450838E-2</v>
      </c>
    </row>
    <row r="334" spans="1:19" x14ac:dyDescent="0.25">
      <c r="A334" t="s">
        <v>1176</v>
      </c>
      <c r="B334">
        <v>904.8</v>
      </c>
      <c r="C334">
        <v>603.5</v>
      </c>
      <c r="D334" t="s">
        <v>1820</v>
      </c>
      <c r="E334" t="e">
        <v>#N/A</v>
      </c>
      <c r="F334" t="e">
        <v>#N/A</v>
      </c>
      <c r="G334" t="e">
        <v>#N/A</v>
      </c>
      <c r="H334" t="e">
        <v>#N/A</v>
      </c>
      <c r="I334" t="s">
        <v>2623</v>
      </c>
      <c r="J334" t="s">
        <v>2624</v>
      </c>
      <c r="K334" t="s">
        <v>2509</v>
      </c>
      <c r="L334" t="s">
        <v>2454</v>
      </c>
      <c r="M334">
        <v>0.5143049140015159</v>
      </c>
      <c r="N334">
        <v>6.6872089492810774E-2</v>
      </c>
      <c r="O334">
        <v>2.0229777655425638E-2</v>
      </c>
      <c r="P334">
        <v>0.6366348048152638</v>
      </c>
      <c r="Q334">
        <v>0.80784919409292277</v>
      </c>
      <c r="R334">
        <f t="shared" si="10"/>
        <v>5.4022563604076979E-2</v>
      </c>
      <c r="S334">
        <f t="shared" si="11"/>
        <v>1.2878980549118081E-2</v>
      </c>
    </row>
    <row r="335" spans="1:19" x14ac:dyDescent="0.25">
      <c r="A335" t="s">
        <v>1177</v>
      </c>
      <c r="B335">
        <v>904.8</v>
      </c>
      <c r="C335">
        <v>605.5</v>
      </c>
      <c r="D335" t="s">
        <v>1821</v>
      </c>
      <c r="E335" t="e">
        <v>#N/A</v>
      </c>
      <c r="F335" t="e">
        <v>#N/A</v>
      </c>
      <c r="G335" t="e">
        <v>#N/A</v>
      </c>
      <c r="H335" t="e">
        <v>#N/A</v>
      </c>
      <c r="I335" t="s">
        <v>2623</v>
      </c>
      <c r="J335" t="s">
        <v>2624</v>
      </c>
      <c r="K335" t="s">
        <v>2506</v>
      </c>
      <c r="L335" t="s">
        <v>2446</v>
      </c>
      <c r="M335">
        <v>0.5143049140015159</v>
      </c>
      <c r="N335">
        <v>6.693720247819894E-2</v>
      </c>
      <c r="O335">
        <v>2.0184866698779291E-2</v>
      </c>
      <c r="P335">
        <v>0.63644382869810245</v>
      </c>
      <c r="Q335">
        <v>0.80809160339187913</v>
      </c>
      <c r="R335">
        <f t="shared" si="10"/>
        <v>5.4091391277174633E-2</v>
      </c>
      <c r="S335">
        <f t="shared" si="11"/>
        <v>1.2846533843531916E-2</v>
      </c>
    </row>
    <row r="336" spans="1:19" x14ac:dyDescent="0.25">
      <c r="A336" t="s">
        <v>1178</v>
      </c>
      <c r="B336">
        <v>904.8</v>
      </c>
      <c r="C336">
        <v>607.5</v>
      </c>
      <c r="D336" t="s">
        <v>1822</v>
      </c>
      <c r="E336" t="e">
        <v>#N/A</v>
      </c>
      <c r="F336" t="e">
        <v>#N/A</v>
      </c>
      <c r="G336" t="e">
        <v>#N/A</v>
      </c>
      <c r="H336" t="e">
        <v>#N/A</v>
      </c>
      <c r="I336" t="s">
        <v>2623</v>
      </c>
      <c r="J336" t="s">
        <v>2624</v>
      </c>
      <c r="K336" t="s">
        <v>2534</v>
      </c>
      <c r="L336" t="s">
        <v>2450</v>
      </c>
      <c r="M336">
        <v>0.5143049140015159</v>
      </c>
      <c r="N336">
        <v>6.7002327661085243E-2</v>
      </c>
      <c r="O336">
        <v>2.013999973989284E-2</v>
      </c>
      <c r="P336">
        <v>0.63625290986947913</v>
      </c>
      <c r="Q336">
        <v>0.8083340854299913</v>
      </c>
      <c r="R336">
        <f t="shared" si="10"/>
        <v>5.4160265251603924E-2</v>
      </c>
      <c r="S336">
        <f t="shared" si="11"/>
        <v>1.2814133439277366E-2</v>
      </c>
    </row>
    <row r="337" spans="1:19" x14ac:dyDescent="0.25">
      <c r="A337" t="s">
        <v>1179</v>
      </c>
      <c r="B337">
        <v>904.8</v>
      </c>
      <c r="C337">
        <v>575.5</v>
      </c>
      <c r="D337" t="s">
        <v>1825</v>
      </c>
      <c r="E337" t="e">
        <v>#N/A</v>
      </c>
      <c r="F337" t="e">
        <v>#N/A</v>
      </c>
      <c r="G337" t="e">
        <v>#N/A</v>
      </c>
      <c r="H337" t="e">
        <v>#N/A</v>
      </c>
      <c r="I337" t="s">
        <v>2623</v>
      </c>
      <c r="J337" t="s">
        <v>2624</v>
      </c>
      <c r="K337" t="s">
        <v>2482</v>
      </c>
      <c r="L337" t="s">
        <v>2569</v>
      </c>
      <c r="M337">
        <v>0.5143049140015159</v>
      </c>
      <c r="N337">
        <v>6.2024676912616206E-2</v>
      </c>
      <c r="O337">
        <v>2.3680961629175865E-2</v>
      </c>
      <c r="P337">
        <v>0.65126597730134428</v>
      </c>
      <c r="Q337">
        <v>0.78970026368127688</v>
      </c>
      <c r="R337">
        <f t="shared" si="10"/>
        <v>4.898090371263901E-2</v>
      </c>
      <c r="S337">
        <f t="shared" si="11"/>
        <v>1.5422604618860849E-2</v>
      </c>
    </row>
    <row r="338" spans="1:19" x14ac:dyDescent="0.25">
      <c r="A338" t="s">
        <v>1182</v>
      </c>
      <c r="B338">
        <v>904.8</v>
      </c>
      <c r="C338">
        <v>577.5</v>
      </c>
      <c r="D338" t="s">
        <v>1824</v>
      </c>
      <c r="E338" t="e">
        <v>#N/A</v>
      </c>
      <c r="F338" t="e">
        <v>#N/A</v>
      </c>
      <c r="G338" t="e">
        <v>#N/A</v>
      </c>
      <c r="H338" t="e">
        <v>#N/A</v>
      </c>
      <c r="I338" t="s">
        <v>2623</v>
      </c>
      <c r="J338" t="s">
        <v>2624</v>
      </c>
      <c r="K338" t="s">
        <v>2479</v>
      </c>
      <c r="L338" t="s">
        <v>2537</v>
      </c>
      <c r="M338">
        <v>0.5143049140015159</v>
      </c>
      <c r="N338">
        <v>6.2088738726074663E-2</v>
      </c>
      <c r="O338">
        <v>2.3632816997164695E-2</v>
      </c>
      <c r="P338">
        <v>0.65107061216163831</v>
      </c>
      <c r="Q338">
        <v>0.78993722707581193</v>
      </c>
      <c r="R338">
        <f t="shared" si="10"/>
        <v>4.9046206101909996E-2</v>
      </c>
      <c r="S338">
        <f t="shared" si="11"/>
        <v>1.5386632629447988E-2</v>
      </c>
    </row>
    <row r="339" spans="1:19" x14ac:dyDescent="0.25">
      <c r="A339" t="s">
        <v>1183</v>
      </c>
      <c r="B339">
        <v>904.8</v>
      </c>
      <c r="C339">
        <v>579.5</v>
      </c>
      <c r="D339" t="s">
        <v>1827</v>
      </c>
      <c r="E339" t="e">
        <v>#N/A</v>
      </c>
      <c r="F339" t="e">
        <v>#N/A</v>
      </c>
      <c r="G339" t="e">
        <v>#N/A</v>
      </c>
      <c r="H339" t="e">
        <v>#N/A</v>
      </c>
      <c r="I339" t="s">
        <v>2623</v>
      </c>
      <c r="J339" t="s">
        <v>2624</v>
      </c>
      <c r="K339" t="s">
        <v>2476</v>
      </c>
      <c r="L339" t="s">
        <v>2540</v>
      </c>
      <c r="M339">
        <v>0.5143049140015159</v>
      </c>
      <c r="N339">
        <v>6.2152815120299305E-2</v>
      </c>
      <c r="O339">
        <v>2.3584712476650619E-2</v>
      </c>
      <c r="P339">
        <v>0.65087530562707863</v>
      </c>
      <c r="Q339">
        <v>0.79017426157536363</v>
      </c>
      <c r="R339">
        <f t="shared" si="10"/>
        <v>4.9111554792512599E-2</v>
      </c>
      <c r="S339">
        <f t="shared" si="11"/>
        <v>1.5350706941366744E-2</v>
      </c>
    </row>
    <row r="340" spans="1:19" x14ac:dyDescent="0.25">
      <c r="A340" t="s">
        <v>1184</v>
      </c>
      <c r="B340">
        <v>902.8</v>
      </c>
      <c r="C340">
        <v>629.5</v>
      </c>
      <c r="D340" t="s">
        <v>1829</v>
      </c>
      <c r="E340" t="e">
        <v>#N/A</v>
      </c>
      <c r="F340" t="e">
        <v>#N/A</v>
      </c>
      <c r="G340" t="e">
        <v>#N/A</v>
      </c>
      <c r="H340" t="e">
        <v>#N/A</v>
      </c>
      <c r="I340" t="s">
        <v>2625</v>
      </c>
      <c r="J340" t="s">
        <v>2626</v>
      </c>
      <c r="K340" t="s">
        <v>2577</v>
      </c>
      <c r="L340" t="s">
        <v>2436</v>
      </c>
      <c r="M340">
        <v>0.51445924019824241</v>
      </c>
      <c r="N340">
        <v>7.1729204325115786E-2</v>
      </c>
      <c r="O340">
        <v>1.7038748360751518E-2</v>
      </c>
      <c r="P340">
        <v>0.62251907417001651</v>
      </c>
      <c r="Q340">
        <v>0.82641522411847945</v>
      </c>
      <c r="R340">
        <f t="shared" si="10"/>
        <v>5.9278106468180755E-2</v>
      </c>
      <c r="S340">
        <f t="shared" si="11"/>
        <v>1.0606945854550919E-2</v>
      </c>
    </row>
    <row r="341" spans="1:19" x14ac:dyDescent="0.25">
      <c r="A341" t="s">
        <v>1185</v>
      </c>
      <c r="B341">
        <v>902.8</v>
      </c>
      <c r="C341">
        <v>631.5</v>
      </c>
      <c r="D341" t="s">
        <v>1828</v>
      </c>
      <c r="E341" t="e">
        <v>#N/A</v>
      </c>
      <c r="F341" t="e">
        <v>#N/A</v>
      </c>
      <c r="G341" t="e">
        <v>#N/A</v>
      </c>
      <c r="H341" t="e">
        <v>#N/A</v>
      </c>
      <c r="I341" t="s">
        <v>2625</v>
      </c>
      <c r="J341" t="s">
        <v>2626</v>
      </c>
      <c r="K341" t="s">
        <v>2574</v>
      </c>
      <c r="L341" t="s">
        <v>2445</v>
      </c>
      <c r="M341">
        <v>0.51445924019824241</v>
      </c>
      <c r="N341">
        <v>7.1795181518926388E-2</v>
      </c>
      <c r="O341">
        <v>1.6997374558209467E-2</v>
      </c>
      <c r="P341">
        <v>0.62233233245444475</v>
      </c>
      <c r="Q341">
        <v>0.82666320447990127</v>
      </c>
      <c r="R341">
        <f t="shared" si="10"/>
        <v>5.9350434820651859E-2</v>
      </c>
      <c r="S341">
        <f t="shared" si="11"/>
        <v>1.0578015754412331E-2</v>
      </c>
    </row>
    <row r="342" spans="1:19" x14ac:dyDescent="0.25">
      <c r="A342" t="s">
        <v>1186</v>
      </c>
      <c r="B342">
        <v>902.8</v>
      </c>
      <c r="C342">
        <v>601.5</v>
      </c>
      <c r="D342" t="s">
        <v>1831</v>
      </c>
      <c r="E342" t="e">
        <v>#N/A</v>
      </c>
      <c r="F342" t="e">
        <v>#N/A</v>
      </c>
      <c r="G342" t="e">
        <v>#N/A</v>
      </c>
      <c r="H342" t="e">
        <v>#N/A</v>
      </c>
      <c r="I342" t="s">
        <v>2625</v>
      </c>
      <c r="J342" t="s">
        <v>2626</v>
      </c>
      <c r="K342" t="s">
        <v>2512</v>
      </c>
      <c r="L342" t="s">
        <v>2454</v>
      </c>
      <c r="M342">
        <v>0.51445924019824241</v>
      </c>
      <c r="N342">
        <v>6.6806988735302913E-2</v>
      </c>
      <c r="O342">
        <v>2.0229777655425638E-2</v>
      </c>
      <c r="P342">
        <v>0.63682583823815397</v>
      </c>
      <c r="Q342">
        <v>0.80784919409292277</v>
      </c>
      <c r="R342">
        <f t="shared" si="10"/>
        <v>5.3969972009589397E-2</v>
      </c>
      <c r="S342">
        <f t="shared" si="11"/>
        <v>1.2882845112787903E-2</v>
      </c>
    </row>
    <row r="343" spans="1:19" x14ac:dyDescent="0.25">
      <c r="A343" t="s">
        <v>1187</v>
      </c>
      <c r="B343">
        <v>902.8</v>
      </c>
      <c r="C343">
        <v>603.5</v>
      </c>
      <c r="D343" t="s">
        <v>1830</v>
      </c>
      <c r="E343" t="e">
        <v>#N/A</v>
      </c>
      <c r="F343" t="e">
        <v>#N/A</v>
      </c>
      <c r="G343" t="e">
        <v>#N/A</v>
      </c>
      <c r="H343" t="e">
        <v>#N/A</v>
      </c>
      <c r="I343" t="s">
        <v>2625</v>
      </c>
      <c r="J343" t="s">
        <v>2626</v>
      </c>
      <c r="K343" t="s">
        <v>2509</v>
      </c>
      <c r="L343" t="s">
        <v>2446</v>
      </c>
      <c r="M343">
        <v>0.51445924019824241</v>
      </c>
      <c r="N343">
        <v>6.6872089492810774E-2</v>
      </c>
      <c r="O343">
        <v>2.0184866698779291E-2</v>
      </c>
      <c r="P343">
        <v>0.6366348048152638</v>
      </c>
      <c r="Q343">
        <v>0.80809160339187913</v>
      </c>
      <c r="R343">
        <f t="shared" si="10"/>
        <v>5.4038774020410678E-2</v>
      </c>
      <c r="S343">
        <f t="shared" si="11"/>
        <v>1.2850388670999469E-2</v>
      </c>
    </row>
    <row r="344" spans="1:19" x14ac:dyDescent="0.25">
      <c r="A344" t="s">
        <v>1188</v>
      </c>
      <c r="B344">
        <v>902.8</v>
      </c>
      <c r="C344">
        <v>605.5</v>
      </c>
      <c r="D344" t="s">
        <v>1832</v>
      </c>
      <c r="E344" t="e">
        <v>#N/A</v>
      </c>
      <c r="F344" t="e">
        <v>#N/A</v>
      </c>
      <c r="G344" t="e">
        <v>#N/A</v>
      </c>
      <c r="H344" t="e">
        <v>#N/A</v>
      </c>
      <c r="I344" t="s">
        <v>2625</v>
      </c>
      <c r="J344" t="s">
        <v>2626</v>
      </c>
      <c r="K344" t="s">
        <v>2506</v>
      </c>
      <c r="L344" t="s">
        <v>2450</v>
      </c>
      <c r="M344">
        <v>0.51445924019824241</v>
      </c>
      <c r="N344">
        <v>6.693720247819894E-2</v>
      </c>
      <c r="O344">
        <v>2.013999973989284E-2</v>
      </c>
      <c r="P344">
        <v>0.63644382869810245</v>
      </c>
      <c r="Q344">
        <v>0.8083340854299913</v>
      </c>
      <c r="R344">
        <f t="shared" si="10"/>
        <v>5.4107622346457059E-2</v>
      </c>
      <c r="S344">
        <f t="shared" si="11"/>
        <v>1.2817978544436179E-2</v>
      </c>
    </row>
    <row r="345" spans="1:19" x14ac:dyDescent="0.25">
      <c r="A345" t="s">
        <v>1189</v>
      </c>
      <c r="B345">
        <v>902.8</v>
      </c>
      <c r="C345">
        <v>607.5</v>
      </c>
      <c r="D345" t="s">
        <v>1833</v>
      </c>
      <c r="E345" t="e">
        <v>#N/A</v>
      </c>
      <c r="F345" t="e">
        <v>#N/A</v>
      </c>
      <c r="G345" t="e">
        <v>#N/A</v>
      </c>
      <c r="H345" t="e">
        <v>#N/A</v>
      </c>
      <c r="I345" t="s">
        <v>2625</v>
      </c>
      <c r="J345" t="s">
        <v>2626</v>
      </c>
      <c r="K345" t="s">
        <v>2534</v>
      </c>
      <c r="L345" t="s">
        <v>2488</v>
      </c>
      <c r="M345">
        <v>0.51445924019824241</v>
      </c>
      <c r="N345">
        <v>6.7002327661085243E-2</v>
      </c>
      <c r="O345">
        <v>2.0095176831051158E-2</v>
      </c>
      <c r="P345">
        <v>0.63625290986947913</v>
      </c>
      <c r="Q345">
        <v>0.8085766402290856</v>
      </c>
      <c r="R345">
        <f t="shared" si="10"/>
        <v>5.4176516987728608E-2</v>
      </c>
      <c r="S345">
        <f t="shared" si="11"/>
        <v>1.2785614733098031E-2</v>
      </c>
    </row>
    <row r="346" spans="1:19" x14ac:dyDescent="0.25">
      <c r="A346" t="s">
        <v>1190</v>
      </c>
      <c r="B346">
        <v>902.8</v>
      </c>
      <c r="C346">
        <v>575.5</v>
      </c>
      <c r="D346" t="s">
        <v>1834</v>
      </c>
      <c r="E346" t="e">
        <v>#N/A</v>
      </c>
      <c r="F346" t="e">
        <v>#N/A</v>
      </c>
      <c r="G346" t="e">
        <v>#N/A</v>
      </c>
      <c r="H346" t="e">
        <v>#N/A</v>
      </c>
      <c r="I346" t="s">
        <v>2625</v>
      </c>
      <c r="J346" t="s">
        <v>2626</v>
      </c>
      <c r="K346" t="s">
        <v>2482</v>
      </c>
      <c r="L346" t="s">
        <v>2537</v>
      </c>
      <c r="M346">
        <v>0.51445924019824241</v>
      </c>
      <c r="N346">
        <v>6.2024676912616206E-2</v>
      </c>
      <c r="O346">
        <v>2.3632816997164695E-2</v>
      </c>
      <c r="P346">
        <v>0.65126597730134428</v>
      </c>
      <c r="Q346">
        <v>0.78993722707581193</v>
      </c>
      <c r="R346">
        <f t="shared" si="10"/>
        <v>4.8995601290625156E-2</v>
      </c>
      <c r="S346">
        <f t="shared" si="11"/>
        <v>1.5391249658042281E-2</v>
      </c>
    </row>
    <row r="347" spans="1:19" x14ac:dyDescent="0.25">
      <c r="A347" t="s">
        <v>1191</v>
      </c>
      <c r="B347">
        <v>902.8</v>
      </c>
      <c r="C347">
        <v>577.5</v>
      </c>
      <c r="D347" t="s">
        <v>1835</v>
      </c>
      <c r="E347" t="e">
        <v>#N/A</v>
      </c>
      <c r="F347" t="e">
        <v>#N/A</v>
      </c>
      <c r="G347" t="e">
        <v>#N/A</v>
      </c>
      <c r="H347" t="e">
        <v>#N/A</v>
      </c>
      <c r="I347" t="s">
        <v>2625</v>
      </c>
      <c r="J347" t="s">
        <v>2626</v>
      </c>
      <c r="K347" t="s">
        <v>2479</v>
      </c>
      <c r="L347" t="s">
        <v>2540</v>
      </c>
      <c r="M347">
        <v>0.51445924019824241</v>
      </c>
      <c r="N347">
        <v>6.2088738726074663E-2</v>
      </c>
      <c r="O347">
        <v>2.3584712476650619E-2</v>
      </c>
      <c r="P347">
        <v>0.65107061216163831</v>
      </c>
      <c r="Q347">
        <v>0.79017426157536363</v>
      </c>
      <c r="R347">
        <f t="shared" si="10"/>
        <v>4.906092327502172E-2</v>
      </c>
      <c r="S347">
        <f t="shared" si="11"/>
        <v>1.5355313189829144E-2</v>
      </c>
    </row>
    <row r="348" spans="1:19" x14ac:dyDescent="0.25">
      <c r="A348" t="s">
        <v>1192</v>
      </c>
      <c r="B348">
        <v>902.8</v>
      </c>
      <c r="C348">
        <v>579.5</v>
      </c>
      <c r="D348" t="s">
        <v>1836</v>
      </c>
      <c r="E348" t="e">
        <v>#N/A</v>
      </c>
      <c r="F348" t="e">
        <v>#N/A</v>
      </c>
      <c r="G348" t="e">
        <v>#N/A</v>
      </c>
      <c r="H348" t="e">
        <v>#N/A</v>
      </c>
      <c r="I348" t="s">
        <v>2625</v>
      </c>
      <c r="J348" t="s">
        <v>2626</v>
      </c>
      <c r="K348" t="s">
        <v>2476</v>
      </c>
      <c r="L348" t="s">
        <v>2543</v>
      </c>
      <c r="M348">
        <v>0.51445924019824241</v>
      </c>
      <c r="N348">
        <v>6.2152815120299305E-2</v>
      </c>
      <c r="O348">
        <v>2.3536648117386826E-2</v>
      </c>
      <c r="P348">
        <v>0.65087530562707863</v>
      </c>
      <c r="Q348">
        <v>0.79041136720126837</v>
      </c>
      <c r="R348">
        <f t="shared" si="10"/>
        <v>4.9126291574643419E-2</v>
      </c>
      <c r="S348">
        <f t="shared" si="11"/>
        <v>1.5319423036841149E-2</v>
      </c>
    </row>
    <row r="349" spans="1:19" x14ac:dyDescent="0.25">
      <c r="A349" t="s">
        <v>1193</v>
      </c>
      <c r="B349">
        <v>900.8</v>
      </c>
      <c r="C349">
        <v>627.5</v>
      </c>
      <c r="D349" t="s">
        <v>1838</v>
      </c>
      <c r="E349" t="e">
        <v>#N/A</v>
      </c>
      <c r="F349" t="e">
        <v>#N/A</v>
      </c>
      <c r="G349" t="e">
        <v>#N/A</v>
      </c>
      <c r="H349" t="e">
        <v>#N/A</v>
      </c>
      <c r="I349" t="s">
        <v>2627</v>
      </c>
      <c r="J349" t="s">
        <v>2628</v>
      </c>
      <c r="K349" t="s">
        <v>2581</v>
      </c>
      <c r="L349" t="s">
        <v>2436</v>
      </c>
      <c r="M349">
        <v>0.51461361270324713</v>
      </c>
      <c r="N349">
        <v>7.1663237131950566E-2</v>
      </c>
      <c r="O349">
        <v>1.7038748360751518E-2</v>
      </c>
      <c r="P349">
        <v>0.62270587192071059</v>
      </c>
      <c r="Q349">
        <v>0.82641522411847945</v>
      </c>
      <c r="R349">
        <f t="shared" si="10"/>
        <v>5.9223590175456656E-2</v>
      </c>
      <c r="S349">
        <f t="shared" si="11"/>
        <v>1.0610128654419352E-2</v>
      </c>
    </row>
    <row r="350" spans="1:19" x14ac:dyDescent="0.25">
      <c r="A350" t="s">
        <v>1194</v>
      </c>
      <c r="B350">
        <v>900.8</v>
      </c>
      <c r="C350">
        <v>629.5</v>
      </c>
      <c r="D350" t="s">
        <v>1837</v>
      </c>
      <c r="E350" t="e">
        <v>#N/A</v>
      </c>
      <c r="F350" t="e">
        <v>#N/A</v>
      </c>
      <c r="G350" t="e">
        <v>#N/A</v>
      </c>
      <c r="H350" t="e">
        <v>#N/A</v>
      </c>
      <c r="I350" t="s">
        <v>2627</v>
      </c>
      <c r="J350" t="s">
        <v>2628</v>
      </c>
      <c r="K350" t="s">
        <v>2577</v>
      </c>
      <c r="L350" t="s">
        <v>2445</v>
      </c>
      <c r="M350">
        <v>0.51461361270324713</v>
      </c>
      <c r="N350">
        <v>7.1729204325115786E-2</v>
      </c>
      <c r="O350">
        <v>1.6997374558209467E-2</v>
      </c>
      <c r="P350">
        <v>0.62251907417001651</v>
      </c>
      <c r="Q350">
        <v>0.82666320447990127</v>
      </c>
      <c r="R350">
        <f t="shared" si="10"/>
        <v>5.9295893902193801E-2</v>
      </c>
      <c r="S350">
        <f t="shared" si="11"/>
        <v>1.058118987329755E-2</v>
      </c>
    </row>
    <row r="351" spans="1:19" x14ac:dyDescent="0.25">
      <c r="A351" t="s">
        <v>1195</v>
      </c>
      <c r="B351">
        <v>900.8</v>
      </c>
      <c r="C351">
        <v>599.5</v>
      </c>
      <c r="D351" t="s">
        <v>1839</v>
      </c>
      <c r="E351" t="e">
        <v>#N/A</v>
      </c>
      <c r="F351" t="e">
        <v>#N/A</v>
      </c>
      <c r="G351" t="e">
        <v>#N/A</v>
      </c>
      <c r="H351" t="e">
        <v>#N/A</v>
      </c>
      <c r="I351" t="s">
        <v>2627</v>
      </c>
      <c r="J351" t="s">
        <v>2628</v>
      </c>
      <c r="K351" t="s">
        <v>2515</v>
      </c>
      <c r="L351" t="s">
        <v>2454</v>
      </c>
      <c r="M351">
        <v>0.51461361270324713</v>
      </c>
      <c r="N351">
        <v>6.6741900236079926E-2</v>
      </c>
      <c r="O351">
        <v>2.0229777655425638E-2</v>
      </c>
      <c r="P351">
        <v>0.63701692898396833</v>
      </c>
      <c r="Q351">
        <v>0.80784919409292277</v>
      </c>
      <c r="R351">
        <f t="shared" si="10"/>
        <v>5.3917390317947386E-2</v>
      </c>
      <c r="S351">
        <f t="shared" si="11"/>
        <v>1.2886710836087736E-2</v>
      </c>
    </row>
    <row r="352" spans="1:19" x14ac:dyDescent="0.25">
      <c r="A352" t="s">
        <v>1196</v>
      </c>
      <c r="B352">
        <v>900.8</v>
      </c>
      <c r="C352">
        <v>601.5</v>
      </c>
      <c r="D352" t="s">
        <v>1840</v>
      </c>
      <c r="E352" t="e">
        <v>#N/A</v>
      </c>
      <c r="F352" t="e">
        <v>#N/A</v>
      </c>
      <c r="G352" t="e">
        <v>#N/A</v>
      </c>
      <c r="H352" t="e">
        <v>#N/A</v>
      </c>
      <c r="I352" t="s">
        <v>2627</v>
      </c>
      <c r="J352" t="s">
        <v>2628</v>
      </c>
      <c r="K352" t="s">
        <v>2512</v>
      </c>
      <c r="L352" t="s">
        <v>2446</v>
      </c>
      <c r="M352">
        <v>0.51461361270324713</v>
      </c>
      <c r="N352">
        <v>6.6806988735302913E-2</v>
      </c>
      <c r="O352">
        <v>2.0184866698779291E-2</v>
      </c>
      <c r="P352">
        <v>0.63682583823815397</v>
      </c>
      <c r="Q352">
        <v>0.80809160339187913</v>
      </c>
      <c r="R352">
        <f t="shared" si="10"/>
        <v>5.3986166644894119E-2</v>
      </c>
      <c r="S352">
        <f t="shared" si="11"/>
        <v>1.2854244655175519E-2</v>
      </c>
    </row>
    <row r="353" spans="1:19" x14ac:dyDescent="0.25">
      <c r="A353" t="s">
        <v>1197</v>
      </c>
      <c r="B353">
        <v>900.8</v>
      </c>
      <c r="C353">
        <v>603.5</v>
      </c>
      <c r="D353" t="s">
        <v>1841</v>
      </c>
      <c r="E353" t="e">
        <v>#N/A</v>
      </c>
      <c r="F353" t="e">
        <v>#N/A</v>
      </c>
      <c r="G353" t="e">
        <v>#N/A</v>
      </c>
      <c r="H353" t="e">
        <v>#N/A</v>
      </c>
      <c r="I353" t="s">
        <v>2627</v>
      </c>
      <c r="J353" t="s">
        <v>2628</v>
      </c>
      <c r="K353" t="s">
        <v>2509</v>
      </c>
      <c r="L353" t="s">
        <v>2450</v>
      </c>
      <c r="M353">
        <v>0.51461361270324713</v>
      </c>
      <c r="N353">
        <v>6.6872089492810774E-2</v>
      </c>
      <c r="O353">
        <v>2.013999973989284E-2</v>
      </c>
      <c r="P353">
        <v>0.6366348048152638</v>
      </c>
      <c r="Q353">
        <v>0.8083340854299913</v>
      </c>
      <c r="R353">
        <f t="shared" si="10"/>
        <v>5.405498930096371E-2</v>
      </c>
      <c r="S353">
        <f t="shared" si="11"/>
        <v>1.2821824803386138E-2</v>
      </c>
    </row>
    <row r="354" spans="1:19" x14ac:dyDescent="0.25">
      <c r="A354" t="s">
        <v>1200</v>
      </c>
      <c r="B354">
        <v>900.8</v>
      </c>
      <c r="C354">
        <v>605.5</v>
      </c>
      <c r="D354" t="s">
        <v>1842</v>
      </c>
      <c r="E354" t="e">
        <v>#N/A</v>
      </c>
      <c r="F354" t="e">
        <v>#N/A</v>
      </c>
      <c r="G354" t="e">
        <v>#N/A</v>
      </c>
      <c r="H354" t="e">
        <v>#N/A</v>
      </c>
      <c r="I354" t="s">
        <v>2627</v>
      </c>
      <c r="J354" t="s">
        <v>2628</v>
      </c>
      <c r="K354" t="s">
        <v>2506</v>
      </c>
      <c r="L354" t="s">
        <v>2488</v>
      </c>
      <c r="M354">
        <v>0.51461361270324713</v>
      </c>
      <c r="N354">
        <v>6.693720247819894E-2</v>
      </c>
      <c r="O354">
        <v>2.0095176831051158E-2</v>
      </c>
      <c r="P354">
        <v>0.63644382869810245</v>
      </c>
      <c r="Q354">
        <v>0.8085766402290856</v>
      </c>
      <c r="R354">
        <f t="shared" si="10"/>
        <v>5.4123858286156096E-2</v>
      </c>
      <c r="S354">
        <f t="shared" si="11"/>
        <v>1.2789451280719595E-2</v>
      </c>
    </row>
    <row r="355" spans="1:19" x14ac:dyDescent="0.25">
      <c r="A355" t="s">
        <v>1201</v>
      </c>
      <c r="B355">
        <v>900.8</v>
      </c>
      <c r="C355">
        <v>573.5</v>
      </c>
      <c r="D355" t="s">
        <v>1843</v>
      </c>
      <c r="E355" t="e">
        <v>#N/A</v>
      </c>
      <c r="F355" t="e">
        <v>#N/A</v>
      </c>
      <c r="G355" t="e">
        <v>#N/A</v>
      </c>
      <c r="H355" t="e">
        <v>#N/A</v>
      </c>
      <c r="I355" t="s">
        <v>2627</v>
      </c>
      <c r="J355" t="s">
        <v>2628</v>
      </c>
      <c r="K355" t="s">
        <v>2485</v>
      </c>
      <c r="L355" t="s">
        <v>2537</v>
      </c>
      <c r="M355">
        <v>0.51461361270324713</v>
      </c>
      <c r="N355">
        <v>6.1960629712037238E-2</v>
      </c>
      <c r="O355">
        <v>2.3632816997164695E-2</v>
      </c>
      <c r="P355">
        <v>0.65146140106378192</v>
      </c>
      <c r="Q355">
        <v>0.78993722707581193</v>
      </c>
      <c r="R355">
        <f t="shared" si="10"/>
        <v>4.8945008022597845E-2</v>
      </c>
      <c r="S355">
        <f t="shared" si="11"/>
        <v>1.5395868072056867E-2</v>
      </c>
    </row>
    <row r="356" spans="1:19" x14ac:dyDescent="0.25">
      <c r="A356" t="s">
        <v>1202</v>
      </c>
      <c r="B356">
        <v>900.8</v>
      </c>
      <c r="C356">
        <v>575.5</v>
      </c>
      <c r="D356" t="s">
        <v>1844</v>
      </c>
      <c r="E356" t="e">
        <v>#N/A</v>
      </c>
      <c r="F356" t="e">
        <v>#N/A</v>
      </c>
      <c r="G356" t="e">
        <v>#N/A</v>
      </c>
      <c r="H356" t="e">
        <v>#N/A</v>
      </c>
      <c r="I356" t="s">
        <v>2627</v>
      </c>
      <c r="J356" t="s">
        <v>2628</v>
      </c>
      <c r="K356" t="s">
        <v>2482</v>
      </c>
      <c r="L356" t="s">
        <v>2540</v>
      </c>
      <c r="M356">
        <v>0.51461361270324713</v>
      </c>
      <c r="N356">
        <v>6.2024676912616206E-2</v>
      </c>
      <c r="O356">
        <v>2.3584712476650619E-2</v>
      </c>
      <c r="P356">
        <v>0.65126597730134428</v>
      </c>
      <c r="Q356">
        <v>0.79017426157536363</v>
      </c>
      <c r="R356">
        <f t="shared" si="10"/>
        <v>4.9010303278877003E-2</v>
      </c>
      <c r="S356">
        <f t="shared" si="11"/>
        <v>1.5359920820477069E-2</v>
      </c>
    </row>
    <row r="357" spans="1:19" x14ac:dyDescent="0.25">
      <c r="A357" t="s">
        <v>1205</v>
      </c>
      <c r="B357">
        <v>900.8</v>
      </c>
      <c r="C357">
        <v>577.5</v>
      </c>
      <c r="D357" t="s">
        <v>1845</v>
      </c>
      <c r="E357" t="e">
        <v>#N/A</v>
      </c>
      <c r="F357" t="e">
        <v>#N/A</v>
      </c>
      <c r="G357" t="e">
        <v>#N/A</v>
      </c>
      <c r="H357" t="e">
        <v>#N/A</v>
      </c>
      <c r="I357" t="s">
        <v>2627</v>
      </c>
      <c r="J357" t="s">
        <v>2628</v>
      </c>
      <c r="K357" t="s">
        <v>2479</v>
      </c>
      <c r="L357" t="s">
        <v>2543</v>
      </c>
      <c r="M357">
        <v>0.51461361270324713</v>
      </c>
      <c r="N357">
        <v>6.2088738726074663E-2</v>
      </c>
      <c r="O357">
        <v>2.3536648117386826E-2</v>
      </c>
      <c r="P357">
        <v>0.65107061216163831</v>
      </c>
      <c r="Q357">
        <v>0.79041136720126837</v>
      </c>
      <c r="R357">
        <f t="shared" si="10"/>
        <v>4.9075644864278997E-2</v>
      </c>
      <c r="S357">
        <f t="shared" si="11"/>
        <v>1.5324019898020109E-2</v>
      </c>
    </row>
    <row r="358" spans="1:19" x14ac:dyDescent="0.25">
      <c r="A358" t="s">
        <v>1206</v>
      </c>
      <c r="B358">
        <v>900.8</v>
      </c>
      <c r="C358">
        <v>579.5</v>
      </c>
      <c r="D358" t="s">
        <v>1846</v>
      </c>
      <c r="E358" t="e">
        <v>#N/A</v>
      </c>
      <c r="F358" t="e">
        <v>#N/A</v>
      </c>
      <c r="G358" t="e">
        <v>#N/A</v>
      </c>
      <c r="H358" t="e">
        <v>#N/A</v>
      </c>
      <c r="I358" t="s">
        <v>2627</v>
      </c>
      <c r="J358" t="s">
        <v>2628</v>
      </c>
      <c r="K358" t="s">
        <v>2476</v>
      </c>
      <c r="L358" t="s">
        <v>2518</v>
      </c>
      <c r="M358">
        <v>0.51461361270324713</v>
      </c>
      <c r="N358">
        <v>6.2152815120299305E-2</v>
      </c>
      <c r="O358">
        <v>2.3488623969159166E-2</v>
      </c>
      <c r="P358">
        <v>0.65087530562707863</v>
      </c>
      <c r="Q358">
        <v>0.79064854397486861</v>
      </c>
      <c r="R358">
        <f t="shared" si="10"/>
        <v>4.9141032778803828E-2</v>
      </c>
      <c r="S358">
        <f t="shared" si="11"/>
        <v>1.5288165304685991E-2</v>
      </c>
    </row>
    <row r="359" spans="1:19" x14ac:dyDescent="0.25">
      <c r="A359" t="s">
        <v>1207</v>
      </c>
      <c r="B359">
        <v>900.8</v>
      </c>
      <c r="C359">
        <v>545.5</v>
      </c>
      <c r="D359" t="s">
        <v>1857</v>
      </c>
      <c r="E359" t="e">
        <v>#N/A</v>
      </c>
      <c r="F359" t="e">
        <v>#N/A</v>
      </c>
      <c r="G359" t="e">
        <v>#N/A</v>
      </c>
      <c r="H359" t="e">
        <v>#N/A</v>
      </c>
      <c r="I359" t="s">
        <v>2627</v>
      </c>
      <c r="J359" t="s">
        <v>2628</v>
      </c>
      <c r="K359" t="s">
        <v>2486</v>
      </c>
      <c r="L359" t="s">
        <v>2578</v>
      </c>
      <c r="M359">
        <v>0.51461361270324713</v>
      </c>
      <c r="N359">
        <v>5.72040273284228E-2</v>
      </c>
      <c r="O359">
        <v>2.7318652296807189E-2</v>
      </c>
      <c r="P359">
        <v>0.66643331911616299</v>
      </c>
      <c r="Q359">
        <v>0.77219070226821473</v>
      </c>
      <c r="R359">
        <f t="shared" si="10"/>
        <v>4.4172418035304944E-2</v>
      </c>
      <c r="S359">
        <f t="shared" si="11"/>
        <v>1.8206060123941603E-2</v>
      </c>
    </row>
    <row r="360" spans="1:19" x14ac:dyDescent="0.25">
      <c r="A360" t="s">
        <v>1208</v>
      </c>
      <c r="B360">
        <v>900.8</v>
      </c>
      <c r="C360">
        <v>551.5</v>
      </c>
      <c r="D360" t="s">
        <v>1859</v>
      </c>
      <c r="E360" t="e">
        <v>#N/A</v>
      </c>
      <c r="F360" t="e">
        <v>#N/A</v>
      </c>
      <c r="G360" t="e">
        <v>#N/A</v>
      </c>
      <c r="H360" t="e">
        <v>#N/A</v>
      </c>
      <c r="I360" t="s">
        <v>2627</v>
      </c>
      <c r="J360" t="s">
        <v>2628</v>
      </c>
      <c r="K360" t="s">
        <v>2453</v>
      </c>
      <c r="L360" t="s">
        <v>2582</v>
      </c>
      <c r="M360">
        <v>0.51461361270324713</v>
      </c>
      <c r="N360">
        <v>5.7392498194050227E-2</v>
      </c>
      <c r="O360">
        <v>2.7165602597337767E-2</v>
      </c>
      <c r="P360">
        <v>0.6658337540052246</v>
      </c>
      <c r="Q360">
        <v>0.77288603890635632</v>
      </c>
      <c r="R360">
        <f t="shared" si="10"/>
        <v>4.435786059213967E-2</v>
      </c>
      <c r="S360">
        <f t="shared" si="11"/>
        <v>1.808777515719948E-2</v>
      </c>
    </row>
    <row r="361" spans="1:19" x14ac:dyDescent="0.25">
      <c r="A361" t="s">
        <v>1209</v>
      </c>
      <c r="B361">
        <v>898.8</v>
      </c>
      <c r="C361">
        <v>625.5</v>
      </c>
      <c r="D361" t="s">
        <v>1847</v>
      </c>
      <c r="E361" t="e">
        <v>#N/A</v>
      </c>
      <c r="F361" t="e">
        <v>#N/A</v>
      </c>
      <c r="G361" t="e">
        <v>#N/A</v>
      </c>
      <c r="H361" t="e">
        <v>#N/A</v>
      </c>
      <c r="I361" t="s">
        <v>2629</v>
      </c>
      <c r="J361" t="s">
        <v>2630</v>
      </c>
      <c r="K361" t="s">
        <v>2585</v>
      </c>
      <c r="L361" t="s">
        <v>2436</v>
      </c>
      <c r="M361">
        <v>0.51476803153042561</v>
      </c>
      <c r="N361">
        <v>7.1597279968194968E-2</v>
      </c>
      <c r="O361">
        <v>1.7038748360751518E-2</v>
      </c>
      <c r="P361">
        <v>0.62289272572334131</v>
      </c>
      <c r="Q361">
        <v>0.82641522411847945</v>
      </c>
      <c r="R361">
        <f t="shared" si="10"/>
        <v>5.9169082171189352E-2</v>
      </c>
      <c r="S361">
        <f t="shared" si="11"/>
        <v>1.0613312409342627E-2</v>
      </c>
    </row>
    <row r="362" spans="1:19" x14ac:dyDescent="0.25">
      <c r="A362" t="s">
        <v>1210</v>
      </c>
      <c r="B362">
        <v>898.8</v>
      </c>
      <c r="C362">
        <v>627.5</v>
      </c>
      <c r="D362" t="s">
        <v>1848</v>
      </c>
      <c r="E362" t="e">
        <v>#N/A</v>
      </c>
      <c r="F362" t="e">
        <v>#N/A</v>
      </c>
      <c r="G362" t="e">
        <v>#N/A</v>
      </c>
      <c r="H362" t="e">
        <v>#N/A</v>
      </c>
      <c r="I362" t="s">
        <v>2629</v>
      </c>
      <c r="J362" t="s">
        <v>2630</v>
      </c>
      <c r="K362" t="s">
        <v>2581</v>
      </c>
      <c r="L362" t="s">
        <v>2445</v>
      </c>
      <c r="M362">
        <v>0.51476803153042561</v>
      </c>
      <c r="N362">
        <v>7.1663237131950566E-2</v>
      </c>
      <c r="O362">
        <v>1.6997374558209467E-2</v>
      </c>
      <c r="P362">
        <v>0.62270587192071059</v>
      </c>
      <c r="Q362">
        <v>0.82666320447990127</v>
      </c>
      <c r="R362">
        <f t="shared" si="10"/>
        <v>5.9241361250901313E-2</v>
      </c>
      <c r="S362">
        <f t="shared" si="11"/>
        <v>1.058436494463273E-2</v>
      </c>
    </row>
    <row r="363" spans="1:19" x14ac:dyDescent="0.25">
      <c r="A363" t="s">
        <v>1211</v>
      </c>
      <c r="B363">
        <v>898.8</v>
      </c>
      <c r="C363">
        <v>597.5</v>
      </c>
      <c r="D363" t="s">
        <v>1850</v>
      </c>
      <c r="E363" t="e">
        <v>#N/A</v>
      </c>
      <c r="F363" t="e">
        <v>#N/A</v>
      </c>
      <c r="G363" t="e">
        <v>#N/A</v>
      </c>
      <c r="H363" t="e">
        <v>#N/A</v>
      </c>
      <c r="I363" t="s">
        <v>2629</v>
      </c>
      <c r="J363" t="s">
        <v>2630</v>
      </c>
      <c r="K363" t="s">
        <v>2548</v>
      </c>
      <c r="L363" t="s">
        <v>2454</v>
      </c>
      <c r="M363">
        <v>0.51476803153042561</v>
      </c>
      <c r="N363">
        <v>6.6676824025568598E-2</v>
      </c>
      <c r="O363">
        <v>2.0229777655425638E-2</v>
      </c>
      <c r="P363">
        <v>0.63720807706990745</v>
      </c>
      <c r="Q363">
        <v>0.80784919409292277</v>
      </c>
      <c r="R363">
        <f t="shared" si="10"/>
        <v>5.3864818553731209E-2</v>
      </c>
      <c r="S363">
        <f t="shared" si="11"/>
        <v>1.2890577719365548E-2</v>
      </c>
    </row>
    <row r="364" spans="1:19" x14ac:dyDescent="0.25">
      <c r="A364" t="s">
        <v>1212</v>
      </c>
      <c r="B364">
        <v>898.8</v>
      </c>
      <c r="C364">
        <v>599.5</v>
      </c>
      <c r="D364" t="s">
        <v>1849</v>
      </c>
      <c r="E364" t="e">
        <v>#N/A</v>
      </c>
      <c r="F364" t="e">
        <v>#N/A</v>
      </c>
      <c r="G364" t="e">
        <v>#N/A</v>
      </c>
      <c r="H364" t="e">
        <v>#N/A</v>
      </c>
      <c r="I364" t="s">
        <v>2629</v>
      </c>
      <c r="J364" t="s">
        <v>2630</v>
      </c>
      <c r="K364" t="s">
        <v>2515</v>
      </c>
      <c r="L364" t="s">
        <v>2446</v>
      </c>
      <c r="M364">
        <v>0.51476803153042561</v>
      </c>
      <c r="N364">
        <v>6.6741900236079926E-2</v>
      </c>
      <c r="O364">
        <v>2.0184866698779291E-2</v>
      </c>
      <c r="P364">
        <v>0.63701692898396833</v>
      </c>
      <c r="Q364">
        <v>0.80809160339187913</v>
      </c>
      <c r="R364">
        <f t="shared" si="10"/>
        <v>5.3933569175194644E-2</v>
      </c>
      <c r="S364">
        <f t="shared" si="11"/>
        <v>1.2858101796407151E-2</v>
      </c>
    </row>
    <row r="365" spans="1:19" x14ac:dyDescent="0.25">
      <c r="A365" t="s">
        <v>1213</v>
      </c>
      <c r="B365">
        <v>898.8</v>
      </c>
      <c r="C365">
        <v>601.5</v>
      </c>
      <c r="D365" t="s">
        <v>1851</v>
      </c>
      <c r="E365" t="e">
        <v>#N/A</v>
      </c>
      <c r="F365" t="e">
        <v>#N/A</v>
      </c>
      <c r="G365" t="e">
        <v>#N/A</v>
      </c>
      <c r="H365" t="e">
        <v>#N/A</v>
      </c>
      <c r="I365" t="s">
        <v>2629</v>
      </c>
      <c r="J365" t="s">
        <v>2630</v>
      </c>
      <c r="K365" t="s">
        <v>2512</v>
      </c>
      <c r="L365" t="s">
        <v>2450</v>
      </c>
      <c r="M365">
        <v>0.51476803153042561</v>
      </c>
      <c r="N365">
        <v>6.6806988735302913E-2</v>
      </c>
      <c r="O365">
        <v>2.013999973989284E-2</v>
      </c>
      <c r="P365">
        <v>0.63682583823815397</v>
      </c>
      <c r="Q365">
        <v>0.8083340854299913</v>
      </c>
      <c r="R365">
        <f t="shared" si="10"/>
        <v>5.4002366139682789E-2</v>
      </c>
      <c r="S365">
        <f t="shared" si="11"/>
        <v>1.2825672216473455E-2</v>
      </c>
    </row>
    <row r="366" spans="1:19" x14ac:dyDescent="0.25">
      <c r="A366" t="s">
        <v>1214</v>
      </c>
      <c r="B366">
        <v>898.8</v>
      </c>
      <c r="C366">
        <v>603.5</v>
      </c>
      <c r="D366" t="s">
        <v>1852</v>
      </c>
      <c r="E366" t="e">
        <v>#N/A</v>
      </c>
      <c r="F366" t="e">
        <v>#N/A</v>
      </c>
      <c r="G366" t="e">
        <v>#N/A</v>
      </c>
      <c r="H366" t="e">
        <v>#N/A</v>
      </c>
      <c r="I366" t="s">
        <v>2629</v>
      </c>
      <c r="J366" t="s">
        <v>2630</v>
      </c>
      <c r="K366" t="s">
        <v>2509</v>
      </c>
      <c r="L366" t="s">
        <v>2488</v>
      </c>
      <c r="M366">
        <v>0.51476803153042561</v>
      </c>
      <c r="N366">
        <v>6.6872089492810774E-2</v>
      </c>
      <c r="O366">
        <v>2.0095176831051158E-2</v>
      </c>
      <c r="P366">
        <v>0.6366348048152638</v>
      </c>
      <c r="Q366">
        <v>0.8085766402290856</v>
      </c>
      <c r="R366">
        <f t="shared" si="10"/>
        <v>5.4071209447195658E-2</v>
      </c>
      <c r="S366">
        <f t="shared" si="11"/>
        <v>1.2793288979564464E-2</v>
      </c>
    </row>
    <row r="367" spans="1:19" x14ac:dyDescent="0.25">
      <c r="A367" t="s">
        <v>1215</v>
      </c>
      <c r="B367">
        <v>898.8</v>
      </c>
      <c r="C367">
        <v>573.5</v>
      </c>
      <c r="D367" t="s">
        <v>1853</v>
      </c>
      <c r="E367" t="e">
        <v>#N/A</v>
      </c>
      <c r="F367" t="e">
        <v>#N/A</v>
      </c>
      <c r="G367" t="e">
        <v>#N/A</v>
      </c>
      <c r="H367" t="e">
        <v>#N/A</v>
      </c>
      <c r="I367" t="s">
        <v>2629</v>
      </c>
      <c r="J367" t="s">
        <v>2630</v>
      </c>
      <c r="K367" t="s">
        <v>2485</v>
      </c>
      <c r="L367" t="s">
        <v>2540</v>
      </c>
      <c r="M367">
        <v>0.51476803153042561</v>
      </c>
      <c r="N367">
        <v>6.1960629712037238E-2</v>
      </c>
      <c r="O367">
        <v>2.3584712476650619E-2</v>
      </c>
      <c r="P367">
        <v>0.65146140106378192</v>
      </c>
      <c r="Q367">
        <v>0.79017426157536363</v>
      </c>
      <c r="R367">
        <f t="shared" si="10"/>
        <v>4.8959694829453553E-2</v>
      </c>
      <c r="S367">
        <f t="shared" si="11"/>
        <v>1.5364529833725268E-2</v>
      </c>
    </row>
    <row r="368" spans="1:19" x14ac:dyDescent="0.25">
      <c r="A368" t="s">
        <v>1216</v>
      </c>
      <c r="B368">
        <v>898.8</v>
      </c>
      <c r="C368">
        <v>575.5</v>
      </c>
      <c r="D368" t="s">
        <v>1854</v>
      </c>
      <c r="E368" t="e">
        <v>#N/A</v>
      </c>
      <c r="F368" t="e">
        <v>#N/A</v>
      </c>
      <c r="G368" t="e">
        <v>#N/A</v>
      </c>
      <c r="H368" t="e">
        <v>#N/A</v>
      </c>
      <c r="I368" t="s">
        <v>2629</v>
      </c>
      <c r="J368" t="s">
        <v>2630</v>
      </c>
      <c r="K368" t="s">
        <v>2482</v>
      </c>
      <c r="L368" t="s">
        <v>2543</v>
      </c>
      <c r="M368">
        <v>0.51476803153042561</v>
      </c>
      <c r="N368">
        <v>6.2024676912616206E-2</v>
      </c>
      <c r="O368">
        <v>2.3536648117386826E-2</v>
      </c>
      <c r="P368">
        <v>0.65126597730134428</v>
      </c>
      <c r="Q368">
        <v>0.79041136720126837</v>
      </c>
      <c r="R368">
        <f t="shared" si="10"/>
        <v>4.9025009678717903E-2</v>
      </c>
      <c r="S368">
        <f t="shared" si="11"/>
        <v>1.5328618138567774E-2</v>
      </c>
    </row>
    <row r="369" spans="1:19" x14ac:dyDescent="0.25">
      <c r="A369" t="s">
        <v>1217</v>
      </c>
      <c r="B369">
        <v>898.8</v>
      </c>
      <c r="C369">
        <v>577.5</v>
      </c>
      <c r="D369" t="s">
        <v>1855</v>
      </c>
      <c r="E369" t="e">
        <v>#N/A</v>
      </c>
      <c r="F369" t="e">
        <v>#N/A</v>
      </c>
      <c r="G369" t="e">
        <v>#N/A</v>
      </c>
      <c r="H369" t="e">
        <v>#N/A</v>
      </c>
      <c r="I369" t="s">
        <v>2629</v>
      </c>
      <c r="J369" t="s">
        <v>2630</v>
      </c>
      <c r="K369" t="s">
        <v>2479</v>
      </c>
      <c r="L369" t="s">
        <v>2518</v>
      </c>
      <c r="M369">
        <v>0.51476803153042561</v>
      </c>
      <c r="N369">
        <v>6.2088738726074663E-2</v>
      </c>
      <c r="O369">
        <v>2.3488623969159166E-2</v>
      </c>
      <c r="P369">
        <v>0.65107061216163831</v>
      </c>
      <c r="Q369">
        <v>0.79064854397486861</v>
      </c>
      <c r="R369">
        <f t="shared" si="10"/>
        <v>4.9090370871006955E-2</v>
      </c>
      <c r="S369">
        <f t="shared" si="11"/>
        <v>1.5292752786434985E-2</v>
      </c>
    </row>
    <row r="370" spans="1:19" x14ac:dyDescent="0.25">
      <c r="A370" t="s">
        <v>1218</v>
      </c>
      <c r="B370">
        <v>898.8</v>
      </c>
      <c r="C370">
        <v>579.5</v>
      </c>
      <c r="D370" t="s">
        <v>1856</v>
      </c>
      <c r="E370" t="e">
        <v>#N/A</v>
      </c>
      <c r="F370" t="e">
        <v>#N/A</v>
      </c>
      <c r="G370" t="e">
        <v>#N/A</v>
      </c>
      <c r="H370" t="e">
        <v>#N/A</v>
      </c>
      <c r="I370" t="s">
        <v>2629</v>
      </c>
      <c r="J370" t="s">
        <v>2630</v>
      </c>
      <c r="K370" t="s">
        <v>2476</v>
      </c>
      <c r="L370" t="s">
        <v>2550</v>
      </c>
      <c r="M370">
        <v>0.51476803153042561</v>
      </c>
      <c r="N370">
        <v>6.2152815120299305E-2</v>
      </c>
      <c r="O370">
        <v>2.3440640081786132E-2</v>
      </c>
      <c r="P370">
        <v>0.65087530562707863</v>
      </c>
      <c r="Q370">
        <v>0.7908857919175134</v>
      </c>
      <c r="R370">
        <f t="shared" si="10"/>
        <v>4.915577840632071E-2</v>
      </c>
      <c r="S370">
        <f t="shared" si="11"/>
        <v>1.5256933777326898E-2</v>
      </c>
    </row>
    <row r="371" spans="1:19" x14ac:dyDescent="0.25">
      <c r="A371" t="s">
        <v>1219</v>
      </c>
      <c r="B371">
        <v>898.8</v>
      </c>
      <c r="C371">
        <v>543.5</v>
      </c>
      <c r="D371" t="s">
        <v>1858</v>
      </c>
      <c r="E371" t="e">
        <v>#N/A</v>
      </c>
      <c r="F371" t="e">
        <v>#N/A</v>
      </c>
      <c r="G371" t="e">
        <v>#N/A</v>
      </c>
      <c r="H371" t="e">
        <v>#N/A</v>
      </c>
      <c r="I371" t="s">
        <v>2629</v>
      </c>
      <c r="J371" t="s">
        <v>2630</v>
      </c>
      <c r="K371" t="s">
        <v>2517</v>
      </c>
      <c r="L371" t="s">
        <v>2578</v>
      </c>
      <c r="M371">
        <v>0.51476803153042561</v>
      </c>
      <c r="N371">
        <v>5.7141237993866646E-2</v>
      </c>
      <c r="O371">
        <v>2.7318652296807189E-2</v>
      </c>
      <c r="P371">
        <v>0.6666332941051456</v>
      </c>
      <c r="Q371">
        <v>0.77219070226821473</v>
      </c>
      <c r="R371">
        <f t="shared" si="10"/>
        <v>4.4123932694959067E-2</v>
      </c>
      <c r="S371">
        <f t="shared" si="11"/>
        <v>1.8211523171133673E-2</v>
      </c>
    </row>
    <row r="372" spans="1:19" x14ac:dyDescent="0.25">
      <c r="A372" t="s">
        <v>1220</v>
      </c>
      <c r="B372">
        <v>898.8</v>
      </c>
      <c r="C372">
        <v>549.5</v>
      </c>
      <c r="D372" t="s">
        <v>1861</v>
      </c>
      <c r="E372" t="e">
        <v>#N/A</v>
      </c>
      <c r="F372" t="e">
        <v>#N/A</v>
      </c>
      <c r="G372" t="e">
        <v>#N/A</v>
      </c>
      <c r="H372" t="e">
        <v>#N/A</v>
      </c>
      <c r="I372" t="s">
        <v>2629</v>
      </c>
      <c r="J372" t="s">
        <v>2630</v>
      </c>
      <c r="K372" t="s">
        <v>2457</v>
      </c>
      <c r="L372" t="s">
        <v>2582</v>
      </c>
      <c r="M372">
        <v>0.51476803153042561</v>
      </c>
      <c r="N372">
        <v>5.7329657462444047E-2</v>
      </c>
      <c r="O372">
        <v>2.7165602597337767E-2</v>
      </c>
      <c r="P372">
        <v>0.66603354908419499</v>
      </c>
      <c r="Q372">
        <v>0.77288603890635632</v>
      </c>
      <c r="R372">
        <f t="shared" si="10"/>
        <v>4.4309291868006605E-2</v>
      </c>
      <c r="S372">
        <f t="shared" si="11"/>
        <v>1.8093202710915694E-2</v>
      </c>
    </row>
    <row r="373" spans="1:19" x14ac:dyDescent="0.25">
      <c r="A373" t="s">
        <v>1221</v>
      </c>
      <c r="B373">
        <v>898.8</v>
      </c>
      <c r="C373">
        <v>551.5</v>
      </c>
      <c r="D373" t="s">
        <v>1860</v>
      </c>
      <c r="E373" t="e">
        <v>#N/A</v>
      </c>
      <c r="F373" t="e">
        <v>#N/A</v>
      </c>
      <c r="G373" t="e">
        <v>#N/A</v>
      </c>
      <c r="H373" t="e">
        <v>#N/A</v>
      </c>
      <c r="I373" t="s">
        <v>2629</v>
      </c>
      <c r="J373" t="s">
        <v>2630</v>
      </c>
      <c r="K373" t="s">
        <v>2453</v>
      </c>
      <c r="L373" t="s">
        <v>2586</v>
      </c>
      <c r="M373">
        <v>0.51476803153042561</v>
      </c>
      <c r="N373">
        <v>5.7392498194050227E-2</v>
      </c>
      <c r="O373">
        <v>2.7114659079625816E-2</v>
      </c>
      <c r="P373">
        <v>0.6658337540052246</v>
      </c>
      <c r="Q373">
        <v>0.77311795689827156</v>
      </c>
      <c r="R373">
        <f t="shared" si="10"/>
        <v>4.4371170945071856E-2</v>
      </c>
      <c r="S373">
        <f t="shared" si="11"/>
        <v>1.8053855243559108E-2</v>
      </c>
    </row>
    <row r="374" spans="1:19" x14ac:dyDescent="0.25">
      <c r="A374" t="s">
        <v>1222</v>
      </c>
      <c r="B374">
        <v>896.8</v>
      </c>
      <c r="C374">
        <v>623.5</v>
      </c>
      <c r="D374" t="s">
        <v>1863</v>
      </c>
      <c r="E374" t="e">
        <v>#N/A</v>
      </c>
      <c r="F374" t="e">
        <v>#N/A</v>
      </c>
      <c r="G374" t="e">
        <v>#N/A</v>
      </c>
      <c r="H374" t="e">
        <v>#N/A</v>
      </c>
      <c r="I374" t="s">
        <v>2631</v>
      </c>
      <c r="J374" t="s">
        <v>2632</v>
      </c>
      <c r="K374" t="s">
        <v>2589</v>
      </c>
      <c r="L374" t="s">
        <v>2436</v>
      </c>
      <c r="M374">
        <v>0.51492249669367751</v>
      </c>
      <c r="N374">
        <v>7.1531332862634647E-2</v>
      </c>
      <c r="O374">
        <v>1.7038748360751518E-2</v>
      </c>
      <c r="P374">
        <v>0.6230796355947279</v>
      </c>
      <c r="Q374">
        <v>0.82641522411847945</v>
      </c>
      <c r="R374">
        <f t="shared" si="10"/>
        <v>5.9114582479167767E-2</v>
      </c>
      <c r="S374">
        <f t="shared" si="11"/>
        <v>1.0616497119607323E-2</v>
      </c>
    </row>
    <row r="375" spans="1:19" x14ac:dyDescent="0.25">
      <c r="A375" t="s">
        <v>1225</v>
      </c>
      <c r="B375">
        <v>896.8</v>
      </c>
      <c r="C375">
        <v>625.5</v>
      </c>
      <c r="D375" t="s">
        <v>1862</v>
      </c>
      <c r="E375" t="e">
        <v>#N/A</v>
      </c>
      <c r="F375" t="e">
        <v>#N/A</v>
      </c>
      <c r="G375" t="e">
        <v>#N/A</v>
      </c>
      <c r="H375" t="e">
        <v>#N/A</v>
      </c>
      <c r="I375" t="s">
        <v>2631</v>
      </c>
      <c r="J375" t="s">
        <v>2632</v>
      </c>
      <c r="K375" t="s">
        <v>2585</v>
      </c>
      <c r="L375" t="s">
        <v>2445</v>
      </c>
      <c r="M375">
        <v>0.51492249669367751</v>
      </c>
      <c r="N375">
        <v>7.1597279968194968E-2</v>
      </c>
      <c r="O375">
        <v>1.6997374558209467E-2</v>
      </c>
      <c r="P375">
        <v>0.62289272572334131</v>
      </c>
      <c r="Q375">
        <v>0.82666320447990127</v>
      </c>
      <c r="R375">
        <f t="shared" si="10"/>
        <v>5.9186836890552694E-2</v>
      </c>
      <c r="S375">
        <f t="shared" si="11"/>
        <v>1.0587540968703669E-2</v>
      </c>
    </row>
    <row r="376" spans="1:19" x14ac:dyDescent="0.25">
      <c r="A376" t="s">
        <v>1226</v>
      </c>
      <c r="B376">
        <v>896.8</v>
      </c>
      <c r="C376">
        <v>597.5</v>
      </c>
      <c r="D376" t="s">
        <v>1864</v>
      </c>
      <c r="E376" t="e">
        <v>#N/A</v>
      </c>
      <c r="F376" t="e">
        <v>#N/A</v>
      </c>
      <c r="G376" t="e">
        <v>#N/A</v>
      </c>
      <c r="H376" t="e">
        <v>#N/A</v>
      </c>
      <c r="I376" t="s">
        <v>2631</v>
      </c>
      <c r="J376" t="s">
        <v>2632</v>
      </c>
      <c r="K376" t="s">
        <v>2548</v>
      </c>
      <c r="L376" t="s">
        <v>2446</v>
      </c>
      <c r="M376">
        <v>0.51492249669367751</v>
      </c>
      <c r="N376">
        <v>6.6676824025568598E-2</v>
      </c>
      <c r="O376">
        <v>2.0184866698779291E-2</v>
      </c>
      <c r="P376">
        <v>0.63720807706990745</v>
      </c>
      <c r="Q376">
        <v>0.80809160339187913</v>
      </c>
      <c r="R376">
        <f t="shared" si="10"/>
        <v>5.388098163589989E-2</v>
      </c>
      <c r="S376">
        <f t="shared" si="11"/>
        <v>1.286196009504156E-2</v>
      </c>
    </row>
    <row r="377" spans="1:19" x14ac:dyDescent="0.25">
      <c r="A377" t="s">
        <v>1227</v>
      </c>
      <c r="B377">
        <v>896.8</v>
      </c>
      <c r="C377">
        <v>599.5</v>
      </c>
      <c r="D377" t="s">
        <v>1865</v>
      </c>
      <c r="E377" t="e">
        <v>#N/A</v>
      </c>
      <c r="F377" t="e">
        <v>#N/A</v>
      </c>
      <c r="G377" t="e">
        <v>#N/A</v>
      </c>
      <c r="H377" t="e">
        <v>#N/A</v>
      </c>
      <c r="I377" t="s">
        <v>2631</v>
      </c>
      <c r="J377" t="s">
        <v>2632</v>
      </c>
      <c r="K377" t="s">
        <v>2515</v>
      </c>
      <c r="L377" t="s">
        <v>2450</v>
      </c>
      <c r="M377">
        <v>0.51492249669367751</v>
      </c>
      <c r="N377">
        <v>6.6741900236079926E-2</v>
      </c>
      <c r="O377">
        <v>2.013999973989284E-2</v>
      </c>
      <c r="P377">
        <v>0.63701692898396833</v>
      </c>
      <c r="Q377">
        <v>0.8083340854299913</v>
      </c>
      <c r="R377">
        <f t="shared" si="10"/>
        <v>5.3949752887191366E-2</v>
      </c>
      <c r="S377">
        <f t="shared" si="11"/>
        <v>1.2829520784044453E-2</v>
      </c>
    </row>
    <row r="378" spans="1:19" x14ac:dyDescent="0.25">
      <c r="A378" t="s">
        <v>1230</v>
      </c>
      <c r="B378">
        <v>896.8</v>
      </c>
      <c r="C378">
        <v>601.5</v>
      </c>
      <c r="D378" t="s">
        <v>1866</v>
      </c>
      <c r="E378" t="e">
        <v>#N/A</v>
      </c>
      <c r="F378" t="e">
        <v>#N/A</v>
      </c>
      <c r="G378" t="e">
        <v>#N/A</v>
      </c>
      <c r="H378" t="e">
        <v>#N/A</v>
      </c>
      <c r="I378" t="s">
        <v>2631</v>
      </c>
      <c r="J378" t="s">
        <v>2632</v>
      </c>
      <c r="K378" t="s">
        <v>2512</v>
      </c>
      <c r="L378" t="s">
        <v>2488</v>
      </c>
      <c r="M378">
        <v>0.51492249669367751</v>
      </c>
      <c r="N378">
        <v>6.6806988735302913E-2</v>
      </c>
      <c r="O378">
        <v>2.0095176831051158E-2</v>
      </c>
      <c r="P378">
        <v>0.63682583823815397</v>
      </c>
      <c r="Q378">
        <v>0.8085766402290856</v>
      </c>
      <c r="R378">
        <f t="shared" si="10"/>
        <v>5.401857049541358E-2</v>
      </c>
      <c r="S378">
        <f t="shared" si="11"/>
        <v>1.2797127829978079E-2</v>
      </c>
    </row>
    <row r="379" spans="1:19" x14ac:dyDescent="0.25">
      <c r="A379" t="s">
        <v>1232</v>
      </c>
      <c r="B379">
        <v>896.8</v>
      </c>
      <c r="C379">
        <v>573.5</v>
      </c>
      <c r="D379" t="s">
        <v>1867</v>
      </c>
      <c r="E379" t="e">
        <v>#N/A</v>
      </c>
      <c r="F379" t="e">
        <v>#N/A</v>
      </c>
      <c r="G379" t="e">
        <v>#N/A</v>
      </c>
      <c r="H379" t="e">
        <v>#N/A</v>
      </c>
      <c r="I379" t="s">
        <v>2631</v>
      </c>
      <c r="J379" t="s">
        <v>2632</v>
      </c>
      <c r="K379" t="s">
        <v>2485</v>
      </c>
      <c r="L379" t="s">
        <v>2543</v>
      </c>
      <c r="M379">
        <v>0.51492249669367751</v>
      </c>
      <c r="N379">
        <v>6.1960629712037238E-2</v>
      </c>
      <c r="O379">
        <v>2.3536648117386826E-2</v>
      </c>
      <c r="P379">
        <v>0.65146140106378192</v>
      </c>
      <c r="Q379">
        <v>0.79041136720126837</v>
      </c>
      <c r="R379">
        <f t="shared" si="10"/>
        <v>4.8974386043342866E-2</v>
      </c>
      <c r="S379">
        <f t="shared" si="11"/>
        <v>1.5333217758898043E-2</v>
      </c>
    </row>
    <row r="380" spans="1:19" x14ac:dyDescent="0.25">
      <c r="A380" t="s">
        <v>1233</v>
      </c>
      <c r="B380">
        <v>896.8</v>
      </c>
      <c r="C380">
        <v>575.5</v>
      </c>
      <c r="D380" t="s">
        <v>1868</v>
      </c>
      <c r="E380" t="e">
        <v>#N/A</v>
      </c>
      <c r="F380" t="e">
        <v>#N/A</v>
      </c>
      <c r="G380" t="e">
        <v>#N/A</v>
      </c>
      <c r="H380" t="e">
        <v>#N/A</v>
      </c>
      <c r="I380" t="s">
        <v>2631</v>
      </c>
      <c r="J380" t="s">
        <v>2632</v>
      </c>
      <c r="K380" t="s">
        <v>2482</v>
      </c>
      <c r="L380" t="s">
        <v>2518</v>
      </c>
      <c r="M380">
        <v>0.51492249669367751</v>
      </c>
      <c r="N380">
        <v>6.2024676912616206E-2</v>
      </c>
      <c r="O380">
        <v>2.3488623969159166E-2</v>
      </c>
      <c r="P380">
        <v>0.65126597730134428</v>
      </c>
      <c r="Q380">
        <v>0.79064854397486861</v>
      </c>
      <c r="R380">
        <f t="shared" si="10"/>
        <v>4.9039720491471636E-2</v>
      </c>
      <c r="S380">
        <f t="shared" si="11"/>
        <v>1.529734164473822E-2</v>
      </c>
    </row>
    <row r="381" spans="1:19" x14ac:dyDescent="0.25">
      <c r="A381" t="s">
        <v>1235</v>
      </c>
      <c r="B381">
        <v>896.8</v>
      </c>
      <c r="C381">
        <v>577.5</v>
      </c>
      <c r="D381" t="s">
        <v>1869</v>
      </c>
      <c r="E381" t="e">
        <v>#N/A</v>
      </c>
      <c r="F381" t="e">
        <v>#N/A</v>
      </c>
      <c r="G381" t="e">
        <v>#N/A</v>
      </c>
      <c r="H381" t="e">
        <v>#N/A</v>
      </c>
      <c r="I381" t="s">
        <v>2631</v>
      </c>
      <c r="J381" t="s">
        <v>2632</v>
      </c>
      <c r="K381" t="s">
        <v>2479</v>
      </c>
      <c r="L381" t="s">
        <v>2550</v>
      </c>
      <c r="M381">
        <v>0.51492249669367751</v>
      </c>
      <c r="N381">
        <v>6.2088738726074663E-2</v>
      </c>
      <c r="O381">
        <v>2.3440640081786132E-2</v>
      </c>
      <c r="P381">
        <v>0.65107061216163831</v>
      </c>
      <c r="Q381">
        <v>0.7908857919175134</v>
      </c>
      <c r="R381">
        <f t="shared" si="10"/>
        <v>4.9105101296531138E-2</v>
      </c>
      <c r="S381">
        <f t="shared" si="11"/>
        <v>1.5261511887509132E-2</v>
      </c>
    </row>
    <row r="382" spans="1:19" x14ac:dyDescent="0.25">
      <c r="A382" t="s">
        <v>1236</v>
      </c>
      <c r="B382">
        <v>896.8</v>
      </c>
      <c r="C382">
        <v>549.5</v>
      </c>
      <c r="D382" t="s">
        <v>1870</v>
      </c>
      <c r="E382" t="e">
        <v>#N/A</v>
      </c>
      <c r="F382" t="e">
        <v>#N/A</v>
      </c>
      <c r="G382" t="e">
        <v>#N/A</v>
      </c>
      <c r="H382" t="e">
        <v>#N/A</v>
      </c>
      <c r="I382" t="s">
        <v>2631</v>
      </c>
      <c r="J382" t="s">
        <v>2632</v>
      </c>
      <c r="K382" t="s">
        <v>2457</v>
      </c>
      <c r="L382" t="s">
        <v>2586</v>
      </c>
      <c r="M382">
        <v>0.51492249669367751</v>
      </c>
      <c r="N382">
        <v>5.7329657462444047E-2</v>
      </c>
      <c r="O382">
        <v>2.7114659079625816E-2</v>
      </c>
      <c r="P382">
        <v>0.66603354908419499</v>
      </c>
      <c r="Q382">
        <v>0.77311795689827156</v>
      </c>
      <c r="R382">
        <f t="shared" si="10"/>
        <v>4.4322587647042493E-2</v>
      </c>
      <c r="S382">
        <f t="shared" si="11"/>
        <v>1.8059272619011173E-2</v>
      </c>
    </row>
    <row r="383" spans="1:19" x14ac:dyDescent="0.25">
      <c r="A383" t="s">
        <v>1238</v>
      </c>
      <c r="B383">
        <v>896.8</v>
      </c>
      <c r="C383">
        <v>551.5</v>
      </c>
      <c r="D383" t="s">
        <v>1871</v>
      </c>
      <c r="E383" t="e">
        <v>#N/A</v>
      </c>
      <c r="F383" t="e">
        <v>#N/A</v>
      </c>
      <c r="G383" t="e">
        <v>#N/A</v>
      </c>
      <c r="H383" t="e">
        <v>#N/A</v>
      </c>
      <c r="I383" t="s">
        <v>2631</v>
      </c>
      <c r="J383" t="s">
        <v>2632</v>
      </c>
      <c r="K383" t="s">
        <v>2453</v>
      </c>
      <c r="L383" t="s">
        <v>2591</v>
      </c>
      <c r="M383">
        <v>0.51492249669367751</v>
      </c>
      <c r="N383">
        <v>5.7392498194050227E-2</v>
      </c>
      <c r="O383">
        <v>2.7063752165299857E-2</v>
      </c>
      <c r="P383">
        <v>0.6658337540052246</v>
      </c>
      <c r="Q383">
        <v>0.77334994448124228</v>
      </c>
      <c r="R383">
        <f t="shared" si="10"/>
        <v>4.4384485292008537E-2</v>
      </c>
      <c r="S383">
        <f t="shared" si="11"/>
        <v>1.8019959701688626E-2</v>
      </c>
    </row>
    <row r="384" spans="1:19" x14ac:dyDescent="0.25">
      <c r="A384" t="s">
        <v>1241</v>
      </c>
      <c r="B384">
        <v>894.8</v>
      </c>
      <c r="C384">
        <v>623.5</v>
      </c>
      <c r="D384" t="s">
        <v>1872</v>
      </c>
      <c r="E384" t="e">
        <v>#N/A</v>
      </c>
      <c r="F384" t="e">
        <v>#N/A</v>
      </c>
      <c r="G384" t="e">
        <v>#N/A</v>
      </c>
      <c r="H384" t="e">
        <v>#N/A</v>
      </c>
      <c r="I384" t="s">
        <v>2633</v>
      </c>
      <c r="J384" t="s">
        <v>2634</v>
      </c>
      <c r="K384" t="s">
        <v>2589</v>
      </c>
      <c r="L384" t="s">
        <v>2445</v>
      </c>
      <c r="M384">
        <v>0.51507700820690694</v>
      </c>
      <c r="N384">
        <v>7.1531332862634647E-2</v>
      </c>
      <c r="O384">
        <v>1.6997374558209467E-2</v>
      </c>
      <c r="P384">
        <v>0.6230796355947279</v>
      </c>
      <c r="Q384">
        <v>0.82666320447990127</v>
      </c>
      <c r="R384">
        <f t="shared" si="10"/>
        <v>5.9132320844944034E-2</v>
      </c>
      <c r="S384">
        <f t="shared" si="11"/>
        <v>1.0590717945796255E-2</v>
      </c>
    </row>
    <row r="385" spans="1:19" x14ac:dyDescent="0.25">
      <c r="A385" t="s">
        <v>1242</v>
      </c>
      <c r="B385">
        <v>894.8</v>
      </c>
      <c r="C385">
        <v>595.5</v>
      </c>
      <c r="D385" t="s">
        <v>1874</v>
      </c>
      <c r="E385" t="e">
        <v>#N/A</v>
      </c>
      <c r="F385" t="e">
        <v>#N/A</v>
      </c>
      <c r="G385" t="e">
        <v>#N/A</v>
      </c>
      <c r="H385" t="e">
        <v>#N/A</v>
      </c>
      <c r="I385" t="s">
        <v>2633</v>
      </c>
      <c r="J385" t="s">
        <v>2634</v>
      </c>
      <c r="K385" t="s">
        <v>2590</v>
      </c>
      <c r="L385" t="s">
        <v>2446</v>
      </c>
      <c r="M385">
        <v>0.51507700820690694</v>
      </c>
      <c r="N385">
        <v>6.6611760134218101E-2</v>
      </c>
      <c r="O385">
        <v>2.0184866698779291E-2</v>
      </c>
      <c r="P385">
        <v>0.63739928251317768</v>
      </c>
      <c r="Q385">
        <v>0.80809160339187913</v>
      </c>
      <c r="R385">
        <f t="shared" si="10"/>
        <v>5.3828404051615548E-2</v>
      </c>
      <c r="S385">
        <f t="shared" si="11"/>
        <v>1.2865819551426049E-2</v>
      </c>
    </row>
    <row r="386" spans="1:19" x14ac:dyDescent="0.25">
      <c r="A386" t="s">
        <v>1244</v>
      </c>
      <c r="B386">
        <v>894.8</v>
      </c>
      <c r="C386">
        <v>597.5</v>
      </c>
      <c r="D386" t="s">
        <v>1873</v>
      </c>
      <c r="E386" t="e">
        <v>#N/A</v>
      </c>
      <c r="F386" t="e">
        <v>#N/A</v>
      </c>
      <c r="G386" t="e">
        <v>#N/A</v>
      </c>
      <c r="H386" t="e">
        <v>#N/A</v>
      </c>
      <c r="I386" t="s">
        <v>2633</v>
      </c>
      <c r="J386" t="s">
        <v>2634</v>
      </c>
      <c r="K386" t="s">
        <v>2548</v>
      </c>
      <c r="L386" t="s">
        <v>2450</v>
      </c>
      <c r="M386">
        <v>0.51507700820690694</v>
      </c>
      <c r="N386">
        <v>6.6676824025568598E-2</v>
      </c>
      <c r="O386">
        <v>2.013999973989284E-2</v>
      </c>
      <c r="P386">
        <v>0.63720807706990745</v>
      </c>
      <c r="Q386">
        <v>0.8083340854299913</v>
      </c>
      <c r="R386">
        <f t="shared" si="10"/>
        <v>5.389714956808446E-2</v>
      </c>
      <c r="S386">
        <f t="shared" si="11"/>
        <v>1.2833370506445549E-2</v>
      </c>
    </row>
    <row r="387" spans="1:19" x14ac:dyDescent="0.25">
      <c r="A387" t="s">
        <v>1245</v>
      </c>
      <c r="B387">
        <v>894.8</v>
      </c>
      <c r="C387">
        <v>599.5</v>
      </c>
      <c r="D387" t="s">
        <v>1875</v>
      </c>
      <c r="E387" t="e">
        <v>#N/A</v>
      </c>
      <c r="F387" t="e">
        <v>#N/A</v>
      </c>
      <c r="G387" t="e">
        <v>#N/A</v>
      </c>
      <c r="H387" t="e">
        <v>#N/A</v>
      </c>
      <c r="I387" t="s">
        <v>2633</v>
      </c>
      <c r="J387" t="s">
        <v>2634</v>
      </c>
      <c r="K387" t="s">
        <v>2515</v>
      </c>
      <c r="L387" t="s">
        <v>2488</v>
      </c>
      <c r="M387">
        <v>0.51507700820690694</v>
      </c>
      <c r="N387">
        <v>6.6741900236079926E-2</v>
      </c>
      <c r="O387">
        <v>2.0095176831051158E-2</v>
      </c>
      <c r="P387">
        <v>0.63701692898396833</v>
      </c>
      <c r="Q387">
        <v>0.8085766402290856</v>
      </c>
      <c r="R387">
        <f t="shared" ref="R387:R450" si="12">N387*M387/P387</f>
        <v>5.3965941455394302E-2</v>
      </c>
      <c r="S387">
        <f t="shared" ref="S387:S450" si="13">O387*M387/Q387</f>
        <v>1.2800967832305997E-2</v>
      </c>
    </row>
    <row r="388" spans="1:19" x14ac:dyDescent="0.25">
      <c r="A388" t="s">
        <v>1246</v>
      </c>
      <c r="B388">
        <v>894.8</v>
      </c>
      <c r="C388">
        <v>573.5</v>
      </c>
      <c r="D388" t="s">
        <v>1876</v>
      </c>
      <c r="E388" t="e">
        <v>#N/A</v>
      </c>
      <c r="F388" t="e">
        <v>#N/A</v>
      </c>
      <c r="G388" t="e">
        <v>#N/A</v>
      </c>
      <c r="H388" t="e">
        <v>#N/A</v>
      </c>
      <c r="I388" t="s">
        <v>2633</v>
      </c>
      <c r="J388" t="s">
        <v>2634</v>
      </c>
      <c r="K388" t="s">
        <v>2485</v>
      </c>
      <c r="L388" t="s">
        <v>2518</v>
      </c>
      <c r="M388">
        <v>0.51507700820690694</v>
      </c>
      <c r="N388">
        <v>6.1960629712037238E-2</v>
      </c>
      <c r="O388">
        <v>2.3488623969159166E-2</v>
      </c>
      <c r="P388">
        <v>0.65146140106378192</v>
      </c>
      <c r="Q388">
        <v>0.79064854397486861</v>
      </c>
      <c r="R388">
        <f t="shared" si="12"/>
        <v>4.8989081665588206E-2</v>
      </c>
      <c r="S388">
        <f t="shared" si="13"/>
        <v>1.5301931880008756E-2</v>
      </c>
    </row>
    <row r="389" spans="1:19" x14ac:dyDescent="0.25">
      <c r="A389" t="s">
        <v>1247</v>
      </c>
      <c r="B389">
        <v>894.8</v>
      </c>
      <c r="C389">
        <v>575.5</v>
      </c>
      <c r="D389" t="s">
        <v>1877</v>
      </c>
      <c r="E389" t="e">
        <v>#N/A</v>
      </c>
      <c r="F389" t="e">
        <v>#N/A</v>
      </c>
      <c r="G389" t="e">
        <v>#N/A</v>
      </c>
      <c r="H389" t="e">
        <v>#N/A</v>
      </c>
      <c r="I389" t="s">
        <v>2633</v>
      </c>
      <c r="J389" t="s">
        <v>2634</v>
      </c>
      <c r="K389" t="s">
        <v>2482</v>
      </c>
      <c r="L389" t="s">
        <v>2550</v>
      </c>
      <c r="M389">
        <v>0.51507700820690694</v>
      </c>
      <c r="N389">
        <v>6.2024676912616206E-2</v>
      </c>
      <c r="O389">
        <v>2.3440640081786132E-2</v>
      </c>
      <c r="P389">
        <v>0.65126597730134428</v>
      </c>
      <c r="Q389">
        <v>0.7908857919175134</v>
      </c>
      <c r="R389">
        <f t="shared" si="12"/>
        <v>4.9054435718462373E-2</v>
      </c>
      <c r="S389">
        <f t="shared" si="13"/>
        <v>1.5266091371433506E-2</v>
      </c>
    </row>
    <row r="390" spans="1:19" x14ac:dyDescent="0.25">
      <c r="A390" t="s">
        <v>1248</v>
      </c>
      <c r="B390">
        <v>894.8</v>
      </c>
      <c r="C390">
        <v>547.5</v>
      </c>
      <c r="D390" t="s">
        <v>1879</v>
      </c>
      <c r="E390" t="e">
        <v>#N/A</v>
      </c>
      <c r="F390" t="e">
        <v>#N/A</v>
      </c>
      <c r="G390" t="e">
        <v>#N/A</v>
      </c>
      <c r="H390" t="e">
        <v>#N/A</v>
      </c>
      <c r="I390" t="s">
        <v>2633</v>
      </c>
      <c r="J390" t="s">
        <v>2634</v>
      </c>
      <c r="K390" t="s">
        <v>2461</v>
      </c>
      <c r="L390" t="s">
        <v>2586</v>
      </c>
      <c r="M390">
        <v>0.51507700820690694</v>
      </c>
      <c r="N390">
        <v>5.7266833829262467E-2</v>
      </c>
      <c r="O390">
        <v>2.7114659079625816E-2</v>
      </c>
      <c r="P390">
        <v>0.66623340411517784</v>
      </c>
      <c r="Q390">
        <v>0.77311795689827156</v>
      </c>
      <c r="R390">
        <f t="shared" si="12"/>
        <v>4.427401756811223E-2</v>
      </c>
      <c r="S390">
        <f t="shared" si="13"/>
        <v>1.8064691620041626E-2</v>
      </c>
    </row>
    <row r="391" spans="1:19" x14ac:dyDescent="0.25">
      <c r="A391" t="s">
        <v>1249</v>
      </c>
      <c r="B391">
        <v>894.8</v>
      </c>
      <c r="C391">
        <v>549.5</v>
      </c>
      <c r="D391" t="s">
        <v>1878</v>
      </c>
      <c r="E391" t="e">
        <v>#N/A</v>
      </c>
      <c r="F391" t="e">
        <v>#N/A</v>
      </c>
      <c r="G391" t="e">
        <v>#N/A</v>
      </c>
      <c r="H391" t="e">
        <v>#N/A</v>
      </c>
      <c r="I391" t="s">
        <v>2633</v>
      </c>
      <c r="J391" t="s">
        <v>2634</v>
      </c>
      <c r="K391" t="s">
        <v>2457</v>
      </c>
      <c r="L391" t="s">
        <v>2591</v>
      </c>
      <c r="M391">
        <v>0.51507700820690694</v>
      </c>
      <c r="N391">
        <v>5.7329657462444047E-2</v>
      </c>
      <c r="O391">
        <v>2.7063752165299857E-2</v>
      </c>
      <c r="P391">
        <v>0.66603354908419499</v>
      </c>
      <c r="Q391">
        <v>0.77334994448124228</v>
      </c>
      <c r="R391">
        <f t="shared" si="12"/>
        <v>4.4335887415709742E-2</v>
      </c>
      <c r="S391">
        <f t="shared" si="13"/>
        <v>1.8025366906189728E-2</v>
      </c>
    </row>
    <row r="392" spans="1:19" x14ac:dyDescent="0.25">
      <c r="A392" t="s">
        <v>1250</v>
      </c>
      <c r="B392">
        <v>892.8</v>
      </c>
      <c r="C392">
        <v>595.5</v>
      </c>
      <c r="D392" t="s">
        <v>1880</v>
      </c>
      <c r="E392" t="e">
        <v>#N/A</v>
      </c>
      <c r="F392" t="e">
        <v>#N/A</v>
      </c>
      <c r="G392" t="e">
        <v>#N/A</v>
      </c>
      <c r="H392" t="e">
        <v>#N/A</v>
      </c>
      <c r="I392" t="s">
        <v>2635</v>
      </c>
      <c r="J392" t="s">
        <v>2636</v>
      </c>
      <c r="K392" t="s">
        <v>2590</v>
      </c>
      <c r="L392" t="s">
        <v>2450</v>
      </c>
      <c r="M392">
        <v>0.51523156608402199</v>
      </c>
      <c r="N392">
        <v>6.6611760134218101E-2</v>
      </c>
      <c r="O392">
        <v>2.013999973989284E-2</v>
      </c>
      <c r="P392">
        <v>0.63739928251317768</v>
      </c>
      <c r="Q392">
        <v>0.8083340854299913</v>
      </c>
      <c r="R392">
        <f t="shared" si="12"/>
        <v>5.3844556206975133E-2</v>
      </c>
      <c r="S392">
        <f t="shared" si="13"/>
        <v>1.2837221384023278E-2</v>
      </c>
    </row>
    <row r="393" spans="1:19" x14ac:dyDescent="0.25">
      <c r="A393" t="s">
        <v>1251</v>
      </c>
      <c r="B393">
        <v>892.8</v>
      </c>
      <c r="C393">
        <v>597.5</v>
      </c>
      <c r="D393" t="s">
        <v>1881</v>
      </c>
      <c r="E393" t="e">
        <v>#N/A</v>
      </c>
      <c r="F393" t="e">
        <v>#N/A</v>
      </c>
      <c r="G393" t="e">
        <v>#N/A</v>
      </c>
      <c r="H393" t="e">
        <v>#N/A</v>
      </c>
      <c r="I393" t="s">
        <v>2635</v>
      </c>
      <c r="J393" t="s">
        <v>2636</v>
      </c>
      <c r="K393" t="s">
        <v>2548</v>
      </c>
      <c r="L393" t="s">
        <v>2488</v>
      </c>
      <c r="M393">
        <v>0.51523156608402199</v>
      </c>
      <c r="N393">
        <v>6.6676824025568598E-2</v>
      </c>
      <c r="O393">
        <v>2.0095176831051158E-2</v>
      </c>
      <c r="P393">
        <v>0.63720807706990745</v>
      </c>
      <c r="Q393">
        <v>0.8085766402290856</v>
      </c>
      <c r="R393">
        <f t="shared" si="12"/>
        <v>5.3913322351740234E-2</v>
      </c>
      <c r="S393">
        <f t="shared" si="13"/>
        <v>1.2804808986893863E-2</v>
      </c>
    </row>
    <row r="394" spans="1:19" x14ac:dyDescent="0.25">
      <c r="A394" t="s">
        <v>1252</v>
      </c>
      <c r="B394">
        <v>892.8</v>
      </c>
      <c r="C394">
        <v>571.5</v>
      </c>
      <c r="D394" t="s">
        <v>1883</v>
      </c>
      <c r="E394" t="e">
        <v>#N/A</v>
      </c>
      <c r="F394" t="e">
        <v>#N/A</v>
      </c>
      <c r="G394" t="e">
        <v>#N/A</v>
      </c>
      <c r="H394" t="e">
        <v>#N/A</v>
      </c>
      <c r="I394" t="s">
        <v>2635</v>
      </c>
      <c r="J394" t="s">
        <v>2636</v>
      </c>
      <c r="K394" t="s">
        <v>2516</v>
      </c>
      <c r="L394" t="s">
        <v>2518</v>
      </c>
      <c r="M394">
        <v>0.51523156608402199</v>
      </c>
      <c r="N394">
        <v>6.1896597156474345E-2</v>
      </c>
      <c r="O394">
        <v>2.3488623969159166E-2</v>
      </c>
      <c r="P394">
        <v>0.65165688346654205</v>
      </c>
      <c r="Q394">
        <v>0.79064854397486861</v>
      </c>
      <c r="R394">
        <f t="shared" si="12"/>
        <v>4.8938454418765424E-2</v>
      </c>
      <c r="S394">
        <f t="shared" si="13"/>
        <v>1.5306523492659777E-2</v>
      </c>
    </row>
    <row r="395" spans="1:19" x14ac:dyDescent="0.25">
      <c r="A395" t="s">
        <v>1255</v>
      </c>
      <c r="B395">
        <v>892.8</v>
      </c>
      <c r="C395">
        <v>573.5</v>
      </c>
      <c r="D395" t="s">
        <v>1882</v>
      </c>
      <c r="E395" t="e">
        <v>#N/A</v>
      </c>
      <c r="F395" t="e">
        <v>#N/A</v>
      </c>
      <c r="G395" t="e">
        <v>#N/A</v>
      </c>
      <c r="H395" t="e">
        <v>#N/A</v>
      </c>
      <c r="I395" t="s">
        <v>2635</v>
      </c>
      <c r="J395" t="s">
        <v>2636</v>
      </c>
      <c r="K395" t="s">
        <v>2485</v>
      </c>
      <c r="L395" t="s">
        <v>2550</v>
      </c>
      <c r="M395">
        <v>0.51523156608402199</v>
      </c>
      <c r="N395">
        <v>6.1960629712037238E-2</v>
      </c>
      <c r="O395">
        <v>2.3440640081786132E-2</v>
      </c>
      <c r="P395">
        <v>0.65146140106378192</v>
      </c>
      <c r="Q395">
        <v>0.7908857919175134</v>
      </c>
      <c r="R395">
        <f t="shared" si="12"/>
        <v>4.9003781697512384E-2</v>
      </c>
      <c r="S395">
        <f t="shared" si="13"/>
        <v>1.5270672229512236E-2</v>
      </c>
    </row>
    <row r="396" spans="1:19" x14ac:dyDescent="0.25">
      <c r="A396" t="s">
        <v>1258</v>
      </c>
      <c r="B396">
        <v>892.8</v>
      </c>
      <c r="C396">
        <v>547.5</v>
      </c>
      <c r="D396" t="s">
        <v>1884</v>
      </c>
      <c r="E396" t="e">
        <v>#N/A</v>
      </c>
      <c r="F396" t="e">
        <v>#N/A</v>
      </c>
      <c r="G396" t="e">
        <v>#N/A</v>
      </c>
      <c r="H396" t="e">
        <v>#N/A</v>
      </c>
      <c r="I396" t="s">
        <v>2635</v>
      </c>
      <c r="J396" t="s">
        <v>2636</v>
      </c>
      <c r="K396" t="s">
        <v>2461</v>
      </c>
      <c r="L396" t="s">
        <v>2591</v>
      </c>
      <c r="M396">
        <v>0.51523156608402199</v>
      </c>
      <c r="N396">
        <v>5.7266833829262467E-2</v>
      </c>
      <c r="O396">
        <v>2.7063752165299857E-2</v>
      </c>
      <c r="P396">
        <v>0.66623340411517784</v>
      </c>
      <c r="Q396">
        <v>0.77334994448124228</v>
      </c>
      <c r="R396">
        <f t="shared" si="12"/>
        <v>4.4287302762476673E-2</v>
      </c>
      <c r="S396">
        <f t="shared" si="13"/>
        <v>1.8030775733217243E-2</v>
      </c>
    </row>
    <row r="397" spans="1:19" x14ac:dyDescent="0.25">
      <c r="A397" t="s">
        <v>1261</v>
      </c>
      <c r="B397">
        <v>920.9</v>
      </c>
      <c r="C397">
        <v>647.6</v>
      </c>
      <c r="D397" t="s">
        <v>1885</v>
      </c>
      <c r="E397" t="e">
        <v>#N/A</v>
      </c>
      <c r="F397" t="e">
        <v>#N/A</v>
      </c>
      <c r="G397" t="e">
        <v>#N/A</v>
      </c>
      <c r="H397" t="e">
        <v>#N/A</v>
      </c>
      <c r="I397" t="s">
        <v>2637</v>
      </c>
      <c r="J397" t="s">
        <v>2638</v>
      </c>
      <c r="K397" t="s">
        <v>2639</v>
      </c>
      <c r="L397" t="s">
        <v>2436</v>
      </c>
      <c r="M397">
        <v>0.50834244007208507</v>
      </c>
      <c r="N397">
        <v>7.4347332566028337E-2</v>
      </c>
      <c r="O397">
        <v>1.7038748360751518E-2</v>
      </c>
      <c r="P397">
        <v>0.61511746787375998</v>
      </c>
      <c r="Q397">
        <v>0.82641522411847945</v>
      </c>
      <c r="R397">
        <f t="shared" si="12"/>
        <v>6.1441767505165452E-2</v>
      </c>
      <c r="S397">
        <f t="shared" si="13"/>
        <v>1.0480831747403654E-2</v>
      </c>
    </row>
    <row r="398" spans="1:19" x14ac:dyDescent="0.25">
      <c r="A398" t="s">
        <v>1264</v>
      </c>
      <c r="B398">
        <v>920.9</v>
      </c>
      <c r="C398">
        <v>621.6</v>
      </c>
      <c r="D398" t="s">
        <v>1886</v>
      </c>
      <c r="E398" t="e">
        <v>#N/A</v>
      </c>
      <c r="F398" t="e">
        <v>#N/A</v>
      </c>
      <c r="G398" t="e">
        <v>#N/A</v>
      </c>
      <c r="H398" t="e">
        <v>#N/A</v>
      </c>
      <c r="I398" t="s">
        <v>2637</v>
      </c>
      <c r="J398" t="s">
        <v>2638</v>
      </c>
      <c r="K398" t="s">
        <v>2600</v>
      </c>
      <c r="L398" t="s">
        <v>2446</v>
      </c>
      <c r="M398">
        <v>0.50834244007208507</v>
      </c>
      <c r="N398">
        <v>6.9456168413005753E-2</v>
      </c>
      <c r="O398">
        <v>2.0184866698779291E-2</v>
      </c>
      <c r="P398">
        <v>0.62906536578077432</v>
      </c>
      <c r="Q398">
        <v>0.80809160339187913</v>
      </c>
      <c r="R398">
        <f t="shared" si="12"/>
        <v>5.6126946498322235E-2</v>
      </c>
      <c r="S398">
        <f t="shared" si="13"/>
        <v>1.2697600553103769E-2</v>
      </c>
    </row>
    <row r="399" spans="1:19" x14ac:dyDescent="0.25">
      <c r="A399" t="s">
        <v>1267</v>
      </c>
      <c r="B399">
        <v>918.8</v>
      </c>
      <c r="C399">
        <v>619.5</v>
      </c>
      <c r="D399" t="s">
        <v>1887</v>
      </c>
      <c r="E399" t="e">
        <v>#N/A</v>
      </c>
      <c r="F399" t="e">
        <v>#N/A</v>
      </c>
      <c r="G399" t="e">
        <v>#N/A</v>
      </c>
      <c r="H399" t="e">
        <v>#N/A</v>
      </c>
      <c r="I399" t="s">
        <v>2640</v>
      </c>
      <c r="J399" t="s">
        <v>2641</v>
      </c>
      <c r="K399" t="s">
        <v>2603</v>
      </c>
      <c r="L399" t="s">
        <v>2446</v>
      </c>
      <c r="M399">
        <v>0.5084949771240852</v>
      </c>
      <c r="N399">
        <v>6.9390585768968935E-2</v>
      </c>
      <c r="O399">
        <v>2.0184866698779291E-2</v>
      </c>
      <c r="P399">
        <v>0.62925412786091484</v>
      </c>
      <c r="Q399">
        <v>0.80809160339187913</v>
      </c>
      <c r="R399">
        <f t="shared" si="12"/>
        <v>5.6073949714347822E-2</v>
      </c>
      <c r="S399">
        <f t="shared" si="13"/>
        <v>1.2701410690529186E-2</v>
      </c>
    </row>
    <row r="400" spans="1:19" x14ac:dyDescent="0.25">
      <c r="A400" t="s">
        <v>1270</v>
      </c>
      <c r="B400">
        <v>918.8</v>
      </c>
      <c r="C400">
        <v>621.5</v>
      </c>
      <c r="D400" t="s">
        <v>1890</v>
      </c>
      <c r="E400" t="e">
        <v>#N/A</v>
      </c>
      <c r="F400" t="e">
        <v>#N/A</v>
      </c>
      <c r="G400" t="e">
        <v>#N/A</v>
      </c>
      <c r="H400" t="e">
        <v>#N/A</v>
      </c>
      <c r="I400" t="s">
        <v>2640</v>
      </c>
      <c r="J400" t="s">
        <v>2641</v>
      </c>
      <c r="K400" t="s">
        <v>2600</v>
      </c>
      <c r="L400" t="s">
        <v>2450</v>
      </c>
      <c r="M400">
        <v>0.5084949771240852</v>
      </c>
      <c r="N400">
        <v>6.9456168413005753E-2</v>
      </c>
      <c r="O400">
        <v>2.013999973989284E-2</v>
      </c>
      <c r="P400">
        <v>0.62906536578077432</v>
      </c>
      <c r="Q400">
        <v>0.8083340854299913</v>
      </c>
      <c r="R400">
        <f t="shared" si="12"/>
        <v>5.6143788371598467E-2</v>
      </c>
      <c r="S400">
        <f t="shared" si="13"/>
        <v>1.266937630320039E-2</v>
      </c>
    </row>
    <row r="401" spans="1:19" x14ac:dyDescent="0.25">
      <c r="A401" t="s">
        <v>1274</v>
      </c>
      <c r="B401">
        <v>916.8</v>
      </c>
      <c r="C401">
        <v>617.5</v>
      </c>
      <c r="D401" t="s">
        <v>1889</v>
      </c>
      <c r="E401" t="e">
        <v>#N/A</v>
      </c>
      <c r="F401" t="e">
        <v>#N/A</v>
      </c>
      <c r="G401" t="e">
        <v>#N/A</v>
      </c>
      <c r="H401" t="e">
        <v>#N/A</v>
      </c>
      <c r="I401" t="s">
        <v>2642</v>
      </c>
      <c r="J401" t="s">
        <v>2643</v>
      </c>
      <c r="K401" t="s">
        <v>2606</v>
      </c>
      <c r="L401" t="s">
        <v>2446</v>
      </c>
      <c r="M401">
        <v>0.50864755994749933</v>
      </c>
      <c r="N401">
        <v>6.9325014179485223E-2</v>
      </c>
      <c r="O401">
        <v>2.0184866698779291E-2</v>
      </c>
      <c r="P401">
        <v>0.62944294658242317</v>
      </c>
      <c r="Q401">
        <v>0.80809160339187913</v>
      </c>
      <c r="R401">
        <f t="shared" si="12"/>
        <v>5.6020961863464974E-2</v>
      </c>
      <c r="S401">
        <f t="shared" si="13"/>
        <v>1.2705221971253067E-2</v>
      </c>
    </row>
    <row r="402" spans="1:19" x14ac:dyDescent="0.25">
      <c r="A402" t="s">
        <v>1277</v>
      </c>
      <c r="B402">
        <v>916.8</v>
      </c>
      <c r="C402">
        <v>619.5</v>
      </c>
      <c r="D402" t="s">
        <v>1888</v>
      </c>
      <c r="E402" t="e">
        <v>#N/A</v>
      </c>
      <c r="F402" t="e">
        <v>#N/A</v>
      </c>
      <c r="G402" t="e">
        <v>#N/A</v>
      </c>
      <c r="H402" t="e">
        <v>#N/A</v>
      </c>
      <c r="I402" t="s">
        <v>2642</v>
      </c>
      <c r="J402" t="s">
        <v>2643</v>
      </c>
      <c r="K402" t="s">
        <v>2603</v>
      </c>
      <c r="L402" t="s">
        <v>2450</v>
      </c>
      <c r="M402">
        <v>0.50864755994749933</v>
      </c>
      <c r="N402">
        <v>6.9390585768968935E-2</v>
      </c>
      <c r="O402">
        <v>2.013999973989284E-2</v>
      </c>
      <c r="P402">
        <v>0.62925412786091484</v>
      </c>
      <c r="Q402">
        <v>0.8083340854299913</v>
      </c>
      <c r="R402">
        <f t="shared" si="12"/>
        <v>5.609077568501087E-2</v>
      </c>
      <c r="S402">
        <f t="shared" si="13"/>
        <v>1.2673177971445319E-2</v>
      </c>
    </row>
    <row r="403" spans="1:19" x14ac:dyDescent="0.25">
      <c r="A403" t="s">
        <v>1280</v>
      </c>
      <c r="B403">
        <v>914.8</v>
      </c>
      <c r="C403">
        <v>615.5</v>
      </c>
      <c r="D403" t="s">
        <v>1892</v>
      </c>
      <c r="E403" t="e">
        <v>#N/A</v>
      </c>
      <c r="F403" t="e">
        <v>#N/A</v>
      </c>
      <c r="G403" t="e">
        <v>#N/A</v>
      </c>
      <c r="H403" t="e">
        <v>#N/A</v>
      </c>
      <c r="I403" t="s">
        <v>2644</v>
      </c>
      <c r="J403" t="s">
        <v>2645</v>
      </c>
      <c r="K403" t="s">
        <v>2609</v>
      </c>
      <c r="L403" t="s">
        <v>2446</v>
      </c>
      <c r="M403">
        <v>0.50880018855606191</v>
      </c>
      <c r="N403">
        <v>6.9259453674097818E-2</v>
      </c>
      <c r="O403">
        <v>2.0184866698779291E-2</v>
      </c>
      <c r="P403">
        <v>0.62963182196229606</v>
      </c>
      <c r="Q403">
        <v>0.80809160339187913</v>
      </c>
      <c r="R403">
        <f t="shared" si="12"/>
        <v>5.5967982969547275E-2</v>
      </c>
      <c r="S403">
        <f t="shared" si="13"/>
        <v>1.2709034395618478E-2</v>
      </c>
    </row>
    <row r="404" spans="1:19" x14ac:dyDescent="0.25">
      <c r="A404" t="s">
        <v>1283</v>
      </c>
      <c r="B404">
        <v>914.8</v>
      </c>
      <c r="C404">
        <v>617.5</v>
      </c>
      <c r="D404" t="s">
        <v>1891</v>
      </c>
      <c r="E404" t="e">
        <v>#N/A</v>
      </c>
      <c r="F404" t="e">
        <v>#N/A</v>
      </c>
      <c r="G404" t="e">
        <v>#N/A</v>
      </c>
      <c r="H404" t="e">
        <v>#N/A</v>
      </c>
      <c r="I404" t="s">
        <v>2644</v>
      </c>
      <c r="J404" t="s">
        <v>2645</v>
      </c>
      <c r="K404" t="s">
        <v>2606</v>
      </c>
      <c r="L404" t="s">
        <v>2450</v>
      </c>
      <c r="M404">
        <v>0.50880018855606191</v>
      </c>
      <c r="N404">
        <v>6.9325014179485223E-2</v>
      </c>
      <c r="O404">
        <v>2.013999973989284E-2</v>
      </c>
      <c r="P404">
        <v>0.62944294658242317</v>
      </c>
      <c r="Q404">
        <v>0.8083340854299913</v>
      </c>
      <c r="R404">
        <f t="shared" si="12"/>
        <v>5.6037771934195374E-2</v>
      </c>
      <c r="S404">
        <f t="shared" si="13"/>
        <v>1.2676980780447386E-2</v>
      </c>
    </row>
    <row r="405" spans="1:19" x14ac:dyDescent="0.25">
      <c r="A405" t="s">
        <v>1286</v>
      </c>
      <c r="B405">
        <v>912.8</v>
      </c>
      <c r="C405">
        <v>613.5</v>
      </c>
      <c r="D405" t="s">
        <v>1894</v>
      </c>
      <c r="E405" t="e">
        <v>#N/A</v>
      </c>
      <c r="F405" t="e">
        <v>#N/A</v>
      </c>
      <c r="G405" t="e">
        <v>#N/A</v>
      </c>
      <c r="H405" t="e">
        <v>#N/A</v>
      </c>
      <c r="I405" t="s">
        <v>2646</v>
      </c>
      <c r="J405" t="s">
        <v>2647</v>
      </c>
      <c r="K405" t="s">
        <v>2612</v>
      </c>
      <c r="L405" t="s">
        <v>2446</v>
      </c>
      <c r="M405">
        <v>0.50895286296351161</v>
      </c>
      <c r="N405">
        <v>6.9193904282371779E-2</v>
      </c>
      <c r="O405">
        <v>2.0184866698779291E-2</v>
      </c>
      <c r="P405">
        <v>0.62982075401753423</v>
      </c>
      <c r="Q405">
        <v>0.80809160339187913</v>
      </c>
      <c r="R405">
        <f t="shared" si="12"/>
        <v>5.5915013056486024E-2</v>
      </c>
      <c r="S405">
        <f t="shared" si="13"/>
        <v>1.2712847963968592E-2</v>
      </c>
    </row>
    <row r="406" spans="1:19" x14ac:dyDescent="0.25">
      <c r="A406" t="s">
        <v>1289</v>
      </c>
      <c r="B406">
        <v>912.8</v>
      </c>
      <c r="C406">
        <v>615.5</v>
      </c>
      <c r="D406" t="s">
        <v>1893</v>
      </c>
      <c r="E406" t="e">
        <v>#N/A</v>
      </c>
      <c r="F406" t="e">
        <v>#N/A</v>
      </c>
      <c r="G406" t="e">
        <v>#N/A</v>
      </c>
      <c r="H406" t="e">
        <v>#N/A</v>
      </c>
      <c r="I406" t="s">
        <v>2646</v>
      </c>
      <c r="J406" t="s">
        <v>2647</v>
      </c>
      <c r="K406" t="s">
        <v>2609</v>
      </c>
      <c r="L406" t="s">
        <v>2450</v>
      </c>
      <c r="M406">
        <v>0.50895286296351161</v>
      </c>
      <c r="N406">
        <v>6.9259453674097818E-2</v>
      </c>
      <c r="O406">
        <v>2.013999973989284E-2</v>
      </c>
      <c r="P406">
        <v>0.62963182196229606</v>
      </c>
      <c r="Q406">
        <v>0.8083340854299913</v>
      </c>
      <c r="R406">
        <f t="shared" si="12"/>
        <v>5.5984777143032703E-2</v>
      </c>
      <c r="S406">
        <f t="shared" si="13"/>
        <v>1.2680784730548896E-2</v>
      </c>
    </row>
    <row r="407" spans="1:19" x14ac:dyDescent="0.25">
      <c r="A407" t="s">
        <v>1292</v>
      </c>
      <c r="B407">
        <v>912.8</v>
      </c>
      <c r="C407">
        <v>591.5</v>
      </c>
      <c r="D407" t="s">
        <v>1895</v>
      </c>
      <c r="E407" t="e">
        <v>#N/A</v>
      </c>
      <c r="F407" t="e">
        <v>#N/A</v>
      </c>
      <c r="G407" t="e">
        <v>#N/A</v>
      </c>
      <c r="H407" t="e">
        <v>#N/A</v>
      </c>
      <c r="I407" t="s">
        <v>2646</v>
      </c>
      <c r="J407" t="s">
        <v>2647</v>
      </c>
      <c r="K407" t="s">
        <v>2525</v>
      </c>
      <c r="L407" t="s">
        <v>2518</v>
      </c>
      <c r="M407">
        <v>0.50895286296351161</v>
      </c>
      <c r="N407">
        <v>6.4502683144141648E-2</v>
      </c>
      <c r="O407">
        <v>2.3488623969159166E-2</v>
      </c>
      <c r="P407">
        <v>0.64371567726518086</v>
      </c>
      <c r="Q407">
        <v>0.79064854397486861</v>
      </c>
      <c r="R407">
        <f t="shared" si="12"/>
        <v>5.0998952510387885E-2</v>
      </c>
      <c r="S407">
        <f t="shared" si="13"/>
        <v>1.5119995486334451E-2</v>
      </c>
    </row>
    <row r="408" spans="1:19" x14ac:dyDescent="0.25">
      <c r="A408" t="s">
        <v>1296</v>
      </c>
      <c r="B408">
        <v>908.8</v>
      </c>
      <c r="C408">
        <v>649.5</v>
      </c>
      <c r="D408" t="s">
        <v>1896</v>
      </c>
      <c r="E408" t="e">
        <v>#N/A</v>
      </c>
      <c r="F408" t="e">
        <v>#N/A</v>
      </c>
      <c r="G408" t="e">
        <v>#N/A</v>
      </c>
      <c r="H408" t="e">
        <v>#N/A</v>
      </c>
      <c r="I408" t="s">
        <v>2648</v>
      </c>
      <c r="J408" t="s">
        <v>2649</v>
      </c>
      <c r="K408" t="s">
        <v>2650</v>
      </c>
      <c r="L408" t="s">
        <v>2468</v>
      </c>
      <c r="M408">
        <v>0.5092583492300472</v>
      </c>
      <c r="N408">
        <v>7.6447457836307228E-2</v>
      </c>
      <c r="O408">
        <v>1.5548150126737267E-2</v>
      </c>
      <c r="P408">
        <v>0.6092644557772402</v>
      </c>
      <c r="Q408">
        <v>0.83585763850343919</v>
      </c>
      <c r="R408">
        <f t="shared" si="12"/>
        <v>6.3899191576647016E-2</v>
      </c>
      <c r="S408">
        <f t="shared" si="13"/>
        <v>9.4729352253094118E-3</v>
      </c>
    </row>
    <row r="409" spans="1:19" x14ac:dyDescent="0.25">
      <c r="A409" t="s">
        <v>1299</v>
      </c>
      <c r="B409">
        <v>908.8</v>
      </c>
      <c r="C409">
        <v>563.5</v>
      </c>
      <c r="D409" t="s">
        <v>1897</v>
      </c>
      <c r="E409" t="e">
        <v>#N/A</v>
      </c>
      <c r="F409" t="e">
        <v>#N/A</v>
      </c>
      <c r="G409" t="e">
        <v>#N/A</v>
      </c>
      <c r="H409" t="e">
        <v>#N/A</v>
      </c>
      <c r="I409" t="s">
        <v>2648</v>
      </c>
      <c r="J409" t="s">
        <v>2649</v>
      </c>
      <c r="K409" t="s">
        <v>2497</v>
      </c>
      <c r="L409" t="s">
        <v>2591</v>
      </c>
      <c r="M409">
        <v>0.5092583492300472</v>
      </c>
      <c r="N409">
        <v>5.9697127782833245E-2</v>
      </c>
      <c r="O409">
        <v>2.7063752165299857E-2</v>
      </c>
      <c r="P409">
        <v>0.65850958271116722</v>
      </c>
      <c r="Q409">
        <v>0.77334994448124228</v>
      </c>
      <c r="R409">
        <f t="shared" si="12"/>
        <v>4.6166770456543715E-2</v>
      </c>
      <c r="S409">
        <f t="shared" si="13"/>
        <v>1.7821740144970059E-2</v>
      </c>
    </row>
    <row r="410" spans="1:19" x14ac:dyDescent="0.25">
      <c r="A410" t="s">
        <v>1302</v>
      </c>
      <c r="B410">
        <v>916.7</v>
      </c>
      <c r="C410">
        <v>619.4</v>
      </c>
      <c r="D410" t="s">
        <v>1898</v>
      </c>
      <c r="E410" t="e">
        <v>#N/A</v>
      </c>
      <c r="F410" t="e">
        <v>#N/A</v>
      </c>
      <c r="G410" t="e">
        <v>#N/A</v>
      </c>
      <c r="H410" t="e">
        <v>#N/A</v>
      </c>
      <c r="I410" t="s">
        <v>2651</v>
      </c>
      <c r="J410" t="s">
        <v>2652</v>
      </c>
      <c r="K410" t="s">
        <v>2653</v>
      </c>
      <c r="L410" t="s">
        <v>2450</v>
      </c>
      <c r="M410">
        <v>0.50395881464966963</v>
      </c>
      <c r="N410">
        <v>7.1399468941349589E-2</v>
      </c>
      <c r="O410">
        <v>2.013999973989284E-2</v>
      </c>
      <c r="P410">
        <v>0.62345362361107171</v>
      </c>
      <c r="Q410">
        <v>0.8083340854299913</v>
      </c>
      <c r="R410">
        <f t="shared" si="12"/>
        <v>5.7714624426892888E-2</v>
      </c>
      <c r="S410">
        <f t="shared" si="13"/>
        <v>1.255635581736223E-2</v>
      </c>
    </row>
    <row r="411" spans="1:19" x14ac:dyDescent="0.25">
      <c r="A411" t="s">
        <v>1305</v>
      </c>
      <c r="B411">
        <v>934.9</v>
      </c>
      <c r="C411">
        <v>661.6</v>
      </c>
      <c r="D411" t="s">
        <v>1899</v>
      </c>
      <c r="E411" t="e">
        <v>#N/A</v>
      </c>
      <c r="F411" t="e">
        <v>#N/A</v>
      </c>
      <c r="G411" t="e">
        <v>#N/A</v>
      </c>
      <c r="H411" t="e">
        <v>#N/A</v>
      </c>
      <c r="I411" t="s">
        <v>2654</v>
      </c>
      <c r="J411" t="s">
        <v>2655</v>
      </c>
      <c r="K411" t="s">
        <v>2656</v>
      </c>
      <c r="L411" t="s">
        <v>2436</v>
      </c>
      <c r="M411">
        <v>0.50259985934121276</v>
      </c>
      <c r="N411">
        <v>7.6847503488721935E-2</v>
      </c>
      <c r="O411">
        <v>1.7038748360751518E-2</v>
      </c>
      <c r="P411">
        <v>0.60816868406233171</v>
      </c>
      <c r="Q411">
        <v>0.82641522411847945</v>
      </c>
      <c r="R411">
        <f t="shared" si="12"/>
        <v>6.3507946818577785E-2</v>
      </c>
      <c r="S411">
        <f t="shared" si="13"/>
        <v>1.0362433168627467E-2</v>
      </c>
    </row>
    <row r="412" spans="1:19" x14ac:dyDescent="0.25">
      <c r="A412" t="s">
        <v>1308</v>
      </c>
      <c r="B412">
        <v>934.9</v>
      </c>
      <c r="C412">
        <v>635.6</v>
      </c>
      <c r="D412" t="s">
        <v>1901</v>
      </c>
      <c r="E412" t="e">
        <v>#N/A</v>
      </c>
      <c r="F412" t="e">
        <v>#N/A</v>
      </c>
      <c r="G412" t="e">
        <v>#N/A</v>
      </c>
      <c r="H412" t="e">
        <v>#N/A</v>
      </c>
      <c r="I412" t="s">
        <v>2654</v>
      </c>
      <c r="J412" t="s">
        <v>2655</v>
      </c>
      <c r="K412" t="s">
        <v>2619</v>
      </c>
      <c r="L412" t="s">
        <v>2446</v>
      </c>
      <c r="M412">
        <v>0.50259985934121276</v>
      </c>
      <c r="N412">
        <v>7.1927165793533684E-2</v>
      </c>
      <c r="O412">
        <v>2.0184866698779291E-2</v>
      </c>
      <c r="P412">
        <v>0.62195901706143564</v>
      </c>
      <c r="Q412">
        <v>0.80809160339187913</v>
      </c>
      <c r="R412">
        <f t="shared" si="12"/>
        <v>5.8123738733530168E-2</v>
      </c>
      <c r="S412">
        <f t="shared" si="13"/>
        <v>1.2554159851488875E-2</v>
      </c>
    </row>
    <row r="413" spans="1:19" x14ac:dyDescent="0.25">
      <c r="A413" t="s">
        <v>1311</v>
      </c>
      <c r="B413">
        <v>932.9</v>
      </c>
      <c r="C413">
        <v>659.6</v>
      </c>
      <c r="D413" t="s">
        <v>1900</v>
      </c>
      <c r="E413" t="e">
        <v>#N/A</v>
      </c>
      <c r="F413" t="e">
        <v>#N/A</v>
      </c>
      <c r="G413" t="e">
        <v>#N/A</v>
      </c>
      <c r="H413" t="e">
        <v>#N/A</v>
      </c>
      <c r="I413" t="s">
        <v>2657</v>
      </c>
      <c r="J413" t="s">
        <v>2658</v>
      </c>
      <c r="K413" t="s">
        <v>2659</v>
      </c>
      <c r="L413" t="s">
        <v>2436</v>
      </c>
      <c r="M413">
        <v>0.50275067323129197</v>
      </c>
      <c r="N413">
        <v>7.6780809523531529E-2</v>
      </c>
      <c r="O413">
        <v>1.7038748360751518E-2</v>
      </c>
      <c r="P413">
        <v>0.60835117572714847</v>
      </c>
      <c r="Q413">
        <v>0.82641522411847945</v>
      </c>
      <c r="R413">
        <f t="shared" si="12"/>
        <v>6.3452829910387601E-2</v>
      </c>
      <c r="S413">
        <f t="shared" si="13"/>
        <v>1.0365542598182212E-2</v>
      </c>
    </row>
    <row r="414" spans="1:19" x14ac:dyDescent="0.25">
      <c r="A414" t="s">
        <v>1315</v>
      </c>
      <c r="B414">
        <v>932.9</v>
      </c>
      <c r="C414">
        <v>631.6</v>
      </c>
      <c r="D414" t="s">
        <v>1902</v>
      </c>
      <c r="E414" t="e">
        <v>#N/A</v>
      </c>
      <c r="F414" t="e">
        <v>#N/A</v>
      </c>
      <c r="G414" t="e">
        <v>#N/A</v>
      </c>
      <c r="H414" t="e">
        <v>#N/A</v>
      </c>
      <c r="I414" t="s">
        <v>2657</v>
      </c>
      <c r="J414" t="s">
        <v>2658</v>
      </c>
      <c r="K414" t="s">
        <v>2574</v>
      </c>
      <c r="L414" t="s">
        <v>2454</v>
      </c>
      <c r="M414">
        <v>0.50275067323129197</v>
      </c>
      <c r="N414">
        <v>7.1795181518926388E-2</v>
      </c>
      <c r="O414">
        <v>2.0229777655425638E-2</v>
      </c>
      <c r="P414">
        <v>0.62233233245444475</v>
      </c>
      <c r="Q414">
        <v>0.80784919409292277</v>
      </c>
      <c r="R414">
        <f t="shared" si="12"/>
        <v>5.7999679529819777E-2</v>
      </c>
      <c r="S414">
        <f t="shared" si="13"/>
        <v>1.2589644713335842E-2</v>
      </c>
    </row>
    <row r="415" spans="1:19" x14ac:dyDescent="0.25">
      <c r="A415" t="s">
        <v>1318</v>
      </c>
      <c r="B415">
        <v>932.9</v>
      </c>
      <c r="C415">
        <v>603.6</v>
      </c>
      <c r="D415" t="s">
        <v>1903</v>
      </c>
      <c r="E415" t="e">
        <v>#N/A</v>
      </c>
      <c r="F415" t="e">
        <v>#N/A</v>
      </c>
      <c r="G415" t="e">
        <v>#N/A</v>
      </c>
      <c r="H415" t="e">
        <v>#N/A</v>
      </c>
      <c r="I415" t="s">
        <v>2657</v>
      </c>
      <c r="J415" t="s">
        <v>2658</v>
      </c>
      <c r="K415" t="s">
        <v>2509</v>
      </c>
      <c r="L415" t="s">
        <v>2569</v>
      </c>
      <c r="M415">
        <v>0.50275067323129197</v>
      </c>
      <c r="N415">
        <v>6.6872089492810774E-2</v>
      </c>
      <c r="O415">
        <v>2.3680961629175865E-2</v>
      </c>
      <c r="P415">
        <v>0.6366348048152638</v>
      </c>
      <c r="Q415">
        <v>0.78970026368127688</v>
      </c>
      <c r="R415">
        <f t="shared" si="12"/>
        <v>5.2808906705390603E-2</v>
      </c>
      <c r="S415">
        <f t="shared" si="13"/>
        <v>1.5076124384628124E-2</v>
      </c>
    </row>
    <row r="416" spans="1:19" x14ac:dyDescent="0.25">
      <c r="A416" t="s">
        <v>1321</v>
      </c>
      <c r="B416">
        <v>932.9</v>
      </c>
      <c r="C416">
        <v>605.6</v>
      </c>
      <c r="D416" t="s">
        <v>1904</v>
      </c>
      <c r="E416" t="e">
        <v>#N/A</v>
      </c>
      <c r="F416" t="e">
        <v>#N/A</v>
      </c>
      <c r="G416" t="e">
        <v>#N/A</v>
      </c>
      <c r="H416" t="e">
        <v>#N/A</v>
      </c>
      <c r="I416" t="s">
        <v>2657</v>
      </c>
      <c r="J416" t="s">
        <v>2658</v>
      </c>
      <c r="K416" t="s">
        <v>2506</v>
      </c>
      <c r="L416" t="s">
        <v>2537</v>
      </c>
      <c r="M416">
        <v>0.50275067323129197</v>
      </c>
      <c r="N416">
        <v>6.693720247819894E-2</v>
      </c>
      <c r="O416">
        <v>2.3632816997164695E-2</v>
      </c>
      <c r="P416">
        <v>0.63644382869810245</v>
      </c>
      <c r="Q416">
        <v>0.78993722707581193</v>
      </c>
      <c r="R416">
        <f t="shared" si="12"/>
        <v>5.2876188113840622E-2</v>
      </c>
      <c r="S416">
        <f t="shared" si="13"/>
        <v>1.5040960532597089E-2</v>
      </c>
    </row>
    <row r="417" spans="1:19" x14ac:dyDescent="0.25">
      <c r="A417" t="s">
        <v>1324</v>
      </c>
      <c r="B417">
        <v>930.8</v>
      </c>
      <c r="C417">
        <v>657.5</v>
      </c>
      <c r="D417" t="s">
        <v>1905</v>
      </c>
      <c r="E417" t="e">
        <v>#N/A</v>
      </c>
      <c r="F417" t="e">
        <v>#N/A</v>
      </c>
      <c r="G417" t="e">
        <v>#N/A</v>
      </c>
      <c r="H417" t="e">
        <v>#N/A</v>
      </c>
      <c r="I417" t="s">
        <v>2660</v>
      </c>
      <c r="J417" t="s">
        <v>2661</v>
      </c>
      <c r="K417" t="s">
        <v>2662</v>
      </c>
      <c r="L417" t="s">
        <v>2436</v>
      </c>
      <c r="M417">
        <v>0.50290153237572022</v>
      </c>
      <c r="N417">
        <v>7.6714123398037029E-2</v>
      </c>
      <c r="O417">
        <v>1.7038748360751518E-2</v>
      </c>
      <c r="P417">
        <v>0.60853372215178536</v>
      </c>
      <c r="Q417">
        <v>0.82641522411847945</v>
      </c>
      <c r="R417">
        <f t="shared" si="12"/>
        <v>6.3397719481041462E-2</v>
      </c>
      <c r="S417">
        <f t="shared" si="13"/>
        <v>1.0368652960775751E-2</v>
      </c>
    </row>
    <row r="418" spans="1:19" x14ac:dyDescent="0.25">
      <c r="A418" t="s">
        <v>1327</v>
      </c>
      <c r="B418">
        <v>930.8</v>
      </c>
      <c r="C418">
        <v>629.5</v>
      </c>
      <c r="D418" t="s">
        <v>1907</v>
      </c>
      <c r="E418" t="e">
        <v>#N/A</v>
      </c>
      <c r="F418" t="e">
        <v>#N/A</v>
      </c>
      <c r="G418" t="e">
        <v>#N/A</v>
      </c>
      <c r="H418" t="e">
        <v>#N/A</v>
      </c>
      <c r="I418" t="s">
        <v>2660</v>
      </c>
      <c r="J418" t="s">
        <v>2661</v>
      </c>
      <c r="K418" t="s">
        <v>2577</v>
      </c>
      <c r="L418" t="s">
        <v>2454</v>
      </c>
      <c r="M418">
        <v>0.50290153237572022</v>
      </c>
      <c r="N418">
        <v>7.1729204325115786E-2</v>
      </c>
      <c r="O418">
        <v>2.0229777655425638E-2</v>
      </c>
      <c r="P418">
        <v>0.62251907417001651</v>
      </c>
      <c r="Q418">
        <v>0.80784919409292277</v>
      </c>
      <c r="R418">
        <f t="shared" si="12"/>
        <v>5.7946379906971372E-2</v>
      </c>
      <c r="S418">
        <f t="shared" si="13"/>
        <v>1.2593422456720856E-2</v>
      </c>
    </row>
    <row r="419" spans="1:19" x14ac:dyDescent="0.25">
      <c r="A419" t="s">
        <v>1330</v>
      </c>
      <c r="B419">
        <v>930.8</v>
      </c>
      <c r="C419">
        <v>631.5</v>
      </c>
      <c r="D419" t="s">
        <v>1910</v>
      </c>
      <c r="E419" t="e">
        <v>#N/A</v>
      </c>
      <c r="F419" t="e">
        <v>#N/A</v>
      </c>
      <c r="G419" t="e">
        <v>#N/A</v>
      </c>
      <c r="H419" t="e">
        <v>#N/A</v>
      </c>
      <c r="I419" t="s">
        <v>2660</v>
      </c>
      <c r="J419" t="s">
        <v>2661</v>
      </c>
      <c r="K419" t="s">
        <v>2574</v>
      </c>
      <c r="L419" t="s">
        <v>2446</v>
      </c>
      <c r="M419">
        <v>0.50290153237572022</v>
      </c>
      <c r="N419">
        <v>7.1795181518926388E-2</v>
      </c>
      <c r="O419">
        <v>2.0184866698779291E-2</v>
      </c>
      <c r="P419">
        <v>0.62233233245444475</v>
      </c>
      <c r="Q419">
        <v>0.80809160339187913</v>
      </c>
      <c r="R419">
        <f t="shared" si="12"/>
        <v>5.8017083349440231E-2</v>
      </c>
      <c r="S419">
        <f t="shared" si="13"/>
        <v>1.2561695172933363E-2</v>
      </c>
    </row>
    <row r="420" spans="1:19" x14ac:dyDescent="0.25">
      <c r="A420" t="s">
        <v>1334</v>
      </c>
      <c r="B420">
        <v>930.8</v>
      </c>
      <c r="C420">
        <v>633.5</v>
      </c>
      <c r="D420" t="s">
        <v>1912</v>
      </c>
      <c r="E420" t="e">
        <v>#N/A</v>
      </c>
      <c r="F420" t="e">
        <v>#N/A</v>
      </c>
      <c r="G420" t="e">
        <v>#N/A</v>
      </c>
      <c r="H420" t="e">
        <v>#N/A</v>
      </c>
      <c r="I420" t="s">
        <v>2660</v>
      </c>
      <c r="J420" t="s">
        <v>2661</v>
      </c>
      <c r="K420" t="s">
        <v>2622</v>
      </c>
      <c r="L420" t="s">
        <v>2450</v>
      </c>
      <c r="M420">
        <v>0.50290153237572022</v>
      </c>
      <c r="N420">
        <v>7.1861168684639501E-2</v>
      </c>
      <c r="O420">
        <v>2.013999973989284E-2</v>
      </c>
      <c r="P420">
        <v>0.62214564675718576</v>
      </c>
      <c r="Q420">
        <v>0.8083340854299913</v>
      </c>
      <c r="R420">
        <f t="shared" si="12"/>
        <v>5.8087832066628403E-2</v>
      </c>
      <c r="S420">
        <f t="shared" si="13"/>
        <v>1.2530013163865185E-2</v>
      </c>
    </row>
    <row r="421" spans="1:19" x14ac:dyDescent="0.25">
      <c r="A421" t="s">
        <v>1338</v>
      </c>
      <c r="B421">
        <v>930.8</v>
      </c>
      <c r="C421">
        <v>601.5</v>
      </c>
      <c r="D421" t="s">
        <v>1913</v>
      </c>
      <c r="E421" t="e">
        <v>#N/A</v>
      </c>
      <c r="F421" t="e">
        <v>#N/A</v>
      </c>
      <c r="G421" t="e">
        <v>#N/A</v>
      </c>
      <c r="H421" t="e">
        <v>#N/A</v>
      </c>
      <c r="I421" t="s">
        <v>2660</v>
      </c>
      <c r="J421" t="s">
        <v>2661</v>
      </c>
      <c r="K421" t="s">
        <v>2512</v>
      </c>
      <c r="L421" t="s">
        <v>2569</v>
      </c>
      <c r="M421">
        <v>0.50290153237572022</v>
      </c>
      <c r="N421">
        <v>6.6806988735302913E-2</v>
      </c>
      <c r="O421">
        <v>2.3680961629175865E-2</v>
      </c>
      <c r="P421">
        <v>0.63682583823815397</v>
      </c>
      <c r="Q421">
        <v>0.78970026368127688</v>
      </c>
      <c r="R421">
        <f t="shared" si="12"/>
        <v>5.2757496620020786E-2</v>
      </c>
      <c r="S421">
        <f t="shared" si="13"/>
        <v>1.5080648239785475E-2</v>
      </c>
    </row>
    <row r="422" spans="1:19" x14ac:dyDescent="0.25">
      <c r="A422" t="s">
        <v>1340</v>
      </c>
      <c r="B422">
        <v>930.8</v>
      </c>
      <c r="C422">
        <v>603.5</v>
      </c>
      <c r="D422" t="s">
        <v>1915</v>
      </c>
      <c r="E422" t="e">
        <v>#N/A</v>
      </c>
      <c r="F422" t="e">
        <v>#N/A</v>
      </c>
      <c r="G422" t="e">
        <v>#N/A</v>
      </c>
      <c r="H422" t="e">
        <v>#N/A</v>
      </c>
      <c r="I422" t="s">
        <v>2660</v>
      </c>
      <c r="J422" t="s">
        <v>2661</v>
      </c>
      <c r="K422" t="s">
        <v>2509</v>
      </c>
      <c r="L422" t="s">
        <v>2537</v>
      </c>
      <c r="M422">
        <v>0.50290153237572022</v>
      </c>
      <c r="N422">
        <v>6.6872089492810774E-2</v>
      </c>
      <c r="O422">
        <v>2.3632816997164695E-2</v>
      </c>
      <c r="P422">
        <v>0.6366348048152638</v>
      </c>
      <c r="Q422">
        <v>0.78993722707581193</v>
      </c>
      <c r="R422">
        <f t="shared" si="12"/>
        <v>5.2824752942716477E-2</v>
      </c>
      <c r="S422">
        <f t="shared" si="13"/>
        <v>1.5045473836224794E-2</v>
      </c>
    </row>
    <row r="423" spans="1:19" x14ac:dyDescent="0.25">
      <c r="A423" t="s">
        <v>1343</v>
      </c>
      <c r="B423">
        <v>930.8</v>
      </c>
      <c r="C423">
        <v>605.5</v>
      </c>
      <c r="D423" t="s">
        <v>1917</v>
      </c>
      <c r="E423" t="e">
        <v>#N/A</v>
      </c>
      <c r="F423" t="e">
        <v>#N/A</v>
      </c>
      <c r="G423" t="e">
        <v>#N/A</v>
      </c>
      <c r="H423" t="e">
        <v>#N/A</v>
      </c>
      <c r="I423" t="s">
        <v>2660</v>
      </c>
      <c r="J423" t="s">
        <v>2661</v>
      </c>
      <c r="K423" t="s">
        <v>2506</v>
      </c>
      <c r="L423" t="s">
        <v>2540</v>
      </c>
      <c r="M423">
        <v>0.50290153237572022</v>
      </c>
      <c r="N423">
        <v>6.693720247819894E-2</v>
      </c>
      <c r="O423">
        <v>2.3584712476650619E-2</v>
      </c>
      <c r="P423">
        <v>0.63644382869810245</v>
      </c>
      <c r="Q423">
        <v>0.79017426157536363</v>
      </c>
      <c r="R423">
        <f t="shared" si="12"/>
        <v>5.289205454013144E-2</v>
      </c>
      <c r="S423">
        <f t="shared" si="13"/>
        <v>1.5010344707383421E-2</v>
      </c>
    </row>
    <row r="424" spans="1:19" x14ac:dyDescent="0.25">
      <c r="A424" t="s">
        <v>1346</v>
      </c>
      <c r="B424">
        <v>928.8</v>
      </c>
      <c r="C424">
        <v>655.5</v>
      </c>
      <c r="D424" t="s">
        <v>1906</v>
      </c>
      <c r="E424" t="e">
        <v>#N/A</v>
      </c>
      <c r="F424" t="e">
        <v>#N/A</v>
      </c>
      <c r="G424" t="e">
        <v>#N/A</v>
      </c>
      <c r="H424" t="e">
        <v>#N/A</v>
      </c>
      <c r="I424" t="s">
        <v>2663</v>
      </c>
      <c r="J424" t="s">
        <v>2664</v>
      </c>
      <c r="K424" t="s">
        <v>2665</v>
      </c>
      <c r="L424" t="s">
        <v>2436</v>
      </c>
      <c r="M424">
        <v>0.50305243678807687</v>
      </c>
      <c r="N424">
        <v>7.6647445139387468E-2</v>
      </c>
      <c r="O424">
        <v>1.7038748360751518E-2</v>
      </c>
      <c r="P424">
        <v>0.60871632335267389</v>
      </c>
      <c r="Q424">
        <v>0.82641522411847945</v>
      </c>
      <c r="R424">
        <f t="shared" si="12"/>
        <v>6.3342615552975753E-2</v>
      </c>
      <c r="S424">
        <f t="shared" si="13"/>
        <v>1.0371764256688065E-2</v>
      </c>
    </row>
    <row r="425" spans="1:19" x14ac:dyDescent="0.25">
      <c r="A425" t="s">
        <v>1348</v>
      </c>
      <c r="B425">
        <v>928.8</v>
      </c>
      <c r="C425">
        <v>627.5</v>
      </c>
      <c r="D425" t="s">
        <v>1909</v>
      </c>
      <c r="E425" t="e">
        <v>#N/A</v>
      </c>
      <c r="F425" t="e">
        <v>#N/A</v>
      </c>
      <c r="G425" t="e">
        <v>#N/A</v>
      </c>
      <c r="H425" t="e">
        <v>#N/A</v>
      </c>
      <c r="I425" t="s">
        <v>2663</v>
      </c>
      <c r="J425" t="s">
        <v>2664</v>
      </c>
      <c r="K425" t="s">
        <v>2581</v>
      </c>
      <c r="L425" t="s">
        <v>2454</v>
      </c>
      <c r="M425">
        <v>0.50305243678807687</v>
      </c>
      <c r="N425">
        <v>7.1663237131950566E-2</v>
      </c>
      <c r="O425">
        <v>2.0229777655425638E-2</v>
      </c>
      <c r="P425">
        <v>0.62270587192071059</v>
      </c>
      <c r="Q425">
        <v>0.80784919409292277</v>
      </c>
      <c r="R425">
        <f t="shared" si="12"/>
        <v>5.789308836313628E-2</v>
      </c>
      <c r="S425">
        <f t="shared" si="13"/>
        <v>1.2597201333683932E-2</v>
      </c>
    </row>
    <row r="426" spans="1:19" x14ac:dyDescent="0.25">
      <c r="A426" t="s">
        <v>1351</v>
      </c>
      <c r="B426">
        <v>928.8</v>
      </c>
      <c r="C426">
        <v>629.5</v>
      </c>
      <c r="D426" t="s">
        <v>1908</v>
      </c>
      <c r="E426" t="e">
        <v>#N/A</v>
      </c>
      <c r="F426" t="e">
        <v>#N/A</v>
      </c>
      <c r="G426" t="e">
        <v>#N/A</v>
      </c>
      <c r="H426" t="e">
        <v>#N/A</v>
      </c>
      <c r="I426" t="s">
        <v>2663</v>
      </c>
      <c r="J426" t="s">
        <v>2664</v>
      </c>
      <c r="K426" t="s">
        <v>2577</v>
      </c>
      <c r="L426" t="s">
        <v>2446</v>
      </c>
      <c r="M426">
        <v>0.50305243678807687</v>
      </c>
      <c r="N426">
        <v>7.1729204325115786E-2</v>
      </c>
      <c r="O426">
        <v>2.0184866698779291E-2</v>
      </c>
      <c r="P426">
        <v>0.62251907417001651</v>
      </c>
      <c r="Q426">
        <v>0.80809160339187913</v>
      </c>
      <c r="R426">
        <f t="shared" si="12"/>
        <v>5.796376773310654E-2</v>
      </c>
      <c r="S426">
        <f t="shared" si="13"/>
        <v>1.2565464529569283E-2</v>
      </c>
    </row>
    <row r="427" spans="1:19" x14ac:dyDescent="0.25">
      <c r="A427" t="s">
        <v>1354</v>
      </c>
      <c r="B427">
        <v>928.8</v>
      </c>
      <c r="C427">
        <v>631.5</v>
      </c>
      <c r="D427" t="s">
        <v>1911</v>
      </c>
      <c r="E427" t="e">
        <v>#N/A</v>
      </c>
      <c r="F427" t="e">
        <v>#N/A</v>
      </c>
      <c r="G427" t="e">
        <v>#N/A</v>
      </c>
      <c r="H427" t="e">
        <v>#N/A</v>
      </c>
      <c r="I427" t="s">
        <v>2663</v>
      </c>
      <c r="J427" t="s">
        <v>2664</v>
      </c>
      <c r="K427" t="s">
        <v>2574</v>
      </c>
      <c r="L427" t="s">
        <v>2450</v>
      </c>
      <c r="M427">
        <v>0.50305243678807687</v>
      </c>
      <c r="N427">
        <v>7.1795181518926388E-2</v>
      </c>
      <c r="O427">
        <v>2.013999973989284E-2</v>
      </c>
      <c r="P427">
        <v>0.62233233245444475</v>
      </c>
      <c r="Q427">
        <v>0.8083340854299913</v>
      </c>
      <c r="R427">
        <f t="shared" si="12"/>
        <v>5.8034492391381573E-2</v>
      </c>
      <c r="S427">
        <f t="shared" si="13"/>
        <v>1.2533773013759422E-2</v>
      </c>
    </row>
    <row r="428" spans="1:19" x14ac:dyDescent="0.25">
      <c r="A428" t="s">
        <v>1356</v>
      </c>
      <c r="B428">
        <v>928.8</v>
      </c>
      <c r="C428">
        <v>601.5</v>
      </c>
      <c r="D428" t="s">
        <v>1914</v>
      </c>
      <c r="E428" t="e">
        <v>#N/A</v>
      </c>
      <c r="F428" t="e">
        <v>#N/A</v>
      </c>
      <c r="G428" t="e">
        <v>#N/A</v>
      </c>
      <c r="H428" t="e">
        <v>#N/A</v>
      </c>
      <c r="I428" t="s">
        <v>2663</v>
      </c>
      <c r="J428" t="s">
        <v>2664</v>
      </c>
      <c r="K428" t="s">
        <v>2512</v>
      </c>
      <c r="L428" t="s">
        <v>2537</v>
      </c>
      <c r="M428">
        <v>0.50305243678807687</v>
      </c>
      <c r="N428">
        <v>6.6806988735302913E-2</v>
      </c>
      <c r="O428">
        <v>2.3632816997164695E-2</v>
      </c>
      <c r="P428">
        <v>0.63682583823815397</v>
      </c>
      <c r="Q428">
        <v>0.78993722707581193</v>
      </c>
      <c r="R428">
        <f t="shared" si="12"/>
        <v>5.2773327430850184E-2</v>
      </c>
      <c r="S428">
        <f t="shared" si="13"/>
        <v>1.5049988494148299E-2</v>
      </c>
    </row>
    <row r="429" spans="1:19" x14ac:dyDescent="0.25">
      <c r="A429" t="s">
        <v>1358</v>
      </c>
      <c r="B429">
        <v>928.8</v>
      </c>
      <c r="C429">
        <v>603.5</v>
      </c>
      <c r="D429" t="s">
        <v>1916</v>
      </c>
      <c r="E429" t="e">
        <v>#N/A</v>
      </c>
      <c r="F429" t="e">
        <v>#N/A</v>
      </c>
      <c r="G429" t="e">
        <v>#N/A</v>
      </c>
      <c r="H429" t="e">
        <v>#N/A</v>
      </c>
      <c r="I429" t="s">
        <v>2663</v>
      </c>
      <c r="J429" t="s">
        <v>2664</v>
      </c>
      <c r="K429" t="s">
        <v>2509</v>
      </c>
      <c r="L429" t="s">
        <v>2540</v>
      </c>
      <c r="M429">
        <v>0.50305243678807687</v>
      </c>
      <c r="N429">
        <v>6.6872089492810774E-2</v>
      </c>
      <c r="O429">
        <v>2.3584712476650619E-2</v>
      </c>
      <c r="P429">
        <v>0.6366348048152638</v>
      </c>
      <c r="Q429">
        <v>0.79017426157536363</v>
      </c>
      <c r="R429">
        <f t="shared" si="12"/>
        <v>5.2840603934983396E-2</v>
      </c>
      <c r="S429">
        <f t="shared" si="13"/>
        <v>1.5014848824196585E-2</v>
      </c>
    </row>
    <row r="430" spans="1:19" x14ac:dyDescent="0.25">
      <c r="A430" t="s">
        <v>1361</v>
      </c>
      <c r="B430">
        <v>928.8</v>
      </c>
      <c r="C430">
        <v>605.5</v>
      </c>
      <c r="D430" t="s">
        <v>1918</v>
      </c>
      <c r="E430" t="e">
        <v>#N/A</v>
      </c>
      <c r="F430" t="e">
        <v>#N/A</v>
      </c>
      <c r="G430" t="e">
        <v>#N/A</v>
      </c>
      <c r="H430" t="e">
        <v>#N/A</v>
      </c>
      <c r="I430" t="s">
        <v>2663</v>
      </c>
      <c r="J430" t="s">
        <v>2664</v>
      </c>
      <c r="K430" t="s">
        <v>2506</v>
      </c>
      <c r="L430" t="s">
        <v>2543</v>
      </c>
      <c r="M430">
        <v>0.50305243678807687</v>
      </c>
      <c r="N430">
        <v>6.693720247819894E-2</v>
      </c>
      <c r="O430">
        <v>2.3536648117386826E-2</v>
      </c>
      <c r="P430">
        <v>0.63644382869810245</v>
      </c>
      <c r="Q430">
        <v>0.79041136720126837</v>
      </c>
      <c r="R430">
        <f t="shared" si="12"/>
        <v>5.290792572742134E-2</v>
      </c>
      <c r="S430">
        <f t="shared" si="13"/>
        <v>1.4979754442549653E-2</v>
      </c>
    </row>
    <row r="431" spans="1:19" x14ac:dyDescent="0.25">
      <c r="A431" t="s">
        <v>1364</v>
      </c>
      <c r="B431">
        <v>928.8</v>
      </c>
      <c r="C431">
        <v>607.5</v>
      </c>
      <c r="D431" t="s">
        <v>1927</v>
      </c>
      <c r="E431" t="e">
        <v>#N/A</v>
      </c>
      <c r="F431" t="e">
        <v>#N/A</v>
      </c>
      <c r="G431" t="e">
        <v>#N/A</v>
      </c>
      <c r="H431" t="e">
        <v>#N/A</v>
      </c>
      <c r="I431" t="s">
        <v>2663</v>
      </c>
      <c r="J431" t="s">
        <v>2664</v>
      </c>
      <c r="K431" t="s">
        <v>2534</v>
      </c>
      <c r="L431" t="s">
        <v>2518</v>
      </c>
      <c r="M431">
        <v>0.50305243678807687</v>
      </c>
      <c r="N431">
        <v>6.7002327661085243E-2</v>
      </c>
      <c r="O431">
        <v>2.3488623969159166E-2</v>
      </c>
      <c r="P431">
        <v>0.63625290986947913</v>
      </c>
      <c r="Q431">
        <v>0.79064854397486861</v>
      </c>
      <c r="R431">
        <f t="shared" si="12"/>
        <v>5.2975292808164098E-2</v>
      </c>
      <c r="S431">
        <f t="shared" si="13"/>
        <v>1.4944705349207511E-2</v>
      </c>
    </row>
    <row r="432" spans="1:19" x14ac:dyDescent="0.25">
      <c r="A432" t="s">
        <v>1367</v>
      </c>
      <c r="B432">
        <v>928.8</v>
      </c>
      <c r="C432">
        <v>579.5</v>
      </c>
      <c r="D432" t="s">
        <v>1928</v>
      </c>
      <c r="E432" t="e">
        <v>#N/A</v>
      </c>
      <c r="F432" t="e">
        <v>#N/A</v>
      </c>
      <c r="G432" t="e">
        <v>#N/A</v>
      </c>
      <c r="H432" t="e">
        <v>#N/A</v>
      </c>
      <c r="I432" t="s">
        <v>2663</v>
      </c>
      <c r="J432" t="s">
        <v>2664</v>
      </c>
      <c r="K432" t="s">
        <v>2476</v>
      </c>
      <c r="L432" t="s">
        <v>2582</v>
      </c>
      <c r="M432">
        <v>0.50305243678807687</v>
      </c>
      <c r="N432">
        <v>6.2152815120299305E-2</v>
      </c>
      <c r="O432">
        <v>2.7165602597337767E-2</v>
      </c>
      <c r="P432">
        <v>0.65087530562707863</v>
      </c>
      <c r="Q432">
        <v>0.77288603890635632</v>
      </c>
      <c r="R432">
        <f t="shared" si="12"/>
        <v>4.8037043085207225E-2</v>
      </c>
      <c r="S432">
        <f t="shared" si="13"/>
        <v>1.768141989308598E-2</v>
      </c>
    </row>
    <row r="433" spans="1:19" x14ac:dyDescent="0.25">
      <c r="A433" t="s">
        <v>1370</v>
      </c>
      <c r="B433">
        <v>926.8</v>
      </c>
      <c r="C433">
        <v>653.5</v>
      </c>
      <c r="D433" t="s">
        <v>1919</v>
      </c>
      <c r="E433" t="e">
        <v>#N/A</v>
      </c>
      <c r="F433" t="e">
        <v>#N/A</v>
      </c>
      <c r="G433" t="e">
        <v>#N/A</v>
      </c>
      <c r="H433" t="e">
        <v>#N/A</v>
      </c>
      <c r="I433" t="s">
        <v>2666</v>
      </c>
      <c r="J433" t="s">
        <v>2667</v>
      </c>
      <c r="K433" t="s">
        <v>2668</v>
      </c>
      <c r="L433" t="s">
        <v>2436</v>
      </c>
      <c r="M433">
        <v>0.50320338648194518</v>
      </c>
      <c r="N433">
        <v>7.6580774774752489E-2</v>
      </c>
      <c r="O433">
        <v>1.7038748360751518E-2</v>
      </c>
      <c r="P433">
        <v>0.6088989793462507</v>
      </c>
      <c r="Q433">
        <v>0.82641522411847945</v>
      </c>
      <c r="R433">
        <f t="shared" si="12"/>
        <v>6.3287518148643876E-2</v>
      </c>
      <c r="S433">
        <f t="shared" si="13"/>
        <v>1.0374876486199202E-2</v>
      </c>
    </row>
    <row r="434" spans="1:19" x14ac:dyDescent="0.25">
      <c r="A434" t="s">
        <v>1372</v>
      </c>
      <c r="B434">
        <v>926.8</v>
      </c>
      <c r="C434">
        <v>625.5</v>
      </c>
      <c r="D434" t="s">
        <v>1921</v>
      </c>
      <c r="E434" t="e">
        <v>#N/A</v>
      </c>
      <c r="F434" t="e">
        <v>#N/A</v>
      </c>
      <c r="G434" t="e">
        <v>#N/A</v>
      </c>
      <c r="H434" t="e">
        <v>#N/A</v>
      </c>
      <c r="I434" t="s">
        <v>2666</v>
      </c>
      <c r="J434" t="s">
        <v>2667</v>
      </c>
      <c r="K434" t="s">
        <v>2585</v>
      </c>
      <c r="L434" t="s">
        <v>2454</v>
      </c>
      <c r="M434">
        <v>0.50320338648194518</v>
      </c>
      <c r="N434">
        <v>7.1597279968194968E-2</v>
      </c>
      <c r="O434">
        <v>2.0229777655425638E-2</v>
      </c>
      <c r="P434">
        <v>0.62289272572334131</v>
      </c>
      <c r="Q434">
        <v>0.80784919409292277</v>
      </c>
      <c r="R434">
        <f t="shared" si="12"/>
        <v>5.7839804921551663E-2</v>
      </c>
      <c r="S434">
        <f t="shared" si="13"/>
        <v>1.2600981344565219E-2</v>
      </c>
    </row>
    <row r="435" spans="1:19" x14ac:dyDescent="0.25">
      <c r="A435" t="s">
        <v>1375</v>
      </c>
      <c r="B435">
        <v>926.8</v>
      </c>
      <c r="C435">
        <v>627.5</v>
      </c>
      <c r="D435" t="s">
        <v>1920</v>
      </c>
      <c r="E435" t="e">
        <v>#N/A</v>
      </c>
      <c r="F435" t="e">
        <v>#N/A</v>
      </c>
      <c r="G435" t="e">
        <v>#N/A</v>
      </c>
      <c r="H435" t="e">
        <v>#N/A</v>
      </c>
      <c r="I435" t="s">
        <v>2666</v>
      </c>
      <c r="J435" t="s">
        <v>2667</v>
      </c>
      <c r="K435" t="s">
        <v>2581</v>
      </c>
      <c r="L435" t="s">
        <v>2446</v>
      </c>
      <c r="M435">
        <v>0.50320338648194518</v>
      </c>
      <c r="N435">
        <v>7.1663237131950566E-2</v>
      </c>
      <c r="O435">
        <v>2.0184866698779291E-2</v>
      </c>
      <c r="P435">
        <v>0.62270587192071059</v>
      </c>
      <c r="Q435">
        <v>0.80809160339187913</v>
      </c>
      <c r="R435">
        <f t="shared" si="12"/>
        <v>5.7910460198210383E-2</v>
      </c>
      <c r="S435">
        <f t="shared" si="13"/>
        <v>1.2569235017266674E-2</v>
      </c>
    </row>
    <row r="436" spans="1:19" x14ac:dyDescent="0.25">
      <c r="A436" t="s">
        <v>1378</v>
      </c>
      <c r="B436">
        <v>926.8</v>
      </c>
      <c r="C436">
        <v>629.5</v>
      </c>
      <c r="D436" t="s">
        <v>1922</v>
      </c>
      <c r="E436" t="e">
        <v>#N/A</v>
      </c>
      <c r="F436" t="e">
        <v>#N/A</v>
      </c>
      <c r="G436" t="e">
        <v>#N/A</v>
      </c>
      <c r="H436" t="e">
        <v>#N/A</v>
      </c>
      <c r="I436" t="s">
        <v>2666</v>
      </c>
      <c r="J436" t="s">
        <v>2667</v>
      </c>
      <c r="K436" t="s">
        <v>2577</v>
      </c>
      <c r="L436" t="s">
        <v>2450</v>
      </c>
      <c r="M436">
        <v>0.50320338648194518</v>
      </c>
      <c r="N436">
        <v>7.1729204325115786E-2</v>
      </c>
      <c r="O436">
        <v>2.013999973989284E-2</v>
      </c>
      <c r="P436">
        <v>0.62251907417001651</v>
      </c>
      <c r="Q436">
        <v>0.8083340854299913</v>
      </c>
      <c r="R436">
        <f t="shared" si="12"/>
        <v>5.7981160776763449E-2</v>
      </c>
      <c r="S436">
        <f t="shared" si="13"/>
        <v>1.2537533991862464E-2</v>
      </c>
    </row>
    <row r="437" spans="1:19" x14ac:dyDescent="0.25">
      <c r="A437" t="s">
        <v>1381</v>
      </c>
      <c r="B437">
        <v>926.8</v>
      </c>
      <c r="C437">
        <v>599.5</v>
      </c>
      <c r="D437" t="s">
        <v>1924</v>
      </c>
      <c r="E437" t="e">
        <v>#N/A</v>
      </c>
      <c r="F437" t="e">
        <v>#N/A</v>
      </c>
      <c r="G437" t="e">
        <v>#N/A</v>
      </c>
      <c r="H437" t="e">
        <v>#N/A</v>
      </c>
      <c r="I437" t="s">
        <v>2666</v>
      </c>
      <c r="J437" t="s">
        <v>2667</v>
      </c>
      <c r="K437" t="s">
        <v>2515</v>
      </c>
      <c r="L437" t="s">
        <v>2537</v>
      </c>
      <c r="M437">
        <v>0.50320338648194518</v>
      </c>
      <c r="N437">
        <v>6.6741900236079926E-2</v>
      </c>
      <c r="O437">
        <v>2.3632816997164695E-2</v>
      </c>
      <c r="P437">
        <v>0.63701692898396833</v>
      </c>
      <c r="Q437">
        <v>0.78993722707581193</v>
      </c>
      <c r="R437">
        <f t="shared" si="12"/>
        <v>5.272191160225944E-2</v>
      </c>
      <c r="S437">
        <f t="shared" si="13"/>
        <v>1.5054504506773977E-2</v>
      </c>
    </row>
    <row r="438" spans="1:19" x14ac:dyDescent="0.25">
      <c r="A438" t="s">
        <v>1384</v>
      </c>
      <c r="B438">
        <v>926.8</v>
      </c>
      <c r="C438">
        <v>601.5</v>
      </c>
      <c r="D438" t="s">
        <v>1923</v>
      </c>
      <c r="E438" t="e">
        <v>#N/A</v>
      </c>
      <c r="F438" t="e">
        <v>#N/A</v>
      </c>
      <c r="G438" t="e">
        <v>#N/A</v>
      </c>
      <c r="H438" t="e">
        <v>#N/A</v>
      </c>
      <c r="I438" t="s">
        <v>2666</v>
      </c>
      <c r="J438" t="s">
        <v>2667</v>
      </c>
      <c r="K438" t="s">
        <v>2512</v>
      </c>
      <c r="L438" t="s">
        <v>2540</v>
      </c>
      <c r="M438">
        <v>0.50320338648194518</v>
      </c>
      <c r="N438">
        <v>6.6806988735302913E-2</v>
      </c>
      <c r="O438">
        <v>2.3584712476650619E-2</v>
      </c>
      <c r="P438">
        <v>0.63682583823815397</v>
      </c>
      <c r="Q438">
        <v>0.79017426157536363</v>
      </c>
      <c r="R438">
        <f t="shared" si="12"/>
        <v>5.2789162991991601E-2</v>
      </c>
      <c r="S438">
        <f t="shared" si="13"/>
        <v>1.5019354292548876E-2</v>
      </c>
    </row>
    <row r="439" spans="1:19" x14ac:dyDescent="0.25">
      <c r="A439" t="s">
        <v>1387</v>
      </c>
      <c r="B439">
        <v>926.8</v>
      </c>
      <c r="C439">
        <v>603.5</v>
      </c>
      <c r="D439" t="s">
        <v>1925</v>
      </c>
      <c r="E439" t="e">
        <v>#N/A</v>
      </c>
      <c r="F439" t="e">
        <v>#N/A</v>
      </c>
      <c r="G439" t="e">
        <v>#N/A</v>
      </c>
      <c r="H439" t="e">
        <v>#N/A</v>
      </c>
      <c r="I439" t="s">
        <v>2666</v>
      </c>
      <c r="J439" t="s">
        <v>2667</v>
      </c>
      <c r="K439" t="s">
        <v>2509</v>
      </c>
      <c r="L439" t="s">
        <v>2543</v>
      </c>
      <c r="M439">
        <v>0.50320338648194518</v>
      </c>
      <c r="N439">
        <v>6.6872089492810774E-2</v>
      </c>
      <c r="O439">
        <v>2.3536648117386826E-2</v>
      </c>
      <c r="P439">
        <v>0.6366348048152638</v>
      </c>
      <c r="Q439">
        <v>0.79041136720126837</v>
      </c>
      <c r="R439">
        <f t="shared" si="12"/>
        <v>5.2856459683618129E-2</v>
      </c>
      <c r="S439">
        <f t="shared" si="13"/>
        <v>1.4984249380218103E-2</v>
      </c>
    </row>
    <row r="440" spans="1:19" x14ac:dyDescent="0.25">
      <c r="A440" t="s">
        <v>1390</v>
      </c>
      <c r="B440">
        <v>926.8</v>
      </c>
      <c r="C440">
        <v>605.5</v>
      </c>
      <c r="D440" t="s">
        <v>1926</v>
      </c>
      <c r="E440" t="e">
        <v>#N/A</v>
      </c>
      <c r="F440" t="e">
        <v>#N/A</v>
      </c>
      <c r="G440" t="e">
        <v>#N/A</v>
      </c>
      <c r="H440" t="e">
        <v>#N/A</v>
      </c>
      <c r="I440" t="s">
        <v>2666</v>
      </c>
      <c r="J440" t="s">
        <v>2667</v>
      </c>
      <c r="K440" t="s">
        <v>2506</v>
      </c>
      <c r="L440" t="s">
        <v>2518</v>
      </c>
      <c r="M440">
        <v>0.50320338648194518</v>
      </c>
      <c r="N440">
        <v>6.693720247819894E-2</v>
      </c>
      <c r="O440">
        <v>2.3488623969159166E-2</v>
      </c>
      <c r="P440">
        <v>0.63644382869810245</v>
      </c>
      <c r="Q440">
        <v>0.79064854397486861</v>
      </c>
      <c r="R440">
        <f t="shared" si="12"/>
        <v>5.2923801677138935E-2</v>
      </c>
      <c r="S440">
        <f t="shared" si="13"/>
        <v>1.4949189769781674E-2</v>
      </c>
    </row>
    <row r="441" spans="1:19" x14ac:dyDescent="0.25">
      <c r="A441" t="s">
        <v>1393</v>
      </c>
      <c r="B441">
        <v>926.8</v>
      </c>
      <c r="C441">
        <v>577.5</v>
      </c>
      <c r="D441" t="s">
        <v>1929</v>
      </c>
      <c r="E441" t="e">
        <v>#N/A</v>
      </c>
      <c r="F441" t="e">
        <v>#N/A</v>
      </c>
      <c r="G441" t="e">
        <v>#N/A</v>
      </c>
      <c r="H441" t="e">
        <v>#N/A</v>
      </c>
      <c r="I441" t="s">
        <v>2666</v>
      </c>
      <c r="J441" t="s">
        <v>2667</v>
      </c>
      <c r="K441" t="s">
        <v>2479</v>
      </c>
      <c r="L441" t="s">
        <v>2582</v>
      </c>
      <c r="M441">
        <v>0.50320338648194518</v>
      </c>
      <c r="N441">
        <v>6.2088738726074663E-2</v>
      </c>
      <c r="O441">
        <v>2.7165602597337767E-2</v>
      </c>
      <c r="P441">
        <v>0.65107061216163831</v>
      </c>
      <c r="Q441">
        <v>0.77288603890635632</v>
      </c>
      <c r="R441">
        <f t="shared" si="12"/>
        <v>4.7987519334687534E-2</v>
      </c>
      <c r="S441">
        <f t="shared" si="13"/>
        <v>1.7686725512788489E-2</v>
      </c>
    </row>
    <row r="442" spans="1:19" x14ac:dyDescent="0.25">
      <c r="A442" t="s">
        <v>1396</v>
      </c>
      <c r="B442">
        <v>926.8</v>
      </c>
      <c r="C442">
        <v>579.5</v>
      </c>
      <c r="D442" t="s">
        <v>1930</v>
      </c>
      <c r="E442" t="e">
        <v>#N/A</v>
      </c>
      <c r="F442" t="e">
        <v>#N/A</v>
      </c>
      <c r="G442" t="e">
        <v>#N/A</v>
      </c>
      <c r="H442" t="e">
        <v>#N/A</v>
      </c>
      <c r="I442" t="s">
        <v>2666</v>
      </c>
      <c r="J442" t="s">
        <v>2667</v>
      </c>
      <c r="K442" t="s">
        <v>2476</v>
      </c>
      <c r="L442" t="s">
        <v>2586</v>
      </c>
      <c r="M442">
        <v>0.50320338648194518</v>
      </c>
      <c r="N442">
        <v>6.2152815120299305E-2</v>
      </c>
      <c r="O442">
        <v>2.7114659079625816E-2</v>
      </c>
      <c r="P442">
        <v>0.65087530562707863</v>
      </c>
      <c r="Q442">
        <v>0.77311795689827156</v>
      </c>
      <c r="R442">
        <f t="shared" si="12"/>
        <v>4.8051457441281802E-2</v>
      </c>
      <c r="S442">
        <f t="shared" si="13"/>
        <v>1.7648262015425496E-2</v>
      </c>
    </row>
    <row r="443" spans="1:19" x14ac:dyDescent="0.25">
      <c r="A443" t="s">
        <v>1399</v>
      </c>
      <c r="B443">
        <v>924.8</v>
      </c>
      <c r="C443">
        <v>651.5</v>
      </c>
      <c r="D443" t="s">
        <v>1931</v>
      </c>
      <c r="E443" t="e">
        <v>#N/A</v>
      </c>
      <c r="F443" t="e">
        <v>#N/A</v>
      </c>
      <c r="G443" t="e">
        <v>#N/A</v>
      </c>
      <c r="H443" t="e">
        <v>#N/A</v>
      </c>
      <c r="I443" t="s">
        <v>2669</v>
      </c>
      <c r="J443" t="s">
        <v>2670</v>
      </c>
      <c r="K443" t="s">
        <v>2671</v>
      </c>
      <c r="L443" t="s">
        <v>2436</v>
      </c>
      <c r="M443">
        <v>0.50335438147091305</v>
      </c>
      <c r="N443">
        <v>7.6514112331322201E-2</v>
      </c>
      <c r="O443">
        <v>1.7038748360751518E-2</v>
      </c>
      <c r="P443">
        <v>0.60908169014895741</v>
      </c>
      <c r="Q443">
        <v>0.82641522411847945</v>
      </c>
      <c r="R443">
        <f t="shared" si="12"/>
        <v>6.3232427290516161E-2</v>
      </c>
      <c r="S443">
        <f t="shared" si="13"/>
        <v>1.0377989649589317E-2</v>
      </c>
    </row>
    <row r="444" spans="1:19" x14ac:dyDescent="0.25">
      <c r="A444" t="s">
        <v>1402</v>
      </c>
      <c r="B444">
        <v>924.8</v>
      </c>
      <c r="C444">
        <v>623.5</v>
      </c>
      <c r="D444" t="s">
        <v>1933</v>
      </c>
      <c r="E444" t="e">
        <v>#N/A</v>
      </c>
      <c r="F444" t="e">
        <v>#N/A</v>
      </c>
      <c r="G444" t="e">
        <v>#N/A</v>
      </c>
      <c r="H444" t="e">
        <v>#N/A</v>
      </c>
      <c r="I444" t="s">
        <v>2669</v>
      </c>
      <c r="J444" t="s">
        <v>2670</v>
      </c>
      <c r="K444" t="s">
        <v>2589</v>
      </c>
      <c r="L444" t="s">
        <v>2454</v>
      </c>
      <c r="M444">
        <v>0.50335438147091305</v>
      </c>
      <c r="N444">
        <v>7.1531332862634647E-2</v>
      </c>
      <c r="O444">
        <v>2.0229777655425638E-2</v>
      </c>
      <c r="P444">
        <v>0.6230796355947279</v>
      </c>
      <c r="Q444">
        <v>0.80784919409292277</v>
      </c>
      <c r="R444">
        <f t="shared" si="12"/>
        <v>5.7786529605472016E-2</v>
      </c>
      <c r="S444">
        <f t="shared" si="13"/>
        <v>1.2604762489704978E-2</v>
      </c>
    </row>
    <row r="445" spans="1:19" x14ac:dyDescent="0.25">
      <c r="A445" t="s">
        <v>1405</v>
      </c>
      <c r="B445">
        <v>924.8</v>
      </c>
      <c r="C445">
        <v>625.5</v>
      </c>
      <c r="D445" t="s">
        <v>1932</v>
      </c>
      <c r="E445" t="e">
        <v>#N/A</v>
      </c>
      <c r="F445" t="e">
        <v>#N/A</v>
      </c>
      <c r="G445" t="e">
        <v>#N/A</v>
      </c>
      <c r="H445" t="e">
        <v>#N/A</v>
      </c>
      <c r="I445" t="s">
        <v>2669</v>
      </c>
      <c r="J445" t="s">
        <v>2670</v>
      </c>
      <c r="K445" t="s">
        <v>2585</v>
      </c>
      <c r="L445" t="s">
        <v>2446</v>
      </c>
      <c r="M445">
        <v>0.50335438147091305</v>
      </c>
      <c r="N445">
        <v>7.1597279968194968E-2</v>
      </c>
      <c r="O445">
        <v>2.0184866698779291E-2</v>
      </c>
      <c r="P445">
        <v>0.62289272572334131</v>
      </c>
      <c r="Q445">
        <v>0.80809160339187913</v>
      </c>
      <c r="R445">
        <f t="shared" si="12"/>
        <v>5.7857160767995963E-2</v>
      </c>
      <c r="S445">
        <f t="shared" si="13"/>
        <v>1.2573006636364939E-2</v>
      </c>
    </row>
    <row r="446" spans="1:19" x14ac:dyDescent="0.25">
      <c r="A446" t="s">
        <v>1408</v>
      </c>
      <c r="B446">
        <v>924.8</v>
      </c>
      <c r="C446">
        <v>627.5</v>
      </c>
      <c r="D446" t="s">
        <v>1934</v>
      </c>
      <c r="E446" t="e">
        <v>#N/A</v>
      </c>
      <c r="F446" t="e">
        <v>#N/A</v>
      </c>
      <c r="G446" t="e">
        <v>#N/A</v>
      </c>
      <c r="H446" t="e">
        <v>#N/A</v>
      </c>
      <c r="I446" t="s">
        <v>2669</v>
      </c>
      <c r="J446" t="s">
        <v>2670</v>
      </c>
      <c r="K446" t="s">
        <v>2581</v>
      </c>
      <c r="L446" t="s">
        <v>2450</v>
      </c>
      <c r="M446">
        <v>0.50335438147091305</v>
      </c>
      <c r="N446">
        <v>7.1663237131950566E-2</v>
      </c>
      <c r="O446">
        <v>2.013999973989284E-2</v>
      </c>
      <c r="P446">
        <v>0.62270587192071059</v>
      </c>
      <c r="Q446">
        <v>0.8083340854299913</v>
      </c>
      <c r="R446">
        <f t="shared" si="12"/>
        <v>5.792783724600787E-2</v>
      </c>
      <c r="S446">
        <f t="shared" si="13"/>
        <v>1.254129609851286E-2</v>
      </c>
    </row>
    <row r="447" spans="1:19" x14ac:dyDescent="0.25">
      <c r="A447" t="s">
        <v>1411</v>
      </c>
      <c r="B447">
        <v>924.8</v>
      </c>
      <c r="C447">
        <v>629.5</v>
      </c>
      <c r="D447" t="s">
        <v>1935</v>
      </c>
      <c r="E447" t="e">
        <v>#N/A</v>
      </c>
      <c r="F447" t="e">
        <v>#N/A</v>
      </c>
      <c r="G447" t="e">
        <v>#N/A</v>
      </c>
      <c r="H447" t="e">
        <v>#N/A</v>
      </c>
      <c r="I447" t="s">
        <v>2669</v>
      </c>
      <c r="J447" t="s">
        <v>2670</v>
      </c>
      <c r="K447" t="s">
        <v>2577</v>
      </c>
      <c r="L447" t="s">
        <v>2488</v>
      </c>
      <c r="M447">
        <v>0.50335438147091305</v>
      </c>
      <c r="N447">
        <v>7.1729204325115786E-2</v>
      </c>
      <c r="O447">
        <v>2.0095176831051158E-2</v>
      </c>
      <c r="P447">
        <v>0.62251907417001651</v>
      </c>
      <c r="Q447">
        <v>0.8085766402290856</v>
      </c>
      <c r="R447">
        <f t="shared" si="12"/>
        <v>5.7998559039507736E-2</v>
      </c>
      <c r="S447">
        <f t="shared" si="13"/>
        <v>1.2509630876148736E-2</v>
      </c>
    </row>
    <row r="448" spans="1:19" x14ac:dyDescent="0.25">
      <c r="A448" t="s">
        <v>1413</v>
      </c>
      <c r="B448">
        <v>924.8</v>
      </c>
      <c r="C448">
        <v>599.5</v>
      </c>
      <c r="D448" t="s">
        <v>1936</v>
      </c>
      <c r="E448" t="e">
        <v>#N/A</v>
      </c>
      <c r="F448" t="e">
        <v>#N/A</v>
      </c>
      <c r="G448" t="e">
        <v>#N/A</v>
      </c>
      <c r="H448" t="e">
        <v>#N/A</v>
      </c>
      <c r="I448" t="s">
        <v>2669</v>
      </c>
      <c r="J448" t="s">
        <v>2670</v>
      </c>
      <c r="K448" t="s">
        <v>2515</v>
      </c>
      <c r="L448" t="s">
        <v>2540</v>
      </c>
      <c r="M448">
        <v>0.50335438147091305</v>
      </c>
      <c r="N448">
        <v>6.6741900236079926E-2</v>
      </c>
      <c r="O448">
        <v>2.3584712476650619E-2</v>
      </c>
      <c r="P448">
        <v>0.63701692898396833</v>
      </c>
      <c r="Q448">
        <v>0.79017426157536363</v>
      </c>
      <c r="R448">
        <f t="shared" si="12"/>
        <v>5.2737731735181044E-2</v>
      </c>
      <c r="S448">
        <f t="shared" si="13"/>
        <v>1.5023861112845859E-2</v>
      </c>
    </row>
    <row r="449" spans="1:19" x14ac:dyDescent="0.25">
      <c r="A449" t="s">
        <v>1417</v>
      </c>
      <c r="B449">
        <v>924.8</v>
      </c>
      <c r="C449">
        <v>601.5</v>
      </c>
      <c r="D449" t="s">
        <v>1937</v>
      </c>
      <c r="E449" t="e">
        <v>#N/A</v>
      </c>
      <c r="F449" t="e">
        <v>#N/A</v>
      </c>
      <c r="G449" t="e">
        <v>#N/A</v>
      </c>
      <c r="H449" t="e">
        <v>#N/A</v>
      </c>
      <c r="I449" t="s">
        <v>2669</v>
      </c>
      <c r="J449" t="s">
        <v>2670</v>
      </c>
      <c r="K449" t="s">
        <v>2512</v>
      </c>
      <c r="L449" t="s">
        <v>2543</v>
      </c>
      <c r="M449">
        <v>0.50335438147091305</v>
      </c>
      <c r="N449">
        <v>6.6806988735302913E-2</v>
      </c>
      <c r="O449">
        <v>2.3536648117386826E-2</v>
      </c>
      <c r="P449">
        <v>0.63682583823815397</v>
      </c>
      <c r="Q449">
        <v>0.79041136720126837</v>
      </c>
      <c r="R449">
        <f t="shared" si="12"/>
        <v>5.2805003304870507E-2</v>
      </c>
      <c r="S449">
        <f t="shared" si="13"/>
        <v>1.4988745666671334E-2</v>
      </c>
    </row>
    <row r="450" spans="1:19" x14ac:dyDescent="0.25">
      <c r="A450" t="s">
        <v>1421</v>
      </c>
      <c r="B450">
        <v>924.8</v>
      </c>
      <c r="C450">
        <v>603.5</v>
      </c>
      <c r="D450" t="s">
        <v>1938</v>
      </c>
      <c r="E450" t="e">
        <v>#N/A</v>
      </c>
      <c r="F450" t="e">
        <v>#N/A</v>
      </c>
      <c r="G450" t="e">
        <v>#N/A</v>
      </c>
      <c r="H450" t="e">
        <v>#N/A</v>
      </c>
      <c r="I450" t="s">
        <v>2669</v>
      </c>
      <c r="J450" t="s">
        <v>2670</v>
      </c>
      <c r="K450" t="s">
        <v>2509</v>
      </c>
      <c r="L450" t="s">
        <v>2518</v>
      </c>
      <c r="M450">
        <v>0.50335438147091305</v>
      </c>
      <c r="N450">
        <v>6.6872089492810774E-2</v>
      </c>
      <c r="O450">
        <v>2.3488623969159166E-2</v>
      </c>
      <c r="P450">
        <v>0.6366348048152638</v>
      </c>
      <c r="Q450">
        <v>0.79064854397486861</v>
      </c>
      <c r="R450">
        <f t="shared" si="12"/>
        <v>5.2872320190047957E-2</v>
      </c>
      <c r="S450">
        <f t="shared" si="13"/>
        <v>1.4953675535984775E-2</v>
      </c>
    </row>
    <row r="451" spans="1:19" x14ac:dyDescent="0.25">
      <c r="A451" t="s">
        <v>1425</v>
      </c>
      <c r="B451">
        <v>924.8</v>
      </c>
      <c r="C451">
        <v>605.5</v>
      </c>
      <c r="D451" t="s">
        <v>1939</v>
      </c>
      <c r="E451" t="e">
        <v>#N/A</v>
      </c>
      <c r="F451" t="e">
        <v>#N/A</v>
      </c>
      <c r="G451" t="e">
        <v>#N/A</v>
      </c>
      <c r="H451" t="e">
        <v>#N/A</v>
      </c>
      <c r="I451" t="s">
        <v>2669</v>
      </c>
      <c r="J451" t="s">
        <v>2670</v>
      </c>
      <c r="K451" t="s">
        <v>2506</v>
      </c>
      <c r="L451" t="s">
        <v>2550</v>
      </c>
      <c r="M451">
        <v>0.50335438147091305</v>
      </c>
      <c r="N451">
        <v>6.693720247819894E-2</v>
      </c>
      <c r="O451">
        <v>2.3440640081786132E-2</v>
      </c>
      <c r="P451">
        <v>0.63644382869810245</v>
      </c>
      <c r="Q451">
        <v>0.7908857919175134</v>
      </c>
      <c r="R451">
        <f t="shared" ref="R451:R514" si="14">N451*M451/P451</f>
        <v>5.2939682390713318E-2</v>
      </c>
      <c r="S451">
        <f t="shared" ref="S451:S514" si="15">O451*M451/Q451</f>
        <v>1.4918650720786169E-2</v>
      </c>
    </row>
    <row r="452" spans="1:19" x14ac:dyDescent="0.25">
      <c r="A452" t="s">
        <v>1429</v>
      </c>
      <c r="B452">
        <v>924.8</v>
      </c>
      <c r="C452">
        <v>575.5</v>
      </c>
      <c r="D452" t="s">
        <v>1940</v>
      </c>
      <c r="E452" t="e">
        <v>#N/A</v>
      </c>
      <c r="F452" t="e">
        <v>#N/A</v>
      </c>
      <c r="G452" t="e">
        <v>#N/A</v>
      </c>
      <c r="H452" t="e">
        <v>#N/A</v>
      </c>
      <c r="I452" t="s">
        <v>2669</v>
      </c>
      <c r="J452" t="s">
        <v>2670</v>
      </c>
      <c r="K452" t="s">
        <v>2482</v>
      </c>
      <c r="L452" t="s">
        <v>2582</v>
      </c>
      <c r="M452">
        <v>0.50335438147091305</v>
      </c>
      <c r="N452">
        <v>6.2024676912616206E-2</v>
      </c>
      <c r="O452">
        <v>2.7165602597337767E-2</v>
      </c>
      <c r="P452">
        <v>0.65126597730134428</v>
      </c>
      <c r="Q452">
        <v>0.77288603890635632</v>
      </c>
      <c r="R452">
        <f t="shared" si="14"/>
        <v>4.7938006853438478E-2</v>
      </c>
      <c r="S452">
        <f t="shared" si="15"/>
        <v>1.7692032724535119E-2</v>
      </c>
    </row>
    <row r="453" spans="1:19" x14ac:dyDescent="0.25">
      <c r="A453" t="s">
        <v>1433</v>
      </c>
      <c r="B453">
        <v>924.8</v>
      </c>
      <c r="C453">
        <v>577.5</v>
      </c>
      <c r="D453" t="s">
        <v>1941</v>
      </c>
      <c r="E453" t="e">
        <v>#N/A</v>
      </c>
      <c r="F453" t="e">
        <v>#N/A</v>
      </c>
      <c r="G453" t="e">
        <v>#N/A</v>
      </c>
      <c r="H453" t="e">
        <v>#N/A</v>
      </c>
      <c r="I453" t="s">
        <v>2669</v>
      </c>
      <c r="J453" t="s">
        <v>2670</v>
      </c>
      <c r="K453" t="s">
        <v>2479</v>
      </c>
      <c r="L453" t="s">
        <v>2586</v>
      </c>
      <c r="M453">
        <v>0.50335438147091305</v>
      </c>
      <c r="N453">
        <v>6.2088738726074663E-2</v>
      </c>
      <c r="O453">
        <v>2.7114659079625816E-2</v>
      </c>
      <c r="P453">
        <v>0.65107061216163831</v>
      </c>
      <c r="Q453">
        <v>0.77311795689827156</v>
      </c>
      <c r="R453">
        <f t="shared" si="14"/>
        <v>4.8001918830293457E-2</v>
      </c>
      <c r="S453">
        <f t="shared" si="15"/>
        <v>1.7653557685526115E-2</v>
      </c>
    </row>
    <row r="454" spans="1:19" x14ac:dyDescent="0.25">
      <c r="A454" t="s">
        <v>1437</v>
      </c>
      <c r="B454">
        <v>924.8</v>
      </c>
      <c r="C454">
        <v>579.5</v>
      </c>
      <c r="D454" t="s">
        <v>1942</v>
      </c>
      <c r="E454" t="e">
        <v>#N/A</v>
      </c>
      <c r="F454" t="e">
        <v>#N/A</v>
      </c>
      <c r="G454" t="e">
        <v>#N/A</v>
      </c>
      <c r="H454" t="e">
        <v>#N/A</v>
      </c>
      <c r="I454" t="s">
        <v>2669</v>
      </c>
      <c r="J454" t="s">
        <v>2670</v>
      </c>
      <c r="K454" t="s">
        <v>2476</v>
      </c>
      <c r="L454" t="s">
        <v>2591</v>
      </c>
      <c r="M454">
        <v>0.50335438147091305</v>
      </c>
      <c r="N454">
        <v>6.2152815120299305E-2</v>
      </c>
      <c r="O454">
        <v>2.7063752165299857E-2</v>
      </c>
      <c r="P454">
        <v>0.65087530562707863</v>
      </c>
      <c r="Q454">
        <v>0.77334994448124228</v>
      </c>
      <c r="R454">
        <f t="shared" si="14"/>
        <v>4.8065876122636401E-2</v>
      </c>
      <c r="S454">
        <f t="shared" si="15"/>
        <v>1.7615127962005064E-2</v>
      </c>
    </row>
    <row r="455" spans="1:19" x14ac:dyDescent="0.25">
      <c r="A455" t="s">
        <v>1441</v>
      </c>
      <c r="B455">
        <v>922.8</v>
      </c>
      <c r="C455">
        <v>649.5</v>
      </c>
      <c r="D455" t="s">
        <v>1944</v>
      </c>
      <c r="E455" t="e">
        <v>#N/A</v>
      </c>
      <c r="F455" t="e">
        <v>#N/A</v>
      </c>
      <c r="G455" t="e">
        <v>#N/A</v>
      </c>
      <c r="H455" t="e">
        <v>#N/A</v>
      </c>
      <c r="I455" t="s">
        <v>2672</v>
      </c>
      <c r="J455" t="s">
        <v>2673</v>
      </c>
      <c r="K455" t="s">
        <v>2650</v>
      </c>
      <c r="L455" t="s">
        <v>2436</v>
      </c>
      <c r="M455">
        <v>0.50350542176857149</v>
      </c>
      <c r="N455">
        <v>7.6447457836307228E-2</v>
      </c>
      <c r="O455">
        <v>1.7038748360751518E-2</v>
      </c>
      <c r="P455">
        <v>0.6092644557772402</v>
      </c>
      <c r="Q455">
        <v>0.82641522411847945</v>
      </c>
      <c r="R455">
        <f t="shared" si="14"/>
        <v>6.3177343001079869E-2</v>
      </c>
      <c r="S455">
        <f t="shared" si="15"/>
        <v>1.0381103747138621E-2</v>
      </c>
    </row>
    <row r="456" spans="1:19" x14ac:dyDescent="0.25">
      <c r="A456" t="s">
        <v>1445</v>
      </c>
      <c r="B456">
        <v>922.8</v>
      </c>
      <c r="C456">
        <v>651.5</v>
      </c>
      <c r="D456" t="s">
        <v>1943</v>
      </c>
      <c r="E456" t="e">
        <v>#N/A</v>
      </c>
      <c r="F456" t="e">
        <v>#N/A</v>
      </c>
      <c r="G456" t="e">
        <v>#N/A</v>
      </c>
      <c r="H456" t="e">
        <v>#N/A</v>
      </c>
      <c r="I456" t="s">
        <v>2672</v>
      </c>
      <c r="J456" t="s">
        <v>2673</v>
      </c>
      <c r="K456" t="s">
        <v>2671</v>
      </c>
      <c r="L456" t="s">
        <v>2445</v>
      </c>
      <c r="M456">
        <v>0.50350542176857149</v>
      </c>
      <c r="N456">
        <v>7.6514112331322201E-2</v>
      </c>
      <c r="O456">
        <v>1.6997374558209467E-2</v>
      </c>
      <c r="P456">
        <v>0.60908169014895741</v>
      </c>
      <c r="Q456">
        <v>0.82666320447990127</v>
      </c>
      <c r="R456">
        <f t="shared" si="14"/>
        <v>6.3251401287745951E-2</v>
      </c>
      <c r="S456">
        <f t="shared" si="15"/>
        <v>1.0352789624009113E-2</v>
      </c>
    </row>
    <row r="457" spans="1:19" x14ac:dyDescent="0.25">
      <c r="A457" t="s">
        <v>1449</v>
      </c>
      <c r="B457">
        <v>922.8</v>
      </c>
      <c r="C457">
        <v>621.5</v>
      </c>
      <c r="D457" t="s">
        <v>1945</v>
      </c>
      <c r="E457" t="e">
        <v>#N/A</v>
      </c>
      <c r="F457" t="e">
        <v>#N/A</v>
      </c>
      <c r="G457" t="e">
        <v>#N/A</v>
      </c>
      <c r="H457" t="e">
        <v>#N/A</v>
      </c>
      <c r="I457" t="s">
        <v>2672</v>
      </c>
      <c r="J457" t="s">
        <v>2673</v>
      </c>
      <c r="K457" t="s">
        <v>2674</v>
      </c>
      <c r="L457" t="s">
        <v>2454</v>
      </c>
      <c r="M457">
        <v>0.50350542176857149</v>
      </c>
      <c r="N457">
        <v>7.1465395844076698E-2</v>
      </c>
      <c r="O457">
        <v>2.0229777655425638E-2</v>
      </c>
      <c r="P457">
        <v>0.62326660155169489</v>
      </c>
      <c r="Q457">
        <v>0.80784919409292277</v>
      </c>
      <c r="R457">
        <f t="shared" si="14"/>
        <v>5.7733262438169071E-2</v>
      </c>
      <c r="S457">
        <f t="shared" si="15"/>
        <v>1.260854476944355E-2</v>
      </c>
    </row>
    <row r="458" spans="1:19" x14ac:dyDescent="0.25">
      <c r="A458" t="s">
        <v>1453</v>
      </c>
      <c r="B458">
        <v>922.8</v>
      </c>
      <c r="C458">
        <v>623.5</v>
      </c>
      <c r="D458" t="s">
        <v>1946</v>
      </c>
      <c r="E458" t="e">
        <v>#N/A</v>
      </c>
      <c r="F458" t="e">
        <v>#N/A</v>
      </c>
      <c r="G458" t="e">
        <v>#N/A</v>
      </c>
      <c r="H458" t="e">
        <v>#N/A</v>
      </c>
      <c r="I458" t="s">
        <v>2672</v>
      </c>
      <c r="J458" t="s">
        <v>2673</v>
      </c>
      <c r="K458" t="s">
        <v>2589</v>
      </c>
      <c r="L458" t="s">
        <v>2446</v>
      </c>
      <c r="M458">
        <v>0.50350542176857149</v>
      </c>
      <c r="N458">
        <v>7.1531332862634647E-2</v>
      </c>
      <c r="O458">
        <v>2.0184866698779291E-2</v>
      </c>
      <c r="P458">
        <v>0.6230796355947279</v>
      </c>
      <c r="Q458">
        <v>0.80809160339187913</v>
      </c>
      <c r="R458">
        <f t="shared" si="14"/>
        <v>5.7803869465724654E-2</v>
      </c>
      <c r="S458">
        <f t="shared" si="15"/>
        <v>1.2576779387203559E-2</v>
      </c>
    </row>
    <row r="459" spans="1:19" x14ac:dyDescent="0.25">
      <c r="A459" t="s">
        <v>1457</v>
      </c>
      <c r="B459">
        <v>922.8</v>
      </c>
      <c r="C459">
        <v>625.5</v>
      </c>
      <c r="D459" t="s">
        <v>1947</v>
      </c>
      <c r="E459" t="e">
        <v>#N/A</v>
      </c>
      <c r="F459" t="e">
        <v>#N/A</v>
      </c>
      <c r="G459" t="e">
        <v>#N/A</v>
      </c>
      <c r="H459" t="e">
        <v>#N/A</v>
      </c>
      <c r="I459" t="s">
        <v>2672</v>
      </c>
      <c r="J459" t="s">
        <v>2673</v>
      </c>
      <c r="K459" t="s">
        <v>2585</v>
      </c>
      <c r="L459" t="s">
        <v>2450</v>
      </c>
      <c r="M459">
        <v>0.50350542176857149</v>
      </c>
      <c r="N459">
        <v>7.1597279968194968E-2</v>
      </c>
      <c r="O459">
        <v>2.013999973989284E-2</v>
      </c>
      <c r="P459">
        <v>0.62289272572334131</v>
      </c>
      <c r="Q459">
        <v>0.8083340854299913</v>
      </c>
      <c r="R459">
        <f t="shared" si="14"/>
        <v>5.787452182236591E-2</v>
      </c>
      <c r="S459">
        <f t="shared" si="15"/>
        <v>1.2545059334049235E-2</v>
      </c>
    </row>
    <row r="460" spans="1:19" x14ac:dyDescent="0.25">
      <c r="A460" t="s">
        <v>1461</v>
      </c>
      <c r="B460">
        <v>922.8</v>
      </c>
      <c r="C460">
        <v>627.5</v>
      </c>
      <c r="D460" t="s">
        <v>1948</v>
      </c>
      <c r="E460" t="e">
        <v>#N/A</v>
      </c>
      <c r="F460" t="e">
        <v>#N/A</v>
      </c>
      <c r="G460" t="e">
        <v>#N/A</v>
      </c>
      <c r="H460" t="e">
        <v>#N/A</v>
      </c>
      <c r="I460" t="s">
        <v>2672</v>
      </c>
      <c r="J460" t="s">
        <v>2673</v>
      </c>
      <c r="K460" t="s">
        <v>2581</v>
      </c>
      <c r="L460" t="s">
        <v>2488</v>
      </c>
      <c r="M460">
        <v>0.50350542176857149</v>
      </c>
      <c r="N460">
        <v>7.1663237131950566E-2</v>
      </c>
      <c r="O460">
        <v>2.0095176831051158E-2</v>
      </c>
      <c r="P460">
        <v>0.62270587192071059</v>
      </c>
      <c r="Q460">
        <v>0.8085766402290856</v>
      </c>
      <c r="R460">
        <f t="shared" si="14"/>
        <v>5.7945219508092838E-2</v>
      </c>
      <c r="S460">
        <f t="shared" si="15"/>
        <v>1.2513384609980574E-2</v>
      </c>
    </row>
    <row r="461" spans="1:19" x14ac:dyDescent="0.25">
      <c r="A461" t="s">
        <v>1465</v>
      </c>
      <c r="B461">
        <v>922.8</v>
      </c>
      <c r="C461">
        <v>599.5</v>
      </c>
      <c r="D461" t="s">
        <v>1949</v>
      </c>
      <c r="E461" t="e">
        <v>#N/A</v>
      </c>
      <c r="F461" t="e">
        <v>#N/A</v>
      </c>
      <c r="G461" t="e">
        <v>#N/A</v>
      </c>
      <c r="H461" t="e">
        <v>#N/A</v>
      </c>
      <c r="I461" t="s">
        <v>2672</v>
      </c>
      <c r="J461" t="s">
        <v>2673</v>
      </c>
      <c r="K461" t="s">
        <v>2515</v>
      </c>
      <c r="L461" t="s">
        <v>2543</v>
      </c>
      <c r="M461">
        <v>0.50350542176857149</v>
      </c>
      <c r="N461">
        <v>6.6741900236079926E-2</v>
      </c>
      <c r="O461">
        <v>2.3536648117386826E-2</v>
      </c>
      <c r="P461">
        <v>0.63701692898396833</v>
      </c>
      <c r="Q461">
        <v>0.79041136720126837</v>
      </c>
      <c r="R461">
        <f t="shared" si="14"/>
        <v>5.275355661521057E-2</v>
      </c>
      <c r="S461">
        <f t="shared" si="15"/>
        <v>1.499324330231405E-2</v>
      </c>
    </row>
    <row r="462" spans="1:19" x14ac:dyDescent="0.25">
      <c r="A462" t="s">
        <v>1469</v>
      </c>
      <c r="B462">
        <v>922.8</v>
      </c>
      <c r="C462">
        <v>601.5</v>
      </c>
      <c r="D462" t="s">
        <v>1950</v>
      </c>
      <c r="E462" t="e">
        <v>#N/A</v>
      </c>
      <c r="F462" t="e">
        <v>#N/A</v>
      </c>
      <c r="G462" t="e">
        <v>#N/A</v>
      </c>
      <c r="H462" t="e">
        <v>#N/A</v>
      </c>
      <c r="I462" t="s">
        <v>2672</v>
      </c>
      <c r="J462" t="s">
        <v>2673</v>
      </c>
      <c r="K462" t="s">
        <v>2512</v>
      </c>
      <c r="L462" t="s">
        <v>2518</v>
      </c>
      <c r="M462">
        <v>0.50350542176857149</v>
      </c>
      <c r="N462">
        <v>6.6806988735302913E-2</v>
      </c>
      <c r="O462">
        <v>2.3488623969159166E-2</v>
      </c>
      <c r="P462">
        <v>0.63682583823815397</v>
      </c>
      <c r="Q462">
        <v>0.79064854397486861</v>
      </c>
      <c r="R462">
        <f t="shared" si="14"/>
        <v>5.2820848370912679E-2</v>
      </c>
      <c r="S462">
        <f t="shared" si="15"/>
        <v>1.4958162648220577E-2</v>
      </c>
    </row>
    <row r="463" spans="1:19" x14ac:dyDescent="0.25">
      <c r="A463" t="s">
        <v>1473</v>
      </c>
      <c r="B463">
        <v>922.8</v>
      </c>
      <c r="C463">
        <v>603.5</v>
      </c>
      <c r="D463" t="s">
        <v>1951</v>
      </c>
      <c r="E463" t="e">
        <v>#N/A</v>
      </c>
      <c r="F463" t="e">
        <v>#N/A</v>
      </c>
      <c r="G463" t="e">
        <v>#N/A</v>
      </c>
      <c r="H463" t="e">
        <v>#N/A</v>
      </c>
      <c r="I463" t="s">
        <v>2672</v>
      </c>
      <c r="J463" t="s">
        <v>2673</v>
      </c>
      <c r="K463" t="s">
        <v>2509</v>
      </c>
      <c r="L463" t="s">
        <v>2550</v>
      </c>
      <c r="M463">
        <v>0.50350542176857149</v>
      </c>
      <c r="N463">
        <v>6.6872089492810774E-2</v>
      </c>
      <c r="O463">
        <v>2.3440640081786132E-2</v>
      </c>
      <c r="P463">
        <v>0.6366348048152638</v>
      </c>
      <c r="Q463">
        <v>0.7908857919175134</v>
      </c>
      <c r="R463">
        <f t="shared" si="14"/>
        <v>5.2888185455700475E-2</v>
      </c>
      <c r="S463">
        <f t="shared" si="15"/>
        <v>1.4923127323212765E-2</v>
      </c>
    </row>
    <row r="464" spans="1:19" x14ac:dyDescent="0.25">
      <c r="A464" t="s">
        <v>1962</v>
      </c>
      <c r="B464">
        <v>922.8</v>
      </c>
      <c r="C464">
        <v>573.5</v>
      </c>
      <c r="D464" t="s">
        <v>1953</v>
      </c>
      <c r="E464" t="e">
        <v>#N/A</v>
      </c>
      <c r="F464" t="e">
        <v>#N/A</v>
      </c>
      <c r="G464" t="e">
        <v>#N/A</v>
      </c>
      <c r="H464" t="e">
        <v>#N/A</v>
      </c>
      <c r="I464" t="s">
        <v>2672</v>
      </c>
      <c r="J464" t="s">
        <v>2673</v>
      </c>
      <c r="K464" t="s">
        <v>2485</v>
      </c>
      <c r="L464" t="s">
        <v>2582</v>
      </c>
      <c r="M464">
        <v>0.50350542176857149</v>
      </c>
      <c r="N464">
        <v>6.1960629712037238E-2</v>
      </c>
      <c r="O464">
        <v>2.7165602597337767E-2</v>
      </c>
      <c r="P464">
        <v>0.65146140106378192</v>
      </c>
      <c r="Q464">
        <v>0.77288603890635632</v>
      </c>
      <c r="R464">
        <f t="shared" si="14"/>
        <v>4.7888505666279939E-2</v>
      </c>
      <c r="S464">
        <f t="shared" si="15"/>
        <v>1.7697341528803572E-2</v>
      </c>
    </row>
    <row r="465" spans="1:19" x14ac:dyDescent="0.25">
      <c r="A465" t="s">
        <v>1964</v>
      </c>
      <c r="B465">
        <v>922.8</v>
      </c>
      <c r="C465">
        <v>575.5</v>
      </c>
      <c r="D465" t="s">
        <v>1952</v>
      </c>
      <c r="E465" t="e">
        <v>#N/A</v>
      </c>
      <c r="F465" t="e">
        <v>#N/A</v>
      </c>
      <c r="G465" t="e">
        <v>#N/A</v>
      </c>
      <c r="H465" t="e">
        <v>#N/A</v>
      </c>
      <c r="I465" t="s">
        <v>2672</v>
      </c>
      <c r="J465" t="s">
        <v>2673</v>
      </c>
      <c r="K465" t="s">
        <v>2482</v>
      </c>
      <c r="L465" t="s">
        <v>2586</v>
      </c>
      <c r="M465">
        <v>0.50350542176857149</v>
      </c>
      <c r="N465">
        <v>6.2024676912616206E-2</v>
      </c>
      <c r="O465">
        <v>2.7114659079625816E-2</v>
      </c>
      <c r="P465">
        <v>0.65126597730134428</v>
      </c>
      <c r="Q465">
        <v>0.77311795689827156</v>
      </c>
      <c r="R465">
        <f t="shared" si="14"/>
        <v>4.7952391491957243E-2</v>
      </c>
      <c r="S465">
        <f t="shared" si="15"/>
        <v>1.765885494468528E-2</v>
      </c>
    </row>
    <row r="466" spans="1:19" x14ac:dyDescent="0.25">
      <c r="A466" t="s">
        <v>1966</v>
      </c>
      <c r="B466">
        <v>922.8</v>
      </c>
      <c r="C466">
        <v>577.5</v>
      </c>
      <c r="D466" t="s">
        <v>1954</v>
      </c>
      <c r="E466" t="e">
        <v>#N/A</v>
      </c>
      <c r="F466" t="e">
        <v>#N/A</v>
      </c>
      <c r="G466" t="e">
        <v>#N/A</v>
      </c>
      <c r="H466" t="e">
        <v>#N/A</v>
      </c>
      <c r="I466" t="s">
        <v>2672</v>
      </c>
      <c r="J466" t="s">
        <v>2673</v>
      </c>
      <c r="K466" t="s">
        <v>2479</v>
      </c>
      <c r="L466" t="s">
        <v>2591</v>
      </c>
      <c r="M466">
        <v>0.50350542176857149</v>
      </c>
      <c r="N466">
        <v>6.2088738726074663E-2</v>
      </c>
      <c r="O466">
        <v>2.7063752165299857E-2</v>
      </c>
      <c r="P466">
        <v>0.65107061216163831</v>
      </c>
      <c r="Q466">
        <v>0.77334994448124228</v>
      </c>
      <c r="R466">
        <f t="shared" si="14"/>
        <v>4.8016322646720205E-2</v>
      </c>
      <c r="S466">
        <f t="shared" si="15"/>
        <v>1.7620413689652645E-2</v>
      </c>
    </row>
    <row r="467" spans="1:19" x14ac:dyDescent="0.25">
      <c r="A467" t="s">
        <v>1967</v>
      </c>
      <c r="B467">
        <v>920.8</v>
      </c>
      <c r="C467">
        <v>647.5</v>
      </c>
      <c r="D467" t="s">
        <v>1956</v>
      </c>
      <c r="E467" t="e">
        <v>#N/A</v>
      </c>
      <c r="F467" t="e">
        <v>#N/A</v>
      </c>
      <c r="G467" t="e">
        <v>#N/A</v>
      </c>
      <c r="H467" t="e">
        <v>#N/A</v>
      </c>
      <c r="I467" t="s">
        <v>2675</v>
      </c>
      <c r="J467" t="s">
        <v>2676</v>
      </c>
      <c r="K467" t="s">
        <v>2677</v>
      </c>
      <c r="L467" t="s">
        <v>2436</v>
      </c>
      <c r="M467">
        <v>0.50365650738851664</v>
      </c>
      <c r="N467">
        <v>7.6380811316938857E-2</v>
      </c>
      <c r="O467">
        <v>1.7038748360751518E-2</v>
      </c>
      <c r="P467">
        <v>0.60944727624755091</v>
      </c>
      <c r="Q467">
        <v>0.82641522411847945</v>
      </c>
      <c r="R467">
        <f t="shared" si="14"/>
        <v>6.312226530283932E-2</v>
      </c>
      <c r="S467">
        <f t="shared" si="15"/>
        <v>1.0384218779127435E-2</v>
      </c>
    </row>
    <row r="468" spans="1:19" x14ac:dyDescent="0.25">
      <c r="A468" t="s">
        <v>1968</v>
      </c>
      <c r="B468">
        <v>920.8</v>
      </c>
      <c r="C468">
        <v>649.5</v>
      </c>
      <c r="D468" t="s">
        <v>1955</v>
      </c>
      <c r="E468" t="e">
        <v>#N/A</v>
      </c>
      <c r="F468" t="e">
        <v>#N/A</v>
      </c>
      <c r="G468" t="e">
        <v>#N/A</v>
      </c>
      <c r="H468" t="e">
        <v>#N/A</v>
      </c>
      <c r="I468" t="s">
        <v>2675</v>
      </c>
      <c r="J468" t="s">
        <v>2676</v>
      </c>
      <c r="K468" t="s">
        <v>2650</v>
      </c>
      <c r="L468" t="s">
        <v>2445</v>
      </c>
      <c r="M468">
        <v>0.50365650738851664</v>
      </c>
      <c r="N468">
        <v>7.6447457836307228E-2</v>
      </c>
      <c r="O468">
        <v>1.6997374558209467E-2</v>
      </c>
      <c r="P468">
        <v>0.6092644557772402</v>
      </c>
      <c r="Q468">
        <v>0.82666320447990127</v>
      </c>
      <c r="R468">
        <f t="shared" si="14"/>
        <v>6.3196300469303898E-2</v>
      </c>
      <c r="S468">
        <f t="shared" si="15"/>
        <v>1.0355896159849403E-2</v>
      </c>
    </row>
    <row r="469" spans="1:19" x14ac:dyDescent="0.25">
      <c r="A469" t="s">
        <v>1969</v>
      </c>
      <c r="B469">
        <v>920.8</v>
      </c>
      <c r="C469">
        <v>621.5</v>
      </c>
      <c r="D469" t="s">
        <v>1957</v>
      </c>
      <c r="E469" t="e">
        <v>#N/A</v>
      </c>
      <c r="F469" t="e">
        <v>#N/A</v>
      </c>
      <c r="G469" t="e">
        <v>#N/A</v>
      </c>
      <c r="H469" t="e">
        <v>#N/A</v>
      </c>
      <c r="I469" t="s">
        <v>2675</v>
      </c>
      <c r="J469" t="s">
        <v>2676</v>
      </c>
      <c r="K469" t="s">
        <v>2674</v>
      </c>
      <c r="L469" t="s">
        <v>2446</v>
      </c>
      <c r="M469">
        <v>0.50365650738851664</v>
      </c>
      <c r="N469">
        <v>7.1465395844076698E-2</v>
      </c>
      <c r="O469">
        <v>2.0184866698779291E-2</v>
      </c>
      <c r="P469">
        <v>0.62326660155169489</v>
      </c>
      <c r="Q469">
        <v>0.80809160339187913</v>
      </c>
      <c r="R469">
        <f t="shared" si="14"/>
        <v>5.7750586314675285E-2</v>
      </c>
      <c r="S469">
        <f t="shared" si="15"/>
        <v>1.2580553270122148E-2</v>
      </c>
    </row>
    <row r="470" spans="1:19" x14ac:dyDescent="0.25">
      <c r="A470" t="s">
        <v>1970</v>
      </c>
      <c r="B470">
        <v>920.8</v>
      </c>
      <c r="C470">
        <v>623.5</v>
      </c>
      <c r="D470" t="s">
        <v>1958</v>
      </c>
      <c r="E470" t="e">
        <v>#N/A</v>
      </c>
      <c r="F470" t="e">
        <v>#N/A</v>
      </c>
      <c r="G470" t="e">
        <v>#N/A</v>
      </c>
      <c r="H470" t="e">
        <v>#N/A</v>
      </c>
      <c r="I470" t="s">
        <v>2675</v>
      </c>
      <c r="J470" t="s">
        <v>2676</v>
      </c>
      <c r="K470" t="s">
        <v>2589</v>
      </c>
      <c r="L470" t="s">
        <v>2450</v>
      </c>
      <c r="M470">
        <v>0.50365650738851664</v>
      </c>
      <c r="N470">
        <v>7.1531332862634647E-2</v>
      </c>
      <c r="O470">
        <v>2.013999973989284E-2</v>
      </c>
      <c r="P470">
        <v>0.6230796355947279</v>
      </c>
      <c r="Q470">
        <v>0.8083340854299913</v>
      </c>
      <c r="R470">
        <f t="shared" si="14"/>
        <v>5.782121452910606E-2</v>
      </c>
      <c r="S470">
        <f t="shared" si="15"/>
        <v>1.2548823698810345E-2</v>
      </c>
    </row>
    <row r="471" spans="1:19" x14ac:dyDescent="0.25">
      <c r="A471" t="s">
        <v>1972</v>
      </c>
      <c r="B471">
        <v>920.8</v>
      </c>
      <c r="C471">
        <v>625.5</v>
      </c>
      <c r="D471" t="s">
        <v>1959</v>
      </c>
      <c r="E471" t="e">
        <v>#N/A</v>
      </c>
      <c r="F471" t="e">
        <v>#N/A</v>
      </c>
      <c r="G471" t="e">
        <v>#N/A</v>
      </c>
      <c r="H471" t="e">
        <v>#N/A</v>
      </c>
      <c r="I471" t="s">
        <v>2675</v>
      </c>
      <c r="J471" t="s">
        <v>2676</v>
      </c>
      <c r="K471" t="s">
        <v>2585</v>
      </c>
      <c r="L471" t="s">
        <v>2488</v>
      </c>
      <c r="M471">
        <v>0.50365650738851664</v>
      </c>
      <c r="N471">
        <v>7.1597279968194968E-2</v>
      </c>
      <c r="O471">
        <v>2.0095176831051158E-2</v>
      </c>
      <c r="P471">
        <v>0.62289272572334131</v>
      </c>
      <c r="Q471">
        <v>0.8085766402290856</v>
      </c>
      <c r="R471">
        <f t="shared" si="14"/>
        <v>5.7891888086224294E-2</v>
      </c>
      <c r="S471">
        <f t="shared" si="15"/>
        <v>1.2517139470185991E-2</v>
      </c>
    </row>
    <row r="472" spans="1:19" x14ac:dyDescent="0.25">
      <c r="A472" t="s">
        <v>1973</v>
      </c>
      <c r="B472">
        <v>920.8</v>
      </c>
      <c r="C472">
        <v>599.5</v>
      </c>
      <c r="D472" t="s">
        <v>1960</v>
      </c>
      <c r="E472" t="e">
        <v>#N/A</v>
      </c>
      <c r="F472" t="e">
        <v>#N/A</v>
      </c>
      <c r="G472" t="e">
        <v>#N/A</v>
      </c>
      <c r="H472" t="e">
        <v>#N/A</v>
      </c>
      <c r="I472" t="s">
        <v>2675</v>
      </c>
      <c r="J472" t="s">
        <v>2676</v>
      </c>
      <c r="K472" t="s">
        <v>2515</v>
      </c>
      <c r="L472" t="s">
        <v>2518</v>
      </c>
      <c r="M472">
        <v>0.50365650738851664</v>
      </c>
      <c r="N472">
        <v>6.6741900236079926E-2</v>
      </c>
      <c r="O472">
        <v>2.3488623969159166E-2</v>
      </c>
      <c r="P472">
        <v>0.63701692898396833</v>
      </c>
      <c r="Q472">
        <v>0.79064854397486861</v>
      </c>
      <c r="R472">
        <f t="shared" si="14"/>
        <v>5.2769386243772511E-2</v>
      </c>
      <c r="S472">
        <f t="shared" si="15"/>
        <v>1.4962651106892995E-2</v>
      </c>
    </row>
    <row r="473" spans="1:19" x14ac:dyDescent="0.25">
      <c r="A473" t="s">
        <v>1976</v>
      </c>
      <c r="B473">
        <v>920.8</v>
      </c>
      <c r="C473">
        <v>601.5</v>
      </c>
      <c r="D473" t="s">
        <v>1961</v>
      </c>
      <c r="E473" t="e">
        <v>#N/A</v>
      </c>
      <c r="F473" t="e">
        <v>#N/A</v>
      </c>
      <c r="G473" t="e">
        <v>#N/A</v>
      </c>
      <c r="H473" t="e">
        <v>#N/A</v>
      </c>
      <c r="I473" t="s">
        <v>2675</v>
      </c>
      <c r="J473" t="s">
        <v>2676</v>
      </c>
      <c r="K473" t="s">
        <v>2512</v>
      </c>
      <c r="L473" t="s">
        <v>2550</v>
      </c>
      <c r="M473">
        <v>0.50365650738851664</v>
      </c>
      <c r="N473">
        <v>6.6806988735302913E-2</v>
      </c>
      <c r="O473">
        <v>2.3440640081786132E-2</v>
      </c>
      <c r="P473">
        <v>0.63682583823815397</v>
      </c>
      <c r="Q473">
        <v>0.7908857919175134</v>
      </c>
      <c r="R473">
        <f t="shared" si="14"/>
        <v>5.2836698191544434E-2</v>
      </c>
      <c r="S473">
        <f t="shared" si="15"/>
        <v>1.492760526892232E-2</v>
      </c>
    </row>
    <row r="474" spans="1:19" x14ac:dyDescent="0.25">
      <c r="A474" t="s">
        <v>1977</v>
      </c>
      <c r="B474">
        <v>920.8</v>
      </c>
      <c r="C474">
        <v>573.5</v>
      </c>
      <c r="D474" t="s">
        <v>1963</v>
      </c>
      <c r="E474" t="e">
        <v>#N/A</v>
      </c>
      <c r="F474" t="e">
        <v>#N/A</v>
      </c>
      <c r="G474" t="e">
        <v>#N/A</v>
      </c>
      <c r="H474" t="e">
        <v>#N/A</v>
      </c>
      <c r="I474" t="s">
        <v>2675</v>
      </c>
      <c r="J474" t="s">
        <v>2676</v>
      </c>
      <c r="K474" t="s">
        <v>2485</v>
      </c>
      <c r="L474" t="s">
        <v>2586</v>
      </c>
      <c r="M474">
        <v>0.50365650738851664</v>
      </c>
      <c r="N474">
        <v>6.1960629712037238E-2</v>
      </c>
      <c r="O474">
        <v>2.7114659079625816E-2</v>
      </c>
      <c r="P474">
        <v>0.65146140106378192</v>
      </c>
      <c r="Q474">
        <v>0.77311795689827156</v>
      </c>
      <c r="R474">
        <f t="shared" si="14"/>
        <v>4.7902875451100578E-2</v>
      </c>
      <c r="S474">
        <f t="shared" si="15"/>
        <v>1.7664153793379832E-2</v>
      </c>
    </row>
    <row r="475" spans="1:19" x14ac:dyDescent="0.25">
      <c r="A475" t="s">
        <v>1979</v>
      </c>
      <c r="B475">
        <v>920.8</v>
      </c>
      <c r="C475">
        <v>575.5</v>
      </c>
      <c r="D475" t="s">
        <v>1965</v>
      </c>
      <c r="E475" t="e">
        <v>#N/A</v>
      </c>
      <c r="F475" t="e">
        <v>#N/A</v>
      </c>
      <c r="G475" t="e">
        <v>#N/A</v>
      </c>
      <c r="H475" t="e">
        <v>#N/A</v>
      </c>
      <c r="I475" t="s">
        <v>2675</v>
      </c>
      <c r="J475" t="s">
        <v>2676</v>
      </c>
      <c r="K475" t="s">
        <v>2482</v>
      </c>
      <c r="L475" t="s">
        <v>2591</v>
      </c>
      <c r="M475">
        <v>0.50365650738851664</v>
      </c>
      <c r="N475">
        <v>6.2024676912616206E-2</v>
      </c>
      <c r="O475">
        <v>2.7063752165299857E-2</v>
      </c>
      <c r="P475">
        <v>0.65126597730134428</v>
      </c>
      <c r="Q475">
        <v>0.77334994448124228</v>
      </c>
      <c r="R475">
        <f t="shared" si="14"/>
        <v>4.7966780446838733E-2</v>
      </c>
      <c r="S475">
        <f t="shared" si="15"/>
        <v>1.7625701003375387E-2</v>
      </c>
    </row>
    <row r="476" spans="1:19" x14ac:dyDescent="0.25">
      <c r="A476" t="s">
        <v>1980</v>
      </c>
      <c r="B476">
        <v>918.8</v>
      </c>
      <c r="C476">
        <v>623.5</v>
      </c>
      <c r="D476" t="s">
        <v>1971</v>
      </c>
      <c r="E476" t="e">
        <v>#N/A</v>
      </c>
      <c r="F476" t="e">
        <v>#N/A</v>
      </c>
      <c r="G476" t="e">
        <v>#N/A</v>
      </c>
      <c r="H476" t="e">
        <v>#N/A</v>
      </c>
      <c r="I476" t="s">
        <v>2678</v>
      </c>
      <c r="J476" t="s">
        <v>2679</v>
      </c>
      <c r="K476" t="s">
        <v>2589</v>
      </c>
      <c r="L476" t="s">
        <v>2488</v>
      </c>
      <c r="M476">
        <v>0.50380763834434816</v>
      </c>
      <c r="N476">
        <v>7.1531332862634647E-2</v>
      </c>
      <c r="O476">
        <v>2.0095176831051158E-2</v>
      </c>
      <c r="P476">
        <v>0.6230796355947279</v>
      </c>
      <c r="Q476">
        <v>0.8085766402290856</v>
      </c>
      <c r="R476">
        <f t="shared" si="14"/>
        <v>5.7838564797177514E-2</v>
      </c>
      <c r="S476">
        <f t="shared" si="15"/>
        <v>1.2520895457102976E-2</v>
      </c>
    </row>
    <row r="477" spans="1:19" x14ac:dyDescent="0.25">
      <c r="A477" t="s">
        <v>1981</v>
      </c>
      <c r="B477">
        <v>918.8</v>
      </c>
      <c r="C477">
        <v>597.5</v>
      </c>
      <c r="D477" t="s">
        <v>1974</v>
      </c>
      <c r="E477" t="e">
        <v>#N/A</v>
      </c>
      <c r="F477" t="e">
        <v>#N/A</v>
      </c>
      <c r="G477" t="e">
        <v>#N/A</v>
      </c>
      <c r="H477" t="e">
        <v>#N/A</v>
      </c>
      <c r="I477" t="s">
        <v>2678</v>
      </c>
      <c r="J477" t="s">
        <v>2679</v>
      </c>
      <c r="K477" t="s">
        <v>2548</v>
      </c>
      <c r="L477" t="s">
        <v>2518</v>
      </c>
      <c r="M477">
        <v>0.50380763834434816</v>
      </c>
      <c r="N477">
        <v>6.6676824025568598E-2</v>
      </c>
      <c r="O477">
        <v>2.3488623969159166E-2</v>
      </c>
      <c r="P477">
        <v>0.63720807706990745</v>
      </c>
      <c r="Q477">
        <v>0.79064854397486861</v>
      </c>
      <c r="R477">
        <f t="shared" si="14"/>
        <v>5.2717933832684347E-2</v>
      </c>
      <c r="S477">
        <f t="shared" si="15"/>
        <v>1.4967140912406049E-2</v>
      </c>
    </row>
    <row r="478" spans="1:19" x14ac:dyDescent="0.25">
      <c r="A478" t="s">
        <v>1982</v>
      </c>
      <c r="B478">
        <v>918.8</v>
      </c>
      <c r="C478">
        <v>599.5</v>
      </c>
      <c r="D478" t="s">
        <v>1975</v>
      </c>
      <c r="E478" t="e">
        <v>#N/A</v>
      </c>
      <c r="F478" t="e">
        <v>#N/A</v>
      </c>
      <c r="G478" t="e">
        <v>#N/A</v>
      </c>
      <c r="H478" t="e">
        <v>#N/A</v>
      </c>
      <c r="I478" t="s">
        <v>2678</v>
      </c>
      <c r="J478" t="s">
        <v>2679</v>
      </c>
      <c r="K478" t="s">
        <v>2515</v>
      </c>
      <c r="L478" t="s">
        <v>2550</v>
      </c>
      <c r="M478">
        <v>0.50380763834434816</v>
      </c>
      <c r="N478">
        <v>6.6741900236079926E-2</v>
      </c>
      <c r="O478">
        <v>2.3440640081786132E-2</v>
      </c>
      <c r="P478">
        <v>0.63701692898396833</v>
      </c>
      <c r="Q478">
        <v>0.7908857919175134</v>
      </c>
      <c r="R478">
        <f t="shared" si="14"/>
        <v>5.2785220622291747E-2</v>
      </c>
      <c r="S478">
        <f t="shared" si="15"/>
        <v>1.4932084558317916E-2</v>
      </c>
    </row>
    <row r="479" spans="1:19" x14ac:dyDescent="0.25">
      <c r="A479" t="s">
        <v>1983</v>
      </c>
      <c r="B479">
        <v>918.8</v>
      </c>
      <c r="C479">
        <v>573.5</v>
      </c>
      <c r="D479" t="s">
        <v>1978</v>
      </c>
      <c r="E479" t="e">
        <v>#N/A</v>
      </c>
      <c r="F479" t="e">
        <v>#N/A</v>
      </c>
      <c r="G479" t="e">
        <v>#N/A</v>
      </c>
      <c r="H479" t="e">
        <v>#N/A</v>
      </c>
      <c r="I479" t="s">
        <v>2678</v>
      </c>
      <c r="J479" t="s">
        <v>2679</v>
      </c>
      <c r="K479" t="s">
        <v>2485</v>
      </c>
      <c r="L479" t="s">
        <v>2591</v>
      </c>
      <c r="M479">
        <v>0.50380763834434816</v>
      </c>
      <c r="N479">
        <v>6.1960629712037238E-2</v>
      </c>
      <c r="O479">
        <v>2.7063752165299857E-2</v>
      </c>
      <c r="P479">
        <v>0.65146140106378192</v>
      </c>
      <c r="Q479">
        <v>0.77334994448124228</v>
      </c>
      <c r="R479">
        <f t="shared" si="14"/>
        <v>4.7917249547826821E-2</v>
      </c>
      <c r="S479">
        <f t="shared" si="15"/>
        <v>1.7630989903649211E-2</v>
      </c>
    </row>
    <row r="480" spans="1:19" x14ac:dyDescent="0.25">
      <c r="A480" t="s">
        <v>1984</v>
      </c>
      <c r="B480">
        <v>928.7</v>
      </c>
      <c r="C480">
        <v>583.4</v>
      </c>
      <c r="D480" t="s">
        <v>1985</v>
      </c>
      <c r="E480" t="e">
        <v>#N/A</v>
      </c>
      <c r="F480" t="e">
        <v>#N/A</v>
      </c>
      <c r="G480" t="e">
        <v>#N/A</v>
      </c>
      <c r="H480" t="e">
        <v>#N/A</v>
      </c>
      <c r="I480" t="s">
        <v>2680</v>
      </c>
      <c r="J480" t="s">
        <v>2681</v>
      </c>
      <c r="K480" t="s">
        <v>2682</v>
      </c>
      <c r="L480" t="s">
        <v>2591</v>
      </c>
      <c r="M480">
        <v>0.49826575432256037</v>
      </c>
      <c r="N480">
        <v>6.4308892967951198E-2</v>
      </c>
      <c r="O480">
        <v>2.7063752165299857E-2</v>
      </c>
      <c r="P480">
        <v>0.64429532565208036</v>
      </c>
      <c r="Q480">
        <v>0.77334994448124228</v>
      </c>
      <c r="R480">
        <f t="shared" si="14"/>
        <v>4.9733278806415218E-2</v>
      </c>
      <c r="S480">
        <f t="shared" si="15"/>
        <v>1.743704901470907E-2</v>
      </c>
    </row>
    <row r="481" spans="1:19" x14ac:dyDescent="0.25">
      <c r="A481" t="s">
        <v>1986</v>
      </c>
      <c r="B481">
        <v>946.9</v>
      </c>
      <c r="C481">
        <v>647.6</v>
      </c>
      <c r="D481" t="s">
        <v>1987</v>
      </c>
      <c r="E481" t="e">
        <v>#N/A</v>
      </c>
      <c r="F481" t="e">
        <v>#N/A</v>
      </c>
      <c r="G481" t="e">
        <v>#N/A</v>
      </c>
      <c r="H481" t="e">
        <v>#N/A</v>
      </c>
      <c r="I481" t="s">
        <v>2683</v>
      </c>
      <c r="J481" t="s">
        <v>2684</v>
      </c>
      <c r="K481" t="s">
        <v>2639</v>
      </c>
      <c r="L481" t="s">
        <v>2446</v>
      </c>
      <c r="M481">
        <v>0.49707126088845943</v>
      </c>
      <c r="N481">
        <v>7.4347332566028337E-2</v>
      </c>
      <c r="O481">
        <v>2.0184866698779291E-2</v>
      </c>
      <c r="P481">
        <v>0.61511746787375998</v>
      </c>
      <c r="Q481">
        <v>0.80809160339187913</v>
      </c>
      <c r="R481">
        <f t="shared" si="14"/>
        <v>6.0079455181191121E-2</v>
      </c>
      <c r="S481">
        <f t="shared" si="15"/>
        <v>1.24160640931225E-2</v>
      </c>
    </row>
    <row r="482" spans="1:19" x14ac:dyDescent="0.25">
      <c r="A482" t="s">
        <v>1989</v>
      </c>
      <c r="B482">
        <v>944.9</v>
      </c>
      <c r="C482">
        <v>647.6</v>
      </c>
      <c r="D482" t="s">
        <v>1988</v>
      </c>
      <c r="E482" t="e">
        <v>#N/A</v>
      </c>
      <c r="F482" t="e">
        <v>#N/A</v>
      </c>
      <c r="G482" t="e">
        <v>#N/A</v>
      </c>
      <c r="H482" t="e">
        <v>#N/A</v>
      </c>
      <c r="I482" t="s">
        <v>2685</v>
      </c>
      <c r="J482" t="s">
        <v>2686</v>
      </c>
      <c r="K482" t="s">
        <v>2639</v>
      </c>
      <c r="L482" t="s">
        <v>2450</v>
      </c>
      <c r="M482">
        <v>0.49722041582574783</v>
      </c>
      <c r="N482">
        <v>7.4347332566028337E-2</v>
      </c>
      <c r="O482">
        <v>2.013999973989284E-2</v>
      </c>
      <c r="P482">
        <v>0.61511746787375998</v>
      </c>
      <c r="Q482">
        <v>0.8083340854299913</v>
      </c>
      <c r="R482">
        <f t="shared" si="14"/>
        <v>6.0097483073919933E-2</v>
      </c>
      <c r="S482">
        <f t="shared" si="15"/>
        <v>1.2388465642981069E-2</v>
      </c>
    </row>
    <row r="483" spans="1:19" x14ac:dyDescent="0.25">
      <c r="A483" t="s">
        <v>1990</v>
      </c>
      <c r="B483">
        <v>944.8</v>
      </c>
      <c r="C483">
        <v>647.5</v>
      </c>
      <c r="D483" t="s">
        <v>1991</v>
      </c>
      <c r="E483" t="e">
        <v>#N/A</v>
      </c>
      <c r="F483" t="e">
        <v>#N/A</v>
      </c>
      <c r="G483" t="e">
        <v>#N/A</v>
      </c>
      <c r="H483" t="e">
        <v>#N/A</v>
      </c>
      <c r="I483" t="s">
        <v>2687</v>
      </c>
      <c r="J483" t="s">
        <v>2688</v>
      </c>
      <c r="K483" t="s">
        <v>2677</v>
      </c>
      <c r="L483" t="s">
        <v>2450</v>
      </c>
      <c r="M483">
        <v>0.4926370066633633</v>
      </c>
      <c r="N483">
        <v>7.6380811316938857E-2</v>
      </c>
      <c r="O483">
        <v>2.013999973989284E-2</v>
      </c>
      <c r="P483">
        <v>0.60944727624755091</v>
      </c>
      <c r="Q483">
        <v>0.8083340854299913</v>
      </c>
      <c r="R483">
        <f t="shared" si="14"/>
        <v>6.1741213260278503E-2</v>
      </c>
      <c r="S483">
        <f t="shared" si="15"/>
        <v>1.2274267985104075E-2</v>
      </c>
    </row>
    <row r="484" spans="1:19" x14ac:dyDescent="0.25">
      <c r="A484" t="s">
        <v>1992</v>
      </c>
      <c r="B484">
        <v>944.8</v>
      </c>
      <c r="C484">
        <v>623.5</v>
      </c>
      <c r="D484" t="s">
        <v>1993</v>
      </c>
      <c r="E484" t="e">
        <v>#N/A</v>
      </c>
      <c r="F484" t="e">
        <v>#N/A</v>
      </c>
      <c r="G484" t="e">
        <v>#N/A</v>
      </c>
      <c r="H484" t="e">
        <v>#N/A</v>
      </c>
      <c r="I484" t="s">
        <v>2687</v>
      </c>
      <c r="J484" t="s">
        <v>2688</v>
      </c>
      <c r="K484" t="s">
        <v>2589</v>
      </c>
      <c r="L484" t="s">
        <v>2518</v>
      </c>
      <c r="M484">
        <v>0.4926370066633633</v>
      </c>
      <c r="N484">
        <v>7.1531332862634647E-2</v>
      </c>
      <c r="O484">
        <v>2.3488623969159166E-2</v>
      </c>
      <c r="P484">
        <v>0.6230796355947279</v>
      </c>
      <c r="Q484">
        <v>0.79064854397486861</v>
      </c>
      <c r="R484">
        <f t="shared" si="14"/>
        <v>5.6556144176423753E-2</v>
      </c>
      <c r="S484">
        <f t="shared" si="15"/>
        <v>1.4635283263325282E-2</v>
      </c>
    </row>
    <row r="485" spans="1:19" x14ac:dyDescent="0.25">
      <c r="A485" t="s">
        <v>1994</v>
      </c>
      <c r="B485">
        <v>944.8</v>
      </c>
      <c r="C485">
        <v>625.5</v>
      </c>
      <c r="D485" t="s">
        <v>1995</v>
      </c>
      <c r="E485" t="e">
        <v>#N/A</v>
      </c>
      <c r="F485" t="e">
        <v>#N/A</v>
      </c>
      <c r="G485" t="e">
        <v>#N/A</v>
      </c>
      <c r="H485" t="e">
        <v>#N/A</v>
      </c>
      <c r="I485" t="s">
        <v>2687</v>
      </c>
      <c r="J485" t="s">
        <v>2688</v>
      </c>
      <c r="K485" t="s">
        <v>2585</v>
      </c>
      <c r="L485" t="s">
        <v>2550</v>
      </c>
      <c r="M485">
        <v>0.4926370066633633</v>
      </c>
      <c r="N485">
        <v>7.1597279968194968E-2</v>
      </c>
      <c r="O485">
        <v>2.3440640081786132E-2</v>
      </c>
      <c r="P485">
        <v>0.62289272572334131</v>
      </c>
      <c r="Q485">
        <v>0.7908857919175134</v>
      </c>
      <c r="R485">
        <f t="shared" si="14"/>
        <v>5.6625271466785802E-2</v>
      </c>
      <c r="S485">
        <f t="shared" si="15"/>
        <v>1.4601004193243571E-2</v>
      </c>
    </row>
    <row r="486" spans="1:19" x14ac:dyDescent="0.25">
      <c r="A486" t="s">
        <v>1996</v>
      </c>
      <c r="B486">
        <v>944.8</v>
      </c>
      <c r="C486">
        <v>597.5</v>
      </c>
      <c r="D486" t="s">
        <v>1997</v>
      </c>
      <c r="E486" t="e">
        <v>#N/A</v>
      </c>
      <c r="F486" t="e">
        <v>#N/A</v>
      </c>
      <c r="G486" t="e">
        <v>#N/A</v>
      </c>
      <c r="H486" t="e">
        <v>#N/A</v>
      </c>
      <c r="I486" t="s">
        <v>2687</v>
      </c>
      <c r="J486" t="s">
        <v>2688</v>
      </c>
      <c r="K486" t="s">
        <v>2548</v>
      </c>
      <c r="L486" t="s">
        <v>2586</v>
      </c>
      <c r="M486">
        <v>0.4926370066633633</v>
      </c>
      <c r="N486">
        <v>6.6676824025568598E-2</v>
      </c>
      <c r="O486">
        <v>2.7114659079625816E-2</v>
      </c>
      <c r="P486">
        <v>0.63720807706990745</v>
      </c>
      <c r="Q486">
        <v>0.77311795689827156</v>
      </c>
      <c r="R486">
        <f t="shared" si="14"/>
        <v>5.1549049963113186E-2</v>
      </c>
      <c r="S486">
        <f t="shared" si="15"/>
        <v>1.7277679772534475E-2</v>
      </c>
    </row>
    <row r="487" spans="1:19" x14ac:dyDescent="0.25">
      <c r="A487" t="s">
        <v>1998</v>
      </c>
      <c r="B487">
        <v>944.8</v>
      </c>
      <c r="C487">
        <v>599.5</v>
      </c>
      <c r="D487" t="s">
        <v>1999</v>
      </c>
      <c r="E487" t="e">
        <v>#N/A</v>
      </c>
      <c r="F487" t="e">
        <v>#N/A</v>
      </c>
      <c r="G487" t="e">
        <v>#N/A</v>
      </c>
      <c r="H487" t="e">
        <v>#N/A</v>
      </c>
      <c r="I487" t="s">
        <v>2687</v>
      </c>
      <c r="J487" t="s">
        <v>2688</v>
      </c>
      <c r="K487" t="s">
        <v>2515</v>
      </c>
      <c r="L487" t="s">
        <v>2591</v>
      </c>
      <c r="M487">
        <v>0.4926370066633633</v>
      </c>
      <c r="N487">
        <v>6.6741900236079926E-2</v>
      </c>
      <c r="O487">
        <v>2.7063752165299857E-2</v>
      </c>
      <c r="P487">
        <v>0.63701692898396833</v>
      </c>
      <c r="Q487">
        <v>0.77334994448124228</v>
      </c>
      <c r="R487">
        <f t="shared" si="14"/>
        <v>5.161484484214502E-2</v>
      </c>
      <c r="S487">
        <f t="shared" si="15"/>
        <v>1.7240068291122533E-2</v>
      </c>
    </row>
    <row r="488" spans="1:19" x14ac:dyDescent="0.25">
      <c r="A488" t="s">
        <v>2000</v>
      </c>
      <c r="B488">
        <v>960.9</v>
      </c>
      <c r="C488">
        <v>661.6</v>
      </c>
      <c r="D488" t="s">
        <v>2001</v>
      </c>
      <c r="E488" t="e">
        <v>#N/A</v>
      </c>
      <c r="F488" t="e">
        <v>#N/A</v>
      </c>
      <c r="G488" t="e">
        <v>#N/A</v>
      </c>
      <c r="H488" t="e">
        <v>#N/A</v>
      </c>
      <c r="I488" t="s">
        <v>2689</v>
      </c>
      <c r="J488" t="s">
        <v>2690</v>
      </c>
      <c r="K488" t="s">
        <v>2656</v>
      </c>
      <c r="L488" t="s">
        <v>2446</v>
      </c>
      <c r="M488">
        <v>0.49145600703665898</v>
      </c>
      <c r="N488">
        <v>7.6847503488721935E-2</v>
      </c>
      <c r="O488">
        <v>2.0184866698779291E-2</v>
      </c>
      <c r="P488">
        <v>0.60816868406233171</v>
      </c>
      <c r="Q488">
        <v>0.80809160339187913</v>
      </c>
      <c r="R488">
        <f t="shared" si="14"/>
        <v>6.2099822310864354E-2</v>
      </c>
      <c r="S488">
        <f t="shared" si="15"/>
        <v>1.2275803818170188E-2</v>
      </c>
    </row>
    <row r="489" spans="1:19" x14ac:dyDescent="0.25">
      <c r="A489" t="s">
        <v>2003</v>
      </c>
      <c r="B489">
        <v>958.9</v>
      </c>
      <c r="C489">
        <v>659.6</v>
      </c>
      <c r="D489" t="s">
        <v>2002</v>
      </c>
      <c r="E489" t="e">
        <v>#N/A</v>
      </c>
      <c r="F489" t="e">
        <v>#N/A</v>
      </c>
      <c r="G489" t="e">
        <v>#N/A</v>
      </c>
      <c r="H489" t="e">
        <v>#N/A</v>
      </c>
      <c r="I489" t="s">
        <v>2691</v>
      </c>
      <c r="J489" t="s">
        <v>2692</v>
      </c>
      <c r="K489" t="s">
        <v>2659</v>
      </c>
      <c r="L489" t="s">
        <v>2446</v>
      </c>
      <c r="M489">
        <v>0.49160347701868629</v>
      </c>
      <c r="N489">
        <v>7.6780809523531529E-2</v>
      </c>
      <c r="O489">
        <v>2.0184866698779291E-2</v>
      </c>
      <c r="P489">
        <v>0.60835117572714847</v>
      </c>
      <c r="Q489">
        <v>0.80809160339187913</v>
      </c>
      <c r="R489">
        <f t="shared" si="14"/>
        <v>6.2045927477597067E-2</v>
      </c>
      <c r="S489">
        <f t="shared" si="15"/>
        <v>1.2279487388098148E-2</v>
      </c>
    </row>
    <row r="490" spans="1:19" x14ac:dyDescent="0.25">
      <c r="A490" t="s">
        <v>2004</v>
      </c>
      <c r="B490">
        <v>954.9</v>
      </c>
      <c r="C490">
        <v>655.6</v>
      </c>
      <c r="D490" t="s">
        <v>2005</v>
      </c>
      <c r="E490" t="e">
        <v>#N/A</v>
      </c>
      <c r="F490" t="e">
        <v>#N/A</v>
      </c>
      <c r="G490" t="e">
        <v>#N/A</v>
      </c>
      <c r="H490" t="e">
        <v>#N/A</v>
      </c>
      <c r="I490" t="s">
        <v>2693</v>
      </c>
      <c r="J490" t="s">
        <v>2694</v>
      </c>
      <c r="K490" t="s">
        <v>2665</v>
      </c>
      <c r="L490" t="s">
        <v>2446</v>
      </c>
      <c r="M490">
        <v>0.49189854974887187</v>
      </c>
      <c r="N490">
        <v>7.6647445139387468E-2</v>
      </c>
      <c r="O490">
        <v>2.0184866698779291E-2</v>
      </c>
      <c r="P490">
        <v>0.60871632335267389</v>
      </c>
      <c r="Q490">
        <v>0.80809160339187913</v>
      </c>
      <c r="R490">
        <f t="shared" si="14"/>
        <v>6.1938156838578715E-2</v>
      </c>
      <c r="S490">
        <f t="shared" si="15"/>
        <v>1.2286857844244756E-2</v>
      </c>
    </row>
    <row r="491" spans="1:19" x14ac:dyDescent="0.25">
      <c r="A491" t="s">
        <v>2006</v>
      </c>
      <c r="B491">
        <v>952.8</v>
      </c>
      <c r="C491">
        <v>679.5</v>
      </c>
      <c r="D491" t="s">
        <v>2007</v>
      </c>
      <c r="E491" t="e">
        <v>#N/A</v>
      </c>
      <c r="F491" t="e">
        <v>#N/A</v>
      </c>
      <c r="G491" t="e">
        <v>#N/A</v>
      </c>
      <c r="H491" t="e">
        <v>#N/A</v>
      </c>
      <c r="I491" t="s">
        <v>2695</v>
      </c>
      <c r="J491" t="s">
        <v>2696</v>
      </c>
      <c r="K491" t="s">
        <v>2697</v>
      </c>
      <c r="L491" t="s">
        <v>2436</v>
      </c>
      <c r="M491">
        <v>0.49204615252359052</v>
      </c>
      <c r="N491">
        <v>8.1547634427385135E-2</v>
      </c>
      <c r="O491">
        <v>1.7038748360751518E-2</v>
      </c>
      <c r="P491">
        <v>0.59539821891404088</v>
      </c>
      <c r="Q491">
        <v>0.82641522411847945</v>
      </c>
      <c r="R491">
        <f t="shared" si="14"/>
        <v>6.7392206581639302E-2</v>
      </c>
      <c r="S491">
        <f t="shared" si="15"/>
        <v>1.0144840426515986E-2</v>
      </c>
    </row>
    <row r="492" spans="1:19" x14ac:dyDescent="0.25">
      <c r="A492" t="s">
        <v>2009</v>
      </c>
      <c r="B492">
        <v>952.8</v>
      </c>
      <c r="C492">
        <v>651.5</v>
      </c>
      <c r="D492" t="s">
        <v>2010</v>
      </c>
      <c r="E492" t="e">
        <v>#N/A</v>
      </c>
      <c r="F492" t="e">
        <v>#N/A</v>
      </c>
      <c r="G492" t="e">
        <v>#N/A</v>
      </c>
      <c r="H492" t="e">
        <v>#N/A</v>
      </c>
      <c r="I492" t="s">
        <v>2695</v>
      </c>
      <c r="J492" t="s">
        <v>2696</v>
      </c>
      <c r="K492" t="s">
        <v>2671</v>
      </c>
      <c r="L492" t="s">
        <v>2454</v>
      </c>
      <c r="M492">
        <v>0.49204615252359052</v>
      </c>
      <c r="N492">
        <v>7.6514112331322201E-2</v>
      </c>
      <c r="O492">
        <v>2.0229777655425638E-2</v>
      </c>
      <c r="P492">
        <v>0.60908169014895741</v>
      </c>
      <c r="Q492">
        <v>0.80784919409292277</v>
      </c>
      <c r="R492">
        <f t="shared" si="14"/>
        <v>6.1811863983594E-2</v>
      </c>
      <c r="S492">
        <f t="shared" si="15"/>
        <v>1.232158716570426E-2</v>
      </c>
    </row>
    <row r="493" spans="1:19" x14ac:dyDescent="0.25">
      <c r="A493" t="s">
        <v>2013</v>
      </c>
      <c r="B493">
        <v>952.8</v>
      </c>
      <c r="C493">
        <v>653.5</v>
      </c>
      <c r="D493" t="s">
        <v>2014</v>
      </c>
      <c r="E493" t="e">
        <v>#N/A</v>
      </c>
      <c r="F493" t="e">
        <v>#N/A</v>
      </c>
      <c r="G493" t="e">
        <v>#N/A</v>
      </c>
      <c r="H493" t="e">
        <v>#N/A</v>
      </c>
      <c r="I493" t="s">
        <v>2695</v>
      </c>
      <c r="J493" t="s">
        <v>2696</v>
      </c>
      <c r="K493" t="s">
        <v>2668</v>
      </c>
      <c r="L493" t="s">
        <v>2446</v>
      </c>
      <c r="M493">
        <v>0.49204615252359052</v>
      </c>
      <c r="N493">
        <v>7.6580774774752489E-2</v>
      </c>
      <c r="O493">
        <v>2.0184866698779291E-2</v>
      </c>
      <c r="P493">
        <v>0.6088989793462507</v>
      </c>
      <c r="Q493">
        <v>0.80809160339187913</v>
      </c>
      <c r="R493">
        <f t="shared" si="14"/>
        <v>6.1884281076722121E-2</v>
      </c>
      <c r="S493">
        <f t="shared" si="15"/>
        <v>1.2290544731126837E-2</v>
      </c>
    </row>
    <row r="494" spans="1:19" x14ac:dyDescent="0.25">
      <c r="A494" t="s">
        <v>2016</v>
      </c>
      <c r="B494">
        <v>952.8</v>
      </c>
      <c r="C494">
        <v>631.5</v>
      </c>
      <c r="D494" t="s">
        <v>2017</v>
      </c>
      <c r="E494" t="e">
        <v>#N/A</v>
      </c>
      <c r="F494" t="e">
        <v>#N/A</v>
      </c>
      <c r="G494" t="e">
        <v>#N/A</v>
      </c>
      <c r="H494" t="e">
        <v>#N/A</v>
      </c>
      <c r="I494" t="s">
        <v>2695</v>
      </c>
      <c r="J494" t="s">
        <v>2696</v>
      </c>
      <c r="K494" t="s">
        <v>2574</v>
      </c>
      <c r="L494" t="s">
        <v>2518</v>
      </c>
      <c r="M494">
        <v>0.49204615252359052</v>
      </c>
      <c r="N494">
        <v>7.1795181518926388E-2</v>
      </c>
      <c r="O494">
        <v>2.3488623969159166E-2</v>
      </c>
      <c r="P494">
        <v>0.62233233245444475</v>
      </c>
      <c r="Q494">
        <v>0.79064854397486861</v>
      </c>
      <c r="R494">
        <f t="shared" si="14"/>
        <v>5.6764755732350534E-2</v>
      </c>
      <c r="S494">
        <f t="shared" si="15"/>
        <v>1.46177301408722E-2</v>
      </c>
    </row>
    <row r="495" spans="1:19" x14ac:dyDescent="0.25">
      <c r="A495" t="s">
        <v>2019</v>
      </c>
      <c r="B495">
        <v>952.8</v>
      </c>
      <c r="C495">
        <v>603.5</v>
      </c>
      <c r="D495" t="s">
        <v>2020</v>
      </c>
      <c r="E495" t="e">
        <v>#N/A</v>
      </c>
      <c r="F495" t="e">
        <v>#N/A</v>
      </c>
      <c r="G495" t="e">
        <v>#N/A</v>
      </c>
      <c r="H495" t="e">
        <v>#N/A</v>
      </c>
      <c r="I495" t="s">
        <v>2695</v>
      </c>
      <c r="J495" t="s">
        <v>2696</v>
      </c>
      <c r="K495" t="s">
        <v>2509</v>
      </c>
      <c r="L495" t="s">
        <v>2582</v>
      </c>
      <c r="M495">
        <v>0.49204615252359052</v>
      </c>
      <c r="N495">
        <v>6.6872089492810774E-2</v>
      </c>
      <c r="O495">
        <v>2.7165602597337767E-2</v>
      </c>
      <c r="P495">
        <v>0.6366348048152638</v>
      </c>
      <c r="Q495">
        <v>0.77288603890635632</v>
      </c>
      <c r="R495">
        <f t="shared" si="14"/>
        <v>5.1684504361489886E-2</v>
      </c>
      <c r="S495">
        <f t="shared" si="15"/>
        <v>1.729456810724515E-2</v>
      </c>
    </row>
    <row r="496" spans="1:19" x14ac:dyDescent="0.25">
      <c r="A496" t="s">
        <v>2023</v>
      </c>
      <c r="B496">
        <v>952.8</v>
      </c>
      <c r="C496">
        <v>605.5</v>
      </c>
      <c r="D496" t="s">
        <v>2024</v>
      </c>
      <c r="E496" t="e">
        <v>#N/A</v>
      </c>
      <c r="F496" t="e">
        <v>#N/A</v>
      </c>
      <c r="G496" t="e">
        <v>#N/A</v>
      </c>
      <c r="H496" t="e">
        <v>#N/A</v>
      </c>
      <c r="I496" t="s">
        <v>2695</v>
      </c>
      <c r="J496" t="s">
        <v>2696</v>
      </c>
      <c r="K496" t="s">
        <v>2506</v>
      </c>
      <c r="L496" t="s">
        <v>2586</v>
      </c>
      <c r="M496">
        <v>0.49204615252359052</v>
      </c>
      <c r="N496">
        <v>6.693720247819894E-2</v>
      </c>
      <c r="O496">
        <v>2.7114659079625816E-2</v>
      </c>
      <c r="P496">
        <v>0.63644382869810245</v>
      </c>
      <c r="Q496">
        <v>0.77311795689827156</v>
      </c>
      <c r="R496">
        <f t="shared" si="14"/>
        <v>5.1750353220431082E-2</v>
      </c>
      <c r="S496">
        <f t="shared" si="15"/>
        <v>1.7256957438480821E-2</v>
      </c>
    </row>
    <row r="497" spans="1:19" x14ac:dyDescent="0.25">
      <c r="A497" t="s">
        <v>2026</v>
      </c>
      <c r="B497">
        <v>950.8</v>
      </c>
      <c r="C497">
        <v>677.5</v>
      </c>
      <c r="D497" t="s">
        <v>2008</v>
      </c>
      <c r="E497" t="e">
        <v>#N/A</v>
      </c>
      <c r="F497" t="e">
        <v>#N/A</v>
      </c>
      <c r="G497" t="e">
        <v>#N/A</v>
      </c>
      <c r="H497" t="e">
        <v>#N/A</v>
      </c>
      <c r="I497" t="s">
        <v>2698</v>
      </c>
      <c r="J497" t="s">
        <v>2699</v>
      </c>
      <c r="K497" t="s">
        <v>2700</v>
      </c>
      <c r="L497" t="s">
        <v>2436</v>
      </c>
      <c r="M497">
        <v>0.49219379958910675</v>
      </c>
      <c r="N497">
        <v>8.1480421211860776E-2</v>
      </c>
      <c r="O497">
        <v>1.7038748360751518E-2</v>
      </c>
      <c r="P497">
        <v>0.59557687857713426</v>
      </c>
      <c r="Q497">
        <v>0.82641522411847945</v>
      </c>
      <c r="R497">
        <f t="shared" si="14"/>
        <v>6.7336660557068023E-2</v>
      </c>
      <c r="S497">
        <f t="shared" si="15"/>
        <v>1.014788456355765E-2</v>
      </c>
    </row>
    <row r="498" spans="1:19" x14ac:dyDescent="0.25">
      <c r="A498" t="s">
        <v>2027</v>
      </c>
      <c r="B498">
        <v>950.8</v>
      </c>
      <c r="C498">
        <v>649.5</v>
      </c>
      <c r="D498" t="s">
        <v>2011</v>
      </c>
      <c r="E498" t="e">
        <v>#N/A</v>
      </c>
      <c r="F498" t="e">
        <v>#N/A</v>
      </c>
      <c r="G498" t="e">
        <v>#N/A</v>
      </c>
      <c r="H498" t="e">
        <v>#N/A</v>
      </c>
      <c r="I498" t="s">
        <v>2698</v>
      </c>
      <c r="J498" t="s">
        <v>2699</v>
      </c>
      <c r="K498" t="s">
        <v>2650</v>
      </c>
      <c r="L498" t="s">
        <v>2454</v>
      </c>
      <c r="M498">
        <v>0.49219379958910675</v>
      </c>
      <c r="N498">
        <v>7.6447457836307228E-2</v>
      </c>
      <c r="O498">
        <v>2.0229777655425638E-2</v>
      </c>
      <c r="P498">
        <v>0.6092644557772402</v>
      </c>
      <c r="Q498">
        <v>0.80784919409292277</v>
      </c>
      <c r="R498">
        <f t="shared" si="14"/>
        <v>6.1758017203513496E-2</v>
      </c>
      <c r="S498">
        <f t="shared" si="15"/>
        <v>1.2325284473727476E-2</v>
      </c>
    </row>
    <row r="499" spans="1:19" x14ac:dyDescent="0.25">
      <c r="A499" t="s">
        <v>2029</v>
      </c>
      <c r="B499">
        <v>950.8</v>
      </c>
      <c r="C499">
        <v>651.5</v>
      </c>
      <c r="D499" t="s">
        <v>2012</v>
      </c>
      <c r="E499" t="e">
        <v>#N/A</v>
      </c>
      <c r="F499" t="e">
        <v>#N/A</v>
      </c>
      <c r="G499" t="e">
        <v>#N/A</v>
      </c>
      <c r="H499" t="e">
        <v>#N/A</v>
      </c>
      <c r="I499" t="s">
        <v>2698</v>
      </c>
      <c r="J499" t="s">
        <v>2699</v>
      </c>
      <c r="K499" t="s">
        <v>2671</v>
      </c>
      <c r="L499" t="s">
        <v>2446</v>
      </c>
      <c r="M499">
        <v>0.49219379958910675</v>
      </c>
      <c r="N499">
        <v>7.6514112331322201E-2</v>
      </c>
      <c r="O499">
        <v>2.0184866698779291E-2</v>
      </c>
      <c r="P499">
        <v>0.60908169014895741</v>
      </c>
      <c r="Q499">
        <v>0.80809160339187913</v>
      </c>
      <c r="R499">
        <f t="shared" si="14"/>
        <v>6.1830411715924516E-2</v>
      </c>
      <c r="S499">
        <f t="shared" si="15"/>
        <v>1.2294232724323898E-2</v>
      </c>
    </row>
    <row r="500" spans="1:19" x14ac:dyDescent="0.25">
      <c r="A500" t="s">
        <v>2031</v>
      </c>
      <c r="B500">
        <v>950.8</v>
      </c>
      <c r="C500">
        <v>653.5</v>
      </c>
      <c r="D500" t="s">
        <v>2015</v>
      </c>
      <c r="E500" t="e">
        <v>#N/A</v>
      </c>
      <c r="F500" t="e">
        <v>#N/A</v>
      </c>
      <c r="G500" t="e">
        <v>#N/A</v>
      </c>
      <c r="H500" t="e">
        <v>#N/A</v>
      </c>
      <c r="I500" t="s">
        <v>2698</v>
      </c>
      <c r="J500" t="s">
        <v>2699</v>
      </c>
      <c r="K500" t="s">
        <v>2668</v>
      </c>
      <c r="L500" t="s">
        <v>2450</v>
      </c>
      <c r="M500">
        <v>0.49219379958910675</v>
      </c>
      <c r="N500">
        <v>7.6580774774752489E-2</v>
      </c>
      <c r="O500">
        <v>2.013999973989284E-2</v>
      </c>
      <c r="P500">
        <v>0.6088989793462507</v>
      </c>
      <c r="Q500">
        <v>0.8083340854299913</v>
      </c>
      <c r="R500">
        <f t="shared" si="14"/>
        <v>6.1902850539069701E-2</v>
      </c>
      <c r="S500">
        <f t="shared" si="15"/>
        <v>1.2263225285654504E-2</v>
      </c>
    </row>
    <row r="501" spans="1:19" x14ac:dyDescent="0.25">
      <c r="A501" t="s">
        <v>2032</v>
      </c>
      <c r="B501">
        <v>950.8</v>
      </c>
      <c r="C501">
        <v>629.5</v>
      </c>
      <c r="D501" t="s">
        <v>2018</v>
      </c>
      <c r="E501" t="e">
        <v>#N/A</v>
      </c>
      <c r="F501" t="e">
        <v>#N/A</v>
      </c>
      <c r="G501" t="e">
        <v>#N/A</v>
      </c>
      <c r="H501" t="e">
        <v>#N/A</v>
      </c>
      <c r="I501" t="s">
        <v>2698</v>
      </c>
      <c r="J501" t="s">
        <v>2699</v>
      </c>
      <c r="K501" t="s">
        <v>2577</v>
      </c>
      <c r="L501" t="s">
        <v>2518</v>
      </c>
      <c r="M501">
        <v>0.49219379958910675</v>
      </c>
      <c r="N501">
        <v>7.1729204325115786E-2</v>
      </c>
      <c r="O501">
        <v>2.3488623969159166E-2</v>
      </c>
      <c r="P501">
        <v>0.62251907417001651</v>
      </c>
      <c r="Q501">
        <v>0.79064854397486861</v>
      </c>
      <c r="R501">
        <f t="shared" si="14"/>
        <v>5.6712590960128643E-2</v>
      </c>
      <c r="S501">
        <f t="shared" si="15"/>
        <v>1.4622116446808622E-2</v>
      </c>
    </row>
    <row r="502" spans="1:19" x14ac:dyDescent="0.25">
      <c r="A502" t="s">
        <v>2034</v>
      </c>
      <c r="B502">
        <v>950.8</v>
      </c>
      <c r="C502">
        <v>601.5</v>
      </c>
      <c r="D502" t="s">
        <v>2021</v>
      </c>
      <c r="E502" t="e">
        <v>#N/A</v>
      </c>
      <c r="F502" t="e">
        <v>#N/A</v>
      </c>
      <c r="G502" t="e">
        <v>#N/A</v>
      </c>
      <c r="H502" t="e">
        <v>#N/A</v>
      </c>
      <c r="I502" t="s">
        <v>2698</v>
      </c>
      <c r="J502" t="s">
        <v>2699</v>
      </c>
      <c r="K502" t="s">
        <v>2512</v>
      </c>
      <c r="L502" t="s">
        <v>2582</v>
      </c>
      <c r="M502">
        <v>0.49219379958910675</v>
      </c>
      <c r="N502">
        <v>6.6806988735302913E-2</v>
      </c>
      <c r="O502">
        <v>2.7165602597337767E-2</v>
      </c>
      <c r="P502">
        <v>0.63682583823815397</v>
      </c>
      <c r="Q502">
        <v>0.77288603890635632</v>
      </c>
      <c r="R502">
        <f t="shared" si="14"/>
        <v>5.1634188894889833E-2</v>
      </c>
      <c r="S502">
        <f t="shared" si="15"/>
        <v>1.7299757645294192E-2</v>
      </c>
    </row>
    <row r="503" spans="1:19" x14ac:dyDescent="0.25">
      <c r="A503" t="s">
        <v>2036</v>
      </c>
      <c r="B503">
        <v>950.8</v>
      </c>
      <c r="C503">
        <v>603.5</v>
      </c>
      <c r="D503" t="s">
        <v>2022</v>
      </c>
      <c r="E503" t="e">
        <v>#N/A</v>
      </c>
      <c r="F503" t="e">
        <v>#N/A</v>
      </c>
      <c r="G503" t="e">
        <v>#N/A</v>
      </c>
      <c r="H503" t="e">
        <v>#N/A</v>
      </c>
      <c r="I503" t="s">
        <v>2698</v>
      </c>
      <c r="J503" t="s">
        <v>2699</v>
      </c>
      <c r="K503" t="s">
        <v>2509</v>
      </c>
      <c r="L503" t="s">
        <v>2586</v>
      </c>
      <c r="M503">
        <v>0.49219379958910675</v>
      </c>
      <c r="N503">
        <v>6.6872089492810774E-2</v>
      </c>
      <c r="O503">
        <v>2.7114659079625816E-2</v>
      </c>
      <c r="P503">
        <v>0.6366348048152638</v>
      </c>
      <c r="Q503">
        <v>0.77311795689827156</v>
      </c>
      <c r="R503">
        <f t="shared" si="14"/>
        <v>5.1700013202200253E-2</v>
      </c>
      <c r="S503">
        <f t="shared" si="15"/>
        <v>1.7262135690790003E-2</v>
      </c>
    </row>
    <row r="504" spans="1:19" x14ac:dyDescent="0.25">
      <c r="A504" t="s">
        <v>2038</v>
      </c>
      <c r="B504">
        <v>950.8</v>
      </c>
      <c r="C504">
        <v>605.5</v>
      </c>
      <c r="D504" t="s">
        <v>2025</v>
      </c>
      <c r="E504" t="e">
        <v>#N/A</v>
      </c>
      <c r="F504" t="e">
        <v>#N/A</v>
      </c>
      <c r="G504" t="e">
        <v>#N/A</v>
      </c>
      <c r="H504" t="e">
        <v>#N/A</v>
      </c>
      <c r="I504" t="s">
        <v>2698</v>
      </c>
      <c r="J504" t="s">
        <v>2699</v>
      </c>
      <c r="K504" t="s">
        <v>2506</v>
      </c>
      <c r="L504" t="s">
        <v>2591</v>
      </c>
      <c r="M504">
        <v>0.49219379958910675</v>
      </c>
      <c r="N504">
        <v>6.693720247819894E-2</v>
      </c>
      <c r="O504">
        <v>2.7063752165299857E-2</v>
      </c>
      <c r="P504">
        <v>0.63644382869810245</v>
      </c>
      <c r="Q504">
        <v>0.77334994448124228</v>
      </c>
      <c r="R504">
        <f t="shared" si="14"/>
        <v>5.1765881820244816E-2</v>
      </c>
      <c r="S504">
        <f t="shared" si="15"/>
        <v>1.722455804702E-2</v>
      </c>
    </row>
    <row r="505" spans="1:19" x14ac:dyDescent="0.25">
      <c r="A505" t="s">
        <v>2039</v>
      </c>
      <c r="B505">
        <v>948.8</v>
      </c>
      <c r="C505">
        <v>649.5</v>
      </c>
      <c r="D505" t="s">
        <v>2028</v>
      </c>
      <c r="E505" t="e">
        <v>#N/A</v>
      </c>
      <c r="F505" t="e">
        <v>#N/A</v>
      </c>
      <c r="G505" t="e">
        <v>#N/A</v>
      </c>
      <c r="H505" t="e">
        <v>#N/A</v>
      </c>
      <c r="I505" t="s">
        <v>2701</v>
      </c>
      <c r="J505" t="s">
        <v>2702</v>
      </c>
      <c r="K505" t="s">
        <v>2650</v>
      </c>
      <c r="L505" t="s">
        <v>2446</v>
      </c>
      <c r="M505">
        <v>0.49234149095871077</v>
      </c>
      <c r="N505">
        <v>7.6447457836307228E-2</v>
      </c>
      <c r="O505">
        <v>2.0184866698779291E-2</v>
      </c>
      <c r="P505">
        <v>0.6092644557772402</v>
      </c>
      <c r="Q505">
        <v>0.80809160339187913</v>
      </c>
      <c r="R505">
        <f t="shared" si="14"/>
        <v>6.1776548778174595E-2</v>
      </c>
      <c r="S505">
        <f t="shared" si="15"/>
        <v>1.2297921824167907E-2</v>
      </c>
    </row>
    <row r="506" spans="1:19" x14ac:dyDescent="0.25">
      <c r="A506" t="s">
        <v>2042</v>
      </c>
      <c r="B506">
        <v>948.8</v>
      </c>
      <c r="C506">
        <v>651.5</v>
      </c>
      <c r="D506" t="s">
        <v>2030</v>
      </c>
      <c r="E506" t="e">
        <v>#N/A</v>
      </c>
      <c r="F506" t="e">
        <v>#N/A</v>
      </c>
      <c r="G506" t="e">
        <v>#N/A</v>
      </c>
      <c r="H506" t="e">
        <v>#N/A</v>
      </c>
      <c r="I506" t="s">
        <v>2701</v>
      </c>
      <c r="J506" t="s">
        <v>2702</v>
      </c>
      <c r="K506" t="s">
        <v>2671</v>
      </c>
      <c r="L506" t="s">
        <v>2450</v>
      </c>
      <c r="M506">
        <v>0.49234149095871077</v>
      </c>
      <c r="N506">
        <v>7.6514112331322201E-2</v>
      </c>
      <c r="O506">
        <v>2.013999973989284E-2</v>
      </c>
      <c r="P506">
        <v>0.60908169014895741</v>
      </c>
      <c r="Q506">
        <v>0.8083340854299913</v>
      </c>
      <c r="R506">
        <f t="shared" si="14"/>
        <v>6.1848965013826938E-2</v>
      </c>
      <c r="S506">
        <f t="shared" si="15"/>
        <v>1.2266905081173493E-2</v>
      </c>
    </row>
    <row r="507" spans="1:19" x14ac:dyDescent="0.25">
      <c r="A507" t="s">
        <v>2043</v>
      </c>
      <c r="B507">
        <v>948.8</v>
      </c>
      <c r="C507">
        <v>625.5</v>
      </c>
      <c r="D507" t="s">
        <v>2044</v>
      </c>
      <c r="E507" t="e">
        <v>#N/A</v>
      </c>
      <c r="F507" t="e">
        <v>#N/A</v>
      </c>
      <c r="G507" t="e">
        <v>#N/A</v>
      </c>
      <c r="H507" t="e">
        <v>#N/A</v>
      </c>
      <c r="I507" t="s">
        <v>2701</v>
      </c>
      <c r="J507" t="s">
        <v>2702</v>
      </c>
      <c r="K507" t="s">
        <v>2585</v>
      </c>
      <c r="L507" t="s">
        <v>2543</v>
      </c>
      <c r="M507">
        <v>0.49234149095871077</v>
      </c>
      <c r="N507">
        <v>7.1597279968194968E-2</v>
      </c>
      <c r="O507">
        <v>2.3536648117386826E-2</v>
      </c>
      <c r="P507">
        <v>0.62289272572334131</v>
      </c>
      <c r="Q507">
        <v>0.79041136720126837</v>
      </c>
      <c r="R507">
        <f t="shared" si="14"/>
        <v>5.6591303947552962E-2</v>
      </c>
      <c r="S507">
        <f t="shared" si="15"/>
        <v>1.4660806900230227E-2</v>
      </c>
    </row>
    <row r="508" spans="1:19" x14ac:dyDescent="0.25">
      <c r="A508" t="s">
        <v>2046</v>
      </c>
      <c r="B508">
        <v>948.8</v>
      </c>
      <c r="C508">
        <v>627.5</v>
      </c>
      <c r="D508" t="s">
        <v>2033</v>
      </c>
      <c r="E508" t="e">
        <v>#N/A</v>
      </c>
      <c r="F508" t="e">
        <v>#N/A</v>
      </c>
      <c r="G508" t="e">
        <v>#N/A</v>
      </c>
      <c r="H508" t="e">
        <v>#N/A</v>
      </c>
      <c r="I508" t="s">
        <v>2701</v>
      </c>
      <c r="J508" t="s">
        <v>2702</v>
      </c>
      <c r="K508" t="s">
        <v>2581</v>
      </c>
      <c r="L508" t="s">
        <v>2518</v>
      </c>
      <c r="M508">
        <v>0.49234149095871077</v>
      </c>
      <c r="N508">
        <v>7.1663237131950566E-2</v>
      </c>
      <c r="O508">
        <v>2.3488623969159166E-2</v>
      </c>
      <c r="P508">
        <v>0.62270587192071059</v>
      </c>
      <c r="Q508">
        <v>0.79064854397486861</v>
      </c>
      <c r="R508">
        <f t="shared" si="14"/>
        <v>5.666043409490245E-2</v>
      </c>
      <c r="S508">
        <f t="shared" si="15"/>
        <v>1.4626504068932959E-2</v>
      </c>
    </row>
    <row r="509" spans="1:19" x14ac:dyDescent="0.25">
      <c r="A509" t="s">
        <v>2047</v>
      </c>
      <c r="B509">
        <v>948.8</v>
      </c>
      <c r="C509">
        <v>601.5</v>
      </c>
      <c r="D509" t="s">
        <v>2035</v>
      </c>
      <c r="E509" t="e">
        <v>#N/A</v>
      </c>
      <c r="F509" t="e">
        <v>#N/A</v>
      </c>
      <c r="G509" t="e">
        <v>#N/A</v>
      </c>
      <c r="H509" t="e">
        <v>#N/A</v>
      </c>
      <c r="I509" t="s">
        <v>2701</v>
      </c>
      <c r="J509" t="s">
        <v>2702</v>
      </c>
      <c r="K509" t="s">
        <v>2512</v>
      </c>
      <c r="L509" t="s">
        <v>2586</v>
      </c>
      <c r="M509">
        <v>0.49234149095871077</v>
      </c>
      <c r="N509">
        <v>6.6806988735302913E-2</v>
      </c>
      <c r="O509">
        <v>2.7114659079625816E-2</v>
      </c>
      <c r="P509">
        <v>0.63682583823815397</v>
      </c>
      <c r="Q509">
        <v>0.77311795689827156</v>
      </c>
      <c r="R509">
        <f t="shared" si="14"/>
        <v>5.1649682637563234E-2</v>
      </c>
      <c r="S509">
        <f t="shared" si="15"/>
        <v>1.7267315496924483E-2</v>
      </c>
    </row>
    <row r="510" spans="1:19" x14ac:dyDescent="0.25">
      <c r="A510" t="s">
        <v>2050</v>
      </c>
      <c r="B510">
        <v>948.8</v>
      </c>
      <c r="C510">
        <v>603.5</v>
      </c>
      <c r="D510" t="s">
        <v>2037</v>
      </c>
      <c r="E510" t="e">
        <v>#N/A</v>
      </c>
      <c r="F510" t="e">
        <v>#N/A</v>
      </c>
      <c r="G510" t="e">
        <v>#N/A</v>
      </c>
      <c r="H510" t="e">
        <v>#N/A</v>
      </c>
      <c r="I510" t="s">
        <v>2701</v>
      </c>
      <c r="J510" t="s">
        <v>2702</v>
      </c>
      <c r="K510" t="s">
        <v>2509</v>
      </c>
      <c r="L510" t="s">
        <v>2591</v>
      </c>
      <c r="M510">
        <v>0.49234149095871077</v>
      </c>
      <c r="N510">
        <v>6.6872089492810774E-2</v>
      </c>
      <c r="O510">
        <v>2.7063752165299857E-2</v>
      </c>
      <c r="P510">
        <v>0.6366348048152638</v>
      </c>
      <c r="Q510">
        <v>0.77334994448124228</v>
      </c>
      <c r="R510">
        <f t="shared" si="14"/>
        <v>5.1715526696609872E-2</v>
      </c>
      <c r="S510">
        <f t="shared" si="15"/>
        <v>1.7229726577324345E-2</v>
      </c>
    </row>
    <row r="511" spans="1:19" x14ac:dyDescent="0.25">
      <c r="A511" t="s">
        <v>2051</v>
      </c>
      <c r="B511">
        <v>946.8</v>
      </c>
      <c r="C511">
        <v>647.5</v>
      </c>
      <c r="D511" t="s">
        <v>2040</v>
      </c>
      <c r="E511" t="e">
        <v>#N/A</v>
      </c>
      <c r="F511" t="e">
        <v>#N/A</v>
      </c>
      <c r="G511" t="e">
        <v>#N/A</v>
      </c>
      <c r="H511" t="e">
        <v>#N/A</v>
      </c>
      <c r="I511" t="s">
        <v>2703</v>
      </c>
      <c r="J511" t="s">
        <v>2704</v>
      </c>
      <c r="K511" t="s">
        <v>2677</v>
      </c>
      <c r="L511" t="s">
        <v>2446</v>
      </c>
      <c r="M511">
        <v>0.492489226645697</v>
      </c>
      <c r="N511">
        <v>7.6380811316938857E-2</v>
      </c>
      <c r="O511">
        <v>2.0184866698779291E-2</v>
      </c>
      <c r="P511">
        <v>0.60944727624755091</v>
      </c>
      <c r="Q511">
        <v>0.80809160339187913</v>
      </c>
      <c r="R511">
        <f t="shared" si="14"/>
        <v>6.1722692285477714E-2</v>
      </c>
      <c r="S511">
        <f t="shared" si="15"/>
        <v>1.2301612030990935E-2</v>
      </c>
    </row>
    <row r="512" spans="1:19" x14ac:dyDescent="0.25">
      <c r="A512" t="s">
        <v>2052</v>
      </c>
      <c r="B512">
        <v>946.8</v>
      </c>
      <c r="C512">
        <v>649.5</v>
      </c>
      <c r="D512" t="s">
        <v>2041</v>
      </c>
      <c r="E512" t="e">
        <v>#N/A</v>
      </c>
      <c r="F512" t="e">
        <v>#N/A</v>
      </c>
      <c r="G512" t="e">
        <v>#N/A</v>
      </c>
      <c r="H512" t="e">
        <v>#N/A</v>
      </c>
      <c r="I512" t="s">
        <v>2703</v>
      </c>
      <c r="J512" t="s">
        <v>2704</v>
      </c>
      <c r="K512" t="s">
        <v>2650</v>
      </c>
      <c r="L512" t="s">
        <v>2450</v>
      </c>
      <c r="M512">
        <v>0.492489226645697</v>
      </c>
      <c r="N512">
        <v>7.6447457836307228E-2</v>
      </c>
      <c r="O512">
        <v>2.013999973989284E-2</v>
      </c>
      <c r="P512">
        <v>0.6092644557772402</v>
      </c>
      <c r="Q512">
        <v>0.8083340854299913</v>
      </c>
      <c r="R512">
        <f t="shared" si="14"/>
        <v>6.1795085913559249E-2</v>
      </c>
      <c r="S512">
        <f t="shared" si="15"/>
        <v>1.2270585980879576E-2</v>
      </c>
    </row>
    <row r="513" spans="1:19" x14ac:dyDescent="0.25">
      <c r="A513" t="s">
        <v>2053</v>
      </c>
      <c r="B513">
        <v>946.8</v>
      </c>
      <c r="C513">
        <v>625.5</v>
      </c>
      <c r="D513" t="s">
        <v>2045</v>
      </c>
      <c r="E513" t="e">
        <v>#N/A</v>
      </c>
      <c r="F513" t="e">
        <v>#N/A</v>
      </c>
      <c r="G513" t="e">
        <v>#N/A</v>
      </c>
      <c r="H513" t="e">
        <v>#N/A</v>
      </c>
      <c r="I513" t="s">
        <v>2703</v>
      </c>
      <c r="J513" t="s">
        <v>2704</v>
      </c>
      <c r="K513" t="s">
        <v>2585</v>
      </c>
      <c r="L513" t="s">
        <v>2518</v>
      </c>
      <c r="M513">
        <v>0.492489226645697</v>
      </c>
      <c r="N513">
        <v>7.1597279968194968E-2</v>
      </c>
      <c r="O513">
        <v>2.3488623969159166E-2</v>
      </c>
      <c r="P513">
        <v>0.62289272572334131</v>
      </c>
      <c r="Q513">
        <v>0.79064854397486861</v>
      </c>
      <c r="R513">
        <f t="shared" si="14"/>
        <v>5.6608285159414379E-2</v>
      </c>
      <c r="S513">
        <f t="shared" si="15"/>
        <v>1.463089300764016E-2</v>
      </c>
    </row>
    <row r="514" spans="1:19" x14ac:dyDescent="0.25">
      <c r="A514" t="s">
        <v>2054</v>
      </c>
      <c r="B514">
        <v>946.8</v>
      </c>
      <c r="C514">
        <v>599.5</v>
      </c>
      <c r="D514" t="s">
        <v>2048</v>
      </c>
      <c r="E514" t="e">
        <v>#N/A</v>
      </c>
      <c r="F514" t="e">
        <v>#N/A</v>
      </c>
      <c r="G514" t="e">
        <v>#N/A</v>
      </c>
      <c r="H514" t="e">
        <v>#N/A</v>
      </c>
      <c r="I514" t="s">
        <v>2703</v>
      </c>
      <c r="J514" t="s">
        <v>2704</v>
      </c>
      <c r="K514" t="s">
        <v>2515</v>
      </c>
      <c r="L514" t="s">
        <v>2586</v>
      </c>
      <c r="M514">
        <v>0.492489226645697</v>
      </c>
      <c r="N514">
        <v>6.6741900236079926E-2</v>
      </c>
      <c r="O514">
        <v>2.7114659079625816E-2</v>
      </c>
      <c r="P514">
        <v>0.63701692898396833</v>
      </c>
      <c r="Q514">
        <v>0.77311795689827156</v>
      </c>
      <c r="R514">
        <f t="shared" si="14"/>
        <v>5.1599361550026389E-2</v>
      </c>
      <c r="S514">
        <f t="shared" si="15"/>
        <v>1.7272496857350512E-2</v>
      </c>
    </row>
    <row r="515" spans="1:19" x14ac:dyDescent="0.25">
      <c r="A515" t="s">
        <v>2055</v>
      </c>
      <c r="B515">
        <v>946.8</v>
      </c>
      <c r="C515">
        <v>601.5</v>
      </c>
      <c r="D515" t="s">
        <v>2049</v>
      </c>
      <c r="E515" t="e">
        <v>#N/A</v>
      </c>
      <c r="F515" t="e">
        <v>#N/A</v>
      </c>
      <c r="G515" t="e">
        <v>#N/A</v>
      </c>
      <c r="H515" t="e">
        <v>#N/A</v>
      </c>
      <c r="I515" t="s">
        <v>2703</v>
      </c>
      <c r="J515" t="s">
        <v>2704</v>
      </c>
      <c r="K515" t="s">
        <v>2512</v>
      </c>
      <c r="L515" t="s">
        <v>2591</v>
      </c>
      <c r="M515">
        <v>0.492489226645697</v>
      </c>
      <c r="N515">
        <v>6.6806988735302913E-2</v>
      </c>
      <c r="O515">
        <v>2.7063752165299857E-2</v>
      </c>
      <c r="P515">
        <v>0.63682583823815397</v>
      </c>
      <c r="Q515">
        <v>0.77334994448124228</v>
      </c>
      <c r="R515">
        <f t="shared" ref="R515:R578" si="16">N515*M515/P515</f>
        <v>5.1665181029405496E-2</v>
      </c>
      <c r="S515">
        <f t="shared" ref="S515:S578" si="17">O515*M515/Q515</f>
        <v>1.7234896658536739E-2</v>
      </c>
    </row>
    <row r="516" spans="1:19" x14ac:dyDescent="0.25">
      <c r="A516" t="s">
        <v>2056</v>
      </c>
      <c r="B516">
        <v>972.8</v>
      </c>
      <c r="C516">
        <v>625.5</v>
      </c>
      <c r="D516" t="s">
        <v>2057</v>
      </c>
      <c r="E516" t="e">
        <v>#N/A</v>
      </c>
      <c r="F516" t="e">
        <v>#N/A</v>
      </c>
      <c r="G516" t="e">
        <v>#N/A</v>
      </c>
      <c r="H516" t="e">
        <v>#N/A</v>
      </c>
      <c r="I516" t="s">
        <v>2705</v>
      </c>
      <c r="J516" t="s">
        <v>2706</v>
      </c>
      <c r="K516" t="s">
        <v>2585</v>
      </c>
      <c r="L516" t="s">
        <v>2586</v>
      </c>
      <c r="M516">
        <v>0.48156955147802516</v>
      </c>
      <c r="N516">
        <v>7.1597279968194968E-2</v>
      </c>
      <c r="O516">
        <v>2.7114659079625816E-2</v>
      </c>
      <c r="P516">
        <v>0.62289272572334131</v>
      </c>
      <c r="Q516">
        <v>0.77311795689827156</v>
      </c>
      <c r="R516">
        <f t="shared" si="16"/>
        <v>5.5353142808484454E-2</v>
      </c>
      <c r="S516">
        <f t="shared" si="17"/>
        <v>1.6889523901167273E-2</v>
      </c>
    </row>
    <row r="517" spans="1:19" x14ac:dyDescent="0.25">
      <c r="A517" t="s">
        <v>2060</v>
      </c>
      <c r="B517">
        <v>972.8</v>
      </c>
      <c r="C517">
        <v>627.5</v>
      </c>
      <c r="D517" t="s">
        <v>2061</v>
      </c>
      <c r="E517" t="e">
        <v>#N/A</v>
      </c>
      <c r="F517" t="e">
        <v>#N/A</v>
      </c>
      <c r="G517" t="e">
        <v>#N/A</v>
      </c>
      <c r="H517" t="e">
        <v>#N/A</v>
      </c>
      <c r="I517" t="s">
        <v>2705</v>
      </c>
      <c r="J517" t="s">
        <v>2706</v>
      </c>
      <c r="K517" t="s">
        <v>2581</v>
      </c>
      <c r="L517" t="s">
        <v>2591</v>
      </c>
      <c r="M517">
        <v>0.48156955147802516</v>
      </c>
      <c r="N517">
        <v>7.1663237131950566E-2</v>
      </c>
      <c r="O517">
        <v>2.7063752165299857E-2</v>
      </c>
      <c r="P517">
        <v>0.62270587192071059</v>
      </c>
      <c r="Q517">
        <v>0.77334994448124228</v>
      </c>
      <c r="R517">
        <f t="shared" si="16"/>
        <v>5.5420760457340082E-2</v>
      </c>
      <c r="S517">
        <f t="shared" si="17"/>
        <v>1.6852757389539067E-2</v>
      </c>
    </row>
    <row r="518" spans="1:19" x14ac:dyDescent="0.25">
      <c r="A518" t="s">
        <v>2062</v>
      </c>
      <c r="B518">
        <v>970.8</v>
      </c>
      <c r="C518">
        <v>623.5</v>
      </c>
      <c r="D518" t="s">
        <v>2058</v>
      </c>
      <c r="E518" t="e">
        <v>#N/A</v>
      </c>
      <c r="F518" t="e">
        <v>#N/A</v>
      </c>
      <c r="G518" t="e">
        <v>#N/A</v>
      </c>
      <c r="H518" t="e">
        <v>#N/A</v>
      </c>
      <c r="I518" t="s">
        <v>2707</v>
      </c>
      <c r="J518" t="s">
        <v>2708</v>
      </c>
      <c r="K518" t="s">
        <v>2589</v>
      </c>
      <c r="L518" t="s">
        <v>2586</v>
      </c>
      <c r="M518">
        <v>0.48171405485591579</v>
      </c>
      <c r="N518">
        <v>7.1531332862634647E-2</v>
      </c>
      <c r="O518">
        <v>2.7114659079625816E-2</v>
      </c>
      <c r="P518">
        <v>0.6230796355947279</v>
      </c>
      <c r="Q518">
        <v>0.77311795689827156</v>
      </c>
      <c r="R518">
        <f t="shared" si="16"/>
        <v>5.530215791697031E-2</v>
      </c>
      <c r="S518">
        <f t="shared" si="17"/>
        <v>1.6894591898608539E-2</v>
      </c>
    </row>
    <row r="519" spans="1:19" x14ac:dyDescent="0.25">
      <c r="A519" t="s">
        <v>2064</v>
      </c>
      <c r="B519">
        <v>970.8</v>
      </c>
      <c r="C519">
        <v>625.5</v>
      </c>
      <c r="D519" t="s">
        <v>2059</v>
      </c>
      <c r="E519" t="e">
        <v>#N/A</v>
      </c>
      <c r="F519" t="e">
        <v>#N/A</v>
      </c>
      <c r="G519" t="e">
        <v>#N/A</v>
      </c>
      <c r="H519" t="e">
        <v>#N/A</v>
      </c>
      <c r="I519" t="s">
        <v>2707</v>
      </c>
      <c r="J519" t="s">
        <v>2708</v>
      </c>
      <c r="K519" t="s">
        <v>2585</v>
      </c>
      <c r="L519" t="s">
        <v>2591</v>
      </c>
      <c r="M519">
        <v>0.48171405485591579</v>
      </c>
      <c r="N519">
        <v>7.1597279968194968E-2</v>
      </c>
      <c r="O519">
        <v>2.7063752165299857E-2</v>
      </c>
      <c r="P519">
        <v>0.62289272572334131</v>
      </c>
      <c r="Q519">
        <v>0.77334994448124228</v>
      </c>
      <c r="R519">
        <f t="shared" si="16"/>
        <v>5.5369752488411556E-2</v>
      </c>
      <c r="S519">
        <f t="shared" si="17"/>
        <v>1.6857814354544611E-2</v>
      </c>
    </row>
    <row r="520" spans="1:19" x14ac:dyDescent="0.25">
      <c r="A520" t="s">
        <v>2065</v>
      </c>
      <c r="B520">
        <v>968.8</v>
      </c>
      <c r="C520">
        <v>623.5</v>
      </c>
      <c r="D520" t="s">
        <v>2063</v>
      </c>
      <c r="E520" t="e">
        <v>#N/A</v>
      </c>
      <c r="F520" t="e">
        <v>#N/A</v>
      </c>
      <c r="G520" t="e">
        <v>#N/A</v>
      </c>
      <c r="H520" t="e">
        <v>#N/A</v>
      </c>
      <c r="I520" t="s">
        <v>2709</v>
      </c>
      <c r="J520" t="s">
        <v>2710</v>
      </c>
      <c r="K520" t="s">
        <v>2589</v>
      </c>
      <c r="L520" t="s">
        <v>2591</v>
      </c>
      <c r="M520">
        <v>0.48185860159457555</v>
      </c>
      <c r="N520">
        <v>7.1531332862634647E-2</v>
      </c>
      <c r="O520">
        <v>2.7063752165299857E-2</v>
      </c>
      <c r="P520">
        <v>0.6230796355947279</v>
      </c>
      <c r="Q520">
        <v>0.77334994448124228</v>
      </c>
      <c r="R520">
        <f t="shared" si="16"/>
        <v>5.5318752297987772E-2</v>
      </c>
      <c r="S520">
        <f t="shared" si="17"/>
        <v>1.6862872836981065E-2</v>
      </c>
    </row>
    <row r="521" spans="1:19" x14ac:dyDescent="0.25">
      <c r="A521" t="s">
        <v>2066</v>
      </c>
      <c r="B521">
        <v>859.8</v>
      </c>
      <c r="C521">
        <v>586.6</v>
      </c>
      <c r="D521" t="s">
        <v>2067</v>
      </c>
      <c r="E521" t="e">
        <v>#N/A</v>
      </c>
      <c r="F521" t="e">
        <v>#N/A</v>
      </c>
      <c r="G521" t="e">
        <v>#N/A</v>
      </c>
      <c r="H521" t="e">
        <v>#N/A</v>
      </c>
      <c r="I521" t="s">
        <v>2711</v>
      </c>
      <c r="J521" t="s">
        <v>2712</v>
      </c>
      <c r="K521" t="s">
        <v>2713</v>
      </c>
      <c r="L521" t="s">
        <v>2714</v>
      </c>
      <c r="M521">
        <v>0.53878158474554916</v>
      </c>
      <c r="N521">
        <v>6.1512711171012299E-2</v>
      </c>
      <c r="O521">
        <v>1.722552399517082E-2</v>
      </c>
      <c r="P521">
        <v>0.65283101031562341</v>
      </c>
      <c r="Q521">
        <v>0.82530023272801489</v>
      </c>
      <c r="R521">
        <f t="shared" si="16"/>
        <v>5.0766454845167612E-2</v>
      </c>
      <c r="S521">
        <f t="shared" si="17"/>
        <v>1.1245356232983381E-2</v>
      </c>
    </row>
    <row r="522" spans="1:19" x14ac:dyDescent="0.25">
      <c r="A522" t="s">
        <v>2068</v>
      </c>
      <c r="B522">
        <v>887.8</v>
      </c>
      <c r="C522">
        <v>586.5</v>
      </c>
      <c r="D522" t="s">
        <v>2069</v>
      </c>
      <c r="E522" t="e">
        <v>#N/A</v>
      </c>
      <c r="F522" t="e">
        <v>#N/A</v>
      </c>
      <c r="G522" t="e">
        <v>#N/A</v>
      </c>
      <c r="H522" t="e">
        <v>#N/A</v>
      </c>
      <c r="I522" t="s">
        <v>2715</v>
      </c>
      <c r="J522" t="s">
        <v>2716</v>
      </c>
      <c r="K522" t="s">
        <v>2713</v>
      </c>
      <c r="L522" t="s">
        <v>2717</v>
      </c>
      <c r="M522">
        <v>0.52667745744044892</v>
      </c>
      <c r="N522">
        <v>6.1512711171012299E-2</v>
      </c>
      <c r="O522">
        <v>2.0432420032430558E-2</v>
      </c>
      <c r="P522">
        <v>0.65283101031562341</v>
      </c>
      <c r="Q522">
        <v>0.80675925180977059</v>
      </c>
      <c r="R522">
        <f t="shared" si="16"/>
        <v>4.9625948841116395E-2</v>
      </c>
      <c r="S522">
        <f t="shared" si="17"/>
        <v>1.3338917412964823E-2</v>
      </c>
    </row>
    <row r="523" spans="1:19" x14ac:dyDescent="0.25">
      <c r="A523" t="s">
        <v>2070</v>
      </c>
      <c r="B523">
        <v>885.8</v>
      </c>
      <c r="C523">
        <v>586.6</v>
      </c>
      <c r="D523" t="s">
        <v>2071</v>
      </c>
      <c r="E523" t="e">
        <v>#N/A</v>
      </c>
      <c r="F523" t="e">
        <v>#N/A</v>
      </c>
      <c r="G523" t="e">
        <v>#N/A</v>
      </c>
      <c r="H523" t="e">
        <v>#N/A</v>
      </c>
      <c r="I523" t="s">
        <v>2718</v>
      </c>
      <c r="J523" t="s">
        <v>2719</v>
      </c>
      <c r="K523" t="s">
        <v>2713</v>
      </c>
      <c r="L523" t="s">
        <v>2720</v>
      </c>
      <c r="M523">
        <v>0.52683549623552095</v>
      </c>
      <c r="N523">
        <v>6.1512711171012299E-2</v>
      </c>
      <c r="O523">
        <v>2.0387311731980256E-2</v>
      </c>
      <c r="P523">
        <v>0.65283101031562341</v>
      </c>
      <c r="Q523">
        <v>0.80700133405245633</v>
      </c>
      <c r="R523">
        <f t="shared" si="16"/>
        <v>4.9640839976190357E-2</v>
      </c>
      <c r="S523">
        <f t="shared" si="17"/>
        <v>1.3309469315608233E-2</v>
      </c>
    </row>
    <row r="524" spans="1:19" x14ac:dyDescent="0.25">
      <c r="A524" t="s">
        <v>2073</v>
      </c>
      <c r="B524">
        <v>883.8</v>
      </c>
      <c r="C524">
        <v>586.6</v>
      </c>
      <c r="D524" t="s">
        <v>2072</v>
      </c>
      <c r="E524" t="e">
        <v>#N/A</v>
      </c>
      <c r="F524" t="e">
        <v>#N/A</v>
      </c>
      <c r="G524" t="e">
        <v>#N/A</v>
      </c>
      <c r="H524" t="e">
        <v>#N/A</v>
      </c>
      <c r="I524" t="s">
        <v>2721</v>
      </c>
      <c r="J524" t="s">
        <v>2722</v>
      </c>
      <c r="K524" t="s">
        <v>2713</v>
      </c>
      <c r="L524" t="s">
        <v>2723</v>
      </c>
      <c r="M524">
        <v>0.52699358245290118</v>
      </c>
      <c r="N524">
        <v>6.1512711171012299E-2</v>
      </c>
      <c r="O524">
        <v>2.0342247194427759E-2</v>
      </c>
      <c r="P524">
        <v>0.65283101031562341</v>
      </c>
      <c r="Q524">
        <v>0.80724348893615872</v>
      </c>
      <c r="R524">
        <f t="shared" si="16"/>
        <v>4.9655735579610186E-2</v>
      </c>
      <c r="S524">
        <f t="shared" si="17"/>
        <v>1.3280049788028429E-2</v>
      </c>
    </row>
    <row r="525" spans="1:19" x14ac:dyDescent="0.25">
      <c r="A525" t="s">
        <v>2075</v>
      </c>
      <c r="B525">
        <v>881.8</v>
      </c>
      <c r="C525">
        <v>586.6</v>
      </c>
      <c r="D525" t="s">
        <v>2074</v>
      </c>
      <c r="E525" t="e">
        <v>#N/A</v>
      </c>
      <c r="F525" t="e">
        <v>#N/A</v>
      </c>
      <c r="G525" t="e">
        <v>#N/A</v>
      </c>
      <c r="H525" t="e">
        <v>#N/A</v>
      </c>
      <c r="I525" t="s">
        <v>2724</v>
      </c>
      <c r="J525" t="s">
        <v>2725</v>
      </c>
      <c r="K525" t="s">
        <v>2713</v>
      </c>
      <c r="L525" t="s">
        <v>2726</v>
      </c>
      <c r="M525">
        <v>0.52715171610681955</v>
      </c>
      <c r="N525">
        <v>6.1512711171012299E-2</v>
      </c>
      <c r="O525">
        <v>2.0297226471905298E-2</v>
      </c>
      <c r="P525">
        <v>0.65283101031562341</v>
      </c>
      <c r="Q525">
        <v>0.80748571648267498</v>
      </c>
      <c r="R525">
        <f t="shared" si="16"/>
        <v>4.9670635652716698E-2</v>
      </c>
      <c r="S525">
        <f t="shared" si="17"/>
        <v>1.3250658864258946E-2</v>
      </c>
    </row>
    <row r="526" spans="1:19" x14ac:dyDescent="0.25">
      <c r="A526" t="s">
        <v>2076</v>
      </c>
      <c r="B526">
        <v>909.8</v>
      </c>
      <c r="C526">
        <v>586.6</v>
      </c>
      <c r="D526" t="s">
        <v>2077</v>
      </c>
      <c r="E526" t="e">
        <v>#N/A</v>
      </c>
      <c r="F526" t="e">
        <v>#N/A</v>
      </c>
      <c r="G526" t="e">
        <v>#N/A</v>
      </c>
      <c r="H526" t="e">
        <v>#N/A</v>
      </c>
      <c r="I526" t="s">
        <v>2727</v>
      </c>
      <c r="J526" t="s">
        <v>2728</v>
      </c>
      <c r="K526" t="s">
        <v>2713</v>
      </c>
      <c r="L526" t="s">
        <v>2729</v>
      </c>
      <c r="M526">
        <v>0.51530886241338392</v>
      </c>
      <c r="N526">
        <v>6.1512711171012299E-2</v>
      </c>
      <c r="O526">
        <v>2.3753253677494854E-2</v>
      </c>
      <c r="P526">
        <v>0.65283101031562341</v>
      </c>
      <c r="Q526">
        <v>0.78934495186472264</v>
      </c>
      <c r="R526">
        <f t="shared" si="16"/>
        <v>4.8554748038351282E-2</v>
      </c>
      <c r="S526">
        <f t="shared" si="17"/>
        <v>1.5506860596562259E-2</v>
      </c>
    </row>
    <row r="527" spans="1:19" x14ac:dyDescent="0.25">
      <c r="A527" t="s">
        <v>2079</v>
      </c>
      <c r="B527">
        <v>907.8</v>
      </c>
      <c r="C527">
        <v>586.6</v>
      </c>
      <c r="D527" t="s">
        <v>2078</v>
      </c>
      <c r="E527" t="e">
        <v>#N/A</v>
      </c>
      <c r="F527" t="e">
        <v>#N/A</v>
      </c>
      <c r="G527" t="e">
        <v>#N/A</v>
      </c>
      <c r="H527" t="e">
        <v>#N/A</v>
      </c>
      <c r="I527" t="s">
        <v>2730</v>
      </c>
      <c r="J527" t="s">
        <v>2731</v>
      </c>
      <c r="K527" t="s">
        <v>2713</v>
      </c>
      <c r="L527" t="s">
        <v>2732</v>
      </c>
      <c r="M527">
        <v>0.51546348986241419</v>
      </c>
      <c r="N527">
        <v>6.1512711171012299E-2</v>
      </c>
      <c r="O527">
        <v>2.3705048971453903E-2</v>
      </c>
      <c r="P527">
        <v>0.65283101031562341</v>
      </c>
      <c r="Q527">
        <v>0.78958180864172456</v>
      </c>
      <c r="R527">
        <f t="shared" si="16"/>
        <v>4.8569317740863899E-2</v>
      </c>
      <c r="S527">
        <f t="shared" si="17"/>
        <v>1.5475391069615577E-2</v>
      </c>
    </row>
    <row r="528" spans="1:19" x14ac:dyDescent="0.25">
      <c r="A528" t="s">
        <v>2080</v>
      </c>
      <c r="B528">
        <v>931.9</v>
      </c>
      <c r="C528">
        <v>586.70000000000005</v>
      </c>
      <c r="D528" t="s">
        <v>2081</v>
      </c>
      <c r="E528" t="e">
        <v>#N/A</v>
      </c>
      <c r="F528" t="e">
        <v>#N/A</v>
      </c>
      <c r="G528" t="e">
        <v>#N/A</v>
      </c>
      <c r="H528" t="e">
        <v>#N/A</v>
      </c>
      <c r="I528" t="s">
        <v>2733</v>
      </c>
      <c r="J528" t="s">
        <v>2734</v>
      </c>
      <c r="K528" t="s">
        <v>2713</v>
      </c>
      <c r="L528" t="s">
        <v>2735</v>
      </c>
      <c r="M528">
        <v>0.50418566416771449</v>
      </c>
      <c r="N528">
        <v>6.1512711171012299E-2</v>
      </c>
      <c r="O528">
        <v>2.7293121220354648E-2</v>
      </c>
      <c r="P528">
        <v>0.65283101031562341</v>
      </c>
      <c r="Q528">
        <v>0.7723065482504522</v>
      </c>
      <c r="R528">
        <f t="shared" si="16"/>
        <v>4.7506669638011541E-2</v>
      </c>
      <c r="S528">
        <f t="shared" si="17"/>
        <v>1.7817795900950905E-2</v>
      </c>
    </row>
    <row r="529" spans="1:19" x14ac:dyDescent="0.25">
      <c r="A529" t="s">
        <v>2082</v>
      </c>
      <c r="B529">
        <v>586.6</v>
      </c>
      <c r="C529">
        <v>369.4</v>
      </c>
      <c r="D529" t="s">
        <v>2083</v>
      </c>
      <c r="E529" t="e">
        <v>#N/A</v>
      </c>
      <c r="F529" t="e">
        <v>#N/A</v>
      </c>
      <c r="G529" t="e">
        <v>#N/A</v>
      </c>
      <c r="H529" t="e">
        <v>#N/A</v>
      </c>
      <c r="I529" t="s">
        <v>2736</v>
      </c>
      <c r="J529" t="s">
        <v>2737</v>
      </c>
      <c r="K529" t="s">
        <v>2738</v>
      </c>
      <c r="L529" t="s">
        <v>2428</v>
      </c>
      <c r="M529">
        <v>0.63723922485386464</v>
      </c>
      <c r="N529">
        <v>3.3504199594638004E-2</v>
      </c>
      <c r="O529">
        <v>1.15331036013158E-2</v>
      </c>
      <c r="P529">
        <v>0.73683146868967131</v>
      </c>
      <c r="Q529">
        <v>0.86483714652834454</v>
      </c>
      <c r="R529">
        <f t="shared" si="16"/>
        <v>2.8975676374142851E-2</v>
      </c>
      <c r="S529">
        <f t="shared" si="17"/>
        <v>8.497953665107659E-3</v>
      </c>
    </row>
    <row r="530" spans="1:19" x14ac:dyDescent="0.25">
      <c r="A530" t="s">
        <v>2084</v>
      </c>
      <c r="B530">
        <v>614.6</v>
      </c>
      <c r="C530">
        <v>369.4</v>
      </c>
      <c r="D530" t="s">
        <v>2085</v>
      </c>
      <c r="E530" t="e">
        <v>#N/A</v>
      </c>
      <c r="F530" t="e">
        <v>#N/A</v>
      </c>
      <c r="G530" t="e">
        <v>#N/A</v>
      </c>
      <c r="H530" t="e">
        <v>#N/A</v>
      </c>
      <c r="I530" t="s">
        <v>2739</v>
      </c>
      <c r="J530" t="s">
        <v>2740</v>
      </c>
      <c r="K530" t="s">
        <v>2738</v>
      </c>
      <c r="L530" t="s">
        <v>2435</v>
      </c>
      <c r="M530">
        <v>0.62292317374926476</v>
      </c>
      <c r="N530">
        <v>3.3504199594638004E-2</v>
      </c>
      <c r="O530">
        <v>1.4131566343376201E-2</v>
      </c>
      <c r="P530">
        <v>0.73683146868967131</v>
      </c>
      <c r="Q530">
        <v>0.84540793956184734</v>
      </c>
      <c r="R530">
        <f t="shared" si="16"/>
        <v>2.8324716345971793E-2</v>
      </c>
      <c r="S530">
        <f t="shared" si="17"/>
        <v>1.0412582783675411E-2</v>
      </c>
    </row>
    <row r="531" spans="1:19" x14ac:dyDescent="0.25">
      <c r="A531" t="s">
        <v>2087</v>
      </c>
      <c r="B531">
        <v>612.6</v>
      </c>
      <c r="C531">
        <v>369.4</v>
      </c>
      <c r="D531" t="s">
        <v>2086</v>
      </c>
      <c r="E531" t="e">
        <v>#N/A</v>
      </c>
      <c r="F531" t="e">
        <v>#N/A</v>
      </c>
      <c r="G531" t="e">
        <v>#N/A</v>
      </c>
      <c r="H531" t="e">
        <v>#N/A</v>
      </c>
      <c r="I531" t="s">
        <v>2741</v>
      </c>
      <c r="J531" t="s">
        <v>2742</v>
      </c>
      <c r="K531" t="s">
        <v>2738</v>
      </c>
      <c r="L531" t="s">
        <v>2458</v>
      </c>
      <c r="M531">
        <v>0.62311009275711493</v>
      </c>
      <c r="N531">
        <v>3.3504199594638004E-2</v>
      </c>
      <c r="O531">
        <v>1.4094048389127228E-2</v>
      </c>
      <c r="P531">
        <v>0.73683146868967131</v>
      </c>
      <c r="Q531">
        <v>0.84566161902016679</v>
      </c>
      <c r="R531">
        <f t="shared" si="16"/>
        <v>2.8333215673176395E-2</v>
      </c>
      <c r="S531">
        <f t="shared" si="17"/>
        <v>1.0384938374343915E-2</v>
      </c>
    </row>
    <row r="532" spans="1:19" x14ac:dyDescent="0.25">
      <c r="A532" t="s">
        <v>2088</v>
      </c>
      <c r="B532">
        <v>628.6</v>
      </c>
      <c r="C532">
        <v>369.4</v>
      </c>
      <c r="D532" t="s">
        <v>2089</v>
      </c>
      <c r="E532" t="e">
        <v>#N/A</v>
      </c>
      <c r="F532" t="e">
        <v>#N/A</v>
      </c>
      <c r="G532" t="e">
        <v>#N/A</v>
      </c>
      <c r="H532" t="e">
        <v>#N/A</v>
      </c>
      <c r="I532" t="s">
        <v>2743</v>
      </c>
      <c r="J532" t="s">
        <v>2744</v>
      </c>
      <c r="K532" t="s">
        <v>2738</v>
      </c>
      <c r="L532" t="s">
        <v>2468</v>
      </c>
      <c r="M532">
        <v>0.6158862113939696</v>
      </c>
      <c r="N532">
        <v>3.3504199594638004E-2</v>
      </c>
      <c r="O532">
        <v>1.5548150126737267E-2</v>
      </c>
      <c r="P532">
        <v>0.73683146868967131</v>
      </c>
      <c r="Q532">
        <v>0.83585763850343919</v>
      </c>
      <c r="R532">
        <f t="shared" si="16"/>
        <v>2.8004741153122015E-2</v>
      </c>
      <c r="S532">
        <f t="shared" si="17"/>
        <v>1.1456366293291321E-2</v>
      </c>
    </row>
    <row r="533" spans="1:19" x14ac:dyDescent="0.25">
      <c r="A533" t="s">
        <v>2090</v>
      </c>
      <c r="B533">
        <v>642.6</v>
      </c>
      <c r="C533">
        <v>369.4</v>
      </c>
      <c r="D533" t="s">
        <v>2091</v>
      </c>
      <c r="E533" t="e">
        <v>#N/A</v>
      </c>
      <c r="F533" t="e">
        <v>#N/A</v>
      </c>
      <c r="G533" t="e">
        <v>#N/A</v>
      </c>
      <c r="H533" t="e">
        <v>#N/A</v>
      </c>
      <c r="I533" t="s">
        <v>2745</v>
      </c>
      <c r="J533" t="s">
        <v>2746</v>
      </c>
      <c r="K533" t="s">
        <v>2738</v>
      </c>
      <c r="L533" t="s">
        <v>2436</v>
      </c>
      <c r="M533">
        <v>0.60892874333472302</v>
      </c>
      <c r="N533">
        <v>3.3504199594638004E-2</v>
      </c>
      <c r="O533">
        <v>1.7038748360751518E-2</v>
      </c>
      <c r="P533">
        <v>0.73683146868967131</v>
      </c>
      <c r="Q533">
        <v>0.82641522411847945</v>
      </c>
      <c r="R533">
        <f t="shared" si="16"/>
        <v>2.768838061691303E-2</v>
      </c>
      <c r="S533">
        <f t="shared" si="17"/>
        <v>1.2554685979286268E-2</v>
      </c>
    </row>
    <row r="534" spans="1:19" x14ac:dyDescent="0.25">
      <c r="A534" t="s">
        <v>2093</v>
      </c>
      <c r="B534">
        <v>640.6</v>
      </c>
      <c r="C534">
        <v>369.4</v>
      </c>
      <c r="D534" t="s">
        <v>2092</v>
      </c>
      <c r="E534" t="e">
        <v>#N/A</v>
      </c>
      <c r="F534" t="e">
        <v>#N/A</v>
      </c>
      <c r="G534" t="e">
        <v>#N/A</v>
      </c>
      <c r="H534" t="e">
        <v>#N/A</v>
      </c>
      <c r="I534" t="s">
        <v>2747</v>
      </c>
      <c r="J534" t="s">
        <v>2748</v>
      </c>
      <c r="K534" t="s">
        <v>2738</v>
      </c>
      <c r="L534" t="s">
        <v>2445</v>
      </c>
      <c r="M534">
        <v>0.60911146306863584</v>
      </c>
      <c r="N534">
        <v>3.3504199594638004E-2</v>
      </c>
      <c r="O534">
        <v>1.6997374558209467E-2</v>
      </c>
      <c r="P534">
        <v>0.73683146868967131</v>
      </c>
      <c r="Q534">
        <v>0.82666320447990127</v>
      </c>
      <c r="R534">
        <f t="shared" si="16"/>
        <v>2.7696689000437667E-2</v>
      </c>
      <c r="S534">
        <f t="shared" si="17"/>
        <v>1.2524200459593939E-2</v>
      </c>
    </row>
    <row r="535" spans="1:19" x14ac:dyDescent="0.25">
      <c r="A535" t="s">
        <v>2094</v>
      </c>
      <c r="B535">
        <v>656.6</v>
      </c>
      <c r="C535">
        <v>369.4</v>
      </c>
      <c r="D535" t="s">
        <v>2095</v>
      </c>
      <c r="E535" t="e">
        <v>#N/A</v>
      </c>
      <c r="F535" t="e">
        <v>#N/A</v>
      </c>
      <c r="G535" t="e">
        <v>#N/A</v>
      </c>
      <c r="H535" t="e">
        <v>#N/A</v>
      </c>
      <c r="I535" t="s">
        <v>2749</v>
      </c>
      <c r="J535" t="s">
        <v>2750</v>
      </c>
      <c r="K535" t="s">
        <v>2738</v>
      </c>
      <c r="L535" t="s">
        <v>2494</v>
      </c>
      <c r="M535">
        <v>0.60204987155008072</v>
      </c>
      <c r="N535">
        <v>3.3504199594638004E-2</v>
      </c>
      <c r="O535">
        <v>1.8600289989097404E-2</v>
      </c>
      <c r="P535">
        <v>0.73683146868967131</v>
      </c>
      <c r="Q535">
        <v>0.81707947764598488</v>
      </c>
      <c r="R535">
        <f t="shared" si="16"/>
        <v>2.7375593903733651E-2</v>
      </c>
      <c r="S535">
        <f t="shared" si="17"/>
        <v>1.3705278990720436E-2</v>
      </c>
    </row>
    <row r="536" spans="1:19" x14ac:dyDescent="0.25">
      <c r="A536" t="s">
        <v>2096</v>
      </c>
      <c r="B536">
        <v>670.6</v>
      </c>
      <c r="C536">
        <v>369.4</v>
      </c>
      <c r="D536" t="s">
        <v>2097</v>
      </c>
      <c r="E536" t="e">
        <v>#N/A</v>
      </c>
      <c r="F536" t="e">
        <v>#N/A</v>
      </c>
      <c r="G536" t="e">
        <v>#N/A</v>
      </c>
      <c r="H536" t="e">
        <v>#N/A</v>
      </c>
      <c r="I536" t="s">
        <v>2751</v>
      </c>
      <c r="J536" t="s">
        <v>2752</v>
      </c>
      <c r="K536" t="s">
        <v>2738</v>
      </c>
      <c r="L536" t="s">
        <v>2454</v>
      </c>
      <c r="M536">
        <v>0.59524870816325559</v>
      </c>
      <c r="N536">
        <v>3.3504199594638004E-2</v>
      </c>
      <c r="O536">
        <v>2.0229777655425638E-2</v>
      </c>
      <c r="P536">
        <v>0.73683146868967131</v>
      </c>
      <c r="Q536">
        <v>0.80784919409292277</v>
      </c>
      <c r="R536">
        <f t="shared" si="16"/>
        <v>2.706634064125674E-2</v>
      </c>
      <c r="S536">
        <f t="shared" si="17"/>
        <v>1.4905936781112766E-2</v>
      </c>
    </row>
    <row r="537" spans="1:19" x14ac:dyDescent="0.25">
      <c r="A537" t="s">
        <v>2099</v>
      </c>
      <c r="B537">
        <v>668.6</v>
      </c>
      <c r="C537">
        <v>369.4</v>
      </c>
      <c r="D537" t="s">
        <v>2098</v>
      </c>
      <c r="E537" t="e">
        <v>#N/A</v>
      </c>
      <c r="F537" t="e">
        <v>#N/A</v>
      </c>
      <c r="G537" t="e">
        <v>#N/A</v>
      </c>
      <c r="H537" t="e">
        <v>#N/A</v>
      </c>
      <c r="I537" t="s">
        <v>2753</v>
      </c>
      <c r="J537" t="s">
        <v>2754</v>
      </c>
      <c r="K537" t="s">
        <v>2738</v>
      </c>
      <c r="L537" t="s">
        <v>2446</v>
      </c>
      <c r="M537">
        <v>0.5954273229630298</v>
      </c>
      <c r="N537">
        <v>3.3504199594638004E-2</v>
      </c>
      <c r="O537">
        <v>2.0184866698779291E-2</v>
      </c>
      <c r="P537">
        <v>0.73683146868967131</v>
      </c>
      <c r="Q537">
        <v>0.80809160339187913</v>
      </c>
      <c r="R537">
        <f t="shared" si="16"/>
        <v>2.7074462370792578E-2</v>
      </c>
      <c r="S537">
        <f t="shared" si="17"/>
        <v>1.4872844974966784E-2</v>
      </c>
    </row>
    <row r="538" spans="1:19" x14ac:dyDescent="0.25">
      <c r="A538" t="s">
        <v>2101</v>
      </c>
      <c r="B538">
        <v>666.6</v>
      </c>
      <c r="C538">
        <v>369.4</v>
      </c>
      <c r="D538" t="s">
        <v>2100</v>
      </c>
      <c r="E538" t="e">
        <v>#N/A</v>
      </c>
      <c r="F538" t="e">
        <v>#N/A</v>
      </c>
      <c r="G538" t="e">
        <v>#N/A</v>
      </c>
      <c r="H538" t="e">
        <v>#N/A</v>
      </c>
      <c r="I538" t="s">
        <v>2755</v>
      </c>
      <c r="J538" t="s">
        <v>2756</v>
      </c>
      <c r="K538" t="s">
        <v>2738</v>
      </c>
      <c r="L538" t="s">
        <v>2450</v>
      </c>
      <c r="M538">
        <v>0.59560599135930281</v>
      </c>
      <c r="N538">
        <v>3.3504199594638004E-2</v>
      </c>
      <c r="O538">
        <v>2.013999973989284E-2</v>
      </c>
      <c r="P538">
        <v>0.73683146868967131</v>
      </c>
      <c r="Q538">
        <v>0.8083340854299913</v>
      </c>
      <c r="R538">
        <f t="shared" si="16"/>
        <v>2.7082586537395599E-2</v>
      </c>
      <c r="S538">
        <f t="shared" si="17"/>
        <v>1.4839785587754841E-2</v>
      </c>
    </row>
    <row r="539" spans="1:19" x14ac:dyDescent="0.25">
      <c r="A539" t="s">
        <v>2103</v>
      </c>
      <c r="B539">
        <v>664.6</v>
      </c>
      <c r="C539">
        <v>369.4</v>
      </c>
      <c r="D539" t="s">
        <v>2102</v>
      </c>
      <c r="E539" t="e">
        <v>#N/A</v>
      </c>
      <c r="F539" t="e">
        <v>#N/A</v>
      </c>
      <c r="G539" t="e">
        <v>#N/A</v>
      </c>
      <c r="H539" t="e">
        <v>#N/A</v>
      </c>
      <c r="I539" t="s">
        <v>2757</v>
      </c>
      <c r="J539" t="s">
        <v>2758</v>
      </c>
      <c r="K539" t="s">
        <v>2738</v>
      </c>
      <c r="L539" t="s">
        <v>2488</v>
      </c>
      <c r="M539">
        <v>0.5957847133681573</v>
      </c>
      <c r="N539">
        <v>3.3504199594638004E-2</v>
      </c>
      <c r="O539">
        <v>2.0095176831051158E-2</v>
      </c>
      <c r="P539">
        <v>0.73683146868967131</v>
      </c>
      <c r="Q539">
        <v>0.8085766402290856</v>
      </c>
      <c r="R539">
        <f t="shared" si="16"/>
        <v>2.7090713141797097E-2</v>
      </c>
      <c r="S539">
        <f t="shared" si="17"/>
        <v>1.4806758658002085E-2</v>
      </c>
    </row>
    <row r="540" spans="1:19" x14ac:dyDescent="0.25">
      <c r="A540" t="s">
        <v>2105</v>
      </c>
      <c r="B540">
        <v>662.6</v>
      </c>
      <c r="C540">
        <v>369.4</v>
      </c>
      <c r="D540" t="s">
        <v>2104</v>
      </c>
      <c r="E540" t="e">
        <v>#N/A</v>
      </c>
      <c r="F540" t="e">
        <v>#N/A</v>
      </c>
      <c r="G540" t="e">
        <v>#N/A</v>
      </c>
      <c r="H540" t="e">
        <v>#N/A</v>
      </c>
      <c r="I540" t="s">
        <v>2759</v>
      </c>
      <c r="J540" t="s">
        <v>2760</v>
      </c>
      <c r="K540" t="s">
        <v>2738</v>
      </c>
      <c r="L540" t="s">
        <v>2761</v>
      </c>
      <c r="M540">
        <v>0.59596348900568052</v>
      </c>
      <c r="N540">
        <v>3.3504199594638004E-2</v>
      </c>
      <c r="O540">
        <v>2.0050398024573115E-2</v>
      </c>
      <c r="P540">
        <v>0.73683146868967131</v>
      </c>
      <c r="Q540">
        <v>0.80881926781099545</v>
      </c>
      <c r="R540">
        <f t="shared" si="16"/>
        <v>2.7098842184728567E-2</v>
      </c>
      <c r="S540">
        <f t="shared" si="17"/>
        <v>1.4773764224258697E-2</v>
      </c>
    </row>
    <row r="541" spans="1:19" x14ac:dyDescent="0.25">
      <c r="A541" t="s">
        <v>2106</v>
      </c>
      <c r="B541">
        <v>698.7</v>
      </c>
      <c r="C541">
        <v>369.4</v>
      </c>
      <c r="D541" t="s">
        <v>2107</v>
      </c>
      <c r="E541" t="e">
        <v>#N/A</v>
      </c>
      <c r="F541" t="e">
        <v>#N/A</v>
      </c>
      <c r="G541" t="e">
        <v>#N/A</v>
      </c>
      <c r="H541" t="e">
        <v>#N/A</v>
      </c>
      <c r="I541" t="s">
        <v>2762</v>
      </c>
      <c r="J541" t="s">
        <v>2763</v>
      </c>
      <c r="K541" t="s">
        <v>2738</v>
      </c>
      <c r="L541" t="s">
        <v>2569</v>
      </c>
      <c r="M541">
        <v>0.58187600511289583</v>
      </c>
      <c r="N541">
        <v>3.3504199594638004E-2</v>
      </c>
      <c r="O541">
        <v>2.3680961629175865E-2</v>
      </c>
      <c r="P541">
        <v>0.73683146868967131</v>
      </c>
      <c r="Q541">
        <v>0.78970026368127688</v>
      </c>
      <c r="R541">
        <f t="shared" si="16"/>
        <v>2.6458275254315756E-2</v>
      </c>
      <c r="S541">
        <f t="shared" si="17"/>
        <v>1.7448877737209403E-2</v>
      </c>
    </row>
    <row r="542" spans="1:19" x14ac:dyDescent="0.25">
      <c r="A542" t="s">
        <v>2109</v>
      </c>
      <c r="B542">
        <v>696.7</v>
      </c>
      <c r="C542">
        <v>369.4</v>
      </c>
      <c r="D542" t="s">
        <v>2108</v>
      </c>
      <c r="E542" t="e">
        <v>#N/A</v>
      </c>
      <c r="F542" t="e">
        <v>#N/A</v>
      </c>
      <c r="G542" t="e">
        <v>#N/A</v>
      </c>
      <c r="H542" t="e">
        <v>#N/A</v>
      </c>
      <c r="I542" t="s">
        <v>2764</v>
      </c>
      <c r="J542" t="s">
        <v>2765</v>
      </c>
      <c r="K542" t="s">
        <v>2738</v>
      </c>
      <c r="L542" t="s">
        <v>2537</v>
      </c>
      <c r="M542">
        <v>0.58205060719891688</v>
      </c>
      <c r="N542">
        <v>3.3504199594638004E-2</v>
      </c>
      <c r="O542">
        <v>2.3632816997164695E-2</v>
      </c>
      <c r="P542">
        <v>0.73683146868967131</v>
      </c>
      <c r="Q542">
        <v>0.78993722707581193</v>
      </c>
      <c r="R542">
        <f t="shared" si="16"/>
        <v>2.6466214523182888E-2</v>
      </c>
      <c r="S542">
        <f t="shared" si="17"/>
        <v>1.7413403257295092E-2</v>
      </c>
    </row>
    <row r="543" spans="1:19" x14ac:dyDescent="0.25">
      <c r="A543" t="s">
        <v>2110</v>
      </c>
      <c r="B543">
        <v>694.6</v>
      </c>
      <c r="C543">
        <v>369.4</v>
      </c>
      <c r="D543" t="s">
        <v>2111</v>
      </c>
      <c r="E543" t="e">
        <v>#N/A</v>
      </c>
      <c r="F543" t="e">
        <v>#N/A</v>
      </c>
      <c r="G543" t="e">
        <v>#N/A</v>
      </c>
      <c r="H543" t="e">
        <v>#N/A</v>
      </c>
      <c r="I543" t="s">
        <v>2766</v>
      </c>
      <c r="J543" t="s">
        <v>2767</v>
      </c>
      <c r="K543" t="s">
        <v>2738</v>
      </c>
      <c r="L543" t="s">
        <v>2540</v>
      </c>
      <c r="M543">
        <v>0.58222526167735167</v>
      </c>
      <c r="N543">
        <v>3.3504199594638004E-2</v>
      </c>
      <c r="O543">
        <v>2.3584712476650619E-2</v>
      </c>
      <c r="P543">
        <v>0.73683146868967131</v>
      </c>
      <c r="Q543">
        <v>0.79017426157536363</v>
      </c>
      <c r="R543">
        <f t="shared" si="16"/>
        <v>2.6474156174366683E-2</v>
      </c>
      <c r="S543">
        <f t="shared" si="17"/>
        <v>1.737795833279409E-2</v>
      </c>
    </row>
    <row r="544" spans="1:19" x14ac:dyDescent="0.25">
      <c r="A544" t="s">
        <v>2113</v>
      </c>
      <c r="B544">
        <v>692.6</v>
      </c>
      <c r="C544">
        <v>369.4</v>
      </c>
      <c r="D544" t="s">
        <v>2112</v>
      </c>
      <c r="E544" t="e">
        <v>#N/A</v>
      </c>
      <c r="F544" t="e">
        <v>#N/A</v>
      </c>
      <c r="G544" t="e">
        <v>#N/A</v>
      </c>
      <c r="H544" t="e">
        <v>#N/A</v>
      </c>
      <c r="I544" t="s">
        <v>2768</v>
      </c>
      <c r="J544" t="s">
        <v>2769</v>
      </c>
      <c r="K544" t="s">
        <v>2738</v>
      </c>
      <c r="L544" t="s">
        <v>2543</v>
      </c>
      <c r="M544">
        <v>0.58239996856392162</v>
      </c>
      <c r="N544">
        <v>3.3504199594638004E-2</v>
      </c>
      <c r="O544">
        <v>2.3536648117386826E-2</v>
      </c>
      <c r="P544">
        <v>0.73683146868967131</v>
      </c>
      <c r="Q544">
        <v>0.79041136720126837</v>
      </c>
      <c r="R544">
        <f t="shared" si="16"/>
        <v>2.6482100208582004E-2</v>
      </c>
      <c r="S544">
        <f t="shared" si="17"/>
        <v>1.7342543000366122E-2</v>
      </c>
    </row>
    <row r="545" spans="1:19" x14ac:dyDescent="0.25">
      <c r="A545" t="s">
        <v>2115</v>
      </c>
      <c r="B545">
        <v>690.6</v>
      </c>
      <c r="C545">
        <v>369.4</v>
      </c>
      <c r="D545" t="s">
        <v>2114</v>
      </c>
      <c r="E545" t="e">
        <v>#N/A</v>
      </c>
      <c r="F545" t="e">
        <v>#N/A</v>
      </c>
      <c r="G545" t="e">
        <v>#N/A</v>
      </c>
      <c r="H545" t="e">
        <v>#N/A</v>
      </c>
      <c r="I545" t="s">
        <v>2770</v>
      </c>
      <c r="J545" t="s">
        <v>2771</v>
      </c>
      <c r="K545" t="s">
        <v>2738</v>
      </c>
      <c r="L545" t="s">
        <v>2518</v>
      </c>
      <c r="M545">
        <v>0.58257472787435272</v>
      </c>
      <c r="N545">
        <v>3.3504199594638004E-2</v>
      </c>
      <c r="O545">
        <v>2.3488623969159166E-2</v>
      </c>
      <c r="P545">
        <v>0.73683146868967131</v>
      </c>
      <c r="Q545">
        <v>0.79064854397486861</v>
      </c>
      <c r="R545">
        <f t="shared" si="16"/>
        <v>2.6490046626543928E-2</v>
      </c>
      <c r="S545">
        <f t="shared" si="17"/>
        <v>1.7307157296694971E-2</v>
      </c>
    </row>
    <row r="546" spans="1:19" x14ac:dyDescent="0.25">
      <c r="A546" t="s">
        <v>2117</v>
      </c>
      <c r="B546">
        <v>688.6</v>
      </c>
      <c r="C546">
        <v>369.4</v>
      </c>
      <c r="D546" t="s">
        <v>2116</v>
      </c>
      <c r="E546" t="e">
        <v>#N/A</v>
      </c>
      <c r="F546" t="e">
        <v>#N/A</v>
      </c>
      <c r="G546" t="e">
        <v>#N/A</v>
      </c>
      <c r="H546" t="e">
        <v>#N/A</v>
      </c>
      <c r="I546" t="s">
        <v>2772</v>
      </c>
      <c r="J546" t="s">
        <v>2773</v>
      </c>
      <c r="K546" t="s">
        <v>2738</v>
      </c>
      <c r="L546" t="s">
        <v>2550</v>
      </c>
      <c r="M546">
        <v>0.58274953962437526</v>
      </c>
      <c r="N546">
        <v>3.3504199594638004E-2</v>
      </c>
      <c r="O546">
        <v>2.3440640081786132E-2</v>
      </c>
      <c r="P546">
        <v>0.73683146868967131</v>
      </c>
      <c r="Q546">
        <v>0.7908857919175134</v>
      </c>
      <c r="R546">
        <f t="shared" si="16"/>
        <v>2.6497995428967715E-2</v>
      </c>
      <c r="S546">
        <f t="shared" si="17"/>
        <v>1.7271801258488456E-2</v>
      </c>
    </row>
    <row r="547" spans="1:19" x14ac:dyDescent="0.25">
      <c r="A547" t="s">
        <v>2118</v>
      </c>
      <c r="B547">
        <v>726.7</v>
      </c>
      <c r="C547">
        <v>369.4</v>
      </c>
      <c r="D547" t="s">
        <v>2119</v>
      </c>
      <c r="E547" t="e">
        <v>#N/A</v>
      </c>
      <c r="F547" t="e">
        <v>#N/A</v>
      </c>
      <c r="G547" t="e">
        <v>#N/A</v>
      </c>
      <c r="H547" t="e">
        <v>#N/A</v>
      </c>
      <c r="I547" t="s">
        <v>2774</v>
      </c>
      <c r="J547" t="s">
        <v>2775</v>
      </c>
      <c r="K547" t="s">
        <v>2738</v>
      </c>
      <c r="L547" t="s">
        <v>2776</v>
      </c>
      <c r="M547">
        <v>0.56880372973994342</v>
      </c>
      <c r="N547">
        <v>3.3504199594638004E-2</v>
      </c>
      <c r="O547">
        <v>2.7369741754237759E-2</v>
      </c>
      <c r="P547">
        <v>0.73683146868967131</v>
      </c>
      <c r="Q547">
        <v>0.77195906243182499</v>
      </c>
      <c r="R547">
        <f t="shared" si="16"/>
        <v>2.5863870506605491E-2</v>
      </c>
      <c r="S547">
        <f t="shared" si="17"/>
        <v>2.0166887014432033E-2</v>
      </c>
    </row>
    <row r="548" spans="1:19" x14ac:dyDescent="0.25">
      <c r="A548" t="s">
        <v>2121</v>
      </c>
      <c r="B548">
        <v>724.7</v>
      </c>
      <c r="C548">
        <v>369.4</v>
      </c>
      <c r="D548" t="s">
        <v>2120</v>
      </c>
      <c r="E548" t="e">
        <v>#N/A</v>
      </c>
      <c r="F548" t="e">
        <v>#N/A</v>
      </c>
      <c r="G548" t="e">
        <v>#N/A</v>
      </c>
      <c r="H548" t="e">
        <v>#N/A</v>
      </c>
      <c r="I548" t="s">
        <v>2777</v>
      </c>
      <c r="J548" t="s">
        <v>2778</v>
      </c>
      <c r="K548" t="s">
        <v>2738</v>
      </c>
      <c r="L548" t="s">
        <v>2578</v>
      </c>
      <c r="M548">
        <v>0.56897440926079734</v>
      </c>
      <c r="N548">
        <v>3.3504199594638004E-2</v>
      </c>
      <c r="O548">
        <v>2.7318652296807189E-2</v>
      </c>
      <c r="P548">
        <v>0.73683146868967131</v>
      </c>
      <c r="Q548">
        <v>0.77219070226821473</v>
      </c>
      <c r="R548">
        <f t="shared" si="16"/>
        <v>2.5871631413917955E-2</v>
      </c>
      <c r="S548">
        <f t="shared" si="17"/>
        <v>2.01292426944789E-2</v>
      </c>
    </row>
    <row r="549" spans="1:19" x14ac:dyDescent="0.25">
      <c r="A549" t="s">
        <v>2123</v>
      </c>
      <c r="B549">
        <v>722.7</v>
      </c>
      <c r="C549">
        <v>369.4</v>
      </c>
      <c r="D549" t="s">
        <v>2122</v>
      </c>
      <c r="E549" t="e">
        <v>#N/A</v>
      </c>
      <c r="F549" t="e">
        <v>#N/A</v>
      </c>
      <c r="G549" t="e">
        <v>#N/A</v>
      </c>
      <c r="H549" t="e">
        <v>#N/A</v>
      </c>
      <c r="I549" t="s">
        <v>2779</v>
      </c>
      <c r="J549" t="s">
        <v>2780</v>
      </c>
      <c r="K549" t="s">
        <v>2738</v>
      </c>
      <c r="L549" t="s">
        <v>2781</v>
      </c>
      <c r="M549">
        <v>0.56914513999703087</v>
      </c>
      <c r="N549">
        <v>3.3504199594638004E-2</v>
      </c>
      <c r="O549">
        <v>2.7267599253295277E-2</v>
      </c>
      <c r="P549">
        <v>0.73683146868967131</v>
      </c>
      <c r="Q549">
        <v>0.77242241161219405</v>
      </c>
      <c r="R549">
        <f t="shared" si="16"/>
        <v>2.5879394650026585E-2</v>
      </c>
      <c r="S549">
        <f t="shared" si="17"/>
        <v>2.0091625205446946E-2</v>
      </c>
    </row>
    <row r="550" spans="1:19" x14ac:dyDescent="0.25">
      <c r="A550" t="s">
        <v>2124</v>
      </c>
      <c r="B550">
        <v>718.6</v>
      </c>
      <c r="C550">
        <v>369.4</v>
      </c>
      <c r="D550" t="s">
        <v>2125</v>
      </c>
      <c r="E550" t="e">
        <v>#N/A</v>
      </c>
      <c r="F550" t="e">
        <v>#N/A</v>
      </c>
      <c r="G550" t="e">
        <v>#N/A</v>
      </c>
      <c r="H550" t="e">
        <v>#N/A</v>
      </c>
      <c r="I550" t="s">
        <v>2782</v>
      </c>
      <c r="J550" t="s">
        <v>2783</v>
      </c>
      <c r="K550" t="s">
        <v>2738</v>
      </c>
      <c r="L550" t="s">
        <v>2582</v>
      </c>
      <c r="M550">
        <v>0.569486755177113</v>
      </c>
      <c r="N550">
        <v>3.3504199594638004E-2</v>
      </c>
      <c r="O550">
        <v>2.7165602597337767E-2</v>
      </c>
      <c r="P550">
        <v>0.73683146868967131</v>
      </c>
      <c r="Q550">
        <v>0.77288603890635632</v>
      </c>
      <c r="R550">
        <f t="shared" si="16"/>
        <v>2.5894928111427719E-2</v>
      </c>
      <c r="S550">
        <f t="shared" si="17"/>
        <v>2.0016470859636336E-2</v>
      </c>
    </row>
    <row r="551" spans="1:19" x14ac:dyDescent="0.25">
      <c r="A551" t="s">
        <v>2127</v>
      </c>
      <c r="B551">
        <v>716.6</v>
      </c>
      <c r="C551">
        <v>369.4</v>
      </c>
      <c r="D551" t="s">
        <v>2126</v>
      </c>
      <c r="E551" t="e">
        <v>#N/A</v>
      </c>
      <c r="F551" t="e">
        <v>#N/A</v>
      </c>
      <c r="G551" t="e">
        <v>#N/A</v>
      </c>
      <c r="H551" t="e">
        <v>#N/A</v>
      </c>
      <c r="I551" t="s">
        <v>2784</v>
      </c>
      <c r="J551" t="s">
        <v>2785</v>
      </c>
      <c r="K551" t="s">
        <v>2738</v>
      </c>
      <c r="L551" t="s">
        <v>2586</v>
      </c>
      <c r="M551">
        <v>0.56965763965171168</v>
      </c>
      <c r="N551">
        <v>3.3504199594638004E-2</v>
      </c>
      <c r="O551">
        <v>2.7114659079625816E-2</v>
      </c>
      <c r="P551">
        <v>0.73683146868967131</v>
      </c>
      <c r="Q551">
        <v>0.77311795689827156</v>
      </c>
      <c r="R551">
        <f t="shared" si="16"/>
        <v>2.5902698338118445E-2</v>
      </c>
      <c r="S551">
        <f t="shared" si="17"/>
        <v>1.997893407266043E-2</v>
      </c>
    </row>
    <row r="552" spans="1:19" x14ac:dyDescent="0.25">
      <c r="A552" t="s">
        <v>2129</v>
      </c>
      <c r="B552">
        <v>714.6</v>
      </c>
      <c r="C552">
        <v>369.4</v>
      </c>
      <c r="D552" t="s">
        <v>2128</v>
      </c>
      <c r="E552" t="e">
        <v>#N/A</v>
      </c>
      <c r="F552" t="e">
        <v>#N/A</v>
      </c>
      <c r="G552" t="e">
        <v>#N/A</v>
      </c>
      <c r="H552" t="e">
        <v>#N/A</v>
      </c>
      <c r="I552" t="s">
        <v>2786</v>
      </c>
      <c r="J552" t="s">
        <v>2787</v>
      </c>
      <c r="K552" t="s">
        <v>2738</v>
      </c>
      <c r="L552" t="s">
        <v>2591</v>
      </c>
      <c r="M552">
        <v>0.56982857540318965</v>
      </c>
      <c r="N552">
        <v>3.3504199594638004E-2</v>
      </c>
      <c r="O552">
        <v>2.7063752165299857E-2</v>
      </c>
      <c r="P552">
        <v>0.73683146868967131</v>
      </c>
      <c r="Q552">
        <v>0.77334994448124228</v>
      </c>
      <c r="R552">
        <f t="shared" si="16"/>
        <v>2.5910470896401767E-2</v>
      </c>
      <c r="S552">
        <f t="shared" si="17"/>
        <v>1.994142425621117E-2</v>
      </c>
    </row>
    <row r="553" spans="1:19" x14ac:dyDescent="0.25">
      <c r="A553" t="s">
        <v>2130</v>
      </c>
      <c r="B553">
        <v>754.7</v>
      </c>
      <c r="C553">
        <v>369.4</v>
      </c>
      <c r="D553" t="s">
        <v>2131</v>
      </c>
      <c r="E553" t="e">
        <v>#N/A</v>
      </c>
      <c r="F553" t="e">
        <v>#N/A</v>
      </c>
      <c r="G553" t="e">
        <v>#N/A</v>
      </c>
      <c r="H553" t="e">
        <v>#N/A</v>
      </c>
      <c r="I553" t="s">
        <v>2788</v>
      </c>
      <c r="J553" t="s">
        <v>2789</v>
      </c>
      <c r="K553" t="s">
        <v>2738</v>
      </c>
      <c r="L553" t="s">
        <v>2790</v>
      </c>
      <c r="M553">
        <v>0.55602513271413823</v>
      </c>
      <c r="N553">
        <v>3.3504199594638004E-2</v>
      </c>
      <c r="O553">
        <v>3.1274649795293812E-2</v>
      </c>
      <c r="P553">
        <v>0.73683146868967131</v>
      </c>
      <c r="Q553">
        <v>0.754616430406988</v>
      </c>
      <c r="R553">
        <f t="shared" si="16"/>
        <v>2.5282819501748991E-2</v>
      </c>
      <c r="S553">
        <f t="shared" si="17"/>
        <v>2.3044146141421473E-2</v>
      </c>
    </row>
    <row r="554" spans="1:19" x14ac:dyDescent="0.25">
      <c r="A554" t="s">
        <v>2133</v>
      </c>
      <c r="B554">
        <v>752.7</v>
      </c>
      <c r="C554">
        <v>369.4</v>
      </c>
      <c r="D554" t="s">
        <v>2132</v>
      </c>
      <c r="E554" t="e">
        <v>#N/A</v>
      </c>
      <c r="F554" t="e">
        <v>#N/A</v>
      </c>
      <c r="G554" t="e">
        <v>#N/A</v>
      </c>
      <c r="H554" t="e">
        <v>#N/A</v>
      </c>
      <c r="I554" t="s">
        <v>2791</v>
      </c>
      <c r="J554" t="s">
        <v>2792</v>
      </c>
      <c r="K554" t="s">
        <v>2738</v>
      </c>
      <c r="L554" t="s">
        <v>2793</v>
      </c>
      <c r="M554">
        <v>0.55619197779315666</v>
      </c>
      <c r="N554">
        <v>3.3504199594638004E-2</v>
      </c>
      <c r="O554">
        <v>3.1220890300136112E-2</v>
      </c>
      <c r="P554">
        <v>0.73683146868967131</v>
      </c>
      <c r="Q554">
        <v>0.75484286628290842</v>
      </c>
      <c r="R554">
        <f t="shared" si="16"/>
        <v>2.5290406054531211E-2</v>
      </c>
      <c r="S554">
        <f t="shared" si="17"/>
        <v>2.3004534453648411E-2</v>
      </c>
    </row>
    <row r="555" spans="1:19" x14ac:dyDescent="0.25">
      <c r="A555" t="s">
        <v>2134</v>
      </c>
      <c r="B555">
        <v>649.6</v>
      </c>
      <c r="C555">
        <v>376.5</v>
      </c>
      <c r="D555" t="s">
        <v>2135</v>
      </c>
      <c r="E555" t="e">
        <v>#N/A</v>
      </c>
      <c r="F555" t="e">
        <v>#N/A</v>
      </c>
      <c r="G555" t="e">
        <v>#N/A</v>
      </c>
      <c r="H555" t="e">
        <v>#N/A</v>
      </c>
      <c r="I555" t="s">
        <v>2794</v>
      </c>
      <c r="J555" t="s">
        <v>2795</v>
      </c>
      <c r="K555" t="s">
        <v>2796</v>
      </c>
      <c r="L555" t="s">
        <v>2436</v>
      </c>
      <c r="M555">
        <v>0.60956850231302895</v>
      </c>
      <c r="N555">
        <v>3.330202001564074E-2</v>
      </c>
      <c r="O555">
        <v>1.7038748360751518E-2</v>
      </c>
      <c r="P555">
        <v>0.73760560614459092</v>
      </c>
      <c r="Q555">
        <v>0.82641522411847945</v>
      </c>
      <c r="R555">
        <f t="shared" si="16"/>
        <v>2.7521296334823829E-2</v>
      </c>
      <c r="S555">
        <f t="shared" si="17"/>
        <v>1.2567876312577279E-2</v>
      </c>
    </row>
    <row r="556" spans="1:19" x14ac:dyDescent="0.25">
      <c r="A556" t="s">
        <v>2137</v>
      </c>
      <c r="B556">
        <v>647.6</v>
      </c>
      <c r="C556">
        <v>376.5</v>
      </c>
      <c r="D556" t="s">
        <v>2136</v>
      </c>
      <c r="E556" t="e">
        <v>#N/A</v>
      </c>
      <c r="F556" t="e">
        <v>#N/A</v>
      </c>
      <c r="G556" t="e">
        <v>#N/A</v>
      </c>
      <c r="H556" t="e">
        <v>#N/A</v>
      </c>
      <c r="I556" t="s">
        <v>2797</v>
      </c>
      <c r="J556" t="s">
        <v>2798</v>
      </c>
      <c r="K556" t="s">
        <v>2796</v>
      </c>
      <c r="L556" t="s">
        <v>2445</v>
      </c>
      <c r="M556">
        <v>0.60975141401782762</v>
      </c>
      <c r="N556">
        <v>3.330202001564074E-2</v>
      </c>
      <c r="O556">
        <v>1.6997374558209467E-2</v>
      </c>
      <c r="P556">
        <v>0.73760560614459092</v>
      </c>
      <c r="Q556">
        <v>0.82666320447990127</v>
      </c>
      <c r="R556">
        <f t="shared" si="16"/>
        <v>2.7529554581783394E-2</v>
      </c>
      <c r="S556">
        <f t="shared" si="17"/>
        <v>1.2537358763874745E-2</v>
      </c>
    </row>
    <row r="557" spans="1:19" x14ac:dyDescent="0.25">
      <c r="A557" t="s">
        <v>2138</v>
      </c>
      <c r="B557">
        <v>675.6</v>
      </c>
      <c r="C557">
        <v>376.5</v>
      </c>
      <c r="D557" t="s">
        <v>2139</v>
      </c>
      <c r="E557" t="e">
        <v>#N/A</v>
      </c>
      <c r="F557" t="e">
        <v>#N/A</v>
      </c>
      <c r="G557" t="e">
        <v>#N/A</v>
      </c>
      <c r="H557" t="e">
        <v>#N/A</v>
      </c>
      <c r="I557" t="s">
        <v>2799</v>
      </c>
      <c r="J557" t="s">
        <v>2800</v>
      </c>
      <c r="K557" t="s">
        <v>2796</v>
      </c>
      <c r="L557" t="s">
        <v>2446</v>
      </c>
      <c r="M557">
        <v>0.59605289694022157</v>
      </c>
      <c r="N557">
        <v>3.330202001564074E-2</v>
      </c>
      <c r="O557">
        <v>2.0184866698779291E-2</v>
      </c>
      <c r="P557">
        <v>0.73760560614459092</v>
      </c>
      <c r="Q557">
        <v>0.80809160339187913</v>
      </c>
      <c r="R557">
        <f t="shared" si="16"/>
        <v>2.6911082750627584E-2</v>
      </c>
      <c r="S557">
        <f t="shared" si="17"/>
        <v>1.4888470836300871E-2</v>
      </c>
    </row>
    <row r="558" spans="1:19" x14ac:dyDescent="0.25">
      <c r="A558" t="s">
        <v>2141</v>
      </c>
      <c r="B558">
        <v>673.6</v>
      </c>
      <c r="C558">
        <v>376.5</v>
      </c>
      <c r="D558" t="s">
        <v>2140</v>
      </c>
      <c r="E558" t="e">
        <v>#N/A</v>
      </c>
      <c r="F558" t="e">
        <v>#N/A</v>
      </c>
      <c r="G558" t="e">
        <v>#N/A</v>
      </c>
      <c r="H558" t="e">
        <v>#N/A</v>
      </c>
      <c r="I558" t="s">
        <v>2801</v>
      </c>
      <c r="J558" t="s">
        <v>2802</v>
      </c>
      <c r="K558" t="s">
        <v>2796</v>
      </c>
      <c r="L558" t="s">
        <v>2450</v>
      </c>
      <c r="M558">
        <v>0.59623175305092235</v>
      </c>
      <c r="N558">
        <v>3.330202001564074E-2</v>
      </c>
      <c r="O558">
        <v>2.013999973989284E-2</v>
      </c>
      <c r="P558">
        <v>0.73760560614459092</v>
      </c>
      <c r="Q558">
        <v>0.8083340854299913</v>
      </c>
      <c r="R558">
        <f t="shared" si="16"/>
        <v>2.6919157892314225E-2</v>
      </c>
      <c r="S558">
        <f t="shared" si="17"/>
        <v>1.4855376715895563E-2</v>
      </c>
    </row>
    <row r="559" spans="1:19" x14ac:dyDescent="0.25">
      <c r="A559" t="s">
        <v>2142</v>
      </c>
      <c r="B559">
        <v>699.6</v>
      </c>
      <c r="C559">
        <v>376.5</v>
      </c>
      <c r="D559" t="s">
        <v>2143</v>
      </c>
      <c r="E559" t="e">
        <v>#N/A</v>
      </c>
      <c r="F559" t="e">
        <v>#N/A</v>
      </c>
      <c r="G559" t="e">
        <v>#N/A</v>
      </c>
      <c r="H559" t="e">
        <v>#N/A</v>
      </c>
      <c r="I559" t="s">
        <v>2803</v>
      </c>
      <c r="J559" t="s">
        <v>2804</v>
      </c>
      <c r="K559" t="s">
        <v>2796</v>
      </c>
      <c r="L559" t="s">
        <v>2543</v>
      </c>
      <c r="M559">
        <v>0.58301185560806634</v>
      </c>
      <c r="N559">
        <v>3.330202001564074E-2</v>
      </c>
      <c r="O559">
        <v>2.3536648117386826E-2</v>
      </c>
      <c r="P559">
        <v>0.73760560614459092</v>
      </c>
      <c r="Q559">
        <v>0.79041136720126837</v>
      </c>
      <c r="R559">
        <f t="shared" si="16"/>
        <v>2.6322295171126598E-2</v>
      </c>
      <c r="S559">
        <f t="shared" si="17"/>
        <v>1.7360763601237051E-2</v>
      </c>
    </row>
    <row r="560" spans="1:19" x14ac:dyDescent="0.25">
      <c r="A560" t="s">
        <v>2145</v>
      </c>
      <c r="B560">
        <v>697.6</v>
      </c>
      <c r="C560">
        <v>376.5</v>
      </c>
      <c r="D560" t="s">
        <v>2144</v>
      </c>
      <c r="E560" t="e">
        <v>#N/A</v>
      </c>
      <c r="F560" t="e">
        <v>#N/A</v>
      </c>
      <c r="G560" t="e">
        <v>#N/A</v>
      </c>
      <c r="H560" t="e">
        <v>#N/A</v>
      </c>
      <c r="I560" t="s">
        <v>2805</v>
      </c>
      <c r="J560" t="s">
        <v>2806</v>
      </c>
      <c r="K560" t="s">
        <v>2796</v>
      </c>
      <c r="L560" t="s">
        <v>2518</v>
      </c>
      <c r="M560">
        <v>0.58318679852592115</v>
      </c>
      <c r="N560">
        <v>3.330202001564074E-2</v>
      </c>
      <c r="O560">
        <v>2.3488623969159166E-2</v>
      </c>
      <c r="P560">
        <v>0.73760560614459092</v>
      </c>
      <c r="Q560">
        <v>0.79064854397486861</v>
      </c>
      <c r="R560">
        <f t="shared" si="16"/>
        <v>2.633019363678828E-2</v>
      </c>
      <c r="S560">
        <f t="shared" si="17"/>
        <v>1.7325340720274012E-2</v>
      </c>
    </row>
    <row r="561" spans="1:19" x14ac:dyDescent="0.25">
      <c r="A561" t="s">
        <v>2147</v>
      </c>
      <c r="B561">
        <v>695.6</v>
      </c>
      <c r="C561">
        <v>376.5</v>
      </c>
      <c r="D561" t="s">
        <v>2146</v>
      </c>
      <c r="E561" t="e">
        <v>#N/A</v>
      </c>
      <c r="F561" t="e">
        <v>#N/A</v>
      </c>
      <c r="G561" t="e">
        <v>#N/A</v>
      </c>
      <c r="H561" t="e">
        <v>#N/A</v>
      </c>
      <c r="I561" t="s">
        <v>2807</v>
      </c>
      <c r="J561" t="s">
        <v>2808</v>
      </c>
      <c r="K561" t="s">
        <v>2796</v>
      </c>
      <c r="L561" t="s">
        <v>2550</v>
      </c>
      <c r="M561">
        <v>0.58336179393846244</v>
      </c>
      <c r="N561">
        <v>3.330202001564074E-2</v>
      </c>
      <c r="O561">
        <v>2.3440640081786132E-2</v>
      </c>
      <c r="P561">
        <v>0.73760560614459092</v>
      </c>
      <c r="Q561">
        <v>0.7908857919175134</v>
      </c>
      <c r="R561">
        <f t="shared" si="16"/>
        <v>2.6338094472522916E-2</v>
      </c>
      <c r="S561">
        <f t="shared" si="17"/>
        <v>1.7289947535943057E-2</v>
      </c>
    </row>
    <row r="562" spans="1:19" x14ac:dyDescent="0.25">
      <c r="A562" t="s">
        <v>2148</v>
      </c>
      <c r="B562">
        <v>721.6</v>
      </c>
      <c r="C562">
        <v>376.5</v>
      </c>
      <c r="D562" t="s">
        <v>2149</v>
      </c>
      <c r="E562" t="e">
        <v>#N/A</v>
      </c>
      <c r="F562" t="e">
        <v>#N/A</v>
      </c>
      <c r="G562" t="e">
        <v>#N/A</v>
      </c>
      <c r="H562" t="e">
        <v>#N/A</v>
      </c>
      <c r="I562" t="s">
        <v>2809</v>
      </c>
      <c r="J562" t="s">
        <v>2810</v>
      </c>
      <c r="K562" t="s">
        <v>2796</v>
      </c>
      <c r="L562" t="s">
        <v>2591</v>
      </c>
      <c r="M562">
        <v>0.57042725456097254</v>
      </c>
      <c r="N562">
        <v>3.330202001564074E-2</v>
      </c>
      <c r="O562">
        <v>2.7063752165299857E-2</v>
      </c>
      <c r="P562">
        <v>0.73760560614459092</v>
      </c>
      <c r="Q562">
        <v>0.77334994448124228</v>
      </c>
      <c r="R562">
        <f t="shared" si="16"/>
        <v>2.575411533020899E-2</v>
      </c>
      <c r="S562">
        <f t="shared" si="17"/>
        <v>1.996237532043299E-2</v>
      </c>
    </row>
    <row r="563" spans="1:19" x14ac:dyDescent="0.25">
      <c r="A563" t="s">
        <v>2150</v>
      </c>
      <c r="B563">
        <v>530.4</v>
      </c>
      <c r="C563">
        <v>285.2</v>
      </c>
      <c r="D563" t="s">
        <v>2151</v>
      </c>
      <c r="E563" t="e">
        <v>#N/A</v>
      </c>
      <c r="F563" t="e">
        <v>#N/A</v>
      </c>
      <c r="G563" t="e">
        <v>#N/A</v>
      </c>
      <c r="H563" t="e">
        <v>#N/A</v>
      </c>
      <c r="I563" t="s">
        <v>2811</v>
      </c>
      <c r="J563" t="s">
        <v>2812</v>
      </c>
      <c r="K563" t="s">
        <v>2813</v>
      </c>
      <c r="L563" t="s">
        <v>2435</v>
      </c>
      <c r="M563">
        <v>0.69206805286397233</v>
      </c>
      <c r="N563">
        <v>1.965387331297453E-2</v>
      </c>
      <c r="O563">
        <v>1.4131566343376201E-2</v>
      </c>
      <c r="P563">
        <v>0.81862024293579849</v>
      </c>
      <c r="Q563">
        <v>0.84540793956184734</v>
      </c>
      <c r="R563">
        <f t="shared" si="16"/>
        <v>1.6615540541931376E-2</v>
      </c>
      <c r="S563">
        <f t="shared" si="17"/>
        <v>1.156838627307798E-2</v>
      </c>
    </row>
    <row r="564" spans="1:19" x14ac:dyDescent="0.25">
      <c r="A564" t="s">
        <v>2152</v>
      </c>
      <c r="B564">
        <v>530.4</v>
      </c>
      <c r="C564">
        <v>257.2</v>
      </c>
      <c r="D564" t="s">
        <v>2153</v>
      </c>
      <c r="E564" t="e">
        <v>#N/A</v>
      </c>
      <c r="F564" t="e">
        <v>#N/A</v>
      </c>
      <c r="G564" t="e">
        <v>#N/A</v>
      </c>
      <c r="H564" t="e">
        <v>#N/A</v>
      </c>
      <c r="I564" t="s">
        <v>2811</v>
      </c>
      <c r="J564" t="s">
        <v>2812</v>
      </c>
      <c r="K564" t="s">
        <v>2814</v>
      </c>
      <c r="L564" t="s">
        <v>2436</v>
      </c>
      <c r="M564">
        <v>0.69206805286397233</v>
      </c>
      <c r="N564">
        <v>1.6693855297775218E-2</v>
      </c>
      <c r="O564">
        <v>1.7038748360751518E-2</v>
      </c>
      <c r="P564">
        <v>0.83743381373714099</v>
      </c>
      <c r="Q564">
        <v>0.82641522411847945</v>
      </c>
      <c r="R564">
        <f t="shared" si="16"/>
        <v>1.3796056167312372E-2</v>
      </c>
      <c r="S564">
        <f t="shared" si="17"/>
        <v>1.4268824021051603E-2</v>
      </c>
    </row>
    <row r="565" spans="1:19" x14ac:dyDescent="0.25">
      <c r="A565" t="s">
        <v>2154</v>
      </c>
      <c r="B565">
        <v>558.5</v>
      </c>
      <c r="C565">
        <v>285.2</v>
      </c>
      <c r="D565" t="s">
        <v>2155</v>
      </c>
      <c r="E565" t="e">
        <v>#N/A</v>
      </c>
      <c r="F565" t="e">
        <v>#N/A</v>
      </c>
      <c r="G565" t="e">
        <v>#N/A</v>
      </c>
      <c r="H565" t="e">
        <v>#N/A</v>
      </c>
      <c r="I565" t="s">
        <v>2815</v>
      </c>
      <c r="J565" t="s">
        <v>2816</v>
      </c>
      <c r="K565" t="s">
        <v>2813</v>
      </c>
      <c r="L565" t="s">
        <v>2436</v>
      </c>
      <c r="M565">
        <v>0.6765202315337121</v>
      </c>
      <c r="N565">
        <v>1.965387331297453E-2</v>
      </c>
      <c r="O565">
        <v>1.7038748360751518E-2</v>
      </c>
      <c r="P565">
        <v>0.81862024293579849</v>
      </c>
      <c r="Q565">
        <v>0.82641522411847945</v>
      </c>
      <c r="R565">
        <f t="shared" si="16"/>
        <v>1.6242260118738049E-2</v>
      </c>
      <c r="S565">
        <f t="shared" si="17"/>
        <v>1.394826432240035E-2</v>
      </c>
    </row>
    <row r="566" spans="1:19" x14ac:dyDescent="0.25">
      <c r="A566" t="s">
        <v>2158</v>
      </c>
      <c r="B566">
        <v>558.5</v>
      </c>
      <c r="C566">
        <v>257.2</v>
      </c>
      <c r="D566" t="s">
        <v>2159</v>
      </c>
      <c r="E566" t="e">
        <v>#N/A</v>
      </c>
      <c r="F566" t="e">
        <v>#N/A</v>
      </c>
      <c r="G566" t="e">
        <v>#N/A</v>
      </c>
      <c r="H566" t="e">
        <v>#N/A</v>
      </c>
      <c r="I566" t="s">
        <v>2815</v>
      </c>
      <c r="J566" t="s">
        <v>2816</v>
      </c>
      <c r="K566" t="s">
        <v>2814</v>
      </c>
      <c r="L566" t="s">
        <v>2454</v>
      </c>
      <c r="M566">
        <v>0.6765202315337121</v>
      </c>
      <c r="N566">
        <v>1.6693855297775218E-2</v>
      </c>
      <c r="O566">
        <v>2.0229777655425638E-2</v>
      </c>
      <c r="P566">
        <v>0.83743381373714099</v>
      </c>
      <c r="Q566">
        <v>0.80784919409292277</v>
      </c>
      <c r="R566">
        <f t="shared" si="16"/>
        <v>1.3486117548611579E-2</v>
      </c>
      <c r="S566">
        <f t="shared" si="17"/>
        <v>1.6941099853037489E-2</v>
      </c>
    </row>
    <row r="567" spans="1:19" x14ac:dyDescent="0.25">
      <c r="A567" t="s">
        <v>2161</v>
      </c>
      <c r="B567">
        <v>556.5</v>
      </c>
      <c r="C567">
        <v>283.2</v>
      </c>
      <c r="D567" t="s">
        <v>2157</v>
      </c>
      <c r="E567" t="e">
        <v>#N/A</v>
      </c>
      <c r="F567" t="e">
        <v>#N/A</v>
      </c>
      <c r="G567" t="e">
        <v>#N/A</v>
      </c>
      <c r="H567" t="e">
        <v>#N/A</v>
      </c>
      <c r="I567" t="s">
        <v>2817</v>
      </c>
      <c r="J567" t="s">
        <v>2818</v>
      </c>
      <c r="K567" t="s">
        <v>2819</v>
      </c>
      <c r="L567" t="s">
        <v>2436</v>
      </c>
      <c r="M567">
        <v>0.67672323327742268</v>
      </c>
      <c r="N567">
        <v>1.9611872661761526E-2</v>
      </c>
      <c r="O567">
        <v>1.7038748360751518E-2</v>
      </c>
      <c r="P567">
        <v>0.81886588427659923</v>
      </c>
      <c r="Q567">
        <v>0.82641522411847945</v>
      </c>
      <c r="R567">
        <f t="shared" si="16"/>
        <v>1.6207550141152733E-2</v>
      </c>
      <c r="S567">
        <f t="shared" si="17"/>
        <v>1.3952449743393248E-2</v>
      </c>
    </row>
    <row r="568" spans="1:19" x14ac:dyDescent="0.25">
      <c r="A568" t="s">
        <v>2162</v>
      </c>
      <c r="B568">
        <v>556.5</v>
      </c>
      <c r="C568">
        <v>285.2</v>
      </c>
      <c r="D568" t="s">
        <v>2156</v>
      </c>
      <c r="E568" t="e">
        <v>#N/A</v>
      </c>
      <c r="F568" t="e">
        <v>#N/A</v>
      </c>
      <c r="G568" t="e">
        <v>#N/A</v>
      </c>
      <c r="H568" t="e">
        <v>#N/A</v>
      </c>
      <c r="I568" t="s">
        <v>2817</v>
      </c>
      <c r="J568" t="s">
        <v>2818</v>
      </c>
      <c r="K568" t="s">
        <v>2813</v>
      </c>
      <c r="L568" t="s">
        <v>2445</v>
      </c>
      <c r="M568">
        <v>0.67672323327742268</v>
      </c>
      <c r="N568">
        <v>1.965387331297453E-2</v>
      </c>
      <c r="O568">
        <v>1.6997374558209467E-2</v>
      </c>
      <c r="P568">
        <v>0.81862024293579849</v>
      </c>
      <c r="Q568">
        <v>0.82666320447990127</v>
      </c>
      <c r="R568">
        <f t="shared" si="16"/>
        <v>1.6247133893345544E-2</v>
      </c>
      <c r="S568">
        <f t="shared" si="17"/>
        <v>1.3914394890112199E-2</v>
      </c>
    </row>
    <row r="569" spans="1:19" x14ac:dyDescent="0.25">
      <c r="A569" t="s">
        <v>2163</v>
      </c>
      <c r="B569">
        <v>556.5</v>
      </c>
      <c r="C569">
        <v>257.2</v>
      </c>
      <c r="D569" t="s">
        <v>2160</v>
      </c>
      <c r="E569" t="e">
        <v>#N/A</v>
      </c>
      <c r="F569" t="e">
        <v>#N/A</v>
      </c>
      <c r="G569" t="e">
        <v>#N/A</v>
      </c>
      <c r="H569" t="e">
        <v>#N/A</v>
      </c>
      <c r="I569" t="s">
        <v>2817</v>
      </c>
      <c r="J569" t="s">
        <v>2818</v>
      </c>
      <c r="K569" t="s">
        <v>2814</v>
      </c>
      <c r="L569" t="s">
        <v>2446</v>
      </c>
      <c r="M569">
        <v>0.67672323327742268</v>
      </c>
      <c r="N569">
        <v>1.6693855297775218E-2</v>
      </c>
      <c r="O569">
        <v>2.0184866698779291E-2</v>
      </c>
      <c r="P569">
        <v>0.83743381373714099</v>
      </c>
      <c r="Q569">
        <v>0.80809160339187913</v>
      </c>
      <c r="R569">
        <f t="shared" si="16"/>
        <v>1.3490164294371195E-2</v>
      </c>
      <c r="S569">
        <f t="shared" si="17"/>
        <v>1.6903489899334559E-2</v>
      </c>
    </row>
    <row r="570" spans="1:19" x14ac:dyDescent="0.25">
      <c r="A570" t="s">
        <v>2164</v>
      </c>
      <c r="B570">
        <v>554.4</v>
      </c>
      <c r="C570">
        <v>257.2</v>
      </c>
      <c r="D570" t="s">
        <v>2165</v>
      </c>
      <c r="E570" t="e">
        <v>#N/A</v>
      </c>
      <c r="F570" t="e">
        <v>#N/A</v>
      </c>
      <c r="G570" t="e">
        <v>#N/A</v>
      </c>
      <c r="H570" t="e">
        <v>#N/A</v>
      </c>
      <c r="I570" t="s">
        <v>2820</v>
      </c>
      <c r="J570" t="s">
        <v>2821</v>
      </c>
      <c r="K570" t="s">
        <v>2814</v>
      </c>
      <c r="L570" t="s">
        <v>2450</v>
      </c>
      <c r="M570">
        <v>0.67692629593536147</v>
      </c>
      <c r="N570">
        <v>1.6693855297775218E-2</v>
      </c>
      <c r="O570">
        <v>2.013999973989284E-2</v>
      </c>
      <c r="P570">
        <v>0.83743381373714099</v>
      </c>
      <c r="Q570">
        <v>0.8083340854299913</v>
      </c>
      <c r="R570">
        <f t="shared" si="16"/>
        <v>1.3494212254427745E-2</v>
      </c>
      <c r="S570">
        <f t="shared" si="17"/>
        <v>1.6865916790843486E-2</v>
      </c>
    </row>
    <row r="571" spans="1:19" x14ac:dyDescent="0.25">
      <c r="A571" t="s">
        <v>2166</v>
      </c>
      <c r="B571">
        <v>586.5</v>
      </c>
      <c r="C571">
        <v>313.3</v>
      </c>
      <c r="D571" t="s">
        <v>2167</v>
      </c>
      <c r="E571" t="e">
        <v>#N/A</v>
      </c>
      <c r="F571" t="e">
        <v>#N/A</v>
      </c>
      <c r="G571" t="e">
        <v>#N/A</v>
      </c>
      <c r="H571" t="e">
        <v>#N/A</v>
      </c>
      <c r="I571" t="s">
        <v>2822</v>
      </c>
      <c r="J571" t="s">
        <v>2823</v>
      </c>
      <c r="K571" t="s">
        <v>2824</v>
      </c>
      <c r="L571" t="s">
        <v>2436</v>
      </c>
      <c r="M571">
        <v>0.66132170352383735</v>
      </c>
      <c r="N571">
        <v>2.2890094710277208E-2</v>
      </c>
      <c r="O571">
        <v>1.7038748360751518E-2</v>
      </c>
      <c r="P571">
        <v>0.80022933293521537</v>
      </c>
      <c r="Q571">
        <v>0.82641522411847945</v>
      </c>
      <c r="R571">
        <f t="shared" si="16"/>
        <v>1.8916722750086958E-2</v>
      </c>
      <c r="S571">
        <f t="shared" si="17"/>
        <v>1.3634906234775182E-2</v>
      </c>
    </row>
    <row r="572" spans="1:19" x14ac:dyDescent="0.25">
      <c r="A572" t="s">
        <v>2168</v>
      </c>
      <c r="B572">
        <v>584.4</v>
      </c>
      <c r="C572">
        <v>313.2</v>
      </c>
      <c r="D572" t="s">
        <v>2169</v>
      </c>
      <c r="E572" t="e">
        <v>#N/A</v>
      </c>
      <c r="F572" t="e">
        <v>#N/A</v>
      </c>
      <c r="G572" t="e">
        <v>#N/A</v>
      </c>
      <c r="H572" t="e">
        <v>#N/A</v>
      </c>
      <c r="I572" t="s">
        <v>2825</v>
      </c>
      <c r="J572" t="s">
        <v>2826</v>
      </c>
      <c r="K572" t="s">
        <v>2824</v>
      </c>
      <c r="L572" t="s">
        <v>2445</v>
      </c>
      <c r="M572">
        <v>0.66152014468303899</v>
      </c>
      <c r="N572">
        <v>2.2890094710277208E-2</v>
      </c>
      <c r="O572">
        <v>1.6997374558209467E-2</v>
      </c>
      <c r="P572">
        <v>0.80022933293521537</v>
      </c>
      <c r="Q572">
        <v>0.82666320447990127</v>
      </c>
      <c r="R572">
        <f t="shared" si="16"/>
        <v>1.8922399044046197E-2</v>
      </c>
      <c r="S572">
        <f t="shared" si="17"/>
        <v>1.3601797704365965E-2</v>
      </c>
    </row>
    <row r="573" spans="1:19" x14ac:dyDescent="0.25">
      <c r="A573" t="s">
        <v>2171</v>
      </c>
      <c r="B573">
        <v>584.4</v>
      </c>
      <c r="C573">
        <v>285.2</v>
      </c>
      <c r="D573" t="s">
        <v>2172</v>
      </c>
      <c r="E573" t="e">
        <v>#N/A</v>
      </c>
      <c r="F573" t="e">
        <v>#N/A</v>
      </c>
      <c r="G573" t="e">
        <v>#N/A</v>
      </c>
      <c r="H573" t="e">
        <v>#N/A</v>
      </c>
      <c r="I573" t="s">
        <v>2825</v>
      </c>
      <c r="J573" t="s">
        <v>2826</v>
      </c>
      <c r="K573" t="s">
        <v>2813</v>
      </c>
      <c r="L573" t="s">
        <v>2446</v>
      </c>
      <c r="M573">
        <v>0.66152014468303899</v>
      </c>
      <c r="N573">
        <v>1.965387331297453E-2</v>
      </c>
      <c r="O573">
        <v>2.0184866698779291E-2</v>
      </c>
      <c r="P573">
        <v>0.81862024293579849</v>
      </c>
      <c r="Q573">
        <v>0.80809160339187913</v>
      </c>
      <c r="R573">
        <f t="shared" si="16"/>
        <v>1.5882129998342452E-2</v>
      </c>
      <c r="S573">
        <f t="shared" si="17"/>
        <v>1.6523740480581414E-2</v>
      </c>
    </row>
    <row r="574" spans="1:19" x14ac:dyDescent="0.25">
      <c r="A574" t="s">
        <v>2175</v>
      </c>
      <c r="B574">
        <v>582.4</v>
      </c>
      <c r="C574">
        <v>311.2</v>
      </c>
      <c r="D574" t="s">
        <v>2170</v>
      </c>
      <c r="E574" t="e">
        <v>#N/A</v>
      </c>
      <c r="F574" t="e">
        <v>#N/A</v>
      </c>
      <c r="G574" t="e">
        <v>#N/A</v>
      </c>
      <c r="H574" t="e">
        <v>#N/A</v>
      </c>
      <c r="I574" t="s">
        <v>2827</v>
      </c>
      <c r="J574" t="s">
        <v>2828</v>
      </c>
      <c r="K574" t="s">
        <v>2829</v>
      </c>
      <c r="L574" t="s">
        <v>2445</v>
      </c>
      <c r="M574">
        <v>0.66171864538798597</v>
      </c>
      <c r="N574">
        <v>2.2844654423169762E-2</v>
      </c>
      <c r="O574">
        <v>1.6997374558209467E-2</v>
      </c>
      <c r="P574">
        <v>0.80046945576138107</v>
      </c>
      <c r="Q574">
        <v>0.82666320447990127</v>
      </c>
      <c r="R574">
        <f t="shared" si="16"/>
        <v>1.888483523069347E-2</v>
      </c>
      <c r="S574">
        <f t="shared" si="17"/>
        <v>1.3605879161982281E-2</v>
      </c>
    </row>
    <row r="575" spans="1:19" x14ac:dyDescent="0.25">
      <c r="A575" t="s">
        <v>2176</v>
      </c>
      <c r="B575">
        <v>582.4</v>
      </c>
      <c r="C575">
        <v>283.2</v>
      </c>
      <c r="D575" t="s">
        <v>2173</v>
      </c>
      <c r="E575" t="e">
        <v>#N/A</v>
      </c>
      <c r="F575" t="e">
        <v>#N/A</v>
      </c>
      <c r="G575" t="e">
        <v>#N/A</v>
      </c>
      <c r="H575" t="e">
        <v>#N/A</v>
      </c>
      <c r="I575" t="s">
        <v>2827</v>
      </c>
      <c r="J575" t="s">
        <v>2828</v>
      </c>
      <c r="K575" t="s">
        <v>2819</v>
      </c>
      <c r="L575" t="s">
        <v>2446</v>
      </c>
      <c r="M575">
        <v>0.66171864538798597</v>
      </c>
      <c r="N575">
        <v>1.9611872661761526E-2</v>
      </c>
      <c r="O575">
        <v>2.0184866698779291E-2</v>
      </c>
      <c r="P575">
        <v>0.81886588427659923</v>
      </c>
      <c r="Q575">
        <v>0.80809160339187913</v>
      </c>
      <c r="R575">
        <f t="shared" si="16"/>
        <v>1.5848189624760232E-2</v>
      </c>
      <c r="S575">
        <f t="shared" si="17"/>
        <v>1.6528698718301184E-2</v>
      </c>
    </row>
    <row r="576" spans="1:19" x14ac:dyDescent="0.25">
      <c r="A576" t="s">
        <v>2177</v>
      </c>
      <c r="B576">
        <v>582.4</v>
      </c>
      <c r="C576">
        <v>285.2</v>
      </c>
      <c r="D576" t="s">
        <v>2174</v>
      </c>
      <c r="E576" t="e">
        <v>#N/A</v>
      </c>
      <c r="F576" t="e">
        <v>#N/A</v>
      </c>
      <c r="G576" t="e">
        <v>#N/A</v>
      </c>
      <c r="H576" t="e">
        <v>#N/A</v>
      </c>
      <c r="I576" t="s">
        <v>2827</v>
      </c>
      <c r="J576" t="s">
        <v>2828</v>
      </c>
      <c r="K576" t="s">
        <v>2813</v>
      </c>
      <c r="L576" t="s">
        <v>2450</v>
      </c>
      <c r="M576">
        <v>0.66171864538798597</v>
      </c>
      <c r="N576">
        <v>1.965387331297453E-2</v>
      </c>
      <c r="O576">
        <v>2.013999973989284E-2</v>
      </c>
      <c r="P576">
        <v>0.81862024293579849</v>
      </c>
      <c r="Q576">
        <v>0.8083340854299913</v>
      </c>
      <c r="R576">
        <f t="shared" si="16"/>
        <v>1.5886895709600182E-2</v>
      </c>
      <c r="S576">
        <f t="shared" si="17"/>
        <v>1.6487011479797996E-2</v>
      </c>
    </row>
    <row r="577" spans="1:19" x14ac:dyDescent="0.25">
      <c r="A577" t="s">
        <v>2179</v>
      </c>
      <c r="B577">
        <v>580.4</v>
      </c>
      <c r="C577">
        <v>285.2</v>
      </c>
      <c r="D577" t="s">
        <v>2178</v>
      </c>
      <c r="E577" t="e">
        <v>#N/A</v>
      </c>
      <c r="F577" t="e">
        <v>#N/A</v>
      </c>
      <c r="G577" t="e">
        <v>#N/A</v>
      </c>
      <c r="H577" t="e">
        <v>#N/A</v>
      </c>
      <c r="I577" t="s">
        <v>2830</v>
      </c>
      <c r="J577" t="s">
        <v>2831</v>
      </c>
      <c r="K577" t="s">
        <v>2813</v>
      </c>
      <c r="L577" t="s">
        <v>2488</v>
      </c>
      <c r="M577">
        <v>0.66191720565654577</v>
      </c>
      <c r="N577">
        <v>1.965387331297453E-2</v>
      </c>
      <c r="O577">
        <v>2.0095176831051158E-2</v>
      </c>
      <c r="P577">
        <v>0.81862024293579849</v>
      </c>
      <c r="Q577">
        <v>0.8085766402290856</v>
      </c>
      <c r="R577">
        <f t="shared" si="16"/>
        <v>1.5891662850893034E-2</v>
      </c>
      <c r="S577">
        <f t="shared" si="17"/>
        <v>1.6450318539272927E-2</v>
      </c>
    </row>
    <row r="578" spans="1:19" x14ac:dyDescent="0.25">
      <c r="A578" t="s">
        <v>2180</v>
      </c>
      <c r="B578">
        <v>598.5</v>
      </c>
      <c r="C578">
        <v>299.3</v>
      </c>
      <c r="D578" t="s">
        <v>2181</v>
      </c>
      <c r="E578" t="e">
        <v>#N/A</v>
      </c>
      <c r="F578" t="e">
        <v>#N/A</v>
      </c>
      <c r="G578" t="e">
        <v>#N/A</v>
      </c>
      <c r="H578" t="e">
        <v>#N/A</v>
      </c>
      <c r="I578" t="s">
        <v>2832</v>
      </c>
      <c r="J578" t="s">
        <v>2833</v>
      </c>
      <c r="K578" t="s">
        <v>2834</v>
      </c>
      <c r="L578" t="s">
        <v>2446</v>
      </c>
      <c r="M578">
        <v>0.6540471647850753</v>
      </c>
      <c r="N578">
        <v>2.1238940705601592E-2</v>
      </c>
      <c r="O578">
        <v>2.0184866698779291E-2</v>
      </c>
      <c r="P578">
        <v>0.8093725538537726</v>
      </c>
      <c r="Q578">
        <v>0.80809160339187913</v>
      </c>
      <c r="R578">
        <f t="shared" si="16"/>
        <v>1.7163009649134645E-2</v>
      </c>
      <c r="S578">
        <f t="shared" si="17"/>
        <v>1.6337077109188965E-2</v>
      </c>
    </row>
    <row r="579" spans="1:19" x14ac:dyDescent="0.25">
      <c r="A579" t="s">
        <v>2183</v>
      </c>
      <c r="B579">
        <v>596.5</v>
      </c>
      <c r="C579">
        <v>299.3</v>
      </c>
      <c r="D579" t="s">
        <v>2182</v>
      </c>
      <c r="E579" t="e">
        <v>#N/A</v>
      </c>
      <c r="F579" t="e">
        <v>#N/A</v>
      </c>
      <c r="G579" t="e">
        <v>#N/A</v>
      </c>
      <c r="H579" t="e">
        <v>#N/A</v>
      </c>
      <c r="I579" t="s">
        <v>2835</v>
      </c>
      <c r="J579" t="s">
        <v>2836</v>
      </c>
      <c r="K579" t="s">
        <v>2834</v>
      </c>
      <c r="L579" t="s">
        <v>2450</v>
      </c>
      <c r="M579">
        <v>0.65424342309152572</v>
      </c>
      <c r="N579">
        <v>2.1238940705601592E-2</v>
      </c>
      <c r="O579">
        <v>2.013999973989284E-2</v>
      </c>
      <c r="P579">
        <v>0.8093725538537726</v>
      </c>
      <c r="Q579">
        <v>0.8083340854299913</v>
      </c>
      <c r="R579">
        <f t="shared" ref="R579:R642" si="18">N579*M579/P579</f>
        <v>1.716815971076428E-2</v>
      </c>
      <c r="S579">
        <f t="shared" ref="S579:S642" si="19">O579*M579/Q579</f>
        <v>1.6300763024091385E-2</v>
      </c>
    </row>
    <row r="580" spans="1:19" x14ac:dyDescent="0.25">
      <c r="A580" t="s">
        <v>2184</v>
      </c>
      <c r="B580">
        <v>614.6</v>
      </c>
      <c r="C580">
        <v>285.2</v>
      </c>
      <c r="D580" t="s">
        <v>2185</v>
      </c>
      <c r="E580" t="e">
        <v>#N/A</v>
      </c>
      <c r="F580" t="e">
        <v>#N/A</v>
      </c>
      <c r="G580" t="e">
        <v>#N/A</v>
      </c>
      <c r="H580" t="e">
        <v>#N/A</v>
      </c>
      <c r="I580" t="s">
        <v>2837</v>
      </c>
      <c r="J580" t="s">
        <v>2838</v>
      </c>
      <c r="K580" t="s">
        <v>2813</v>
      </c>
      <c r="L580" t="s">
        <v>2569</v>
      </c>
      <c r="M580">
        <v>0.64646462170123087</v>
      </c>
      <c r="N580">
        <v>1.965387331297453E-2</v>
      </c>
      <c r="O580">
        <v>2.3680961629175865E-2</v>
      </c>
      <c r="P580">
        <v>0.81862024293579849</v>
      </c>
      <c r="Q580">
        <v>0.78970026368127688</v>
      </c>
      <c r="R580">
        <f t="shared" si="18"/>
        <v>1.5520668937614394E-2</v>
      </c>
      <c r="S580">
        <f t="shared" si="19"/>
        <v>1.9385714561829262E-2</v>
      </c>
    </row>
    <row r="581" spans="1:19" x14ac:dyDescent="0.25">
      <c r="A581" t="s">
        <v>2186</v>
      </c>
      <c r="B581">
        <v>614.4</v>
      </c>
      <c r="C581">
        <v>313.2</v>
      </c>
      <c r="D581" t="s">
        <v>2187</v>
      </c>
      <c r="E581" t="e">
        <v>#N/A</v>
      </c>
      <c r="F581" t="e">
        <v>#N/A</v>
      </c>
      <c r="G581" t="e">
        <v>#N/A</v>
      </c>
      <c r="H581" t="e">
        <v>#N/A</v>
      </c>
      <c r="I581" t="s">
        <v>2837</v>
      </c>
      <c r="J581" t="s">
        <v>2838</v>
      </c>
      <c r="K581" t="s">
        <v>2824</v>
      </c>
      <c r="L581" t="s">
        <v>2454</v>
      </c>
      <c r="M581">
        <v>0.64646462170123087</v>
      </c>
      <c r="N581">
        <v>2.2890094710277208E-2</v>
      </c>
      <c r="O581">
        <v>2.0229777655425638E-2</v>
      </c>
      <c r="P581">
        <v>0.80022933293521537</v>
      </c>
      <c r="Q581">
        <v>0.80784919409292277</v>
      </c>
      <c r="R581">
        <f t="shared" si="18"/>
        <v>1.8491744564408115E-2</v>
      </c>
      <c r="S581">
        <f t="shared" si="19"/>
        <v>1.6188461478628981E-2</v>
      </c>
    </row>
    <row r="582" spans="1:19" x14ac:dyDescent="0.25">
      <c r="A582" t="s">
        <v>2188</v>
      </c>
      <c r="B582">
        <v>612.6</v>
      </c>
      <c r="C582">
        <v>311.3</v>
      </c>
      <c r="D582" t="s">
        <v>2189</v>
      </c>
      <c r="E582" t="e">
        <v>#N/A</v>
      </c>
      <c r="F582" t="e">
        <v>#N/A</v>
      </c>
      <c r="G582" t="e">
        <v>#N/A</v>
      </c>
      <c r="H582" t="e">
        <v>#N/A</v>
      </c>
      <c r="I582" t="s">
        <v>2839</v>
      </c>
      <c r="J582" t="s">
        <v>2840</v>
      </c>
      <c r="K582" t="s">
        <v>2829</v>
      </c>
      <c r="L582" t="s">
        <v>2454</v>
      </c>
      <c r="M582">
        <v>0.6466586047328321</v>
      </c>
      <c r="N582">
        <v>2.2844654423169762E-2</v>
      </c>
      <c r="O582">
        <v>2.0229777655425638E-2</v>
      </c>
      <c r="P582">
        <v>0.80046945576138107</v>
      </c>
      <c r="Q582">
        <v>0.80784919409292277</v>
      </c>
      <c r="R582">
        <f t="shared" si="18"/>
        <v>1.8455035665089013E-2</v>
      </c>
      <c r="S582">
        <f t="shared" si="19"/>
        <v>1.6193319110012306E-2</v>
      </c>
    </row>
    <row r="583" spans="1:19" x14ac:dyDescent="0.25">
      <c r="A583" t="s">
        <v>2190</v>
      </c>
      <c r="B583">
        <v>612.6</v>
      </c>
      <c r="C583">
        <v>313.2</v>
      </c>
      <c r="D583" t="s">
        <v>2191</v>
      </c>
      <c r="E583" t="e">
        <v>#N/A</v>
      </c>
      <c r="F583" t="e">
        <v>#N/A</v>
      </c>
      <c r="G583" t="e">
        <v>#N/A</v>
      </c>
      <c r="H583" t="e">
        <v>#N/A</v>
      </c>
      <c r="I583" t="s">
        <v>2839</v>
      </c>
      <c r="J583" t="s">
        <v>2840</v>
      </c>
      <c r="K583" t="s">
        <v>2824</v>
      </c>
      <c r="L583" t="s">
        <v>2446</v>
      </c>
      <c r="M583">
        <v>0.6466586047328321</v>
      </c>
      <c r="N583">
        <v>2.2890094710277208E-2</v>
      </c>
      <c r="O583">
        <v>2.0184866698779291E-2</v>
      </c>
      <c r="P583">
        <v>0.80022933293521537</v>
      </c>
      <c r="Q583">
        <v>0.80809160339187913</v>
      </c>
      <c r="R583">
        <f t="shared" si="18"/>
        <v>1.849729333621988E-2</v>
      </c>
      <c r="S583">
        <f t="shared" si="19"/>
        <v>1.6152522413750394E-2</v>
      </c>
    </row>
    <row r="584" spans="1:19" x14ac:dyDescent="0.25">
      <c r="A584" t="s">
        <v>2192</v>
      </c>
      <c r="B584">
        <v>610.4</v>
      </c>
      <c r="C584">
        <v>311.2</v>
      </c>
      <c r="D584" t="s">
        <v>2193</v>
      </c>
      <c r="E584" t="e">
        <v>#N/A</v>
      </c>
      <c r="F584" t="e">
        <v>#N/A</v>
      </c>
      <c r="G584" t="e">
        <v>#N/A</v>
      </c>
      <c r="H584" t="e">
        <v>#N/A</v>
      </c>
      <c r="I584" t="s">
        <v>2841</v>
      </c>
      <c r="J584" t="s">
        <v>2842</v>
      </c>
      <c r="K584" t="s">
        <v>2829</v>
      </c>
      <c r="L584" t="s">
        <v>2446</v>
      </c>
      <c r="M584">
        <v>0.64685264597243941</v>
      </c>
      <c r="N584">
        <v>2.2844654423169762E-2</v>
      </c>
      <c r="O584">
        <v>2.0184866698779291E-2</v>
      </c>
      <c r="P584">
        <v>0.80046945576138107</v>
      </c>
      <c r="Q584">
        <v>0.80809160339187913</v>
      </c>
      <c r="R584">
        <f t="shared" si="18"/>
        <v>1.8460573421752641E-2</v>
      </c>
      <c r="S584">
        <f t="shared" si="19"/>
        <v>1.6157369260987889E-2</v>
      </c>
    </row>
    <row r="585" spans="1:19" x14ac:dyDescent="0.25">
      <c r="A585" t="s">
        <v>2194</v>
      </c>
      <c r="B585">
        <v>610.4</v>
      </c>
      <c r="C585">
        <v>313.2</v>
      </c>
      <c r="D585" t="s">
        <v>2195</v>
      </c>
      <c r="E585" t="e">
        <v>#N/A</v>
      </c>
      <c r="F585" t="e">
        <v>#N/A</v>
      </c>
      <c r="G585" t="e">
        <v>#N/A</v>
      </c>
      <c r="H585" t="e">
        <v>#N/A</v>
      </c>
      <c r="I585" t="s">
        <v>2841</v>
      </c>
      <c r="J585" t="s">
        <v>2842</v>
      </c>
      <c r="K585" t="s">
        <v>2824</v>
      </c>
      <c r="L585" t="s">
        <v>2450</v>
      </c>
      <c r="M585">
        <v>0.64685264597243941</v>
      </c>
      <c r="N585">
        <v>2.2890094710277208E-2</v>
      </c>
      <c r="O585">
        <v>2.013999973989284E-2</v>
      </c>
      <c r="P585">
        <v>0.80022933293521537</v>
      </c>
      <c r="Q585">
        <v>0.8083340854299913</v>
      </c>
      <c r="R585">
        <f t="shared" si="18"/>
        <v>1.8502843773037812E-2</v>
      </c>
      <c r="S585">
        <f t="shared" si="19"/>
        <v>1.6116618557169858E-2</v>
      </c>
    </row>
    <row r="586" spans="1:19" x14ac:dyDescent="0.25">
      <c r="A586" t="s">
        <v>2196</v>
      </c>
      <c r="B586">
        <v>608.5</v>
      </c>
      <c r="C586">
        <v>311.2</v>
      </c>
      <c r="D586" t="s">
        <v>2197</v>
      </c>
      <c r="E586" t="e">
        <v>#N/A</v>
      </c>
      <c r="F586" t="e">
        <v>#N/A</v>
      </c>
      <c r="G586" t="e">
        <v>#N/A</v>
      </c>
      <c r="H586" t="e">
        <v>#N/A</v>
      </c>
      <c r="I586" t="s">
        <v>2843</v>
      </c>
      <c r="J586" t="s">
        <v>2844</v>
      </c>
      <c r="K586" t="s">
        <v>2829</v>
      </c>
      <c r="L586" t="s">
        <v>2450</v>
      </c>
      <c r="M586">
        <v>0.64704674543751906</v>
      </c>
      <c r="N586">
        <v>2.2844654423169762E-2</v>
      </c>
      <c r="O586">
        <v>2.013999973989284E-2</v>
      </c>
      <c r="P586">
        <v>0.80046945576138107</v>
      </c>
      <c r="Q586">
        <v>0.8083340854299913</v>
      </c>
      <c r="R586">
        <f t="shared" si="18"/>
        <v>1.8466112840117142E-2</v>
      </c>
      <c r="S586">
        <f t="shared" si="19"/>
        <v>1.6121454630826385E-2</v>
      </c>
    </row>
    <row r="587" spans="1:19" x14ac:dyDescent="0.25">
      <c r="A587" t="s">
        <v>2198</v>
      </c>
      <c r="B587">
        <v>608.5</v>
      </c>
      <c r="C587">
        <v>313.2</v>
      </c>
      <c r="D587" t="s">
        <v>2199</v>
      </c>
      <c r="E587" t="e">
        <v>#N/A</v>
      </c>
      <c r="F587" t="e">
        <v>#N/A</v>
      </c>
      <c r="G587" t="e">
        <v>#N/A</v>
      </c>
      <c r="H587" t="e">
        <v>#N/A</v>
      </c>
      <c r="I587" t="s">
        <v>2843</v>
      </c>
      <c r="J587" t="s">
        <v>2844</v>
      </c>
      <c r="K587" t="s">
        <v>2824</v>
      </c>
      <c r="L587" t="s">
        <v>2488</v>
      </c>
      <c r="M587">
        <v>0.64704674543751906</v>
      </c>
      <c r="N587">
        <v>2.2890094710277208E-2</v>
      </c>
      <c r="O587">
        <v>2.0095176831051158E-2</v>
      </c>
      <c r="P587">
        <v>0.80022933293521537</v>
      </c>
      <c r="Q587">
        <v>0.8085766402290856</v>
      </c>
      <c r="R587">
        <f t="shared" si="18"/>
        <v>1.8508395875361516E-2</v>
      </c>
      <c r="S587">
        <f t="shared" si="19"/>
        <v>1.608074995072727E-2</v>
      </c>
    </row>
    <row r="588" spans="1:19" x14ac:dyDescent="0.25">
      <c r="A588" t="s">
        <v>2200</v>
      </c>
      <c r="B588">
        <v>606.4</v>
      </c>
      <c r="C588">
        <v>311.2</v>
      </c>
      <c r="D588" t="s">
        <v>2201</v>
      </c>
      <c r="E588" t="e">
        <v>#N/A</v>
      </c>
      <c r="F588" t="e">
        <v>#N/A</v>
      </c>
      <c r="G588" t="e">
        <v>#N/A</v>
      </c>
      <c r="H588" t="e">
        <v>#N/A</v>
      </c>
      <c r="I588" t="s">
        <v>2845</v>
      </c>
      <c r="J588" t="s">
        <v>2846</v>
      </c>
      <c r="K588" t="s">
        <v>2829</v>
      </c>
      <c r="L588" t="s">
        <v>2488</v>
      </c>
      <c r="M588">
        <v>0.64724090314554217</v>
      </c>
      <c r="N588">
        <v>2.2844654423169762E-2</v>
      </c>
      <c r="O588">
        <v>2.0095176831051158E-2</v>
      </c>
      <c r="P588">
        <v>0.80046945576138107</v>
      </c>
      <c r="Q588">
        <v>0.8085766402290856</v>
      </c>
      <c r="R588">
        <f t="shared" si="18"/>
        <v>1.8471653920681126E-2</v>
      </c>
      <c r="S588">
        <f t="shared" si="19"/>
        <v>1.6085575261380235E-2</v>
      </c>
    </row>
    <row r="589" spans="1:19" x14ac:dyDescent="0.25">
      <c r="A589" t="s">
        <v>2202</v>
      </c>
      <c r="B589">
        <v>606.4</v>
      </c>
      <c r="C589">
        <v>285.2</v>
      </c>
      <c r="D589" t="s">
        <v>2203</v>
      </c>
      <c r="E589" t="e">
        <v>#N/A</v>
      </c>
      <c r="F589" t="e">
        <v>#N/A</v>
      </c>
      <c r="G589" t="e">
        <v>#N/A</v>
      </c>
      <c r="H589" t="e">
        <v>#N/A</v>
      </c>
      <c r="I589" t="s">
        <v>2845</v>
      </c>
      <c r="J589" t="s">
        <v>2846</v>
      </c>
      <c r="K589" t="s">
        <v>2813</v>
      </c>
      <c r="L589" t="s">
        <v>2518</v>
      </c>
      <c r="M589">
        <v>0.64724090314554217</v>
      </c>
      <c r="N589">
        <v>1.965387331297453E-2</v>
      </c>
      <c r="O589">
        <v>2.3488623969159166E-2</v>
      </c>
      <c r="P589">
        <v>0.81862024293579849</v>
      </c>
      <c r="Q589">
        <v>0.79064854397486861</v>
      </c>
      <c r="R589">
        <f t="shared" si="18"/>
        <v>1.5539306318369837E-2</v>
      </c>
      <c r="S589">
        <f t="shared" si="19"/>
        <v>1.9228263059860692E-2</v>
      </c>
    </row>
    <row r="590" spans="1:19" x14ac:dyDescent="0.25">
      <c r="A590" t="s">
        <v>2204</v>
      </c>
      <c r="B590">
        <v>640.6</v>
      </c>
      <c r="C590">
        <v>283.2</v>
      </c>
      <c r="D590" t="s">
        <v>2205</v>
      </c>
      <c r="E590" t="e">
        <v>#N/A</v>
      </c>
      <c r="F590" t="e">
        <v>#N/A</v>
      </c>
      <c r="G590" t="e">
        <v>#N/A</v>
      </c>
      <c r="H590" t="e">
        <v>#N/A</v>
      </c>
      <c r="I590" t="s">
        <v>2847</v>
      </c>
      <c r="J590" t="s">
        <v>2848</v>
      </c>
      <c r="K590" t="s">
        <v>2829</v>
      </c>
      <c r="L590" t="s">
        <v>2569</v>
      </c>
      <c r="M590">
        <v>0.63213094028357086</v>
      </c>
      <c r="N590">
        <v>2.2844654423169762E-2</v>
      </c>
      <c r="O590">
        <v>2.3680961629175865E-2</v>
      </c>
      <c r="P590">
        <v>0.80046945576138107</v>
      </c>
      <c r="Q590">
        <v>0.78970026368127688</v>
      </c>
      <c r="R590">
        <f t="shared" si="18"/>
        <v>1.8040429621684811E-2</v>
      </c>
      <c r="S590">
        <f t="shared" si="19"/>
        <v>1.8955886467212552E-2</v>
      </c>
    </row>
    <row r="591" spans="1:19" x14ac:dyDescent="0.25">
      <c r="A591" t="s">
        <v>2206</v>
      </c>
      <c r="B591">
        <v>640.4</v>
      </c>
      <c r="C591">
        <v>341.3</v>
      </c>
      <c r="D591" t="s">
        <v>2207</v>
      </c>
      <c r="E591" t="e">
        <v>#N/A</v>
      </c>
      <c r="F591" t="e">
        <v>#N/A</v>
      </c>
      <c r="G591" t="e">
        <v>#N/A</v>
      </c>
      <c r="H591" t="e">
        <v>#N/A</v>
      </c>
      <c r="I591" t="s">
        <v>2847</v>
      </c>
      <c r="J591" t="s">
        <v>2848</v>
      </c>
      <c r="K591" t="s">
        <v>2849</v>
      </c>
      <c r="L591" t="s">
        <v>2446</v>
      </c>
      <c r="M591">
        <v>0.63213094028357086</v>
      </c>
      <c r="N591">
        <v>2.6379233015313953E-2</v>
      </c>
      <c r="O591">
        <v>2.0184866698779291E-2</v>
      </c>
      <c r="P591">
        <v>0.7822515883474942</v>
      </c>
      <c r="Q591">
        <v>0.80809160339187913</v>
      </c>
      <c r="R591">
        <f t="shared" si="18"/>
        <v>2.1316836703593051E-2</v>
      </c>
      <c r="S591">
        <f t="shared" si="19"/>
        <v>1.5789644035702544E-2</v>
      </c>
    </row>
    <row r="592" spans="1:19" x14ac:dyDescent="0.25">
      <c r="A592" t="s">
        <v>2210</v>
      </c>
      <c r="B592">
        <v>638.4</v>
      </c>
      <c r="C592">
        <v>339.3</v>
      </c>
      <c r="D592" t="s">
        <v>2209</v>
      </c>
      <c r="E592" t="e">
        <v>#N/A</v>
      </c>
      <c r="F592" t="e">
        <v>#N/A</v>
      </c>
      <c r="G592" t="e">
        <v>#N/A</v>
      </c>
      <c r="H592" t="e">
        <v>#N/A</v>
      </c>
      <c r="I592" t="s">
        <v>2850</v>
      </c>
      <c r="J592" t="s">
        <v>2851</v>
      </c>
      <c r="K592" t="s">
        <v>2852</v>
      </c>
      <c r="L592" t="s">
        <v>2446</v>
      </c>
      <c r="M592">
        <v>0.63232062224302976</v>
      </c>
      <c r="N592">
        <v>2.6330651339324527E-2</v>
      </c>
      <c r="O592">
        <v>2.0184866698779291E-2</v>
      </c>
      <c r="P592">
        <v>0.782486316636543</v>
      </c>
      <c r="Q592">
        <v>0.80809160339187913</v>
      </c>
      <c r="R592">
        <f t="shared" si="18"/>
        <v>2.1277578259147289E-2</v>
      </c>
      <c r="S592">
        <f t="shared" si="19"/>
        <v>1.5794381994927425E-2</v>
      </c>
    </row>
    <row r="593" spans="1:19" x14ac:dyDescent="0.25">
      <c r="A593" t="s">
        <v>2211</v>
      </c>
      <c r="B593">
        <v>638.4</v>
      </c>
      <c r="C593">
        <v>341.3</v>
      </c>
      <c r="D593" t="s">
        <v>2208</v>
      </c>
      <c r="E593" t="e">
        <v>#N/A</v>
      </c>
      <c r="F593" t="e">
        <v>#N/A</v>
      </c>
      <c r="G593" t="e">
        <v>#N/A</v>
      </c>
      <c r="H593" t="e">
        <v>#N/A</v>
      </c>
      <c r="I593" t="s">
        <v>2850</v>
      </c>
      <c r="J593" t="s">
        <v>2851</v>
      </c>
      <c r="K593" t="s">
        <v>2849</v>
      </c>
      <c r="L593" t="s">
        <v>2450</v>
      </c>
      <c r="M593">
        <v>0.63232062224302976</v>
      </c>
      <c r="N593">
        <v>2.6379233015313953E-2</v>
      </c>
      <c r="O593">
        <v>2.013999973989284E-2</v>
      </c>
      <c r="P593">
        <v>0.7822515883474942</v>
      </c>
      <c r="Q593">
        <v>0.8083340854299913</v>
      </c>
      <c r="R593">
        <f t="shared" si="18"/>
        <v>2.1323233193778435E-2</v>
      </c>
      <c r="S593">
        <f t="shared" si="19"/>
        <v>1.5754546785849297E-2</v>
      </c>
    </row>
    <row r="594" spans="1:19" x14ac:dyDescent="0.25">
      <c r="A594" t="s">
        <v>2212</v>
      </c>
      <c r="B594">
        <v>636.5</v>
      </c>
      <c r="C594">
        <v>339.3</v>
      </c>
      <c r="D594" t="s">
        <v>2213</v>
      </c>
      <c r="E594" t="e">
        <v>#N/A</v>
      </c>
      <c r="F594" t="e">
        <v>#N/A</v>
      </c>
      <c r="G594" t="e">
        <v>#N/A</v>
      </c>
      <c r="H594" t="e">
        <v>#N/A</v>
      </c>
      <c r="I594" t="s">
        <v>2853</v>
      </c>
      <c r="J594" t="s">
        <v>2854</v>
      </c>
      <c r="K594" t="s">
        <v>2852</v>
      </c>
      <c r="L594" t="s">
        <v>2450</v>
      </c>
      <c r="M594">
        <v>0.63251036111988279</v>
      </c>
      <c r="N594">
        <v>2.6330651339324527E-2</v>
      </c>
      <c r="O594">
        <v>2.013999973989284E-2</v>
      </c>
      <c r="P594">
        <v>0.782486316636543</v>
      </c>
      <c r="Q594">
        <v>0.8083340854299913</v>
      </c>
      <c r="R594">
        <f t="shared" si="18"/>
        <v>2.1283962969148876E-2</v>
      </c>
      <c r="S594">
        <f t="shared" si="19"/>
        <v>1.5759274213529687E-2</v>
      </c>
    </row>
    <row r="595" spans="1:19" x14ac:dyDescent="0.25">
      <c r="A595" t="s">
        <v>2214</v>
      </c>
      <c r="B595">
        <v>636.5</v>
      </c>
      <c r="C595">
        <v>341.3</v>
      </c>
      <c r="D595" t="s">
        <v>2215</v>
      </c>
      <c r="E595" t="e">
        <v>#N/A</v>
      </c>
      <c r="F595" t="e">
        <v>#N/A</v>
      </c>
      <c r="G595" t="e">
        <v>#N/A</v>
      </c>
      <c r="H595" t="e">
        <v>#N/A</v>
      </c>
      <c r="I595" t="s">
        <v>2853</v>
      </c>
      <c r="J595" t="s">
        <v>2854</v>
      </c>
      <c r="K595" t="s">
        <v>2849</v>
      </c>
      <c r="L595" t="s">
        <v>2488</v>
      </c>
      <c r="M595">
        <v>0.63251036111988279</v>
      </c>
      <c r="N595">
        <v>2.6379233015313953E-2</v>
      </c>
      <c r="O595">
        <v>2.0095176831051158E-2</v>
      </c>
      <c r="P595">
        <v>0.7822515883474942</v>
      </c>
      <c r="Q595">
        <v>0.8085766402290856</v>
      </c>
      <c r="R595">
        <f t="shared" si="18"/>
        <v>2.1329631603342732E-2</v>
      </c>
      <c r="S595">
        <f t="shared" si="19"/>
        <v>1.5719483994213537E-2</v>
      </c>
    </row>
    <row r="596" spans="1:19" x14ac:dyDescent="0.25">
      <c r="A596" t="s">
        <v>2216</v>
      </c>
      <c r="B596">
        <v>636.6</v>
      </c>
      <c r="C596">
        <v>311.3</v>
      </c>
      <c r="D596" t="s">
        <v>2217</v>
      </c>
      <c r="E596" t="e">
        <v>#N/A</v>
      </c>
      <c r="F596" t="e">
        <v>#N/A</v>
      </c>
      <c r="G596" t="e">
        <v>#N/A</v>
      </c>
      <c r="H596" t="e">
        <v>#N/A</v>
      </c>
      <c r="I596" t="s">
        <v>2853</v>
      </c>
      <c r="J596" t="s">
        <v>2854</v>
      </c>
      <c r="K596" t="s">
        <v>2829</v>
      </c>
      <c r="L596" t="s">
        <v>2540</v>
      </c>
      <c r="M596">
        <v>0.63251036111988279</v>
      </c>
      <c r="N596">
        <v>2.2844654423169762E-2</v>
      </c>
      <c r="O596">
        <v>2.3584712476650619E-2</v>
      </c>
      <c r="P596">
        <v>0.80046945576138107</v>
      </c>
      <c r="Q596">
        <v>0.79017426157536363</v>
      </c>
      <c r="R596">
        <f t="shared" si="18"/>
        <v>1.8051257939772539E-2</v>
      </c>
      <c r="S596">
        <f t="shared" si="19"/>
        <v>1.8878841960473184E-2</v>
      </c>
    </row>
    <row r="597" spans="1:19" x14ac:dyDescent="0.25">
      <c r="A597" t="s">
        <v>2218</v>
      </c>
      <c r="B597">
        <v>636.5</v>
      </c>
      <c r="C597">
        <v>313.3</v>
      </c>
      <c r="D597" t="s">
        <v>2219</v>
      </c>
      <c r="E597" t="e">
        <v>#N/A</v>
      </c>
      <c r="F597" t="e">
        <v>#N/A</v>
      </c>
      <c r="G597" t="e">
        <v>#N/A</v>
      </c>
      <c r="H597" t="e">
        <v>#N/A</v>
      </c>
      <c r="I597" t="s">
        <v>2853</v>
      </c>
      <c r="J597" t="s">
        <v>2854</v>
      </c>
      <c r="K597" t="s">
        <v>2824</v>
      </c>
      <c r="L597" t="s">
        <v>2543</v>
      </c>
      <c r="M597">
        <v>0.63251036111988279</v>
      </c>
      <c r="N597">
        <v>2.2890094710277208E-2</v>
      </c>
      <c r="O597">
        <v>2.3536648117386826E-2</v>
      </c>
      <c r="P597">
        <v>0.80022933293521537</v>
      </c>
      <c r="Q597">
        <v>0.79041136720126837</v>
      </c>
      <c r="R597">
        <f t="shared" si="18"/>
        <v>1.8092591055316735E-2</v>
      </c>
      <c r="S597">
        <f t="shared" si="19"/>
        <v>1.8834716222507361E-2</v>
      </c>
    </row>
    <row r="598" spans="1:19" x14ac:dyDescent="0.25">
      <c r="A598" t="s">
        <v>2221</v>
      </c>
      <c r="B598">
        <v>634.5</v>
      </c>
      <c r="C598">
        <v>313.3</v>
      </c>
      <c r="D598" t="s">
        <v>2220</v>
      </c>
      <c r="E598" t="e">
        <v>#N/A</v>
      </c>
      <c r="F598" t="e">
        <v>#N/A</v>
      </c>
      <c r="G598" t="e">
        <v>#N/A</v>
      </c>
      <c r="H598" t="e">
        <v>#N/A</v>
      </c>
      <c r="I598" t="s">
        <v>2855</v>
      </c>
      <c r="J598" t="s">
        <v>2856</v>
      </c>
      <c r="K598" t="s">
        <v>2824</v>
      </c>
      <c r="L598" t="s">
        <v>2518</v>
      </c>
      <c r="M598">
        <v>0.63270015693120851</v>
      </c>
      <c r="N598">
        <v>2.2890094710277208E-2</v>
      </c>
      <c r="O598">
        <v>2.3488623969159166E-2</v>
      </c>
      <c r="P598">
        <v>0.80022933293521537</v>
      </c>
      <c r="Q598">
        <v>0.79064854397486861</v>
      </c>
      <c r="R598">
        <f t="shared" si="18"/>
        <v>1.8098020054127521E-2</v>
      </c>
      <c r="S598">
        <f t="shared" si="19"/>
        <v>1.8796285890406356E-2</v>
      </c>
    </row>
    <row r="599" spans="1:19" x14ac:dyDescent="0.25">
      <c r="A599" t="s">
        <v>2222</v>
      </c>
      <c r="B599">
        <v>632.4</v>
      </c>
      <c r="C599">
        <v>337.3</v>
      </c>
      <c r="D599" t="s">
        <v>2223</v>
      </c>
      <c r="E599" t="e">
        <v>#N/A</v>
      </c>
      <c r="F599" t="e">
        <v>#N/A</v>
      </c>
      <c r="G599" t="e">
        <v>#N/A</v>
      </c>
      <c r="H599" t="e">
        <v>#N/A</v>
      </c>
      <c r="I599" t="s">
        <v>2857</v>
      </c>
      <c r="J599" t="s">
        <v>2858</v>
      </c>
      <c r="K599" t="s">
        <v>2859</v>
      </c>
      <c r="L599" t="s">
        <v>2488</v>
      </c>
      <c r="M599">
        <v>0.63289000969409148</v>
      </c>
      <c r="N599">
        <v>2.6282108598608599E-2</v>
      </c>
      <c r="O599">
        <v>2.0095176831051158E-2</v>
      </c>
      <c r="P599">
        <v>0.78272111535992583</v>
      </c>
      <c r="Q599">
        <v>0.8085766402290856</v>
      </c>
      <c r="R599">
        <f t="shared" si="18"/>
        <v>2.1251099068798903E-2</v>
      </c>
      <c r="S599">
        <f t="shared" si="19"/>
        <v>1.5728919222555305E-2</v>
      </c>
    </row>
    <row r="600" spans="1:19" x14ac:dyDescent="0.25">
      <c r="A600" t="s">
        <v>2224</v>
      </c>
      <c r="B600">
        <v>632.4</v>
      </c>
      <c r="C600">
        <v>311.3</v>
      </c>
      <c r="D600" t="s">
        <v>2225</v>
      </c>
      <c r="E600" t="e">
        <v>#N/A</v>
      </c>
      <c r="F600" t="e">
        <v>#N/A</v>
      </c>
      <c r="G600" t="e">
        <v>#N/A</v>
      </c>
      <c r="H600" t="e">
        <v>#N/A</v>
      </c>
      <c r="I600" t="s">
        <v>2857</v>
      </c>
      <c r="J600" t="s">
        <v>2858</v>
      </c>
      <c r="K600" t="s">
        <v>2829</v>
      </c>
      <c r="L600" t="s">
        <v>2518</v>
      </c>
      <c r="M600">
        <v>0.63289000969409148</v>
      </c>
      <c r="N600">
        <v>2.2844654423169762E-2</v>
      </c>
      <c r="O600">
        <v>2.3488623969159166E-2</v>
      </c>
      <c r="P600">
        <v>0.80046945576138107</v>
      </c>
      <c r="Q600">
        <v>0.79064854397486861</v>
      </c>
      <c r="R600">
        <f t="shared" si="18"/>
        <v>1.8062092757288217E-2</v>
      </c>
      <c r="S600">
        <f t="shared" si="19"/>
        <v>1.8801926045176567E-2</v>
      </c>
    </row>
    <row r="601" spans="1:19" x14ac:dyDescent="0.25">
      <c r="A601" t="s">
        <v>2226</v>
      </c>
      <c r="B601">
        <v>632.4</v>
      </c>
      <c r="C601">
        <v>313.3</v>
      </c>
      <c r="D601" t="s">
        <v>2227</v>
      </c>
      <c r="E601" t="e">
        <v>#N/A</v>
      </c>
      <c r="F601" t="e">
        <v>#N/A</v>
      </c>
      <c r="G601" t="e">
        <v>#N/A</v>
      </c>
      <c r="H601" t="e">
        <v>#N/A</v>
      </c>
      <c r="I601" t="s">
        <v>2857</v>
      </c>
      <c r="J601" t="s">
        <v>2858</v>
      </c>
      <c r="K601" t="s">
        <v>2824</v>
      </c>
      <c r="L601" t="s">
        <v>2550</v>
      </c>
      <c r="M601">
        <v>0.63289000969409148</v>
      </c>
      <c r="N601">
        <v>2.2890094710277208E-2</v>
      </c>
      <c r="O601">
        <v>2.3440640081786132E-2</v>
      </c>
      <c r="P601">
        <v>0.80022933293521537</v>
      </c>
      <c r="Q601">
        <v>0.7908857919175134</v>
      </c>
      <c r="R601">
        <f t="shared" si="18"/>
        <v>1.8103450682004481E-2</v>
      </c>
      <c r="S601">
        <f t="shared" si="19"/>
        <v>1.8757887776222192E-2</v>
      </c>
    </row>
    <row r="602" spans="1:19" x14ac:dyDescent="0.25">
      <c r="A602" t="s">
        <v>2228</v>
      </c>
      <c r="B602">
        <v>630.5</v>
      </c>
      <c r="C602">
        <v>285.3</v>
      </c>
      <c r="D602" t="s">
        <v>2229</v>
      </c>
      <c r="E602" t="e">
        <v>#N/A</v>
      </c>
      <c r="F602" t="e">
        <v>#N/A</v>
      </c>
      <c r="G602" t="e">
        <v>#N/A</v>
      </c>
      <c r="H602" t="e">
        <v>#N/A</v>
      </c>
      <c r="I602" t="s">
        <v>2860</v>
      </c>
      <c r="J602" t="s">
        <v>2861</v>
      </c>
      <c r="K602" t="s">
        <v>2813</v>
      </c>
      <c r="L602" t="s">
        <v>2591</v>
      </c>
      <c r="M602">
        <v>0.63307991942562103</v>
      </c>
      <c r="N602">
        <v>1.965387331297453E-2</v>
      </c>
      <c r="O602">
        <v>2.7063752165299857E-2</v>
      </c>
      <c r="P602">
        <v>0.81862024293579849</v>
      </c>
      <c r="Q602">
        <v>0.77334994448124228</v>
      </c>
      <c r="R602">
        <f t="shared" si="18"/>
        <v>1.5199321835430227E-2</v>
      </c>
      <c r="S602">
        <f t="shared" si="19"/>
        <v>2.2154935372312015E-2</v>
      </c>
    </row>
    <row r="603" spans="1:19" x14ac:dyDescent="0.25">
      <c r="A603" t="s">
        <v>2230</v>
      </c>
      <c r="B603">
        <v>666.6</v>
      </c>
      <c r="C603">
        <v>339.3</v>
      </c>
      <c r="D603" t="s">
        <v>2231</v>
      </c>
      <c r="E603" t="e">
        <v>#N/A</v>
      </c>
      <c r="F603" t="e">
        <v>#N/A</v>
      </c>
      <c r="G603" t="e">
        <v>#N/A</v>
      </c>
      <c r="H603" t="e">
        <v>#N/A</v>
      </c>
      <c r="I603" t="s">
        <v>2862</v>
      </c>
      <c r="J603" t="s">
        <v>2863</v>
      </c>
      <c r="K603" t="s">
        <v>2852</v>
      </c>
      <c r="L603" t="s">
        <v>2537</v>
      </c>
      <c r="M603">
        <v>0.61811507118863651</v>
      </c>
      <c r="N603">
        <v>2.6330651339324527E-2</v>
      </c>
      <c r="O603">
        <v>2.3632816997164695E-2</v>
      </c>
      <c r="P603">
        <v>0.782486316636543</v>
      </c>
      <c r="Q603">
        <v>0.78993722707581193</v>
      </c>
      <c r="R603">
        <f t="shared" si="18"/>
        <v>2.0799561706086028E-2</v>
      </c>
      <c r="S603">
        <f t="shared" si="19"/>
        <v>1.8492355923856889E-2</v>
      </c>
    </row>
    <row r="604" spans="1:19" x14ac:dyDescent="0.25">
      <c r="A604" t="s">
        <v>2233</v>
      </c>
      <c r="B604">
        <v>664.6</v>
      </c>
      <c r="C604">
        <v>339.3</v>
      </c>
      <c r="D604" t="s">
        <v>2232</v>
      </c>
      <c r="E604" t="e">
        <v>#N/A</v>
      </c>
      <c r="F604" t="e">
        <v>#N/A</v>
      </c>
      <c r="G604" t="e">
        <v>#N/A</v>
      </c>
      <c r="H604" t="e">
        <v>#N/A</v>
      </c>
      <c r="I604" t="s">
        <v>2864</v>
      </c>
      <c r="J604" t="s">
        <v>2865</v>
      </c>
      <c r="K604" t="s">
        <v>2852</v>
      </c>
      <c r="L604" t="s">
        <v>2540</v>
      </c>
      <c r="M604">
        <v>0.61830054744110652</v>
      </c>
      <c r="N604">
        <v>2.6330651339324527E-2</v>
      </c>
      <c r="O604">
        <v>2.3584712476650619E-2</v>
      </c>
      <c r="P604">
        <v>0.782486316636543</v>
      </c>
      <c r="Q604">
        <v>0.79017426157536363</v>
      </c>
      <c r="R604">
        <f t="shared" si="18"/>
        <v>2.0805802978849115E-2</v>
      </c>
      <c r="S604">
        <f t="shared" si="19"/>
        <v>1.8454714794786262E-2</v>
      </c>
    </row>
    <row r="605" spans="1:19" x14ac:dyDescent="0.25">
      <c r="A605" t="s">
        <v>2235</v>
      </c>
      <c r="B605">
        <v>662.6</v>
      </c>
      <c r="C605">
        <v>339.3</v>
      </c>
      <c r="D605" t="s">
        <v>2234</v>
      </c>
      <c r="E605" t="e">
        <v>#N/A</v>
      </c>
      <c r="F605" t="e">
        <v>#N/A</v>
      </c>
      <c r="G605" t="e">
        <v>#N/A</v>
      </c>
      <c r="H605" t="e">
        <v>#N/A</v>
      </c>
      <c r="I605" t="s">
        <v>2866</v>
      </c>
      <c r="J605" t="s">
        <v>2867</v>
      </c>
      <c r="K605" t="s">
        <v>2852</v>
      </c>
      <c r="L605" t="s">
        <v>2543</v>
      </c>
      <c r="M605">
        <v>0.61848607934897448</v>
      </c>
      <c r="N605">
        <v>2.6330651339324527E-2</v>
      </c>
      <c r="O605">
        <v>2.3536648117386826E-2</v>
      </c>
      <c r="P605">
        <v>0.782486316636543</v>
      </c>
      <c r="Q605">
        <v>0.79041136720126837</v>
      </c>
      <c r="R605">
        <f t="shared" si="18"/>
        <v>2.0812046124415406E-2</v>
      </c>
      <c r="S605">
        <f t="shared" si="19"/>
        <v>1.8417105091344439E-2</v>
      </c>
    </row>
    <row r="606" spans="1:19" x14ac:dyDescent="0.25">
      <c r="A606" t="s">
        <v>2236</v>
      </c>
      <c r="B606">
        <v>660.5</v>
      </c>
      <c r="C606">
        <v>337.3</v>
      </c>
      <c r="D606" t="s">
        <v>2237</v>
      </c>
      <c r="E606" t="e">
        <v>#N/A</v>
      </c>
      <c r="F606" t="e">
        <v>#N/A</v>
      </c>
      <c r="G606" t="e">
        <v>#N/A</v>
      </c>
      <c r="H606" t="e">
        <v>#N/A</v>
      </c>
      <c r="I606" t="s">
        <v>2868</v>
      </c>
      <c r="J606" t="s">
        <v>2869</v>
      </c>
      <c r="K606" t="s">
        <v>2859</v>
      </c>
      <c r="L606" t="s">
        <v>2543</v>
      </c>
      <c r="M606">
        <v>0.61867166692894071</v>
      </c>
      <c r="N606">
        <v>2.6282108598608599E-2</v>
      </c>
      <c r="O606">
        <v>2.3536648117386826E-2</v>
      </c>
      <c r="P606">
        <v>0.78272111535992583</v>
      </c>
      <c r="Q606">
        <v>0.79041136720126837</v>
      </c>
      <c r="R606">
        <f t="shared" si="18"/>
        <v>2.0773677390358434E-2</v>
      </c>
      <c r="S606">
        <f t="shared" si="19"/>
        <v>1.8422631466275114E-2</v>
      </c>
    </row>
    <row r="607" spans="1:19" x14ac:dyDescent="0.25">
      <c r="A607" t="s">
        <v>2239</v>
      </c>
      <c r="B607">
        <v>660.5</v>
      </c>
      <c r="C607">
        <v>339.3</v>
      </c>
      <c r="D607" t="s">
        <v>2240</v>
      </c>
      <c r="E607" t="e">
        <v>#N/A</v>
      </c>
      <c r="F607" t="e">
        <v>#N/A</v>
      </c>
      <c r="G607" t="e">
        <v>#N/A</v>
      </c>
      <c r="H607" t="e">
        <v>#N/A</v>
      </c>
      <c r="I607" t="s">
        <v>2868</v>
      </c>
      <c r="J607" t="s">
        <v>2869</v>
      </c>
      <c r="K607" t="s">
        <v>2852</v>
      </c>
      <c r="L607" t="s">
        <v>2518</v>
      </c>
      <c r="M607">
        <v>0.61867166692894071</v>
      </c>
      <c r="N607">
        <v>2.6330651339324527E-2</v>
      </c>
      <c r="O607">
        <v>2.3488623969159166E-2</v>
      </c>
      <c r="P607">
        <v>0.782486316636543</v>
      </c>
      <c r="Q607">
        <v>0.79064854397486861</v>
      </c>
      <c r="R607">
        <f t="shared" si="18"/>
        <v>2.0818291143346861E-2</v>
      </c>
      <c r="S607">
        <f t="shared" si="19"/>
        <v>1.8379526852488171E-2</v>
      </c>
    </row>
    <row r="608" spans="1:19" x14ac:dyDescent="0.25">
      <c r="A608" t="s">
        <v>2242</v>
      </c>
      <c r="B608">
        <v>660.5</v>
      </c>
      <c r="C608">
        <v>313.3</v>
      </c>
      <c r="D608" t="s">
        <v>2243</v>
      </c>
      <c r="E608" t="e">
        <v>#N/A</v>
      </c>
      <c r="F608" t="e">
        <v>#N/A</v>
      </c>
      <c r="G608" t="e">
        <v>#N/A</v>
      </c>
      <c r="H608" t="e">
        <v>#N/A</v>
      </c>
      <c r="I608" t="s">
        <v>2868</v>
      </c>
      <c r="J608" t="s">
        <v>2869</v>
      </c>
      <c r="K608" t="s">
        <v>2824</v>
      </c>
      <c r="L608" t="s">
        <v>2586</v>
      </c>
      <c r="M608">
        <v>0.61867166692894071</v>
      </c>
      <c r="N608">
        <v>2.2890094710277208E-2</v>
      </c>
      <c r="O608">
        <v>2.7114659079625816E-2</v>
      </c>
      <c r="P608">
        <v>0.80022933293521537</v>
      </c>
      <c r="Q608">
        <v>0.77311795689827156</v>
      </c>
      <c r="R608">
        <f t="shared" si="18"/>
        <v>1.7696743255617459E-2</v>
      </c>
      <c r="S608">
        <f t="shared" si="19"/>
        <v>2.1697945548054758E-2</v>
      </c>
    </row>
    <row r="609" spans="1:19" x14ac:dyDescent="0.25">
      <c r="A609" t="s">
        <v>2245</v>
      </c>
      <c r="B609">
        <v>658.5</v>
      </c>
      <c r="C609">
        <v>337.3</v>
      </c>
      <c r="D609" t="s">
        <v>2238</v>
      </c>
      <c r="E609" t="e">
        <v>#N/A</v>
      </c>
      <c r="F609" t="e">
        <v>#N/A</v>
      </c>
      <c r="G609" t="e">
        <v>#N/A</v>
      </c>
      <c r="H609" t="e">
        <v>#N/A</v>
      </c>
      <c r="I609" t="s">
        <v>2870</v>
      </c>
      <c r="J609" t="s">
        <v>2871</v>
      </c>
      <c r="K609" t="s">
        <v>2859</v>
      </c>
      <c r="L609" t="s">
        <v>2518</v>
      </c>
      <c r="M609">
        <v>0.6188573101977104</v>
      </c>
      <c r="N609">
        <v>2.6282108598608599E-2</v>
      </c>
      <c r="O609">
        <v>2.3488623969159166E-2</v>
      </c>
      <c r="P609">
        <v>0.78272111535992583</v>
      </c>
      <c r="Q609">
        <v>0.79064854397486861</v>
      </c>
      <c r="R609">
        <f t="shared" si="18"/>
        <v>2.0779910896079258E-2</v>
      </c>
      <c r="S609">
        <f t="shared" si="19"/>
        <v>1.8385041951410146E-2</v>
      </c>
    </row>
    <row r="610" spans="1:19" x14ac:dyDescent="0.25">
      <c r="A610" t="s">
        <v>2247</v>
      </c>
      <c r="B610">
        <v>658.5</v>
      </c>
      <c r="C610">
        <v>339.3</v>
      </c>
      <c r="D610" t="s">
        <v>2241</v>
      </c>
      <c r="E610" t="e">
        <v>#N/A</v>
      </c>
      <c r="F610" t="e">
        <v>#N/A</v>
      </c>
      <c r="G610" t="e">
        <v>#N/A</v>
      </c>
      <c r="H610" t="e">
        <v>#N/A</v>
      </c>
      <c r="I610" t="s">
        <v>2870</v>
      </c>
      <c r="J610" t="s">
        <v>2871</v>
      </c>
      <c r="K610" t="s">
        <v>2852</v>
      </c>
      <c r="L610" t="s">
        <v>2550</v>
      </c>
      <c r="M610">
        <v>0.6188573101977104</v>
      </c>
      <c r="N610">
        <v>2.6330651339324527E-2</v>
      </c>
      <c r="O610">
        <v>2.3440640081786132E-2</v>
      </c>
      <c r="P610">
        <v>0.782486316636543</v>
      </c>
      <c r="Q610">
        <v>0.7908857919175134</v>
      </c>
      <c r="R610">
        <f t="shared" si="18"/>
        <v>2.0824538036205612E-2</v>
      </c>
      <c r="S610">
        <f t="shared" si="19"/>
        <v>1.8341980117199744E-2</v>
      </c>
    </row>
    <row r="611" spans="1:19" x14ac:dyDescent="0.25">
      <c r="A611" t="s">
        <v>2248</v>
      </c>
      <c r="B611">
        <v>658.5</v>
      </c>
      <c r="C611">
        <v>313.3</v>
      </c>
      <c r="D611" t="s">
        <v>2244</v>
      </c>
      <c r="E611" t="e">
        <v>#N/A</v>
      </c>
      <c r="F611" t="e">
        <v>#N/A</v>
      </c>
      <c r="G611" t="e">
        <v>#N/A</v>
      </c>
      <c r="H611" t="e">
        <v>#N/A</v>
      </c>
      <c r="I611" t="s">
        <v>2870</v>
      </c>
      <c r="J611" t="s">
        <v>2871</v>
      </c>
      <c r="K611" t="s">
        <v>2824</v>
      </c>
      <c r="L611" t="s">
        <v>2591</v>
      </c>
      <c r="M611">
        <v>0.6188573101977104</v>
      </c>
      <c r="N611">
        <v>2.2890094710277208E-2</v>
      </c>
      <c r="O611">
        <v>2.7063752165299857E-2</v>
      </c>
      <c r="P611">
        <v>0.80022933293521537</v>
      </c>
      <c r="Q611">
        <v>0.77334994448124228</v>
      </c>
      <c r="R611">
        <f t="shared" si="18"/>
        <v>1.7702053473363257E-2</v>
      </c>
      <c r="S611">
        <f t="shared" si="19"/>
        <v>2.1657208341961897E-2</v>
      </c>
    </row>
    <row r="612" spans="1:19" x14ac:dyDescent="0.25">
      <c r="A612" t="s">
        <v>2250</v>
      </c>
      <c r="B612">
        <v>656.5</v>
      </c>
      <c r="C612">
        <v>337.3</v>
      </c>
      <c r="D612" t="s">
        <v>2246</v>
      </c>
      <c r="E612" t="e">
        <v>#N/A</v>
      </c>
      <c r="F612" t="e">
        <v>#N/A</v>
      </c>
      <c r="G612" t="e">
        <v>#N/A</v>
      </c>
      <c r="H612" t="e">
        <v>#N/A</v>
      </c>
      <c r="I612" t="s">
        <v>2872</v>
      </c>
      <c r="J612" t="s">
        <v>2873</v>
      </c>
      <c r="K612" t="s">
        <v>2859</v>
      </c>
      <c r="L612" t="s">
        <v>2550</v>
      </c>
      <c r="M612">
        <v>0.6190430091719944</v>
      </c>
      <c r="N612">
        <v>2.6282108598608599E-2</v>
      </c>
      <c r="O612">
        <v>2.3440640081786132E-2</v>
      </c>
      <c r="P612">
        <v>0.78272111535992583</v>
      </c>
      <c r="Q612">
        <v>0.7908857919175134</v>
      </c>
      <c r="R612">
        <f t="shared" si="18"/>
        <v>2.0786146272272654E-2</v>
      </c>
      <c r="S612">
        <f t="shared" si="19"/>
        <v>1.8347483949566229E-2</v>
      </c>
    </row>
    <row r="613" spans="1:19" x14ac:dyDescent="0.25">
      <c r="A613" t="s">
        <v>2251</v>
      </c>
      <c r="B613">
        <v>656.5</v>
      </c>
      <c r="C613">
        <v>311.3</v>
      </c>
      <c r="D613" t="s">
        <v>2249</v>
      </c>
      <c r="E613" t="e">
        <v>#N/A</v>
      </c>
      <c r="F613" t="e">
        <v>#N/A</v>
      </c>
      <c r="G613" t="e">
        <v>#N/A</v>
      </c>
      <c r="H613" t="e">
        <v>#N/A</v>
      </c>
      <c r="I613" t="s">
        <v>2872</v>
      </c>
      <c r="J613" t="s">
        <v>2873</v>
      </c>
      <c r="K613" t="s">
        <v>2829</v>
      </c>
      <c r="L613" t="s">
        <v>2591</v>
      </c>
      <c r="M613">
        <v>0.6190430091719944</v>
      </c>
      <c r="N613">
        <v>2.2844654423169762E-2</v>
      </c>
      <c r="O613">
        <v>2.7063752165299857E-2</v>
      </c>
      <c r="P613">
        <v>0.80046945576138107</v>
      </c>
      <c r="Q613">
        <v>0.77334994448124228</v>
      </c>
      <c r="R613">
        <f t="shared" si="18"/>
        <v>1.7666912229851506E-2</v>
      </c>
      <c r="S613">
        <f t="shared" si="19"/>
        <v>2.1663706966618478E-2</v>
      </c>
    </row>
    <row r="614" spans="1:19" x14ac:dyDescent="0.25">
      <c r="A614" t="s">
        <v>2252</v>
      </c>
      <c r="B614">
        <v>698.6</v>
      </c>
      <c r="C614">
        <v>369.3</v>
      </c>
      <c r="D614" t="s">
        <v>2253</v>
      </c>
      <c r="E614" t="e">
        <v>#N/A</v>
      </c>
      <c r="F614" t="e">
        <v>#N/A</v>
      </c>
      <c r="G614" t="e">
        <v>#N/A</v>
      </c>
      <c r="H614" t="e">
        <v>#N/A</v>
      </c>
      <c r="I614" t="s">
        <v>2874</v>
      </c>
      <c r="J614" t="s">
        <v>2875</v>
      </c>
      <c r="K614" t="s">
        <v>2876</v>
      </c>
      <c r="L614" t="s">
        <v>2569</v>
      </c>
      <c r="M614">
        <v>0.60386620272653746</v>
      </c>
      <c r="N614">
        <v>3.0099119427303797E-2</v>
      </c>
      <c r="O614">
        <v>2.3680961629175865E-2</v>
      </c>
      <c r="P614">
        <v>0.76467772710565796</v>
      </c>
      <c r="Q614">
        <v>0.78970026368127688</v>
      </c>
      <c r="R614">
        <f t="shared" si="18"/>
        <v>2.3769282548316045E-2</v>
      </c>
      <c r="S614">
        <f t="shared" si="19"/>
        <v>1.8108303914274496E-2</v>
      </c>
    </row>
    <row r="615" spans="1:19" x14ac:dyDescent="0.25">
      <c r="A615" t="s">
        <v>2254</v>
      </c>
      <c r="B615">
        <v>688.6</v>
      </c>
      <c r="C615">
        <v>339.3</v>
      </c>
      <c r="D615" t="s">
        <v>2255</v>
      </c>
      <c r="E615" t="e">
        <v>#N/A</v>
      </c>
      <c r="F615" t="e">
        <v>#N/A</v>
      </c>
      <c r="G615" t="e">
        <v>#N/A</v>
      </c>
      <c r="H615" t="e">
        <v>#N/A</v>
      </c>
      <c r="I615" t="s">
        <v>2877</v>
      </c>
      <c r="J615" t="s">
        <v>2878</v>
      </c>
      <c r="K615" t="s">
        <v>2852</v>
      </c>
      <c r="L615" t="s">
        <v>2582</v>
      </c>
      <c r="M615">
        <v>0.6047727497636427</v>
      </c>
      <c r="N615">
        <v>2.6330651339324527E-2</v>
      </c>
      <c r="O615">
        <v>2.7165602597337767E-2</v>
      </c>
      <c r="P615">
        <v>0.782486316636543</v>
      </c>
      <c r="Q615">
        <v>0.77288603890635632</v>
      </c>
      <c r="R615">
        <f t="shared" si="18"/>
        <v>2.0350592815474879E-2</v>
      </c>
      <c r="S615">
        <f t="shared" si="19"/>
        <v>2.1256712315602937E-2</v>
      </c>
    </row>
    <row r="616" spans="1:19" x14ac:dyDescent="0.25">
      <c r="A616" t="s">
        <v>2258</v>
      </c>
      <c r="B616">
        <v>686.6</v>
      </c>
      <c r="C616">
        <v>337.3</v>
      </c>
      <c r="D616" t="s">
        <v>2256</v>
      </c>
      <c r="E616" t="e">
        <v>#N/A</v>
      </c>
      <c r="F616" t="e">
        <v>#N/A</v>
      </c>
      <c r="G616" t="e">
        <v>#N/A</v>
      </c>
      <c r="H616" t="e">
        <v>#N/A</v>
      </c>
      <c r="I616" t="s">
        <v>2879</v>
      </c>
      <c r="J616" t="s">
        <v>2880</v>
      </c>
      <c r="K616" t="s">
        <v>2859</v>
      </c>
      <c r="L616" t="s">
        <v>2582</v>
      </c>
      <c r="M616">
        <v>0.60495422241889829</v>
      </c>
      <c r="N616">
        <v>2.6282108598608599E-2</v>
      </c>
      <c r="O616">
        <v>2.7165602597337767E-2</v>
      </c>
      <c r="P616">
        <v>0.78272111535992583</v>
      </c>
      <c r="Q616">
        <v>0.77288603890635632</v>
      </c>
      <c r="R616">
        <f t="shared" si="18"/>
        <v>2.0313074808885286E-2</v>
      </c>
      <c r="S616">
        <f t="shared" si="19"/>
        <v>2.1263090764412719E-2</v>
      </c>
    </row>
    <row r="617" spans="1:19" x14ac:dyDescent="0.25">
      <c r="A617" t="s">
        <v>2260</v>
      </c>
      <c r="B617">
        <v>686.6</v>
      </c>
      <c r="C617">
        <v>339.3</v>
      </c>
      <c r="D617" t="s">
        <v>2257</v>
      </c>
      <c r="E617" t="e">
        <v>#N/A</v>
      </c>
      <c r="F617" t="e">
        <v>#N/A</v>
      </c>
      <c r="G617" t="e">
        <v>#N/A</v>
      </c>
      <c r="H617" t="e">
        <v>#N/A</v>
      </c>
      <c r="I617" t="s">
        <v>2879</v>
      </c>
      <c r="J617" t="s">
        <v>2880</v>
      </c>
      <c r="K617" t="s">
        <v>2852</v>
      </c>
      <c r="L617" t="s">
        <v>2586</v>
      </c>
      <c r="M617">
        <v>0.60495422241889829</v>
      </c>
      <c r="N617">
        <v>2.6330651339324527E-2</v>
      </c>
      <c r="O617">
        <v>2.7114659079625816E-2</v>
      </c>
      <c r="P617">
        <v>0.782486316636543</v>
      </c>
      <c r="Q617">
        <v>0.77311795689827156</v>
      </c>
      <c r="R617">
        <f t="shared" si="18"/>
        <v>2.0356699367259323E-2</v>
      </c>
      <c r="S617">
        <f t="shared" si="19"/>
        <v>2.1216849710072008E-2</v>
      </c>
    </row>
    <row r="618" spans="1:19" x14ac:dyDescent="0.25">
      <c r="A618" t="s">
        <v>2262</v>
      </c>
      <c r="B618">
        <v>686.6</v>
      </c>
      <c r="C618">
        <v>341.3</v>
      </c>
      <c r="D618" t="s">
        <v>2263</v>
      </c>
      <c r="E618" t="e">
        <v>#N/A</v>
      </c>
      <c r="F618" t="e">
        <v>#N/A</v>
      </c>
      <c r="G618" t="e">
        <v>#N/A</v>
      </c>
      <c r="H618" t="e">
        <v>#N/A</v>
      </c>
      <c r="I618" t="s">
        <v>2879</v>
      </c>
      <c r="J618" t="s">
        <v>2880</v>
      </c>
      <c r="K618" t="s">
        <v>2849</v>
      </c>
      <c r="L618" t="s">
        <v>2591</v>
      </c>
      <c r="M618">
        <v>0.60495422241889829</v>
      </c>
      <c r="N618">
        <v>2.6379233015313953E-2</v>
      </c>
      <c r="O618">
        <v>2.7063752165299857E-2</v>
      </c>
      <c r="P618">
        <v>0.7822515883474942</v>
      </c>
      <c r="Q618">
        <v>0.77334994448124228</v>
      </c>
      <c r="R618">
        <f t="shared" si="18"/>
        <v>2.04003783878508E-2</v>
      </c>
      <c r="S618">
        <f t="shared" si="19"/>
        <v>2.1170663117948747E-2</v>
      </c>
    </row>
    <row r="619" spans="1:19" x14ac:dyDescent="0.25">
      <c r="A619" t="s">
        <v>2264</v>
      </c>
      <c r="B619">
        <v>684.6</v>
      </c>
      <c r="C619">
        <v>337.3</v>
      </c>
      <c r="D619" t="s">
        <v>2259</v>
      </c>
      <c r="E619" t="e">
        <v>#N/A</v>
      </c>
      <c r="F619" t="e">
        <v>#N/A</v>
      </c>
      <c r="G619" t="e">
        <v>#N/A</v>
      </c>
      <c r="H619" t="e">
        <v>#N/A</v>
      </c>
      <c r="I619" t="s">
        <v>2881</v>
      </c>
      <c r="J619" t="s">
        <v>2882</v>
      </c>
      <c r="K619" t="s">
        <v>2859</v>
      </c>
      <c r="L619" t="s">
        <v>2586</v>
      </c>
      <c r="M619">
        <v>0.60513574952820248</v>
      </c>
      <c r="N619">
        <v>2.6282108598608599E-2</v>
      </c>
      <c r="O619">
        <v>2.7114659079625816E-2</v>
      </c>
      <c r="P619">
        <v>0.78272111535992583</v>
      </c>
      <c r="Q619">
        <v>0.77311795689827156</v>
      </c>
      <c r="R619">
        <f t="shared" si="18"/>
        <v>2.0319170102734787E-2</v>
      </c>
      <c r="S619">
        <f t="shared" si="19"/>
        <v>2.122321619740887E-2</v>
      </c>
    </row>
    <row r="620" spans="1:19" x14ac:dyDescent="0.25">
      <c r="A620" t="s">
        <v>2265</v>
      </c>
      <c r="B620">
        <v>684.6</v>
      </c>
      <c r="C620">
        <v>339.3</v>
      </c>
      <c r="D620" t="s">
        <v>2261</v>
      </c>
      <c r="E620" t="e">
        <v>#N/A</v>
      </c>
      <c r="F620" t="e">
        <v>#N/A</v>
      </c>
      <c r="G620" t="e">
        <v>#N/A</v>
      </c>
      <c r="H620" t="e">
        <v>#N/A</v>
      </c>
      <c r="I620" t="s">
        <v>2881</v>
      </c>
      <c r="J620" t="s">
        <v>2882</v>
      </c>
      <c r="K620" t="s">
        <v>2852</v>
      </c>
      <c r="L620" t="s">
        <v>2591</v>
      </c>
      <c r="M620">
        <v>0.60513574952820248</v>
      </c>
      <c r="N620">
        <v>2.6330651339324527E-2</v>
      </c>
      <c r="O620">
        <v>2.7063752165299857E-2</v>
      </c>
      <c r="P620">
        <v>0.782486316636543</v>
      </c>
      <c r="Q620">
        <v>0.77334994448124228</v>
      </c>
      <c r="R620">
        <f t="shared" si="18"/>
        <v>2.0362807751421574E-2</v>
      </c>
      <c r="S620">
        <f t="shared" si="19"/>
        <v>2.1177015746189756E-2</v>
      </c>
    </row>
    <row r="621" spans="1:19" x14ac:dyDescent="0.25">
      <c r="A621" t="s">
        <v>2266</v>
      </c>
      <c r="B621">
        <v>682.5</v>
      </c>
      <c r="C621">
        <v>337.3</v>
      </c>
      <c r="D621" t="s">
        <v>2267</v>
      </c>
      <c r="E621" t="e">
        <v>#N/A</v>
      </c>
      <c r="F621" t="e">
        <v>#N/A</v>
      </c>
      <c r="G621" t="e">
        <v>#N/A</v>
      </c>
      <c r="H621" t="e">
        <v>#N/A</v>
      </c>
      <c r="I621" t="s">
        <v>2883</v>
      </c>
      <c r="J621" t="s">
        <v>2884</v>
      </c>
      <c r="K621" t="s">
        <v>2859</v>
      </c>
      <c r="L621" t="s">
        <v>2591</v>
      </c>
      <c r="M621">
        <v>0.60531733110789476</v>
      </c>
      <c r="N621">
        <v>2.6282108598608599E-2</v>
      </c>
      <c r="O621">
        <v>2.7063752165299857E-2</v>
      </c>
      <c r="P621">
        <v>0.78272111535992583</v>
      </c>
      <c r="Q621">
        <v>0.77334994448124228</v>
      </c>
      <c r="R621">
        <f t="shared" si="18"/>
        <v>2.0325267225583945E-2</v>
      </c>
      <c r="S621">
        <f t="shared" si="19"/>
        <v>2.1183370280648116E-2</v>
      </c>
    </row>
    <row r="622" spans="1:19" x14ac:dyDescent="0.25">
      <c r="A622" t="s">
        <v>2268</v>
      </c>
      <c r="B622">
        <v>595.5</v>
      </c>
      <c r="C622">
        <v>322.3</v>
      </c>
      <c r="D622" t="s">
        <v>2269</v>
      </c>
      <c r="E622" t="e">
        <v>#N/A</v>
      </c>
      <c r="F622" t="e">
        <v>#N/A</v>
      </c>
      <c r="G622" t="e">
        <v>#N/A</v>
      </c>
      <c r="H622" t="e">
        <v>#N/A</v>
      </c>
      <c r="I622" t="s">
        <v>2885</v>
      </c>
      <c r="J622" t="s">
        <v>2886</v>
      </c>
      <c r="K622" t="s">
        <v>2887</v>
      </c>
      <c r="L622" t="s">
        <v>2436</v>
      </c>
      <c r="M622">
        <v>0.66221515778025863</v>
      </c>
      <c r="N622">
        <v>2.2685950444480671E-2</v>
      </c>
      <c r="O622">
        <v>1.7038748360751518E-2</v>
      </c>
      <c r="P622">
        <v>0.801310453212706</v>
      </c>
      <c r="Q622">
        <v>0.82641522411847945</v>
      </c>
      <c r="R622">
        <f t="shared" si="18"/>
        <v>1.8748014820916207E-2</v>
      </c>
      <c r="S622">
        <f t="shared" si="19"/>
        <v>1.3653327171131047E-2</v>
      </c>
    </row>
    <row r="623" spans="1:19" x14ac:dyDescent="0.25">
      <c r="A623" t="s">
        <v>2270</v>
      </c>
      <c r="B623">
        <v>623.4</v>
      </c>
      <c r="C623">
        <v>322.2</v>
      </c>
      <c r="D623" t="s">
        <v>2271</v>
      </c>
      <c r="E623" t="e">
        <v>#N/A</v>
      </c>
      <c r="F623" t="e">
        <v>#N/A</v>
      </c>
      <c r="G623" t="e">
        <v>#N/A</v>
      </c>
      <c r="H623" t="e">
        <v>#N/A</v>
      </c>
      <c r="I623" t="s">
        <v>2888</v>
      </c>
      <c r="J623" t="s">
        <v>2889</v>
      </c>
      <c r="K623" t="s">
        <v>2887</v>
      </c>
      <c r="L623" t="s">
        <v>2454</v>
      </c>
      <c r="M623">
        <v>0.64733800384611928</v>
      </c>
      <c r="N623">
        <v>2.2685950444480671E-2</v>
      </c>
      <c r="O623">
        <v>2.0229777655425638E-2</v>
      </c>
      <c r="P623">
        <v>0.801310453212706</v>
      </c>
      <c r="Q623">
        <v>0.80784919409292277</v>
      </c>
      <c r="R623">
        <f t="shared" si="18"/>
        <v>1.8326826783805695E-2</v>
      </c>
      <c r="S623">
        <f t="shared" si="19"/>
        <v>1.6210332301461391E-2</v>
      </c>
    </row>
    <row r="624" spans="1:19" x14ac:dyDescent="0.25">
      <c r="A624" t="s">
        <v>2272</v>
      </c>
      <c r="B624">
        <v>621.6</v>
      </c>
      <c r="C624">
        <v>322.2</v>
      </c>
      <c r="D624" t="s">
        <v>2273</v>
      </c>
      <c r="E624" t="e">
        <v>#N/A</v>
      </c>
      <c r="F624" t="e">
        <v>#N/A</v>
      </c>
      <c r="G624" t="e">
        <v>#N/A</v>
      </c>
      <c r="H624" t="e">
        <v>#N/A</v>
      </c>
      <c r="I624" t="s">
        <v>2890</v>
      </c>
      <c r="J624" t="s">
        <v>2891</v>
      </c>
      <c r="K624" t="s">
        <v>2887</v>
      </c>
      <c r="L624" t="s">
        <v>2446</v>
      </c>
      <c r="M624">
        <v>0.6475322489513291</v>
      </c>
      <c r="N624">
        <v>2.2685950444480671E-2</v>
      </c>
      <c r="O624">
        <v>2.0184866698779291E-2</v>
      </c>
      <c r="P624">
        <v>0.801310453212706</v>
      </c>
      <c r="Q624">
        <v>0.80809160339187913</v>
      </c>
      <c r="R624">
        <f t="shared" si="18"/>
        <v>1.8332326069149103E-2</v>
      </c>
      <c r="S624">
        <f t="shared" si="19"/>
        <v>1.6174344682436892E-2</v>
      </c>
    </row>
    <row r="625" spans="1:19" x14ac:dyDescent="0.25">
      <c r="A625" t="s">
        <v>2274</v>
      </c>
      <c r="B625">
        <v>619.4</v>
      </c>
      <c r="C625">
        <v>322.2</v>
      </c>
      <c r="D625" t="s">
        <v>2275</v>
      </c>
      <c r="E625" t="e">
        <v>#N/A</v>
      </c>
      <c r="F625" t="e">
        <v>#N/A</v>
      </c>
      <c r="G625" t="e">
        <v>#N/A</v>
      </c>
      <c r="H625" t="e">
        <v>#N/A</v>
      </c>
      <c r="I625" t="s">
        <v>2892</v>
      </c>
      <c r="J625" t="s">
        <v>2893</v>
      </c>
      <c r="K625" t="s">
        <v>2887</v>
      </c>
      <c r="L625" t="s">
        <v>2450</v>
      </c>
      <c r="M625">
        <v>0.64772655234318455</v>
      </c>
      <c r="N625">
        <v>2.2685950444480671E-2</v>
      </c>
      <c r="O625">
        <v>2.013999973989284E-2</v>
      </c>
      <c r="P625">
        <v>0.801310453212706</v>
      </c>
      <c r="Q625">
        <v>0.8083340854299913</v>
      </c>
      <c r="R625">
        <f t="shared" si="18"/>
        <v>1.833782700464939E-2</v>
      </c>
      <c r="S625">
        <f t="shared" si="19"/>
        <v>1.6138392319277314E-2</v>
      </c>
    </row>
    <row r="626" spans="1:19" x14ac:dyDescent="0.25">
      <c r="A626" t="s">
        <v>2276</v>
      </c>
      <c r="B626">
        <v>617.5</v>
      </c>
      <c r="C626">
        <v>322.2</v>
      </c>
      <c r="D626" t="s">
        <v>2277</v>
      </c>
      <c r="E626" t="e">
        <v>#N/A</v>
      </c>
      <c r="F626" t="e">
        <v>#N/A</v>
      </c>
      <c r="G626" t="e">
        <v>#N/A</v>
      </c>
      <c r="H626" t="e">
        <v>#N/A</v>
      </c>
      <c r="I626" t="s">
        <v>2894</v>
      </c>
      <c r="J626" t="s">
        <v>2895</v>
      </c>
      <c r="K626" t="s">
        <v>2887</v>
      </c>
      <c r="L626" t="s">
        <v>2488</v>
      </c>
      <c r="M626">
        <v>0.64792091403917562</v>
      </c>
      <c r="N626">
        <v>2.2685950444480671E-2</v>
      </c>
      <c r="O626">
        <v>2.0095176831051158E-2</v>
      </c>
      <c r="P626">
        <v>0.801310453212706</v>
      </c>
      <c r="Q626">
        <v>0.8085766402290856</v>
      </c>
      <c r="R626">
        <f t="shared" si="18"/>
        <v>1.8343329590801712E-2</v>
      </c>
      <c r="S626">
        <f t="shared" si="19"/>
        <v>1.6102475253879072E-2</v>
      </c>
    </row>
    <row r="627" spans="1:19" x14ac:dyDescent="0.25">
      <c r="A627" t="s">
        <v>2278</v>
      </c>
      <c r="B627">
        <v>643.5</v>
      </c>
      <c r="C627">
        <v>322.2</v>
      </c>
      <c r="D627" t="s">
        <v>2279</v>
      </c>
      <c r="E627" t="e">
        <v>#N/A</v>
      </c>
      <c r="F627" t="e">
        <v>#N/A</v>
      </c>
      <c r="G627" t="e">
        <v>#N/A</v>
      </c>
      <c r="H627" t="e">
        <v>#N/A</v>
      </c>
      <c r="I627" t="s">
        <v>2896</v>
      </c>
      <c r="J627" t="s">
        <v>2897</v>
      </c>
      <c r="K627" t="s">
        <v>2887</v>
      </c>
      <c r="L627" t="s">
        <v>2518</v>
      </c>
      <c r="M627">
        <v>0.63355494310446814</v>
      </c>
      <c r="N627">
        <v>2.2685950444480671E-2</v>
      </c>
      <c r="O627">
        <v>2.3488623969159166E-2</v>
      </c>
      <c r="P627">
        <v>0.801310453212706</v>
      </c>
      <c r="Q627">
        <v>0.79064854397486861</v>
      </c>
      <c r="R627">
        <f t="shared" si="18"/>
        <v>1.7936613687614667E-2</v>
      </c>
      <c r="S627">
        <f t="shared" si="19"/>
        <v>1.8821679918069763E-2</v>
      </c>
    </row>
    <row r="628" spans="1:19" x14ac:dyDescent="0.25">
      <c r="A628" t="s">
        <v>2280</v>
      </c>
      <c r="B628">
        <v>641.4</v>
      </c>
      <c r="C628">
        <v>322.2</v>
      </c>
      <c r="D628" t="s">
        <v>2281</v>
      </c>
      <c r="E628" t="e">
        <v>#N/A</v>
      </c>
      <c r="F628" t="e">
        <v>#N/A</v>
      </c>
      <c r="G628" t="e">
        <v>#N/A</v>
      </c>
      <c r="H628" t="e">
        <v>#N/A</v>
      </c>
      <c r="I628" t="s">
        <v>2898</v>
      </c>
      <c r="J628" t="s">
        <v>2899</v>
      </c>
      <c r="K628" t="s">
        <v>2887</v>
      </c>
      <c r="L628" t="s">
        <v>2550</v>
      </c>
      <c r="M628">
        <v>0.63374505236091261</v>
      </c>
      <c r="N628">
        <v>2.2685950444480671E-2</v>
      </c>
      <c r="O628">
        <v>2.3440640081786132E-2</v>
      </c>
      <c r="P628">
        <v>0.801310453212706</v>
      </c>
      <c r="Q628">
        <v>0.7908857919175134</v>
      </c>
      <c r="R628">
        <f t="shared" si="18"/>
        <v>1.794199588268456E-2</v>
      </c>
      <c r="S628">
        <f t="shared" si="19"/>
        <v>1.878322992753197E-2</v>
      </c>
    </row>
    <row r="629" spans="1:19" x14ac:dyDescent="0.25">
      <c r="A629" t="s">
        <v>2282</v>
      </c>
      <c r="B629">
        <v>667.5</v>
      </c>
      <c r="C629">
        <v>322.2</v>
      </c>
      <c r="D629" t="s">
        <v>2283</v>
      </c>
      <c r="E629" t="e">
        <v>#N/A</v>
      </c>
      <c r="F629" t="e">
        <v>#N/A</v>
      </c>
      <c r="G629" t="e">
        <v>#N/A</v>
      </c>
      <c r="H629" t="e">
        <v>#N/A</v>
      </c>
      <c r="I629" t="s">
        <v>2900</v>
      </c>
      <c r="J629" t="s">
        <v>2901</v>
      </c>
      <c r="K629" t="s">
        <v>2887</v>
      </c>
      <c r="L629" t="s">
        <v>2591</v>
      </c>
      <c r="M629">
        <v>0.6196933945042854</v>
      </c>
      <c r="N629">
        <v>2.2685950444480671E-2</v>
      </c>
      <c r="O629">
        <v>2.7063752165299857E-2</v>
      </c>
      <c r="P629">
        <v>0.801310453212706</v>
      </c>
      <c r="Q629">
        <v>0.77334994448124228</v>
      </c>
      <c r="R629">
        <f t="shared" si="18"/>
        <v>1.7544178516743343E-2</v>
      </c>
      <c r="S629">
        <f t="shared" si="19"/>
        <v>2.1686467513212786E-2</v>
      </c>
    </row>
    <row r="630" spans="1:19" x14ac:dyDescent="0.25">
      <c r="A630" t="s">
        <v>2284</v>
      </c>
      <c r="B630">
        <v>510.6</v>
      </c>
      <c r="C630">
        <v>264.39999999999998</v>
      </c>
      <c r="D630" t="s">
        <v>2285</v>
      </c>
      <c r="E630" t="e">
        <v>#N/A</v>
      </c>
      <c r="F630" t="e">
        <v>#N/A</v>
      </c>
      <c r="G630" t="e">
        <v>#N/A</v>
      </c>
      <c r="H630" t="e">
        <v>#N/A</v>
      </c>
      <c r="I630" t="s">
        <v>2902</v>
      </c>
      <c r="J630" t="s">
        <v>2903</v>
      </c>
      <c r="K630" t="s">
        <v>2904</v>
      </c>
      <c r="L630" t="s">
        <v>2905</v>
      </c>
      <c r="M630">
        <v>0.68772497963616219</v>
      </c>
      <c r="N630">
        <v>1.7884863255184957E-2</v>
      </c>
      <c r="O630">
        <v>1.4150344940109109E-2</v>
      </c>
      <c r="P630">
        <v>0.8136050321643824</v>
      </c>
      <c r="Q630">
        <v>0.84528112837091307</v>
      </c>
      <c r="R630">
        <f t="shared" si="18"/>
        <v>1.5117737393102222E-2</v>
      </c>
      <c r="S630">
        <f t="shared" si="19"/>
        <v>1.1512791850134577E-2</v>
      </c>
    </row>
    <row r="631" spans="1:19" x14ac:dyDescent="0.25">
      <c r="A631" t="s">
        <v>2286</v>
      </c>
      <c r="B631">
        <v>538.6</v>
      </c>
      <c r="C631">
        <v>264.39999999999998</v>
      </c>
      <c r="D631" t="s">
        <v>2287</v>
      </c>
      <c r="E631" t="e">
        <v>#N/A</v>
      </c>
      <c r="F631" t="e">
        <v>#N/A</v>
      </c>
      <c r="G631" t="e">
        <v>#N/A</v>
      </c>
      <c r="H631" t="e">
        <v>#N/A</v>
      </c>
      <c r="I631" t="s">
        <v>2906</v>
      </c>
      <c r="J631" t="s">
        <v>2907</v>
      </c>
      <c r="K631" t="s">
        <v>2904</v>
      </c>
      <c r="L631" t="s">
        <v>2908</v>
      </c>
      <c r="M631">
        <v>0.67227472866230065</v>
      </c>
      <c r="N631">
        <v>1.7884863255184957E-2</v>
      </c>
      <c r="O631">
        <v>1.7059453274982428E-2</v>
      </c>
      <c r="P631">
        <v>0.8136050321643824</v>
      </c>
      <c r="Q631">
        <v>0.82629126183486168</v>
      </c>
      <c r="R631">
        <f t="shared" si="18"/>
        <v>1.4778106226870728E-2</v>
      </c>
      <c r="S631">
        <f t="shared" si="19"/>
        <v>1.3879657030498854E-2</v>
      </c>
    </row>
    <row r="632" spans="1:19" x14ac:dyDescent="0.25">
      <c r="A632" t="s">
        <v>2288</v>
      </c>
      <c r="B632">
        <v>566.70000000000005</v>
      </c>
      <c r="C632">
        <v>264.39999999999998</v>
      </c>
      <c r="D632" t="s">
        <v>2289</v>
      </c>
      <c r="E632" t="e">
        <v>#N/A</v>
      </c>
      <c r="F632" t="e">
        <v>#N/A</v>
      </c>
      <c r="G632" t="e">
        <v>#N/A</v>
      </c>
      <c r="H632" t="e">
        <v>#N/A</v>
      </c>
      <c r="I632" t="s">
        <v>2909</v>
      </c>
      <c r="J632" t="s">
        <v>2910</v>
      </c>
      <c r="K632" t="s">
        <v>2904</v>
      </c>
      <c r="L632" t="s">
        <v>2911</v>
      </c>
      <c r="M632">
        <v>0.6571715790185112</v>
      </c>
      <c r="N632">
        <v>1.7884863255184957E-2</v>
      </c>
      <c r="O632">
        <v>2.025224961657902E-2</v>
      </c>
      <c r="P632">
        <v>0.8136050321643824</v>
      </c>
      <c r="Q632">
        <v>0.80772801671380867</v>
      </c>
      <c r="R632">
        <f t="shared" si="18"/>
        <v>1.4446105126308218E-2</v>
      </c>
      <c r="S632">
        <f t="shared" si="19"/>
        <v>1.6477332200697876E-2</v>
      </c>
    </row>
    <row r="633" spans="1:19" x14ac:dyDescent="0.25">
      <c r="A633" t="s">
        <v>2290</v>
      </c>
      <c r="B633">
        <v>564.79999999999995</v>
      </c>
      <c r="C633">
        <v>264.39999999999998</v>
      </c>
      <c r="D633" t="s">
        <v>2291</v>
      </c>
      <c r="E633" t="e">
        <v>#N/A</v>
      </c>
      <c r="F633" t="e">
        <v>#N/A</v>
      </c>
      <c r="G633" t="e">
        <v>#N/A</v>
      </c>
      <c r="H633" t="e">
        <v>#N/A</v>
      </c>
      <c r="I633" t="s">
        <v>2912</v>
      </c>
      <c r="J633" t="s">
        <v>2913</v>
      </c>
      <c r="K633" t="s">
        <v>2904</v>
      </c>
      <c r="L633" t="s">
        <v>2914</v>
      </c>
      <c r="M633">
        <v>0.65736877486017187</v>
      </c>
      <c r="N633">
        <v>1.7884863255184957E-2</v>
      </c>
      <c r="O633">
        <v>2.0207316680648953E-2</v>
      </c>
      <c r="P633">
        <v>0.8136050321643824</v>
      </c>
      <c r="Q633">
        <v>0.80797038965137036</v>
      </c>
      <c r="R633">
        <f t="shared" si="18"/>
        <v>1.4450439933153269E-2</v>
      </c>
      <c r="S633">
        <f t="shared" si="19"/>
        <v>1.6440774537915256E-2</v>
      </c>
    </row>
    <row r="634" spans="1:19" x14ac:dyDescent="0.25">
      <c r="A634" t="s">
        <v>2292</v>
      </c>
      <c r="B634">
        <v>594.6</v>
      </c>
      <c r="C634">
        <v>264.39999999999998</v>
      </c>
      <c r="D634" t="s">
        <v>2293</v>
      </c>
      <c r="E634" t="e">
        <v>#N/A</v>
      </c>
      <c r="F634" t="e">
        <v>#N/A</v>
      </c>
      <c r="G634" t="e">
        <v>#N/A</v>
      </c>
      <c r="H634" t="e">
        <v>#N/A</v>
      </c>
      <c r="I634" t="s">
        <v>2915</v>
      </c>
      <c r="J634" t="s">
        <v>2916</v>
      </c>
      <c r="K634" t="s">
        <v>2904</v>
      </c>
      <c r="L634" t="s">
        <v>2732</v>
      </c>
      <c r="M634">
        <v>0.64240773281636143</v>
      </c>
      <c r="N634">
        <v>1.7884863255184957E-2</v>
      </c>
      <c r="O634">
        <v>2.3705048971453903E-2</v>
      </c>
      <c r="P634">
        <v>0.8136050321643824</v>
      </c>
      <c r="Q634">
        <v>0.78958180864172456</v>
      </c>
      <c r="R634">
        <f t="shared" si="18"/>
        <v>1.4121562676338857E-2</v>
      </c>
      <c r="S634">
        <f t="shared" si="19"/>
        <v>1.9286547130878011E-2</v>
      </c>
    </row>
    <row r="635" spans="1:19" x14ac:dyDescent="0.25">
      <c r="A635" t="s">
        <v>2295</v>
      </c>
      <c r="B635">
        <v>592.6</v>
      </c>
      <c r="C635">
        <v>264.39999999999998</v>
      </c>
      <c r="D635" t="s">
        <v>2294</v>
      </c>
      <c r="E635" t="e">
        <v>#N/A</v>
      </c>
      <c r="F635" t="e">
        <v>#N/A</v>
      </c>
      <c r="G635" t="e">
        <v>#N/A</v>
      </c>
      <c r="H635" t="e">
        <v>#N/A</v>
      </c>
      <c r="I635" t="s">
        <v>2917</v>
      </c>
      <c r="J635" t="s">
        <v>2918</v>
      </c>
      <c r="K635" t="s">
        <v>2904</v>
      </c>
      <c r="L635" t="s">
        <v>2919</v>
      </c>
      <c r="M635">
        <v>0.64260049850740264</v>
      </c>
      <c r="N635">
        <v>1.7884863255184957E-2</v>
      </c>
      <c r="O635">
        <v>2.365688430234144E-2</v>
      </c>
      <c r="P635">
        <v>0.8136050321643824</v>
      </c>
      <c r="Q635">
        <v>0.78981873649175049</v>
      </c>
      <c r="R635">
        <f t="shared" si="18"/>
        <v>1.412580009853792E-2</v>
      </c>
      <c r="S635">
        <f t="shared" si="19"/>
        <v>1.9247360113715584E-2</v>
      </c>
    </row>
    <row r="636" spans="1:19" x14ac:dyDescent="0.25">
      <c r="A636" t="s">
        <v>2296</v>
      </c>
      <c r="B636">
        <v>622.70000000000005</v>
      </c>
      <c r="C636">
        <v>264.39999999999998</v>
      </c>
      <c r="D636" t="s">
        <v>2297</v>
      </c>
      <c r="E636" t="e">
        <v>#N/A</v>
      </c>
      <c r="F636" t="e">
        <v>#N/A</v>
      </c>
      <c r="G636" t="e">
        <v>#N/A</v>
      </c>
      <c r="H636" t="e">
        <v>#N/A</v>
      </c>
      <c r="I636" t="s">
        <v>2920</v>
      </c>
      <c r="J636" t="s">
        <v>2921</v>
      </c>
      <c r="K636" t="s">
        <v>2904</v>
      </c>
      <c r="L636" t="s">
        <v>2922</v>
      </c>
      <c r="M636">
        <v>0.62797556735275861</v>
      </c>
      <c r="N636">
        <v>1.7884863255184957E-2</v>
      </c>
      <c r="O636">
        <v>2.7395300123393689E-2</v>
      </c>
      <c r="P636">
        <v>0.8136050321643824</v>
      </c>
      <c r="Q636">
        <v>0.77184326857246022</v>
      </c>
      <c r="R636">
        <f t="shared" si="18"/>
        <v>1.3804311312853449E-2</v>
      </c>
      <c r="S636">
        <f t="shared" si="19"/>
        <v>2.2288954038046635E-2</v>
      </c>
    </row>
    <row r="637" spans="1:19" x14ac:dyDescent="0.25">
      <c r="A637" t="s">
        <v>2299</v>
      </c>
      <c r="B637">
        <v>620.70000000000005</v>
      </c>
      <c r="C637">
        <v>264.39999999999998</v>
      </c>
      <c r="D637" t="s">
        <v>2298</v>
      </c>
      <c r="E637" t="e">
        <v>#N/A</v>
      </c>
      <c r="F637" t="e">
        <v>#N/A</v>
      </c>
      <c r="G637" t="e">
        <v>#N/A</v>
      </c>
      <c r="H637" t="e">
        <v>#N/A</v>
      </c>
      <c r="I637" t="s">
        <v>2923</v>
      </c>
      <c r="J637" t="s">
        <v>2924</v>
      </c>
      <c r="K637" t="s">
        <v>2904</v>
      </c>
      <c r="L637" t="s">
        <v>2925</v>
      </c>
      <c r="M637">
        <v>0.62816400241979464</v>
      </c>
      <c r="N637">
        <v>1.7884863255184957E-2</v>
      </c>
      <c r="O637">
        <v>2.7344192476738898E-2</v>
      </c>
      <c r="P637">
        <v>0.8136050321643824</v>
      </c>
      <c r="Q637">
        <v>0.77207487366287442</v>
      </c>
      <c r="R637">
        <f t="shared" si="18"/>
        <v>1.3808453538224717E-2</v>
      </c>
      <c r="S637">
        <f t="shared" si="19"/>
        <v>2.224737259954622E-2</v>
      </c>
    </row>
    <row r="638" spans="1:19" x14ac:dyDescent="0.25">
      <c r="A638" t="s">
        <v>2300</v>
      </c>
      <c r="B638">
        <v>650.79999999999995</v>
      </c>
      <c r="C638">
        <v>264.39999999999998</v>
      </c>
      <c r="D638" t="s">
        <v>2301</v>
      </c>
      <c r="E638" t="e">
        <v>#N/A</v>
      </c>
      <c r="F638" t="e">
        <v>#N/A</v>
      </c>
      <c r="G638" t="e">
        <v>#N/A</v>
      </c>
      <c r="H638" t="e">
        <v>#N/A</v>
      </c>
      <c r="I638" t="s">
        <v>2926</v>
      </c>
      <c r="J638" t="s">
        <v>2927</v>
      </c>
      <c r="K638" t="s">
        <v>2904</v>
      </c>
      <c r="L638" t="s">
        <v>2928</v>
      </c>
      <c r="M638">
        <v>0.613867631174279</v>
      </c>
      <c r="N638">
        <v>1.7884863255184957E-2</v>
      </c>
      <c r="O638">
        <v>3.1301541865459227E-2</v>
      </c>
      <c r="P638">
        <v>0.8136050321643824</v>
      </c>
      <c r="Q638">
        <v>0.75450323794242691</v>
      </c>
      <c r="R638">
        <f t="shared" si="18"/>
        <v>1.3494187236194586E-2</v>
      </c>
      <c r="S638">
        <f t="shared" si="19"/>
        <v>2.5467091976241724E-2</v>
      </c>
    </row>
    <row r="639" spans="1:19" x14ac:dyDescent="0.25">
      <c r="A639" t="s">
        <v>2303</v>
      </c>
      <c r="B639">
        <v>648.79999999999995</v>
      </c>
      <c r="C639">
        <v>264.39999999999998</v>
      </c>
      <c r="D639" t="s">
        <v>2302</v>
      </c>
      <c r="E639" t="e">
        <v>#N/A</v>
      </c>
      <c r="F639" t="e">
        <v>#N/A</v>
      </c>
      <c r="G639" t="e">
        <v>#N/A</v>
      </c>
      <c r="H639" t="e">
        <v>#N/A</v>
      </c>
      <c r="I639" t="s">
        <v>2929</v>
      </c>
      <c r="J639" t="s">
        <v>2930</v>
      </c>
      <c r="K639" t="s">
        <v>2904</v>
      </c>
      <c r="L639" t="s">
        <v>2931</v>
      </c>
      <c r="M639">
        <v>0.61405183290798537</v>
      </c>
      <c r="N639">
        <v>1.7884863255184957E-2</v>
      </c>
      <c r="O639">
        <v>3.1247765938313458E-2</v>
      </c>
      <c r="P639">
        <v>0.8136050321643824</v>
      </c>
      <c r="Q639">
        <v>0.75472963985296615</v>
      </c>
      <c r="R639">
        <f t="shared" si="18"/>
        <v>1.3498236403405294E-2</v>
      </c>
      <c r="S639">
        <f t="shared" si="19"/>
        <v>2.5423339611306616E-2</v>
      </c>
    </row>
    <row r="640" spans="1:19" x14ac:dyDescent="0.25">
      <c r="A640" t="s">
        <v>2304</v>
      </c>
      <c r="B640">
        <v>678.9</v>
      </c>
      <c r="C640">
        <v>264.39999999999998</v>
      </c>
      <c r="D640" t="s">
        <v>2305</v>
      </c>
      <c r="E640" t="e">
        <v>#N/A</v>
      </c>
      <c r="F640" t="e">
        <v>#N/A</v>
      </c>
      <c r="G640" t="e">
        <v>#N/A</v>
      </c>
      <c r="H640" t="e">
        <v>#N/A</v>
      </c>
      <c r="I640" t="s">
        <v>2932</v>
      </c>
      <c r="J640" t="s">
        <v>2933</v>
      </c>
      <c r="K640" t="s">
        <v>2904</v>
      </c>
      <c r="L640" t="s">
        <v>2934</v>
      </c>
      <c r="M640">
        <v>0.60007664022991913</v>
      </c>
      <c r="N640">
        <v>1.7884863255184957E-2</v>
      </c>
      <c r="O640">
        <v>3.5403360733738988E-2</v>
      </c>
      <c r="P640">
        <v>0.8136050321643824</v>
      </c>
      <c r="Q640">
        <v>0.7375527639419498</v>
      </c>
      <c r="R640">
        <f t="shared" si="18"/>
        <v>1.3191030326585482E-2</v>
      </c>
      <c r="S640">
        <f t="shared" si="19"/>
        <v>2.880435244850094E-2</v>
      </c>
    </row>
    <row r="641" spans="1:19" x14ac:dyDescent="0.25">
      <c r="A641" t="s">
        <v>2307</v>
      </c>
      <c r="B641">
        <v>676.9</v>
      </c>
      <c r="C641">
        <v>264.39999999999998</v>
      </c>
      <c r="D641" t="s">
        <v>2306</v>
      </c>
      <c r="E641" t="e">
        <v>#N/A</v>
      </c>
      <c r="F641" t="e">
        <v>#N/A</v>
      </c>
      <c r="G641" t="e">
        <v>#N/A</v>
      </c>
      <c r="H641" t="e">
        <v>#N/A</v>
      </c>
      <c r="I641" t="s">
        <v>2935</v>
      </c>
      <c r="J641" t="s">
        <v>2936</v>
      </c>
      <c r="K641" t="s">
        <v>2904</v>
      </c>
      <c r="L641" t="s">
        <v>2937</v>
      </c>
      <c r="M641">
        <v>0.60025670373526385</v>
      </c>
      <c r="N641">
        <v>1.7884863255184957E-2</v>
      </c>
      <c r="O641">
        <v>3.5347177711505084E-2</v>
      </c>
      <c r="P641">
        <v>0.8136050321643824</v>
      </c>
      <c r="Q641">
        <v>0.73777407956590291</v>
      </c>
      <c r="R641">
        <f t="shared" si="18"/>
        <v>1.3194988526256116E-2</v>
      </c>
      <c r="S641">
        <f t="shared" si="19"/>
        <v>2.8758641658889226E-2</v>
      </c>
    </row>
    <row r="642" spans="1:19" x14ac:dyDescent="0.25">
      <c r="A642" t="s">
        <v>2308</v>
      </c>
      <c r="B642">
        <v>512.6</v>
      </c>
      <c r="C642">
        <v>266.39999999999998</v>
      </c>
      <c r="D642" t="s">
        <v>2309</v>
      </c>
      <c r="E642" t="e">
        <v>#N/A</v>
      </c>
      <c r="F642" t="e">
        <v>#N/A</v>
      </c>
      <c r="G642" t="e">
        <v>#N/A</v>
      </c>
      <c r="H642" t="e">
        <v>#N/A</v>
      </c>
      <c r="I642" t="s">
        <v>2938</v>
      </c>
      <c r="J642" t="s">
        <v>2939</v>
      </c>
      <c r="K642" t="s">
        <v>2940</v>
      </c>
      <c r="L642" t="s">
        <v>2905</v>
      </c>
      <c r="M642">
        <v>0.68751867761608343</v>
      </c>
      <c r="N642">
        <v>1.7929639385613552E-2</v>
      </c>
      <c r="O642">
        <v>1.4150344940109109E-2</v>
      </c>
      <c r="P642">
        <v>0.81336096896084631</v>
      </c>
      <c r="Q642">
        <v>0.84528112837091307</v>
      </c>
      <c r="R642">
        <f t="shared" si="18"/>
        <v>1.515558581115499E-2</v>
      </c>
      <c r="S642">
        <f t="shared" si="19"/>
        <v>1.1509338271617355E-2</v>
      </c>
    </row>
    <row r="643" spans="1:19" x14ac:dyDescent="0.25">
      <c r="A643" t="s">
        <v>2310</v>
      </c>
      <c r="B643">
        <v>540.6</v>
      </c>
      <c r="C643">
        <v>266.39999999999998</v>
      </c>
      <c r="D643" t="s">
        <v>2311</v>
      </c>
      <c r="E643" t="e">
        <v>#N/A</v>
      </c>
      <c r="F643" t="e">
        <v>#N/A</v>
      </c>
      <c r="G643" t="e">
        <v>#N/A</v>
      </c>
      <c r="H643" t="e">
        <v>#N/A</v>
      </c>
      <c r="I643" t="s">
        <v>2941</v>
      </c>
      <c r="J643" t="s">
        <v>2942</v>
      </c>
      <c r="K643" t="s">
        <v>2940</v>
      </c>
      <c r="L643" t="s">
        <v>2908</v>
      </c>
      <c r="M643">
        <v>0.67207306136988343</v>
      </c>
      <c r="N643">
        <v>1.7929639385613552E-2</v>
      </c>
      <c r="O643">
        <v>1.7059453274982428E-2</v>
      </c>
      <c r="P643">
        <v>0.81336096896084631</v>
      </c>
      <c r="Q643">
        <v>0.82629126183486168</v>
      </c>
      <c r="R643">
        <f t="shared" ref="R643:R685" si="20">N643*M643/P643</f>
        <v>1.4815104352182655E-2</v>
      </c>
      <c r="S643">
        <f t="shared" ref="S643:S685" si="21">O643*M643/Q643</f>
        <v>1.3875493445681989E-2</v>
      </c>
    </row>
    <row r="644" spans="1:19" x14ac:dyDescent="0.25">
      <c r="A644" t="s">
        <v>2312</v>
      </c>
      <c r="B644">
        <v>568.70000000000005</v>
      </c>
      <c r="C644">
        <v>266.39999999999998</v>
      </c>
      <c r="D644" t="s">
        <v>2313</v>
      </c>
      <c r="E644" t="e">
        <v>#N/A</v>
      </c>
      <c r="F644" t="e">
        <v>#N/A</v>
      </c>
      <c r="G644" t="e">
        <v>#N/A</v>
      </c>
      <c r="H644" t="e">
        <v>#N/A</v>
      </c>
      <c r="I644" t="s">
        <v>2943</v>
      </c>
      <c r="J644" t="s">
        <v>2944</v>
      </c>
      <c r="K644" t="s">
        <v>2940</v>
      </c>
      <c r="L644" t="s">
        <v>2911</v>
      </c>
      <c r="M644">
        <v>0.6569744423311662</v>
      </c>
      <c r="N644">
        <v>1.7929639385613552E-2</v>
      </c>
      <c r="O644">
        <v>2.025224961657902E-2</v>
      </c>
      <c r="P644">
        <v>0.81336096896084631</v>
      </c>
      <c r="Q644">
        <v>0.80772801671380867</v>
      </c>
      <c r="R644">
        <f t="shared" si="20"/>
        <v>1.4482272061335429E-2</v>
      </c>
      <c r="S644">
        <f t="shared" si="21"/>
        <v>1.6472389371777644E-2</v>
      </c>
    </row>
    <row r="645" spans="1:19" x14ac:dyDescent="0.25">
      <c r="A645" t="s">
        <v>2314</v>
      </c>
      <c r="B645">
        <v>566.79999999999995</v>
      </c>
      <c r="C645">
        <v>266.39999999999998</v>
      </c>
      <c r="D645" t="s">
        <v>2315</v>
      </c>
      <c r="E645" t="e">
        <v>#N/A</v>
      </c>
      <c r="F645" t="e">
        <v>#N/A</v>
      </c>
      <c r="G645" t="e">
        <v>#N/A</v>
      </c>
      <c r="H645" t="e">
        <v>#N/A</v>
      </c>
      <c r="I645" t="s">
        <v>2909</v>
      </c>
      <c r="J645" t="s">
        <v>2910</v>
      </c>
      <c r="K645" t="s">
        <v>2940</v>
      </c>
      <c r="L645" t="s">
        <v>2914</v>
      </c>
      <c r="M645">
        <v>0.6571715790185112</v>
      </c>
      <c r="N645">
        <v>1.7929639385613552E-2</v>
      </c>
      <c r="O645">
        <v>2.0207316680648953E-2</v>
      </c>
      <c r="P645">
        <v>0.81336096896084631</v>
      </c>
      <c r="Q645">
        <v>0.80797038965137036</v>
      </c>
      <c r="R645">
        <f t="shared" si="20"/>
        <v>1.4486617720702741E-2</v>
      </c>
      <c r="S645">
        <f t="shared" si="21"/>
        <v>1.6435842675471306E-2</v>
      </c>
    </row>
    <row r="646" spans="1:19" x14ac:dyDescent="0.25">
      <c r="A646" t="s">
        <v>2316</v>
      </c>
      <c r="B646">
        <v>596.70000000000005</v>
      </c>
      <c r="C646">
        <v>266.39999999999998</v>
      </c>
      <c r="D646" t="s">
        <v>2317</v>
      </c>
      <c r="E646" t="e">
        <v>#N/A</v>
      </c>
      <c r="F646" t="e">
        <v>#N/A</v>
      </c>
      <c r="G646" t="e">
        <v>#N/A</v>
      </c>
      <c r="H646" t="e">
        <v>#N/A</v>
      </c>
      <c r="I646" t="s">
        <v>2945</v>
      </c>
      <c r="J646" t="s">
        <v>2946</v>
      </c>
      <c r="K646" t="s">
        <v>2940</v>
      </c>
      <c r="L646" t="s">
        <v>2732</v>
      </c>
      <c r="M646">
        <v>0.64221502495069072</v>
      </c>
      <c r="N646">
        <v>1.7929639385613552E-2</v>
      </c>
      <c r="O646">
        <v>2.3705048971453903E-2</v>
      </c>
      <c r="P646">
        <v>0.81336096896084631</v>
      </c>
      <c r="Q646">
        <v>0.78958180864172456</v>
      </c>
      <c r="R646">
        <f t="shared" si="20"/>
        <v>1.4156917094386649E-2</v>
      </c>
      <c r="S646">
        <f t="shared" si="21"/>
        <v>1.928076160068606E-2</v>
      </c>
    </row>
    <row r="647" spans="1:19" x14ac:dyDescent="0.25">
      <c r="A647" t="s">
        <v>2318</v>
      </c>
      <c r="B647">
        <v>594.4</v>
      </c>
      <c r="C647">
        <v>266.39999999999998</v>
      </c>
      <c r="D647" t="s">
        <v>2319</v>
      </c>
      <c r="E647" t="e">
        <v>#N/A</v>
      </c>
      <c r="F647" t="e">
        <v>#N/A</v>
      </c>
      <c r="G647" t="e">
        <v>#N/A</v>
      </c>
      <c r="H647" t="e">
        <v>#N/A</v>
      </c>
      <c r="I647" t="s">
        <v>2915</v>
      </c>
      <c r="J647" t="s">
        <v>2916</v>
      </c>
      <c r="K647" t="s">
        <v>2940</v>
      </c>
      <c r="L647" t="s">
        <v>2919</v>
      </c>
      <c r="M647">
        <v>0.64240773281636143</v>
      </c>
      <c r="N647">
        <v>1.7929639385613552E-2</v>
      </c>
      <c r="O647">
        <v>2.365688430234144E-2</v>
      </c>
      <c r="P647">
        <v>0.81336096896084631</v>
      </c>
      <c r="Q647">
        <v>0.78981873649175049</v>
      </c>
      <c r="R647">
        <f t="shared" si="20"/>
        <v>1.416116512529802E-2</v>
      </c>
      <c r="S647">
        <f t="shared" si="21"/>
        <v>1.9241586338747067E-2</v>
      </c>
    </row>
    <row r="648" spans="1:19" x14ac:dyDescent="0.25">
      <c r="A648" t="s">
        <v>2320</v>
      </c>
      <c r="B648">
        <v>624.79999999999995</v>
      </c>
      <c r="C648">
        <v>266.39999999999998</v>
      </c>
      <c r="D648" t="s">
        <v>2321</v>
      </c>
      <c r="E648" t="e">
        <v>#N/A</v>
      </c>
      <c r="F648" t="e">
        <v>#N/A</v>
      </c>
      <c r="G648" t="e">
        <v>#N/A</v>
      </c>
      <c r="H648" t="e">
        <v>#N/A</v>
      </c>
      <c r="I648" t="s">
        <v>2947</v>
      </c>
      <c r="J648" t="s">
        <v>2948</v>
      </c>
      <c r="K648" t="s">
        <v>2940</v>
      </c>
      <c r="L648" t="s">
        <v>2922</v>
      </c>
      <c r="M648">
        <v>0.62778718881200313</v>
      </c>
      <c r="N648">
        <v>1.7929639385613552E-2</v>
      </c>
      <c r="O648">
        <v>2.7395300123393689E-2</v>
      </c>
      <c r="P648">
        <v>0.81336096896084631</v>
      </c>
      <c r="Q648">
        <v>0.77184326857246022</v>
      </c>
      <c r="R648">
        <f t="shared" si="20"/>
        <v>1.3838871467717484E-2</v>
      </c>
      <c r="S648">
        <f t="shared" si="21"/>
        <v>2.2282267853336687E-2</v>
      </c>
    </row>
    <row r="649" spans="1:19" x14ac:dyDescent="0.25">
      <c r="A649" t="s">
        <v>2322</v>
      </c>
      <c r="B649">
        <v>620.4</v>
      </c>
      <c r="C649">
        <v>266.39999999999998</v>
      </c>
      <c r="D649" t="s">
        <v>2323</v>
      </c>
      <c r="E649" t="e">
        <v>#N/A</v>
      </c>
      <c r="F649" t="e">
        <v>#N/A</v>
      </c>
      <c r="G649" t="e">
        <v>#N/A</v>
      </c>
      <c r="H649" t="e">
        <v>#N/A</v>
      </c>
      <c r="I649" t="s">
        <v>2920</v>
      </c>
      <c r="J649" t="s">
        <v>2921</v>
      </c>
      <c r="K649" t="s">
        <v>2940</v>
      </c>
      <c r="L649" t="s">
        <v>2925</v>
      </c>
      <c r="M649">
        <v>0.62797556735275861</v>
      </c>
      <c r="N649">
        <v>1.7929639385613552E-2</v>
      </c>
      <c r="O649">
        <v>2.7344192476738898E-2</v>
      </c>
      <c r="P649">
        <v>0.81336096896084631</v>
      </c>
      <c r="Q649">
        <v>0.77207487366287442</v>
      </c>
      <c r="R649">
        <f t="shared" si="20"/>
        <v>1.3843024063468481E-2</v>
      </c>
      <c r="S649">
        <f t="shared" si="21"/>
        <v>2.2240698888332237E-2</v>
      </c>
    </row>
    <row r="650" spans="1:19" x14ac:dyDescent="0.25">
      <c r="A650" t="s">
        <v>2324</v>
      </c>
      <c r="B650">
        <v>652.9</v>
      </c>
      <c r="C650">
        <v>266.39999999999998</v>
      </c>
      <c r="D650" t="s">
        <v>2325</v>
      </c>
      <c r="E650" t="e">
        <v>#N/A</v>
      </c>
      <c r="F650" t="e">
        <v>#N/A</v>
      </c>
      <c r="G650" t="e">
        <v>#N/A</v>
      </c>
      <c r="H650" t="e">
        <v>#N/A</v>
      </c>
      <c r="I650" t="s">
        <v>2949</v>
      </c>
      <c r="J650" t="s">
        <v>2950</v>
      </c>
      <c r="K650" t="s">
        <v>2940</v>
      </c>
      <c r="L650" t="s">
        <v>2928</v>
      </c>
      <c r="M650">
        <v>0.61368348469694844</v>
      </c>
      <c r="N650">
        <v>1.7929639385613552E-2</v>
      </c>
      <c r="O650">
        <v>3.1301541865459227E-2</v>
      </c>
      <c r="P650">
        <v>0.81336096896084631</v>
      </c>
      <c r="Q650">
        <v>0.75450323794242691</v>
      </c>
      <c r="R650">
        <f t="shared" si="20"/>
        <v>1.3527970971585495E-2</v>
      </c>
      <c r="S650">
        <f t="shared" si="21"/>
        <v>2.545945242165842E-2</v>
      </c>
    </row>
    <row r="651" spans="1:19" x14ac:dyDescent="0.25">
      <c r="A651" t="s">
        <v>2327</v>
      </c>
      <c r="B651">
        <v>650.9</v>
      </c>
      <c r="C651">
        <v>266.39999999999998</v>
      </c>
      <c r="D651" t="s">
        <v>2326</v>
      </c>
      <c r="E651" t="e">
        <v>#N/A</v>
      </c>
      <c r="F651" t="e">
        <v>#N/A</v>
      </c>
      <c r="G651" t="e">
        <v>#N/A</v>
      </c>
      <c r="H651" t="e">
        <v>#N/A</v>
      </c>
      <c r="I651" t="s">
        <v>2926</v>
      </c>
      <c r="J651" t="s">
        <v>2927</v>
      </c>
      <c r="K651" t="s">
        <v>2940</v>
      </c>
      <c r="L651" t="s">
        <v>2931</v>
      </c>
      <c r="M651">
        <v>0.613867631174279</v>
      </c>
      <c r="N651">
        <v>1.7929639385613552E-2</v>
      </c>
      <c r="O651">
        <v>3.1247765938313458E-2</v>
      </c>
      <c r="P651">
        <v>0.81336096896084631</v>
      </c>
      <c r="Q651">
        <v>0.75472963985296615</v>
      </c>
      <c r="R651">
        <f t="shared" si="20"/>
        <v>1.3532030276197673E-2</v>
      </c>
      <c r="S651">
        <f t="shared" si="21"/>
        <v>2.5415713181448359E-2</v>
      </c>
    </row>
    <row r="652" spans="1:19" x14ac:dyDescent="0.25">
      <c r="A652" t="s">
        <v>2328</v>
      </c>
      <c r="B652">
        <v>680.5</v>
      </c>
      <c r="C652">
        <v>266.39999999999998</v>
      </c>
      <c r="D652" t="s">
        <v>2329</v>
      </c>
      <c r="E652" t="e">
        <v>#N/A</v>
      </c>
      <c r="F652" t="e">
        <v>#N/A</v>
      </c>
      <c r="G652" t="e">
        <v>#N/A</v>
      </c>
      <c r="H652" t="e">
        <v>#N/A</v>
      </c>
      <c r="I652" t="s">
        <v>2951</v>
      </c>
      <c r="J652" t="s">
        <v>2952</v>
      </c>
      <c r="K652" t="s">
        <v>2940</v>
      </c>
      <c r="L652" t="s">
        <v>2934</v>
      </c>
      <c r="M652">
        <v>0.59989663073957467</v>
      </c>
      <c r="N652">
        <v>1.7929639385613552E-2</v>
      </c>
      <c r="O652">
        <v>3.5403360733738988E-2</v>
      </c>
      <c r="P652">
        <v>0.81336096896084631</v>
      </c>
      <c r="Q652">
        <v>0.7375527639419498</v>
      </c>
      <c r="R652">
        <f t="shared" si="20"/>
        <v>1.3224055085341718E-2</v>
      </c>
      <c r="S652">
        <f t="shared" si="21"/>
        <v>2.879571179086432E-2</v>
      </c>
    </row>
    <row r="653" spans="1:19" x14ac:dyDescent="0.25">
      <c r="A653" t="s">
        <v>2331</v>
      </c>
      <c r="B653">
        <v>678.5</v>
      </c>
      <c r="C653">
        <v>266.39999999999998</v>
      </c>
      <c r="D653" t="s">
        <v>2330</v>
      </c>
      <c r="E653" t="e">
        <v>#N/A</v>
      </c>
      <c r="F653" t="e">
        <v>#N/A</v>
      </c>
      <c r="G653" t="e">
        <v>#N/A</v>
      </c>
      <c r="H653" t="e">
        <v>#N/A</v>
      </c>
      <c r="I653" t="s">
        <v>2932</v>
      </c>
      <c r="J653" t="s">
        <v>2933</v>
      </c>
      <c r="K653" t="s">
        <v>2940</v>
      </c>
      <c r="L653" t="s">
        <v>2937</v>
      </c>
      <c r="M653">
        <v>0.60007664022991913</v>
      </c>
      <c r="N653">
        <v>1.7929639385613552E-2</v>
      </c>
      <c r="O653">
        <v>3.5347177711505084E-2</v>
      </c>
      <c r="P653">
        <v>0.81336096896084631</v>
      </c>
      <c r="Q653">
        <v>0.73777407956590291</v>
      </c>
      <c r="R653">
        <f t="shared" si="20"/>
        <v>1.3228023194669595E-2</v>
      </c>
      <c r="S653">
        <f t="shared" si="21"/>
        <v>2.8750014713460996E-2</v>
      </c>
    </row>
    <row r="654" spans="1:19" x14ac:dyDescent="0.25">
      <c r="A654" t="s">
        <v>2332</v>
      </c>
      <c r="B654">
        <v>672.5</v>
      </c>
      <c r="C654">
        <v>264.39999999999998</v>
      </c>
      <c r="D654" t="s">
        <v>2333</v>
      </c>
      <c r="E654" t="e">
        <v>#N/A</v>
      </c>
      <c r="F654" t="e">
        <v>#N/A</v>
      </c>
      <c r="G654" t="e">
        <v>#N/A</v>
      </c>
      <c r="H654" t="e">
        <v>#N/A</v>
      </c>
      <c r="I654" t="s">
        <v>2953</v>
      </c>
      <c r="J654" t="s">
        <v>2954</v>
      </c>
      <c r="K654" t="s">
        <v>2904</v>
      </c>
      <c r="L654" t="s">
        <v>2955</v>
      </c>
      <c r="M654">
        <v>0.63498986551012238</v>
      </c>
      <c r="N654">
        <v>1.7884863255184957E-2</v>
      </c>
      <c r="O654">
        <v>3.1547709332228398E-2</v>
      </c>
      <c r="P654">
        <v>0.8136050321643824</v>
      </c>
      <c r="Q654">
        <v>0.78046452566904434</v>
      </c>
      <c r="R654">
        <f t="shared" si="20"/>
        <v>1.3958501317113649E-2</v>
      </c>
      <c r="S654">
        <f t="shared" si="21"/>
        <v>2.5667375065960278E-2</v>
      </c>
    </row>
    <row r="655" spans="1:19" x14ac:dyDescent="0.25">
      <c r="A655" t="s">
        <v>2334</v>
      </c>
      <c r="B655">
        <v>700.7</v>
      </c>
      <c r="C655">
        <v>264.39999999999998</v>
      </c>
      <c r="D655" t="s">
        <v>2335</v>
      </c>
      <c r="E655" t="e">
        <v>#N/A</v>
      </c>
      <c r="F655" t="e">
        <v>#N/A</v>
      </c>
      <c r="G655" t="e">
        <v>#N/A</v>
      </c>
      <c r="H655" t="e">
        <v>#N/A</v>
      </c>
      <c r="I655" t="s">
        <v>2956</v>
      </c>
      <c r="J655" t="s">
        <v>2957</v>
      </c>
      <c r="K655" t="s">
        <v>2904</v>
      </c>
      <c r="L655" t="s">
        <v>2958</v>
      </c>
      <c r="M655">
        <v>0.6207243479289809</v>
      </c>
      <c r="N655">
        <v>1.7884863255184957E-2</v>
      </c>
      <c r="O655">
        <v>3.5040973304296237E-2</v>
      </c>
      <c r="P655">
        <v>0.8136050321643824</v>
      </c>
      <c r="Q655">
        <v>0.76293081211371894</v>
      </c>
      <c r="R655">
        <f t="shared" si="20"/>
        <v>1.3644913247821074E-2</v>
      </c>
      <c r="S655">
        <f t="shared" si="21"/>
        <v>2.8509512212313216E-2</v>
      </c>
    </row>
    <row r="656" spans="1:19" x14ac:dyDescent="0.25">
      <c r="A656" t="s">
        <v>2336</v>
      </c>
      <c r="B656">
        <v>728.8</v>
      </c>
      <c r="C656">
        <v>264.39999999999998</v>
      </c>
      <c r="D656" t="s">
        <v>2337</v>
      </c>
      <c r="E656" t="e">
        <v>#N/A</v>
      </c>
      <c r="F656" t="e">
        <v>#N/A</v>
      </c>
      <c r="G656" t="e">
        <v>#N/A</v>
      </c>
      <c r="H656" t="e">
        <v>#N/A</v>
      </c>
      <c r="I656" t="s">
        <v>2959</v>
      </c>
      <c r="J656" t="s">
        <v>2960</v>
      </c>
      <c r="K656" t="s">
        <v>2904</v>
      </c>
      <c r="L656" t="s">
        <v>2961</v>
      </c>
      <c r="M656">
        <v>0.60677931576486943</v>
      </c>
      <c r="N656">
        <v>1.7884863255184957E-2</v>
      </c>
      <c r="O656">
        <v>3.8750573752413621E-2</v>
      </c>
      <c r="P656">
        <v>0.8136050321643824</v>
      </c>
      <c r="Q656">
        <v>0.74579100641830143</v>
      </c>
      <c r="R656">
        <f t="shared" si="20"/>
        <v>1.3338370166738093E-2</v>
      </c>
      <c r="S656">
        <f t="shared" si="21"/>
        <v>3.1527661804220765E-2</v>
      </c>
    </row>
    <row r="657" spans="1:19" x14ac:dyDescent="0.25">
      <c r="A657" t="s">
        <v>2338</v>
      </c>
      <c r="B657">
        <v>726.7</v>
      </c>
      <c r="C657">
        <v>264.39999999999998</v>
      </c>
      <c r="D657" t="s">
        <v>2339</v>
      </c>
      <c r="E657" t="e">
        <v>#N/A</v>
      </c>
      <c r="F657" t="e">
        <v>#N/A</v>
      </c>
      <c r="G657" t="e">
        <v>#N/A</v>
      </c>
      <c r="H657" t="e">
        <v>#N/A</v>
      </c>
      <c r="I657" t="s">
        <v>2962</v>
      </c>
      <c r="J657" t="s">
        <v>2963</v>
      </c>
      <c r="K657" t="s">
        <v>2904</v>
      </c>
      <c r="L657" t="s">
        <v>2964</v>
      </c>
      <c r="M657">
        <v>0.60696139052539566</v>
      </c>
      <c r="N657">
        <v>1.7884863255184957E-2</v>
      </c>
      <c r="O657">
        <v>3.8699403297635979E-2</v>
      </c>
      <c r="P657">
        <v>0.8136050321643824</v>
      </c>
      <c r="Q657">
        <v>0.74601479407118976</v>
      </c>
      <c r="R657">
        <f t="shared" si="20"/>
        <v>1.3342372578308198E-2</v>
      </c>
      <c r="S657">
        <f t="shared" si="21"/>
        <v>3.148602926471554E-2</v>
      </c>
    </row>
    <row r="658" spans="1:19" x14ac:dyDescent="0.25">
      <c r="A658" t="s">
        <v>2340</v>
      </c>
      <c r="B658">
        <v>756.7</v>
      </c>
      <c r="C658">
        <v>264.39999999999998</v>
      </c>
      <c r="D658" t="s">
        <v>2341</v>
      </c>
      <c r="E658" t="e">
        <v>#N/A</v>
      </c>
      <c r="F658" t="e">
        <v>#N/A</v>
      </c>
      <c r="G658" t="e">
        <v>#N/A</v>
      </c>
      <c r="H658" t="e">
        <v>#N/A</v>
      </c>
      <c r="I658" t="s">
        <v>2965</v>
      </c>
      <c r="J658" t="s">
        <v>2966</v>
      </c>
      <c r="K658" t="s">
        <v>2904</v>
      </c>
      <c r="L658" t="s">
        <v>2967</v>
      </c>
      <c r="M658">
        <v>0.59314756907555333</v>
      </c>
      <c r="N658">
        <v>1.7884863255184957E-2</v>
      </c>
      <c r="O658">
        <v>4.2656283239462724E-2</v>
      </c>
      <c r="P658">
        <v>0.8136050321643824</v>
      </c>
      <c r="Q658">
        <v>0.72903625915100367</v>
      </c>
      <c r="R658">
        <f t="shared" si="20"/>
        <v>1.3038713802987283E-2</v>
      </c>
      <c r="S658">
        <f t="shared" si="21"/>
        <v>3.4705366697056074E-2</v>
      </c>
    </row>
    <row r="659" spans="1:19" x14ac:dyDescent="0.25">
      <c r="A659" t="s">
        <v>2343</v>
      </c>
      <c r="B659">
        <v>754.7</v>
      </c>
      <c r="C659">
        <v>264.39999999999998</v>
      </c>
      <c r="D659" t="s">
        <v>2342</v>
      </c>
      <c r="E659" t="e">
        <v>#N/A</v>
      </c>
      <c r="F659" t="e">
        <v>#N/A</v>
      </c>
      <c r="G659" t="e">
        <v>#N/A</v>
      </c>
      <c r="H659" t="e">
        <v>#N/A</v>
      </c>
      <c r="I659" t="s">
        <v>2968</v>
      </c>
      <c r="J659" t="s">
        <v>2969</v>
      </c>
      <c r="K659" t="s">
        <v>2904</v>
      </c>
      <c r="L659" t="s">
        <v>2970</v>
      </c>
      <c r="M659">
        <v>0.59332555339174597</v>
      </c>
      <c r="N659">
        <v>1.7884863255184957E-2</v>
      </c>
      <c r="O659">
        <v>4.2602696918960702E-2</v>
      </c>
      <c r="P659">
        <v>0.8136050321643824</v>
      </c>
      <c r="Q659">
        <v>0.72925501924854019</v>
      </c>
      <c r="R659">
        <f t="shared" si="20"/>
        <v>1.3042626297417419E-2</v>
      </c>
      <c r="S659">
        <f t="shared" si="21"/>
        <v>3.4661768597040461E-2</v>
      </c>
    </row>
    <row r="660" spans="1:19" x14ac:dyDescent="0.25">
      <c r="A660" t="s">
        <v>2344</v>
      </c>
      <c r="B660">
        <v>784.9</v>
      </c>
      <c r="C660">
        <v>264.39999999999998</v>
      </c>
      <c r="D660" t="s">
        <v>2345</v>
      </c>
      <c r="E660" t="e">
        <v>#N/A</v>
      </c>
      <c r="F660" t="e">
        <v>#N/A</v>
      </c>
      <c r="G660" t="e">
        <v>#N/A</v>
      </c>
      <c r="H660" t="e">
        <v>#N/A</v>
      </c>
      <c r="I660" t="s">
        <v>2971</v>
      </c>
      <c r="J660" t="s">
        <v>2972</v>
      </c>
      <c r="K660" t="s">
        <v>2904</v>
      </c>
      <c r="L660" t="s">
        <v>2973</v>
      </c>
      <c r="M660">
        <v>0.57982206967083283</v>
      </c>
      <c r="N660">
        <v>1.7884863255184957E-2</v>
      </c>
      <c r="O660">
        <v>4.6738870431189419E-2</v>
      </c>
      <c r="P660">
        <v>0.8136050321643824</v>
      </c>
      <c r="Q660">
        <v>0.71265791968907644</v>
      </c>
      <c r="R660">
        <f t="shared" si="20"/>
        <v>1.2745789441363713E-2</v>
      </c>
      <c r="S660">
        <f t="shared" si="21"/>
        <v>3.8026980180494767E-2</v>
      </c>
    </row>
    <row r="661" spans="1:19" x14ac:dyDescent="0.25">
      <c r="A661" t="s">
        <v>2346</v>
      </c>
      <c r="B661">
        <v>782.8</v>
      </c>
      <c r="C661">
        <v>264.39999999999998</v>
      </c>
      <c r="D661" t="s">
        <v>2347</v>
      </c>
      <c r="E661" t="e">
        <v>#N/A</v>
      </c>
      <c r="F661" t="e">
        <v>#N/A</v>
      </c>
      <c r="G661" t="e">
        <v>#N/A</v>
      </c>
      <c r="H661" t="e">
        <v>#N/A</v>
      </c>
      <c r="I661" t="s">
        <v>2974</v>
      </c>
      <c r="J661" t="s">
        <v>2975</v>
      </c>
      <c r="K661" t="s">
        <v>2904</v>
      </c>
      <c r="L661" t="s">
        <v>2976</v>
      </c>
      <c r="M661">
        <v>0.57999605543755284</v>
      </c>
      <c r="N661">
        <v>1.7884863255184957E-2</v>
      </c>
      <c r="O661">
        <v>4.668311422215262E-2</v>
      </c>
      <c r="P661">
        <v>0.8136050321643824</v>
      </c>
      <c r="Q661">
        <v>0.7128717651790154</v>
      </c>
      <c r="R661">
        <f t="shared" si="20"/>
        <v>1.2749614038709011E-2</v>
      </c>
      <c r="S661">
        <f t="shared" si="21"/>
        <v>3.7981616648248014E-2</v>
      </c>
    </row>
    <row r="662" spans="1:19" x14ac:dyDescent="0.25">
      <c r="A662" t="s">
        <v>2348</v>
      </c>
      <c r="B662">
        <v>812.9</v>
      </c>
      <c r="C662">
        <v>264.39999999999998</v>
      </c>
      <c r="D662" t="s">
        <v>2349</v>
      </c>
      <c r="E662" t="e">
        <v>#N/A</v>
      </c>
      <c r="F662" t="e">
        <v>#N/A</v>
      </c>
      <c r="G662" t="e">
        <v>#N/A</v>
      </c>
      <c r="H662" t="e">
        <v>#N/A</v>
      </c>
      <c r="I662" t="s">
        <v>2977</v>
      </c>
      <c r="J662" t="s">
        <v>2978</v>
      </c>
      <c r="K662" t="s">
        <v>2904</v>
      </c>
      <c r="L662" t="s">
        <v>2979</v>
      </c>
      <c r="M662">
        <v>0.56679593747866275</v>
      </c>
      <c r="N662">
        <v>1.7884863255184957E-2</v>
      </c>
      <c r="O662">
        <v>5.098006113560815E-2</v>
      </c>
      <c r="P662">
        <v>0.8136050321643824</v>
      </c>
      <c r="Q662">
        <v>0.69664753175241678</v>
      </c>
      <c r="R662">
        <f t="shared" si="20"/>
        <v>1.2459445842454096E-2</v>
      </c>
      <c r="S662">
        <f t="shared" si="21"/>
        <v>4.1477634279978658E-2</v>
      </c>
    </row>
    <row r="663" spans="1:19" x14ac:dyDescent="0.25">
      <c r="A663" t="s">
        <v>2351</v>
      </c>
      <c r="B663">
        <v>810.9</v>
      </c>
      <c r="C663">
        <v>264.39999999999998</v>
      </c>
      <c r="D663" t="s">
        <v>2350</v>
      </c>
      <c r="E663" t="e">
        <v>#N/A</v>
      </c>
      <c r="F663" t="e">
        <v>#N/A</v>
      </c>
      <c r="G663" t="e">
        <v>#N/A</v>
      </c>
      <c r="H663" t="e">
        <v>#N/A</v>
      </c>
      <c r="I663" t="s">
        <v>2980</v>
      </c>
      <c r="J663" t="s">
        <v>2981</v>
      </c>
      <c r="K663" t="s">
        <v>2904</v>
      </c>
      <c r="L663" t="s">
        <v>2982</v>
      </c>
      <c r="M663">
        <v>0.56696601452628526</v>
      </c>
      <c r="N663">
        <v>1.7884863255184957E-2</v>
      </c>
      <c r="O663">
        <v>5.0922368675183169E-2</v>
      </c>
      <c r="P663">
        <v>0.8136050321643824</v>
      </c>
      <c r="Q663">
        <v>0.69685657304505755</v>
      </c>
      <c r="R663">
        <f t="shared" si="20"/>
        <v>1.2463184517387659E-2</v>
      </c>
      <c r="S663">
        <f t="shared" si="21"/>
        <v>4.1430695403858936E-2</v>
      </c>
    </row>
    <row r="664" spans="1:19" x14ac:dyDescent="0.25">
      <c r="A664" t="s">
        <v>2352</v>
      </c>
      <c r="B664">
        <v>840.9</v>
      </c>
      <c r="C664">
        <v>264.39999999999998</v>
      </c>
      <c r="D664" t="s">
        <v>2353</v>
      </c>
      <c r="E664" t="e">
        <v>#N/A</v>
      </c>
      <c r="F664" t="e">
        <v>#N/A</v>
      </c>
      <c r="G664" t="e">
        <v>#N/A</v>
      </c>
      <c r="H664" t="e">
        <v>#N/A</v>
      </c>
      <c r="I664" t="s">
        <v>2983</v>
      </c>
      <c r="J664" t="s">
        <v>2984</v>
      </c>
      <c r="K664" t="s">
        <v>2904</v>
      </c>
      <c r="L664" t="s">
        <v>2985</v>
      </c>
      <c r="M664">
        <v>0.55406244699291174</v>
      </c>
      <c r="N664">
        <v>1.7884863255184957E-2</v>
      </c>
      <c r="O664">
        <v>5.5362500689367357E-2</v>
      </c>
      <c r="P664">
        <v>0.8136050321643824</v>
      </c>
      <c r="Q664">
        <v>0.68099682903751735</v>
      </c>
      <c r="R664">
        <f t="shared" si="20"/>
        <v>1.2179535164550568E-2</v>
      </c>
      <c r="S664">
        <f t="shared" si="21"/>
        <v>4.5043209154073373E-2</v>
      </c>
    </row>
    <row r="665" spans="1:19" x14ac:dyDescent="0.25">
      <c r="A665" t="s">
        <v>2355</v>
      </c>
      <c r="B665">
        <v>838.9</v>
      </c>
      <c r="C665">
        <v>264.39999999999998</v>
      </c>
      <c r="D665" t="s">
        <v>2354</v>
      </c>
      <c r="E665" t="e">
        <v>#N/A</v>
      </c>
      <c r="F665" t="e">
        <v>#N/A</v>
      </c>
      <c r="G665" t="e">
        <v>#N/A</v>
      </c>
      <c r="H665" t="e">
        <v>#N/A</v>
      </c>
      <c r="I665" t="s">
        <v>2986</v>
      </c>
      <c r="J665" t="s">
        <v>2987</v>
      </c>
      <c r="K665" t="s">
        <v>2904</v>
      </c>
      <c r="L665" t="s">
        <v>2988</v>
      </c>
      <c r="M665">
        <v>0.55422870313370598</v>
      </c>
      <c r="N665">
        <v>1.7884863255184957E-2</v>
      </c>
      <c r="O665">
        <v>5.5303093761294046E-2</v>
      </c>
      <c r="P665">
        <v>0.8136050321643824</v>
      </c>
      <c r="Q665">
        <v>0.68120117406270975</v>
      </c>
      <c r="R665">
        <f t="shared" si="20"/>
        <v>1.218318984738301E-2</v>
      </c>
      <c r="S665">
        <f t="shared" si="21"/>
        <v>4.4994875378447492E-2</v>
      </c>
    </row>
    <row r="666" spans="1:19" x14ac:dyDescent="0.25">
      <c r="A666" t="s">
        <v>2356</v>
      </c>
      <c r="B666">
        <v>834.9</v>
      </c>
      <c r="C666">
        <v>264.39999999999998</v>
      </c>
      <c r="D666" t="s">
        <v>2357</v>
      </c>
      <c r="E666" t="e">
        <v>#N/A</v>
      </c>
      <c r="F666" t="e">
        <v>#N/A</v>
      </c>
      <c r="G666" t="e">
        <v>#N/A</v>
      </c>
      <c r="H666" t="e">
        <v>#N/A</v>
      </c>
      <c r="I666" t="s">
        <v>2989</v>
      </c>
      <c r="J666" t="s">
        <v>2990</v>
      </c>
      <c r="K666" t="s">
        <v>2904</v>
      </c>
      <c r="L666" t="s">
        <v>2991</v>
      </c>
      <c r="M666">
        <v>0.58629850774633896</v>
      </c>
      <c r="N666">
        <v>1.7884863255184957E-2</v>
      </c>
      <c r="O666">
        <v>4.9738841807361482E-2</v>
      </c>
      <c r="P666">
        <v>0.8136050321643824</v>
      </c>
      <c r="Q666">
        <v>0.72061809424487666</v>
      </c>
      <c r="R666">
        <f t="shared" si="20"/>
        <v>1.2888156074781608E-2</v>
      </c>
      <c r="S666">
        <f t="shared" si="21"/>
        <v>4.0467771988497478E-2</v>
      </c>
    </row>
    <row r="667" spans="1:19" x14ac:dyDescent="0.25">
      <c r="A667" t="s">
        <v>2358</v>
      </c>
      <c r="B667">
        <v>862.9</v>
      </c>
      <c r="C667">
        <v>264.39999999999998</v>
      </c>
      <c r="D667" t="s">
        <v>2359</v>
      </c>
      <c r="E667" t="e">
        <v>#N/A</v>
      </c>
      <c r="F667" t="e">
        <v>#N/A</v>
      </c>
      <c r="G667" t="e">
        <v>#N/A</v>
      </c>
      <c r="H667" t="e">
        <v>#N/A</v>
      </c>
      <c r="I667" t="s">
        <v>2992</v>
      </c>
      <c r="J667" t="s">
        <v>2993</v>
      </c>
      <c r="K667" t="s">
        <v>2904</v>
      </c>
      <c r="L667" t="s">
        <v>2994</v>
      </c>
      <c r="M667">
        <v>0.573126877576567</v>
      </c>
      <c r="N667">
        <v>1.7884863255184957E-2</v>
      </c>
      <c r="O667">
        <v>5.3629927267547964E-2</v>
      </c>
      <c r="P667">
        <v>0.8136050321643824</v>
      </c>
      <c r="Q667">
        <v>0.70442887509177965</v>
      </c>
      <c r="R667">
        <f t="shared" si="20"/>
        <v>1.2598614104020243E-2</v>
      </c>
      <c r="S667">
        <f t="shared" si="21"/>
        <v>4.3633578699486843E-2</v>
      </c>
    </row>
    <row r="668" spans="1:19" x14ac:dyDescent="0.25">
      <c r="A668" t="s">
        <v>2360</v>
      </c>
      <c r="B668">
        <v>890.2</v>
      </c>
      <c r="C668">
        <v>264.39999999999998</v>
      </c>
      <c r="D668" t="s">
        <v>2361</v>
      </c>
      <c r="E668" t="e">
        <v>#N/A</v>
      </c>
      <c r="F668" t="e">
        <v>#N/A</v>
      </c>
      <c r="G668" t="e">
        <v>#N/A</v>
      </c>
      <c r="H668" t="e">
        <v>#N/A</v>
      </c>
      <c r="I668" t="s">
        <v>2995</v>
      </c>
      <c r="J668" t="s">
        <v>2996</v>
      </c>
      <c r="K668" t="s">
        <v>2904</v>
      </c>
      <c r="L668" t="s">
        <v>2997</v>
      </c>
      <c r="M668">
        <v>0.56025115783303214</v>
      </c>
      <c r="N668">
        <v>1.7884863255184957E-2</v>
      </c>
      <c r="O668">
        <v>5.7680447936705202E-2</v>
      </c>
      <c r="P668">
        <v>0.8136050321643824</v>
      </c>
      <c r="Q668">
        <v>0.6886033587361563</v>
      </c>
      <c r="R668">
        <f t="shared" si="20"/>
        <v>1.2315576908057227E-2</v>
      </c>
      <c r="S668">
        <f t="shared" si="21"/>
        <v>4.6929102698799012E-2</v>
      </c>
    </row>
    <row r="669" spans="1:19" x14ac:dyDescent="0.25">
      <c r="A669" t="s">
        <v>2363</v>
      </c>
      <c r="B669">
        <v>888.2</v>
      </c>
      <c r="C669">
        <v>264.39999999999998</v>
      </c>
      <c r="D669" t="s">
        <v>2362</v>
      </c>
      <c r="E669" t="e">
        <v>#N/A</v>
      </c>
      <c r="F669" t="e">
        <v>#N/A</v>
      </c>
      <c r="G669" t="e">
        <v>#N/A</v>
      </c>
      <c r="H669" t="e">
        <v>#N/A</v>
      </c>
      <c r="I669" t="s">
        <v>2998</v>
      </c>
      <c r="J669" t="s">
        <v>2999</v>
      </c>
      <c r="K669" t="s">
        <v>2904</v>
      </c>
      <c r="L669" t="s">
        <v>3000</v>
      </c>
      <c r="M669">
        <v>0.56041927100490008</v>
      </c>
      <c r="N669">
        <v>1.7884863255184957E-2</v>
      </c>
      <c r="O669">
        <v>5.7625277251717733E-2</v>
      </c>
      <c r="P669">
        <v>0.8136050321643824</v>
      </c>
      <c r="Q669">
        <v>0.68880998623380163</v>
      </c>
      <c r="R669">
        <f t="shared" si="20"/>
        <v>1.2319272412597377E-2</v>
      </c>
      <c r="S669">
        <f t="shared" si="21"/>
        <v>4.6884215551865269E-2</v>
      </c>
    </row>
    <row r="670" spans="1:19" x14ac:dyDescent="0.25">
      <c r="A670" t="s">
        <v>2364</v>
      </c>
      <c r="B670">
        <v>918.2</v>
      </c>
      <c r="C670">
        <v>264.39999999999998</v>
      </c>
      <c r="D670" t="s">
        <v>2365</v>
      </c>
      <c r="E670" t="e">
        <v>#N/A</v>
      </c>
      <c r="F670" t="e">
        <v>#N/A</v>
      </c>
      <c r="G670" t="e">
        <v>#N/A</v>
      </c>
      <c r="H670" t="e">
        <v>#N/A</v>
      </c>
      <c r="I670" t="s">
        <v>3001</v>
      </c>
      <c r="J670" t="s">
        <v>3002</v>
      </c>
      <c r="K670" t="s">
        <v>2904</v>
      </c>
      <c r="L670" t="s">
        <v>3003</v>
      </c>
      <c r="M670">
        <v>0.54766470066886719</v>
      </c>
      <c r="N670">
        <v>1.7884863255184957E-2</v>
      </c>
      <c r="O670">
        <v>6.1873202748878961E-2</v>
      </c>
      <c r="P670">
        <v>0.8136050321643824</v>
      </c>
      <c r="Q670">
        <v>0.67313337432531495</v>
      </c>
      <c r="R670">
        <f t="shared" si="20"/>
        <v>1.2038898352309488E-2</v>
      </c>
      <c r="S670">
        <f t="shared" si="21"/>
        <v>5.0340349112615028E-2</v>
      </c>
    </row>
    <row r="671" spans="1:19" x14ac:dyDescent="0.25">
      <c r="A671" t="s">
        <v>2367</v>
      </c>
      <c r="B671">
        <v>916.2</v>
      </c>
      <c r="C671">
        <v>264.39999999999998</v>
      </c>
      <c r="D671" t="s">
        <v>2366</v>
      </c>
      <c r="E671" t="e">
        <v>#N/A</v>
      </c>
      <c r="F671" t="e">
        <v>#N/A</v>
      </c>
      <c r="G671" t="e">
        <v>#N/A</v>
      </c>
      <c r="H671" t="e">
        <v>#N/A</v>
      </c>
      <c r="I671" t="s">
        <v>3004</v>
      </c>
      <c r="J671" t="s">
        <v>3005</v>
      </c>
      <c r="K671" t="s">
        <v>2904</v>
      </c>
      <c r="L671" t="s">
        <v>3006</v>
      </c>
      <c r="M671">
        <v>0.54782903705383001</v>
      </c>
      <c r="N671">
        <v>1.7884863255184957E-2</v>
      </c>
      <c r="O671">
        <v>6.1816303109300141E-2</v>
      </c>
      <c r="P671">
        <v>0.8136050321643824</v>
      </c>
      <c r="Q671">
        <v>0.67333535978320447</v>
      </c>
      <c r="R671">
        <f t="shared" si="20"/>
        <v>1.2042510834603375E-2</v>
      </c>
      <c r="S671">
        <f t="shared" si="21"/>
        <v>5.0294055279525345E-2</v>
      </c>
    </row>
    <row r="672" spans="1:19" x14ac:dyDescent="0.25">
      <c r="A672" t="s">
        <v>2368</v>
      </c>
      <c r="B672">
        <v>946.2</v>
      </c>
      <c r="C672">
        <v>264.39999999999998</v>
      </c>
      <c r="D672" t="s">
        <v>2369</v>
      </c>
      <c r="E672" t="e">
        <v>#N/A</v>
      </c>
      <c r="F672" t="e">
        <v>#N/A</v>
      </c>
      <c r="G672" t="e">
        <v>#N/A</v>
      </c>
      <c r="H672" t="e">
        <v>#N/A</v>
      </c>
      <c r="I672" t="s">
        <v>3007</v>
      </c>
      <c r="J672" t="s">
        <v>3008</v>
      </c>
      <c r="K672" t="s">
        <v>2904</v>
      </c>
      <c r="L672" t="s">
        <v>3009</v>
      </c>
      <c r="M672">
        <v>0.53536100758600835</v>
      </c>
      <c r="N672">
        <v>1.7884863255184957E-2</v>
      </c>
      <c r="O672">
        <v>6.6191864417032772E-2</v>
      </c>
      <c r="P672">
        <v>0.8136050321643824</v>
      </c>
      <c r="Q672">
        <v>0.65801093457082105</v>
      </c>
      <c r="R672">
        <f t="shared" si="20"/>
        <v>1.1768435585215594E-2</v>
      </c>
      <c r="S672">
        <f t="shared" si="21"/>
        <v>5.3854033978040401E-2</v>
      </c>
    </row>
    <row r="673" spans="1:19" x14ac:dyDescent="0.25">
      <c r="A673" t="s">
        <v>2371</v>
      </c>
      <c r="B673">
        <v>944.2</v>
      </c>
      <c r="C673">
        <v>264.39999999999998</v>
      </c>
      <c r="D673" t="s">
        <v>2370</v>
      </c>
      <c r="E673" t="e">
        <v>#N/A</v>
      </c>
      <c r="F673" t="e">
        <v>#N/A</v>
      </c>
      <c r="G673" t="e">
        <v>#N/A</v>
      </c>
      <c r="H673" t="e">
        <v>#N/A</v>
      </c>
      <c r="I673" t="s">
        <v>3010</v>
      </c>
      <c r="J673" t="s">
        <v>3011</v>
      </c>
      <c r="K673" t="s">
        <v>2904</v>
      </c>
      <c r="L673" t="s">
        <v>3012</v>
      </c>
      <c r="M673">
        <v>0.53552165203238089</v>
      </c>
      <c r="N673">
        <v>1.7884863255184957E-2</v>
      </c>
      <c r="O673">
        <v>6.6133444397329405E-2</v>
      </c>
      <c r="P673">
        <v>0.8136050321643824</v>
      </c>
      <c r="Q673">
        <v>0.65820838227581535</v>
      </c>
      <c r="R673">
        <f t="shared" si="20"/>
        <v>1.1771966910419464E-2</v>
      </c>
      <c r="S673">
        <f t="shared" si="21"/>
        <v>5.3806503156030583E-2</v>
      </c>
    </row>
    <row r="674" spans="1:19" x14ac:dyDescent="0.25">
      <c r="A674" t="s">
        <v>2372</v>
      </c>
      <c r="B674">
        <v>974.8</v>
      </c>
      <c r="C674">
        <v>264.39999999999998</v>
      </c>
      <c r="D674" t="s">
        <v>2373</v>
      </c>
      <c r="E674" t="e">
        <v>#N/A</v>
      </c>
      <c r="F674" t="e">
        <v>#N/A</v>
      </c>
      <c r="G674" t="e">
        <v>#N/A</v>
      </c>
      <c r="H674" t="e">
        <v>#N/A</v>
      </c>
      <c r="I674" t="s">
        <v>3013</v>
      </c>
      <c r="J674" t="s">
        <v>3014</v>
      </c>
      <c r="K674" t="s">
        <v>2904</v>
      </c>
      <c r="L674" t="s">
        <v>3015</v>
      </c>
      <c r="M674">
        <v>0.52333372607996331</v>
      </c>
      <c r="N674">
        <v>1.7884863255184957E-2</v>
      </c>
      <c r="O674">
        <v>7.0620944779617084E-2</v>
      </c>
      <c r="P674">
        <v>0.8136050321643824</v>
      </c>
      <c r="Q674">
        <v>0.64322823162459009</v>
      </c>
      <c r="R674">
        <f t="shared" si="20"/>
        <v>1.1504048964480228E-2</v>
      </c>
      <c r="S674">
        <f t="shared" si="21"/>
        <v>5.7457556048899419E-2</v>
      </c>
    </row>
    <row r="675" spans="1:19" x14ac:dyDescent="0.25">
      <c r="A675" t="s">
        <v>2374</v>
      </c>
      <c r="B675">
        <v>972.9</v>
      </c>
      <c r="C675">
        <v>264.39999999999998</v>
      </c>
      <c r="D675" t="s">
        <v>2375</v>
      </c>
      <c r="E675" t="e">
        <v>#N/A</v>
      </c>
      <c r="F675" t="e">
        <v>#N/A</v>
      </c>
      <c r="G675" t="e">
        <v>#N/A</v>
      </c>
      <c r="H675" t="e">
        <v>#N/A</v>
      </c>
      <c r="I675" t="s">
        <v>3016</v>
      </c>
      <c r="J675" t="s">
        <v>3017</v>
      </c>
      <c r="K675" t="s">
        <v>2904</v>
      </c>
      <c r="L675" t="s">
        <v>3018</v>
      </c>
      <c r="M675">
        <v>0.52349076152988017</v>
      </c>
      <c r="N675">
        <v>1.7884863255184957E-2</v>
      </c>
      <c r="O675">
        <v>7.0561202140338147E-2</v>
      </c>
      <c r="P675">
        <v>0.8136050321643824</v>
      </c>
      <c r="Q675">
        <v>0.64342124352066832</v>
      </c>
      <c r="R675">
        <f t="shared" si="20"/>
        <v>1.1507500955848212E-2</v>
      </c>
      <c r="S675">
        <f t="shared" si="21"/>
        <v>5.7408949136947295E-2</v>
      </c>
    </row>
    <row r="676" spans="1:19" x14ac:dyDescent="0.25">
      <c r="A676" t="s">
        <v>2376</v>
      </c>
      <c r="B676">
        <v>1002.4</v>
      </c>
      <c r="C676">
        <v>264.39999999999998</v>
      </c>
      <c r="D676" t="s">
        <v>2377</v>
      </c>
      <c r="E676" t="e">
        <v>#N/A</v>
      </c>
      <c r="F676" t="e">
        <v>#N/A</v>
      </c>
      <c r="G676" t="e">
        <v>#N/A</v>
      </c>
      <c r="H676" t="e">
        <v>#N/A</v>
      </c>
      <c r="I676" t="s">
        <v>3019</v>
      </c>
      <c r="J676" t="s">
        <v>3020</v>
      </c>
      <c r="K676" t="s">
        <v>2904</v>
      </c>
      <c r="L676" t="s">
        <v>3021</v>
      </c>
      <c r="M676">
        <v>0.51157664635995792</v>
      </c>
      <c r="N676">
        <v>1.7884863255184957E-2</v>
      </c>
      <c r="O676">
        <v>7.5145761354706922E-2</v>
      </c>
      <c r="P676">
        <v>0.8136050321643824</v>
      </c>
      <c r="Q676">
        <v>0.62877763304762591</v>
      </c>
      <c r="R676">
        <f t="shared" si="20"/>
        <v>1.1245601984975656E-2</v>
      </c>
      <c r="S676">
        <f t="shared" si="21"/>
        <v>6.1138969584013332E-2</v>
      </c>
    </row>
    <row r="677" spans="1:19" x14ac:dyDescent="0.25">
      <c r="A677" t="s">
        <v>2379</v>
      </c>
      <c r="B677">
        <v>1000.4</v>
      </c>
      <c r="C677">
        <v>264.39999999999998</v>
      </c>
      <c r="D677" t="s">
        <v>2378</v>
      </c>
      <c r="E677" t="e">
        <v>#N/A</v>
      </c>
      <c r="F677" t="e">
        <v>#N/A</v>
      </c>
      <c r="G677" t="e">
        <v>#N/A</v>
      </c>
      <c r="H677" t="e">
        <v>#N/A</v>
      </c>
      <c r="I677" t="s">
        <v>3022</v>
      </c>
      <c r="J677" t="s">
        <v>3023</v>
      </c>
      <c r="K677" t="s">
        <v>2904</v>
      </c>
      <c r="L677" t="s">
        <v>3024</v>
      </c>
      <c r="M677">
        <v>0.51173015389219723</v>
      </c>
      <c r="N677">
        <v>1.7884863255184957E-2</v>
      </c>
      <c r="O677">
        <v>7.5084883475107098E-2</v>
      </c>
      <c r="P677">
        <v>0.8136050321643824</v>
      </c>
      <c r="Q677">
        <v>0.62896630878852067</v>
      </c>
      <c r="R677">
        <f t="shared" si="20"/>
        <v>1.1248976424801129E-2</v>
      </c>
      <c r="S677">
        <f t="shared" si="21"/>
        <v>6.1089439034823417E-2</v>
      </c>
    </row>
    <row r="678" spans="1:19" x14ac:dyDescent="0.25">
      <c r="A678" t="s">
        <v>2380</v>
      </c>
      <c r="B678">
        <v>482.6</v>
      </c>
      <c r="C678">
        <v>264.39999999999998</v>
      </c>
      <c r="D678" t="s">
        <v>2381</v>
      </c>
      <c r="E678" t="e">
        <v>#N/A</v>
      </c>
      <c r="F678" t="e">
        <v>#N/A</v>
      </c>
      <c r="G678" t="e">
        <v>#N/A</v>
      </c>
      <c r="H678" t="e">
        <v>#N/A</v>
      </c>
      <c r="I678" t="s">
        <v>3025</v>
      </c>
      <c r="J678" t="s">
        <v>3026</v>
      </c>
      <c r="K678" t="s">
        <v>2904</v>
      </c>
      <c r="L678" t="s">
        <v>3027</v>
      </c>
      <c r="M678">
        <v>0.70353030903998381</v>
      </c>
      <c r="N678">
        <v>1.7884863255184957E-2</v>
      </c>
      <c r="O678">
        <v>1.1549788701587044E-2</v>
      </c>
      <c r="P678">
        <v>0.8136050321643824</v>
      </c>
      <c r="Q678">
        <v>0.86470742095636544</v>
      </c>
      <c r="R678">
        <f t="shared" si="20"/>
        <v>1.546517397954825E-2</v>
      </c>
      <c r="S678">
        <f t="shared" si="21"/>
        <v>9.3969662080465467E-3</v>
      </c>
    </row>
    <row r="679" spans="1:19" x14ac:dyDescent="0.25">
      <c r="A679" t="s">
        <v>2382</v>
      </c>
      <c r="B679">
        <v>484.7</v>
      </c>
      <c r="C679">
        <v>266.39999999999998</v>
      </c>
      <c r="D679" t="s">
        <v>2383</v>
      </c>
      <c r="E679" t="e">
        <v>#N/A</v>
      </c>
      <c r="F679" t="e">
        <v>#N/A</v>
      </c>
      <c r="G679" t="e">
        <v>#N/A</v>
      </c>
      <c r="H679" t="e">
        <v>#N/A</v>
      </c>
      <c r="I679" t="s">
        <v>3028</v>
      </c>
      <c r="J679" t="s">
        <v>3029</v>
      </c>
      <c r="K679" t="s">
        <v>2940</v>
      </c>
      <c r="L679" t="s">
        <v>3027</v>
      </c>
      <c r="M679">
        <v>0.70331926577670356</v>
      </c>
      <c r="N679">
        <v>1.7929639385613552E-2</v>
      </c>
      <c r="O679">
        <v>1.1549788701587044E-2</v>
      </c>
      <c r="P679">
        <v>0.81336096896084631</v>
      </c>
      <c r="Q679">
        <v>0.86470742095636544</v>
      </c>
      <c r="R679">
        <f t="shared" si="20"/>
        <v>1.5503892231811561E-2</v>
      </c>
      <c r="S679">
        <f t="shared" si="21"/>
        <v>9.3941473296158713E-3</v>
      </c>
    </row>
    <row r="680" spans="1:19" x14ac:dyDescent="0.25">
      <c r="A680" t="s">
        <v>2384</v>
      </c>
      <c r="B680">
        <v>644.6</v>
      </c>
      <c r="C680">
        <v>264.39999999999998</v>
      </c>
      <c r="D680" t="s">
        <v>2385</v>
      </c>
      <c r="E680" t="e">
        <v>#N/A</v>
      </c>
      <c r="F680" t="e">
        <v>#N/A</v>
      </c>
      <c r="G680" t="e">
        <v>#N/A</v>
      </c>
      <c r="H680" t="e">
        <v>#N/A</v>
      </c>
      <c r="I680" t="s">
        <v>3030</v>
      </c>
      <c r="J680" t="s">
        <v>3031</v>
      </c>
      <c r="K680" t="s">
        <v>2904</v>
      </c>
      <c r="L680" t="s">
        <v>3032</v>
      </c>
      <c r="M680">
        <v>0.64958323391995598</v>
      </c>
      <c r="N680">
        <v>1.7884863255184957E-2</v>
      </c>
      <c r="O680">
        <v>2.8292045728176819E-2</v>
      </c>
      <c r="P680">
        <v>0.8136050321643824</v>
      </c>
      <c r="Q680">
        <v>0.79840119989414304</v>
      </c>
      <c r="R680">
        <f t="shared" si="20"/>
        <v>1.4279296282882345E-2</v>
      </c>
      <c r="S680">
        <f t="shared" si="21"/>
        <v>2.3018550774669487E-2</v>
      </c>
    </row>
    <row r="681" spans="1:19" x14ac:dyDescent="0.25">
      <c r="A681" t="s">
        <v>2386</v>
      </c>
      <c r="B681">
        <v>806.8</v>
      </c>
      <c r="C681">
        <v>264.39999999999998</v>
      </c>
      <c r="D681" t="s">
        <v>2387</v>
      </c>
      <c r="E681" t="e">
        <v>#N/A</v>
      </c>
      <c r="F681" t="e">
        <v>#N/A</v>
      </c>
      <c r="G681" t="e">
        <v>#N/A</v>
      </c>
      <c r="H681" t="e">
        <v>#N/A</v>
      </c>
      <c r="I681" t="s">
        <v>3033</v>
      </c>
      <c r="J681" t="s">
        <v>3034</v>
      </c>
      <c r="K681" t="s">
        <v>2904</v>
      </c>
      <c r="L681" t="s">
        <v>3035</v>
      </c>
      <c r="M681">
        <v>0.5997728489703591</v>
      </c>
      <c r="N681">
        <v>1.7884863255184957E-2</v>
      </c>
      <c r="O681">
        <v>4.6025302302058632E-2</v>
      </c>
      <c r="P681">
        <v>0.8136050321643824</v>
      </c>
      <c r="Q681">
        <v>0.73717937483107843</v>
      </c>
      <c r="R681">
        <f t="shared" si="20"/>
        <v>1.3184352313396578E-2</v>
      </c>
      <c r="S681">
        <f t="shared" si="21"/>
        <v>3.7446417559841849E-2</v>
      </c>
    </row>
    <row r="682" spans="1:19" x14ac:dyDescent="0.25">
      <c r="A682" t="s">
        <v>2388</v>
      </c>
      <c r="B682">
        <v>547.6</v>
      </c>
      <c r="C682">
        <v>264.39999999999998</v>
      </c>
      <c r="D682" t="s">
        <v>2389</v>
      </c>
      <c r="E682" t="e">
        <v>#N/A</v>
      </c>
      <c r="F682" t="e">
        <v>#N/A</v>
      </c>
      <c r="G682" t="e">
        <v>#N/A</v>
      </c>
      <c r="H682" t="e">
        <v>#N/A</v>
      </c>
      <c r="I682" t="s">
        <v>3036</v>
      </c>
      <c r="J682" t="s">
        <v>3037</v>
      </c>
      <c r="K682" t="s">
        <v>2904</v>
      </c>
      <c r="L682" t="s">
        <v>3038</v>
      </c>
      <c r="M682">
        <v>0.6731829805986993</v>
      </c>
      <c r="N682">
        <v>1.7884863255184957E-2</v>
      </c>
      <c r="O682">
        <v>1.687354185208724E-2</v>
      </c>
      <c r="P682">
        <v>0.8136050321643824</v>
      </c>
      <c r="Q682">
        <v>0.82740759211858961</v>
      </c>
      <c r="R682">
        <f t="shared" si="20"/>
        <v>1.4798071641342826E-2</v>
      </c>
      <c r="S682">
        <f t="shared" si="21"/>
        <v>1.3728398561294491E-2</v>
      </c>
    </row>
    <row r="683" spans="1:19" x14ac:dyDescent="0.25">
      <c r="A683" t="s">
        <v>2390</v>
      </c>
      <c r="B683">
        <v>549.6</v>
      </c>
      <c r="C683">
        <v>266.39999999999998</v>
      </c>
      <c r="D683" t="s">
        <v>2391</v>
      </c>
      <c r="E683" t="e">
        <v>#N/A</v>
      </c>
      <c r="F683" t="e">
        <v>#N/A</v>
      </c>
      <c r="G683" t="e">
        <v>#N/A</v>
      </c>
      <c r="H683" t="e">
        <v>#N/A</v>
      </c>
      <c r="I683" t="s">
        <v>3039</v>
      </c>
      <c r="J683" t="s">
        <v>3040</v>
      </c>
      <c r="K683" t="s">
        <v>2940</v>
      </c>
      <c r="L683" t="s">
        <v>3038</v>
      </c>
      <c r="M683">
        <v>0.67298104085113664</v>
      </c>
      <c r="N683">
        <v>1.7929639385613552E-2</v>
      </c>
      <c r="O683">
        <v>1.687354185208724E-2</v>
      </c>
      <c r="P683">
        <v>0.81336096896084631</v>
      </c>
      <c r="Q683">
        <v>0.82740759211858961</v>
      </c>
      <c r="R683">
        <f t="shared" si="20"/>
        <v>1.4835119751605137E-2</v>
      </c>
      <c r="S683">
        <f t="shared" si="21"/>
        <v>1.3724280350615068E-2</v>
      </c>
    </row>
    <row r="684" spans="1:19" x14ac:dyDescent="0.25">
      <c r="A684" t="s">
        <v>2392</v>
      </c>
      <c r="B684">
        <v>709.7</v>
      </c>
      <c r="C684">
        <v>264.39999999999998</v>
      </c>
      <c r="D684" t="s">
        <v>2393</v>
      </c>
      <c r="E684" t="e">
        <v>#N/A</v>
      </c>
      <c r="F684" t="e">
        <v>#N/A</v>
      </c>
      <c r="G684" t="e">
        <v>#N/A</v>
      </c>
      <c r="H684" t="e">
        <v>#N/A</v>
      </c>
      <c r="I684" t="s">
        <v>3041</v>
      </c>
      <c r="J684" t="s">
        <v>3042</v>
      </c>
      <c r="K684" t="s">
        <v>2904</v>
      </c>
      <c r="L684" t="s">
        <v>3043</v>
      </c>
      <c r="M684">
        <v>0.62156295462790867</v>
      </c>
      <c r="N684">
        <v>1.7884863255184957E-2</v>
      </c>
      <c r="O684">
        <v>3.4823029830814076E-2</v>
      </c>
      <c r="P684">
        <v>0.8136050321643824</v>
      </c>
      <c r="Q684">
        <v>0.76396154160256802</v>
      </c>
      <c r="R684">
        <f t="shared" si="20"/>
        <v>1.3663347703782226E-2</v>
      </c>
      <c r="S684">
        <f t="shared" si="21"/>
        <v>2.8332192305560742E-2</v>
      </c>
    </row>
    <row r="685" spans="1:19" x14ac:dyDescent="0.25">
      <c r="A685" t="s">
        <v>2394</v>
      </c>
      <c r="B685">
        <v>871.9</v>
      </c>
      <c r="C685">
        <v>264.39999999999998</v>
      </c>
      <c r="D685" t="s">
        <v>2395</v>
      </c>
      <c r="E685" t="e">
        <v>#N/A</v>
      </c>
      <c r="F685" t="e">
        <v>#N/A</v>
      </c>
      <c r="G685" t="e">
        <v>#N/A</v>
      </c>
      <c r="H685" t="e">
        <v>#N/A</v>
      </c>
      <c r="I685" t="s">
        <v>3044</v>
      </c>
      <c r="J685" t="s">
        <v>3045</v>
      </c>
      <c r="K685" t="s">
        <v>2904</v>
      </c>
      <c r="L685" t="s">
        <v>3046</v>
      </c>
      <c r="M685">
        <v>0.57390117947156272</v>
      </c>
      <c r="N685">
        <v>1.7884863255184957E-2</v>
      </c>
      <c r="O685">
        <v>5.3390639163490655E-2</v>
      </c>
      <c r="P685">
        <v>0.8136050321643824</v>
      </c>
      <c r="Q685">
        <v>0.70538056769984514</v>
      </c>
      <c r="R685">
        <f t="shared" si="20"/>
        <v>1.2615634996176463E-2</v>
      </c>
      <c r="S685">
        <f t="shared" si="21"/>
        <v>4.3438892693888738E-2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0"/>
  <sheetViews>
    <sheetView topLeftCell="A76" workbookViewId="0">
      <selection activeCell="D37" sqref="D37"/>
    </sheetView>
  </sheetViews>
  <sheetFormatPr defaultRowHeight="15" x14ac:dyDescent="0.25"/>
  <cols>
    <col min="1" max="2" width="16.140625" bestFit="1" customWidth="1"/>
    <col min="3" max="3" width="16.140625" style="15" customWidth="1"/>
    <col min="12" max="12" width="14.7109375" bestFit="1" customWidth="1"/>
    <col min="13" max="13" width="15.7109375" bestFit="1" customWidth="1"/>
  </cols>
  <sheetData>
    <row r="1" spans="1:17" x14ac:dyDescent="0.25">
      <c r="A1" s="8" t="s">
        <v>4</v>
      </c>
      <c r="B1" s="8" t="s">
        <v>5</v>
      </c>
      <c r="C1" s="8" t="s">
        <v>1485</v>
      </c>
      <c r="D1" s="14" t="s">
        <v>0</v>
      </c>
      <c r="E1" s="8" t="s">
        <v>1</v>
      </c>
      <c r="F1" s="8" t="s">
        <v>2</v>
      </c>
      <c r="G1" s="8" t="s">
        <v>3</v>
      </c>
      <c r="H1" s="5" t="s">
        <v>352</v>
      </c>
      <c r="I1" s="5" t="s">
        <v>353</v>
      </c>
      <c r="J1" s="5" t="s">
        <v>354</v>
      </c>
      <c r="K1" s="5" t="s">
        <v>355</v>
      </c>
      <c r="L1" s="18" t="s">
        <v>491</v>
      </c>
      <c r="M1" s="18" t="s">
        <v>1487</v>
      </c>
      <c r="N1" s="5" t="s">
        <v>489</v>
      </c>
      <c r="O1" s="5" t="s">
        <v>490</v>
      </c>
      <c r="P1" s="5" t="s">
        <v>476</v>
      </c>
      <c r="Q1" s="5" t="s">
        <v>477</v>
      </c>
    </row>
    <row r="2" spans="1:17" x14ac:dyDescent="0.25">
      <c r="A2" s="8" t="s">
        <v>6</v>
      </c>
      <c r="B2" s="8" t="s">
        <v>236</v>
      </c>
      <c r="C2" s="10"/>
      <c r="D2">
        <v>424.2</v>
      </c>
      <c r="E2">
        <v>227.2</v>
      </c>
      <c r="F2">
        <v>422.2</v>
      </c>
      <c r="G2">
        <v>225.2</v>
      </c>
      <c r="L2" t="b">
        <v>1</v>
      </c>
    </row>
    <row r="3" spans="1:17" x14ac:dyDescent="0.25">
      <c r="A3" s="8" t="s">
        <v>7</v>
      </c>
      <c r="B3" s="8" t="s">
        <v>237</v>
      </c>
      <c r="C3" s="10"/>
      <c r="D3">
        <v>452.3</v>
      </c>
      <c r="E3">
        <v>255.2</v>
      </c>
      <c r="F3">
        <v>450.3</v>
      </c>
      <c r="G3">
        <v>253.2</v>
      </c>
      <c r="L3" t="b">
        <v>1</v>
      </c>
    </row>
    <row r="4" spans="1:17" x14ac:dyDescent="0.25">
      <c r="A4" s="8" t="s">
        <v>238</v>
      </c>
      <c r="B4" s="8" t="s">
        <v>451</v>
      </c>
      <c r="C4" s="10"/>
      <c r="D4">
        <v>474.3</v>
      </c>
      <c r="E4">
        <v>277.2</v>
      </c>
      <c r="F4">
        <v>472.2</v>
      </c>
      <c r="G4">
        <v>275.2</v>
      </c>
      <c r="L4" t="b">
        <v>1</v>
      </c>
    </row>
    <row r="5" spans="1:17" x14ac:dyDescent="0.25">
      <c r="A5" s="8" t="s">
        <v>8</v>
      </c>
      <c r="B5" s="8" t="s">
        <v>238</v>
      </c>
      <c r="C5" s="10"/>
      <c r="D5">
        <v>476.3</v>
      </c>
      <c r="E5">
        <v>279.2</v>
      </c>
      <c r="F5">
        <v>474.3</v>
      </c>
      <c r="G5">
        <v>277.2</v>
      </c>
      <c r="L5" t="b">
        <v>1</v>
      </c>
    </row>
    <row r="6" spans="1:17" x14ac:dyDescent="0.25">
      <c r="A6" s="8" t="s">
        <v>9</v>
      </c>
      <c r="B6" s="8" t="s">
        <v>8</v>
      </c>
      <c r="C6" s="10"/>
      <c r="D6">
        <v>478.3</v>
      </c>
      <c r="E6">
        <v>281.2</v>
      </c>
      <c r="F6">
        <v>476.3</v>
      </c>
      <c r="G6">
        <v>279.2</v>
      </c>
      <c r="L6" t="b">
        <v>1</v>
      </c>
    </row>
    <row r="7" spans="1:17" x14ac:dyDescent="0.25">
      <c r="A7" s="8" t="s">
        <v>450</v>
      </c>
      <c r="B7" s="8" t="s">
        <v>9</v>
      </c>
      <c r="C7" s="10"/>
      <c r="D7">
        <v>480.3</v>
      </c>
      <c r="E7">
        <v>283.3</v>
      </c>
      <c r="F7">
        <v>478.3</v>
      </c>
      <c r="G7">
        <v>281.2</v>
      </c>
      <c r="L7" t="b">
        <v>1</v>
      </c>
    </row>
    <row r="8" spans="1:17" x14ac:dyDescent="0.25">
      <c r="A8" s="8" t="s">
        <v>10</v>
      </c>
      <c r="B8" s="8" t="s">
        <v>239</v>
      </c>
      <c r="C8" s="10"/>
      <c r="D8">
        <v>500.3</v>
      </c>
      <c r="E8">
        <v>303.2</v>
      </c>
      <c r="F8">
        <v>498.3</v>
      </c>
      <c r="G8">
        <v>301.2</v>
      </c>
      <c r="L8" t="b">
        <v>1</v>
      </c>
    </row>
    <row r="9" spans="1:17" x14ac:dyDescent="0.25">
      <c r="A9" s="8" t="s">
        <v>11</v>
      </c>
      <c r="B9" s="8" t="s">
        <v>10</v>
      </c>
      <c r="C9" s="10"/>
      <c r="D9">
        <v>502.3</v>
      </c>
      <c r="E9">
        <v>305.2</v>
      </c>
      <c r="F9">
        <v>500.3</v>
      </c>
      <c r="G9">
        <v>303.2</v>
      </c>
      <c r="L9" t="b">
        <v>1</v>
      </c>
    </row>
    <row r="10" spans="1:17" x14ac:dyDescent="0.25">
      <c r="A10" s="8" t="s">
        <v>240</v>
      </c>
      <c r="B10" s="8" t="s">
        <v>11</v>
      </c>
      <c r="C10" s="10"/>
      <c r="D10">
        <v>504.3</v>
      </c>
      <c r="E10">
        <v>307.3</v>
      </c>
      <c r="F10">
        <v>502.3</v>
      </c>
      <c r="G10">
        <v>305.2</v>
      </c>
      <c r="L10" t="b">
        <v>1</v>
      </c>
    </row>
    <row r="11" spans="1:17" x14ac:dyDescent="0.25">
      <c r="A11" s="8" t="s">
        <v>12</v>
      </c>
      <c r="B11" s="8" t="s">
        <v>240</v>
      </c>
      <c r="C11" s="10"/>
      <c r="D11">
        <v>506.3</v>
      </c>
      <c r="E11">
        <v>309.3</v>
      </c>
      <c r="F11">
        <v>504.3</v>
      </c>
      <c r="G11">
        <v>307.3</v>
      </c>
      <c r="L11" t="b">
        <v>1</v>
      </c>
    </row>
    <row r="12" spans="1:17" x14ac:dyDescent="0.25">
      <c r="A12" s="8" t="s">
        <v>13</v>
      </c>
      <c r="B12" s="8" t="s">
        <v>12</v>
      </c>
      <c r="C12" s="10"/>
      <c r="D12">
        <v>508.3</v>
      </c>
      <c r="E12">
        <v>311.3</v>
      </c>
      <c r="F12">
        <v>506.3</v>
      </c>
      <c r="G12">
        <v>309.3</v>
      </c>
      <c r="L12" t="b">
        <v>1</v>
      </c>
    </row>
    <row r="13" spans="1:17" x14ac:dyDescent="0.25">
      <c r="A13" s="8" t="s">
        <v>15</v>
      </c>
      <c r="B13" s="8" t="s">
        <v>242</v>
      </c>
      <c r="C13" s="10"/>
      <c r="D13">
        <v>526.29999999999995</v>
      </c>
      <c r="E13">
        <v>329.2</v>
      </c>
      <c r="F13">
        <v>524.29999999999995</v>
      </c>
      <c r="G13">
        <v>327.2</v>
      </c>
      <c r="L13" t="b">
        <v>1</v>
      </c>
    </row>
    <row r="14" spans="1:17" x14ac:dyDescent="0.25">
      <c r="A14" s="8" t="s">
        <v>14</v>
      </c>
      <c r="B14" s="8" t="s">
        <v>241</v>
      </c>
      <c r="C14" s="10"/>
      <c r="D14">
        <v>526.29999999999995</v>
      </c>
      <c r="E14">
        <v>227.2</v>
      </c>
      <c r="F14">
        <v>524.29999999999995</v>
      </c>
      <c r="G14">
        <v>225.2</v>
      </c>
      <c r="L14" t="b">
        <v>1</v>
      </c>
    </row>
    <row r="15" spans="1:17" x14ac:dyDescent="0.25">
      <c r="A15" s="8" t="s">
        <v>453</v>
      </c>
      <c r="B15" s="8" t="s">
        <v>15</v>
      </c>
      <c r="C15" s="10"/>
      <c r="D15">
        <v>528.29999999999995</v>
      </c>
      <c r="E15">
        <v>331.3</v>
      </c>
      <c r="F15">
        <v>526.29999999999995</v>
      </c>
      <c r="G15">
        <v>329.2</v>
      </c>
      <c r="L15" t="b">
        <v>1</v>
      </c>
    </row>
    <row r="16" spans="1:17" x14ac:dyDescent="0.25">
      <c r="A16" s="8" t="s">
        <v>243</v>
      </c>
      <c r="B16" s="8" t="s">
        <v>452</v>
      </c>
      <c r="C16" s="10"/>
      <c r="D16">
        <v>534.4</v>
      </c>
      <c r="E16">
        <v>337.3</v>
      </c>
      <c r="F16">
        <v>532.29999999999995</v>
      </c>
      <c r="G16">
        <v>335.3</v>
      </c>
      <c r="L16" t="b">
        <v>1</v>
      </c>
    </row>
    <row r="17" spans="1:13" x14ac:dyDescent="0.25">
      <c r="A17" s="8" t="s">
        <v>16</v>
      </c>
      <c r="B17" s="8" t="s">
        <v>243</v>
      </c>
      <c r="C17" s="10"/>
      <c r="D17">
        <v>536.4</v>
      </c>
      <c r="E17">
        <v>339.3</v>
      </c>
      <c r="F17">
        <v>534.4</v>
      </c>
      <c r="G17">
        <v>337.3</v>
      </c>
      <c r="L17" t="b">
        <v>1</v>
      </c>
    </row>
    <row r="18" spans="1:13" x14ac:dyDescent="0.25">
      <c r="A18" s="8" t="s">
        <v>17</v>
      </c>
      <c r="B18" s="8" t="s">
        <v>244</v>
      </c>
      <c r="C18" s="10"/>
      <c r="D18">
        <v>554.29999999999995</v>
      </c>
      <c r="E18">
        <v>255.2</v>
      </c>
      <c r="F18">
        <v>552.29999999999995</v>
      </c>
      <c r="G18">
        <v>253.2</v>
      </c>
      <c r="L18" t="b">
        <v>1</v>
      </c>
    </row>
    <row r="19" spans="1:13" x14ac:dyDescent="0.25">
      <c r="A19" s="8" t="s">
        <v>454</v>
      </c>
      <c r="B19" s="8" t="s">
        <v>455</v>
      </c>
      <c r="C19" s="10"/>
      <c r="D19">
        <v>564.4</v>
      </c>
      <c r="E19">
        <v>367.4</v>
      </c>
      <c r="F19">
        <v>562.4</v>
      </c>
      <c r="G19">
        <v>365.3</v>
      </c>
      <c r="L19" t="b">
        <v>1</v>
      </c>
    </row>
    <row r="20" spans="1:13" x14ac:dyDescent="0.25">
      <c r="A20" s="8" t="s">
        <v>18</v>
      </c>
      <c r="B20" s="8" t="s">
        <v>245</v>
      </c>
      <c r="C20" s="10"/>
      <c r="D20">
        <v>576.29999999999995</v>
      </c>
      <c r="E20">
        <v>277.2</v>
      </c>
      <c r="F20">
        <v>574.29999999999995</v>
      </c>
      <c r="G20">
        <v>275.2</v>
      </c>
      <c r="L20" t="b">
        <v>1</v>
      </c>
    </row>
    <row r="21" spans="1:13" x14ac:dyDescent="0.25">
      <c r="A21" s="8" t="s">
        <v>19</v>
      </c>
      <c r="B21" s="8" t="s">
        <v>18</v>
      </c>
      <c r="C21" s="10"/>
      <c r="D21">
        <v>578.29999999999995</v>
      </c>
      <c r="E21">
        <v>279.2</v>
      </c>
      <c r="F21">
        <v>576.29999999999995</v>
      </c>
      <c r="G21">
        <v>277.2</v>
      </c>
      <c r="L21" t="b">
        <v>1</v>
      </c>
    </row>
    <row r="22" spans="1:13" x14ac:dyDescent="0.25">
      <c r="A22" s="8" t="s">
        <v>440</v>
      </c>
      <c r="B22" s="8" t="s">
        <v>19</v>
      </c>
      <c r="C22" s="10"/>
      <c r="D22">
        <v>580.4</v>
      </c>
      <c r="E22">
        <v>281.2</v>
      </c>
      <c r="F22">
        <v>578.29999999999995</v>
      </c>
      <c r="G22">
        <v>279.2</v>
      </c>
      <c r="L22" t="b">
        <v>1</v>
      </c>
    </row>
    <row r="23" spans="1:13" x14ac:dyDescent="0.25">
      <c r="A23" s="8" t="s">
        <v>439</v>
      </c>
      <c r="B23" s="8" t="s">
        <v>440</v>
      </c>
      <c r="C23" s="16"/>
      <c r="D23" s="17">
        <v>582.4</v>
      </c>
      <c r="E23" s="17">
        <v>283.3</v>
      </c>
      <c r="F23" s="17">
        <v>580.4</v>
      </c>
      <c r="G23" s="17">
        <v>281.2</v>
      </c>
      <c r="H23" s="17"/>
      <c r="I23" s="17"/>
      <c r="J23" s="17"/>
      <c r="K23" s="17"/>
      <c r="L23" s="17" t="b">
        <v>1</v>
      </c>
      <c r="M23" s="17"/>
    </row>
    <row r="24" spans="1:13" x14ac:dyDescent="0.25">
      <c r="A24" s="8" t="s">
        <v>246</v>
      </c>
      <c r="B24" s="8" t="s">
        <v>441</v>
      </c>
      <c r="C24" s="10"/>
      <c r="D24">
        <v>602.4</v>
      </c>
      <c r="E24">
        <v>303.2</v>
      </c>
      <c r="F24">
        <v>600.29999999999995</v>
      </c>
      <c r="G24">
        <v>301.2</v>
      </c>
      <c r="L24" t="b">
        <v>1</v>
      </c>
    </row>
    <row r="25" spans="1:13" x14ac:dyDescent="0.25">
      <c r="A25" s="8" t="s">
        <v>20</v>
      </c>
      <c r="B25" s="8" t="s">
        <v>246</v>
      </c>
      <c r="C25" s="10"/>
      <c r="D25">
        <v>604.4</v>
      </c>
      <c r="E25">
        <v>305.2</v>
      </c>
      <c r="F25">
        <v>602.4</v>
      </c>
      <c r="G25">
        <v>303.2</v>
      </c>
      <c r="L25" t="b">
        <v>1</v>
      </c>
    </row>
    <row r="26" spans="1:13" x14ac:dyDescent="0.25">
      <c r="A26" s="8" t="s">
        <v>247</v>
      </c>
      <c r="B26" s="8" t="s">
        <v>20</v>
      </c>
      <c r="C26" s="10"/>
      <c r="D26">
        <v>606.4</v>
      </c>
      <c r="E26">
        <v>307.3</v>
      </c>
      <c r="F26">
        <v>604.4</v>
      </c>
      <c r="G26">
        <v>305.2</v>
      </c>
      <c r="L26" t="b">
        <v>1</v>
      </c>
    </row>
    <row r="27" spans="1:13" x14ac:dyDescent="0.25">
      <c r="A27" s="8" t="s">
        <v>21</v>
      </c>
      <c r="B27" s="8" t="s">
        <v>247</v>
      </c>
      <c r="C27" s="10"/>
      <c r="D27">
        <v>608.4</v>
      </c>
      <c r="E27">
        <v>309.3</v>
      </c>
      <c r="F27">
        <v>606.4</v>
      </c>
      <c r="G27">
        <v>307.3</v>
      </c>
      <c r="L27" t="b">
        <v>1</v>
      </c>
    </row>
    <row r="28" spans="1:13" x14ac:dyDescent="0.25">
      <c r="A28" s="8" t="s">
        <v>22</v>
      </c>
      <c r="B28" s="8" t="s">
        <v>21</v>
      </c>
      <c r="C28" s="10"/>
      <c r="D28">
        <v>610.4</v>
      </c>
      <c r="E28">
        <v>311.3</v>
      </c>
      <c r="F28">
        <v>608.4</v>
      </c>
      <c r="G28">
        <v>309.3</v>
      </c>
      <c r="L28" t="b">
        <v>1</v>
      </c>
    </row>
    <row r="29" spans="1:13" ht="15" customHeight="1" x14ac:dyDescent="0.25">
      <c r="A29" s="8" t="s">
        <v>443</v>
      </c>
      <c r="B29" s="8" t="s">
        <v>444</v>
      </c>
      <c r="C29" s="11"/>
      <c r="D29">
        <v>628.4</v>
      </c>
      <c r="E29">
        <v>329.2</v>
      </c>
      <c r="F29">
        <v>626.29999999999995</v>
      </c>
      <c r="G29">
        <v>327.2</v>
      </c>
      <c r="L29" t="b">
        <v>1</v>
      </c>
      <c r="M29" s="13"/>
    </row>
    <row r="30" spans="1:13" x14ac:dyDescent="0.25">
      <c r="A30" s="8" t="s">
        <v>442</v>
      </c>
      <c r="B30" s="8" t="s">
        <v>443</v>
      </c>
      <c r="C30" s="11"/>
      <c r="D30">
        <v>630.4</v>
      </c>
      <c r="E30">
        <v>331.3</v>
      </c>
      <c r="F30">
        <v>628.4</v>
      </c>
      <c r="G30">
        <v>329.2</v>
      </c>
      <c r="L30" t="b">
        <v>1</v>
      </c>
    </row>
    <row r="31" spans="1:13" x14ac:dyDescent="0.25">
      <c r="A31" s="8" t="s">
        <v>23</v>
      </c>
      <c r="B31" s="8" t="s">
        <v>248</v>
      </c>
      <c r="C31" s="10"/>
      <c r="D31">
        <v>634.4</v>
      </c>
      <c r="E31">
        <v>227.2</v>
      </c>
      <c r="F31">
        <v>632.4</v>
      </c>
      <c r="G31">
        <v>225.2</v>
      </c>
      <c r="L31" t="b">
        <v>1</v>
      </c>
    </row>
    <row r="32" spans="1:13" ht="15" customHeight="1" x14ac:dyDescent="0.25">
      <c r="A32" s="8" t="s">
        <v>24</v>
      </c>
      <c r="B32" s="8" t="s">
        <v>249</v>
      </c>
      <c r="C32" s="11"/>
      <c r="D32">
        <v>636.4</v>
      </c>
      <c r="E32">
        <v>337.3</v>
      </c>
      <c r="F32">
        <v>634.4</v>
      </c>
      <c r="G32">
        <v>335.3</v>
      </c>
      <c r="L32" t="b">
        <v>1</v>
      </c>
      <c r="M32" s="13"/>
    </row>
    <row r="33" spans="1:13" x14ac:dyDescent="0.25">
      <c r="A33" s="8" t="s">
        <v>25</v>
      </c>
      <c r="B33" s="8" t="s">
        <v>24</v>
      </c>
      <c r="C33" s="11"/>
      <c r="D33">
        <v>638.4</v>
      </c>
      <c r="E33">
        <v>339.3</v>
      </c>
      <c r="F33">
        <v>636.4</v>
      </c>
      <c r="G33">
        <v>337.3</v>
      </c>
      <c r="L33" t="b">
        <v>1</v>
      </c>
    </row>
    <row r="34" spans="1:13" x14ac:dyDescent="0.25">
      <c r="A34" s="8" t="s">
        <v>26</v>
      </c>
      <c r="B34" s="8" t="s">
        <v>250</v>
      </c>
      <c r="C34" s="10"/>
      <c r="D34">
        <v>646.5</v>
      </c>
      <c r="E34">
        <v>225.2</v>
      </c>
      <c r="F34">
        <v>644.5</v>
      </c>
      <c r="G34">
        <v>225.2</v>
      </c>
      <c r="L34" t="b">
        <v>0</v>
      </c>
    </row>
    <row r="35" spans="1:13" ht="15" customHeight="1" x14ac:dyDescent="0.25">
      <c r="A35" s="8" t="s">
        <v>27</v>
      </c>
      <c r="B35" s="8" t="s">
        <v>251</v>
      </c>
      <c r="C35" s="11"/>
      <c r="D35">
        <v>662.5</v>
      </c>
      <c r="E35">
        <v>255.2</v>
      </c>
      <c r="F35">
        <v>660.5</v>
      </c>
      <c r="G35">
        <v>253.2</v>
      </c>
      <c r="L35" t="b">
        <v>1</v>
      </c>
      <c r="M35" s="13"/>
    </row>
    <row r="36" spans="1:13" x14ac:dyDescent="0.25">
      <c r="A36" s="8" t="s">
        <v>445</v>
      </c>
      <c r="B36" s="8" t="s">
        <v>446</v>
      </c>
      <c r="C36" s="11"/>
      <c r="D36">
        <v>666.5</v>
      </c>
      <c r="E36">
        <v>367.4</v>
      </c>
      <c r="F36">
        <v>664.5</v>
      </c>
      <c r="G36">
        <v>365.3</v>
      </c>
      <c r="L36" t="b">
        <v>1</v>
      </c>
    </row>
    <row r="37" spans="1:13" x14ac:dyDescent="0.25">
      <c r="A37" s="8" t="s">
        <v>28</v>
      </c>
      <c r="B37" s="8" t="s">
        <v>252</v>
      </c>
      <c r="C37" s="10"/>
      <c r="D37">
        <v>672.5</v>
      </c>
      <c r="E37">
        <v>225.2</v>
      </c>
      <c r="F37">
        <v>670.5</v>
      </c>
      <c r="G37">
        <v>225.2</v>
      </c>
      <c r="L37" t="b">
        <v>0</v>
      </c>
    </row>
    <row r="38" spans="1:13" x14ac:dyDescent="0.25">
      <c r="A38" s="8" t="s">
        <v>29</v>
      </c>
      <c r="B38" s="8" t="s">
        <v>253</v>
      </c>
      <c r="C38" s="10"/>
      <c r="D38">
        <v>672.5</v>
      </c>
      <c r="E38">
        <v>281.2</v>
      </c>
      <c r="F38">
        <v>670.5</v>
      </c>
      <c r="G38">
        <v>281.2</v>
      </c>
      <c r="L38" t="b">
        <v>0</v>
      </c>
    </row>
    <row r="39" spans="1:13" x14ac:dyDescent="0.25">
      <c r="A39" s="8" t="s">
        <v>31</v>
      </c>
      <c r="B39" s="8" t="s">
        <v>28</v>
      </c>
      <c r="C39" s="10"/>
      <c r="D39">
        <v>674.5</v>
      </c>
      <c r="E39">
        <v>225.2</v>
      </c>
      <c r="F39">
        <v>672.5</v>
      </c>
      <c r="G39">
        <v>225.2</v>
      </c>
      <c r="L39" t="b">
        <v>0</v>
      </c>
    </row>
    <row r="40" spans="1:13" x14ac:dyDescent="0.25">
      <c r="A40" s="8" t="s">
        <v>421</v>
      </c>
      <c r="B40" s="8" t="s">
        <v>29</v>
      </c>
      <c r="C40" s="10"/>
      <c r="D40">
        <v>674.5</v>
      </c>
      <c r="E40">
        <v>283.3</v>
      </c>
      <c r="F40">
        <v>672.5</v>
      </c>
      <c r="G40">
        <v>281.2</v>
      </c>
      <c r="L40" t="b">
        <v>1</v>
      </c>
    </row>
    <row r="41" spans="1:13" x14ac:dyDescent="0.25">
      <c r="A41" s="8" t="s">
        <v>32</v>
      </c>
      <c r="B41" s="8" t="s">
        <v>254</v>
      </c>
      <c r="C41" s="10"/>
      <c r="D41">
        <v>674.5</v>
      </c>
      <c r="E41">
        <v>253.2</v>
      </c>
      <c r="F41">
        <v>672.5</v>
      </c>
      <c r="G41">
        <v>253.2</v>
      </c>
      <c r="L41" t="b">
        <v>0</v>
      </c>
    </row>
    <row r="42" spans="1:13" ht="15" customHeight="1" x14ac:dyDescent="0.25">
      <c r="A42" s="8" t="s">
        <v>30</v>
      </c>
      <c r="B42" s="8" t="s">
        <v>254</v>
      </c>
      <c r="C42" s="11"/>
      <c r="D42">
        <v>674.5</v>
      </c>
      <c r="E42">
        <v>255.2</v>
      </c>
      <c r="F42">
        <v>672.5</v>
      </c>
      <c r="G42">
        <v>253.2</v>
      </c>
      <c r="L42" t="b">
        <v>1</v>
      </c>
      <c r="M42" s="13"/>
    </row>
    <row r="43" spans="1:13" x14ac:dyDescent="0.25">
      <c r="A43" s="8" t="s">
        <v>34</v>
      </c>
      <c r="B43" s="8" t="s">
        <v>255</v>
      </c>
      <c r="C43" s="11"/>
      <c r="D43">
        <v>676.5</v>
      </c>
      <c r="E43">
        <v>241.2</v>
      </c>
      <c r="F43">
        <v>674.5</v>
      </c>
      <c r="G43">
        <v>241.2</v>
      </c>
      <c r="L43" t="b">
        <v>0</v>
      </c>
    </row>
    <row r="44" spans="1:13" x14ac:dyDescent="0.25">
      <c r="A44" s="24" t="s">
        <v>33</v>
      </c>
      <c r="B44" s="8" t="s">
        <v>32</v>
      </c>
      <c r="C44" s="11" t="s">
        <v>30</v>
      </c>
      <c r="D44">
        <v>676.5</v>
      </c>
      <c r="E44">
        <v>255.2</v>
      </c>
      <c r="F44">
        <v>674.5</v>
      </c>
      <c r="G44">
        <v>253.2</v>
      </c>
      <c r="L44" t="b">
        <v>1</v>
      </c>
      <c r="M44" t="b">
        <v>0</v>
      </c>
    </row>
    <row r="45" spans="1:13" x14ac:dyDescent="0.25">
      <c r="A45" s="24"/>
      <c r="B45" s="9" t="s">
        <v>30</v>
      </c>
      <c r="C45" s="10"/>
      <c r="D45">
        <v>676.5</v>
      </c>
      <c r="E45">
        <v>255.2</v>
      </c>
      <c r="F45">
        <v>674.5</v>
      </c>
      <c r="G45">
        <v>255.2</v>
      </c>
      <c r="L45" t="b">
        <v>0</v>
      </c>
    </row>
    <row r="46" spans="1:13" x14ac:dyDescent="0.25">
      <c r="A46" s="8" t="s">
        <v>256</v>
      </c>
      <c r="B46" s="8" t="s">
        <v>395</v>
      </c>
      <c r="C46" s="10"/>
      <c r="D46">
        <v>684.5</v>
      </c>
      <c r="E46">
        <v>277.2</v>
      </c>
      <c r="F46">
        <v>682.4</v>
      </c>
      <c r="G46">
        <v>275.2</v>
      </c>
      <c r="L46" t="b">
        <v>1</v>
      </c>
    </row>
    <row r="47" spans="1:13" ht="15" customHeight="1" x14ac:dyDescent="0.25">
      <c r="A47" s="8" t="s">
        <v>36</v>
      </c>
      <c r="B47" s="8" t="s">
        <v>257</v>
      </c>
      <c r="C47" s="11"/>
      <c r="D47">
        <v>686.5</v>
      </c>
      <c r="E47">
        <v>281.2</v>
      </c>
      <c r="F47">
        <v>684.5</v>
      </c>
      <c r="G47">
        <v>279.2</v>
      </c>
      <c r="L47" t="b">
        <v>1</v>
      </c>
      <c r="M47" s="13"/>
    </row>
    <row r="48" spans="1:13" x14ac:dyDescent="0.25">
      <c r="A48" s="24" t="s">
        <v>35</v>
      </c>
      <c r="B48" s="8" t="s">
        <v>256</v>
      </c>
      <c r="C48" s="11" t="s">
        <v>257</v>
      </c>
      <c r="D48">
        <v>686.5</v>
      </c>
      <c r="E48">
        <v>279.2</v>
      </c>
      <c r="F48">
        <v>684.5</v>
      </c>
      <c r="G48">
        <v>277.2</v>
      </c>
      <c r="L48" t="b">
        <v>1</v>
      </c>
      <c r="M48" t="b">
        <v>0</v>
      </c>
    </row>
    <row r="49" spans="1:13" ht="15" customHeight="1" x14ac:dyDescent="0.25">
      <c r="A49" s="24"/>
      <c r="B49" s="9" t="s">
        <v>257</v>
      </c>
      <c r="C49" s="11"/>
      <c r="D49">
        <v>686.5</v>
      </c>
      <c r="E49">
        <v>279.2</v>
      </c>
      <c r="F49">
        <v>684.5</v>
      </c>
      <c r="G49">
        <v>279.2</v>
      </c>
      <c r="L49" t="b">
        <v>0</v>
      </c>
      <c r="M49" s="13"/>
    </row>
    <row r="50" spans="1:13" x14ac:dyDescent="0.25">
      <c r="A50" s="24" t="s">
        <v>37</v>
      </c>
      <c r="B50" s="8" t="s">
        <v>36</v>
      </c>
      <c r="C50" s="9" t="s">
        <v>35</v>
      </c>
      <c r="D50">
        <v>688.5</v>
      </c>
      <c r="E50">
        <v>281.2</v>
      </c>
      <c r="F50">
        <v>686.5</v>
      </c>
      <c r="G50">
        <v>281.2</v>
      </c>
      <c r="L50" t="b">
        <v>0</v>
      </c>
      <c r="M50" t="b">
        <v>1</v>
      </c>
    </row>
    <row r="51" spans="1:13" ht="15" customHeight="1" x14ac:dyDescent="0.25">
      <c r="A51" s="24"/>
      <c r="B51" s="9" t="s">
        <v>35</v>
      </c>
      <c r="C51" s="11"/>
      <c r="D51">
        <v>688.5</v>
      </c>
      <c r="E51">
        <v>281.2</v>
      </c>
      <c r="F51">
        <v>686.5</v>
      </c>
      <c r="G51">
        <v>279.2</v>
      </c>
      <c r="L51" t="b">
        <v>1</v>
      </c>
      <c r="M51" s="13"/>
    </row>
    <row r="52" spans="1:13" x14ac:dyDescent="0.25">
      <c r="A52" s="8" t="s">
        <v>38</v>
      </c>
      <c r="B52" s="8" t="s">
        <v>258</v>
      </c>
      <c r="C52" s="11"/>
      <c r="D52">
        <v>690.5</v>
      </c>
      <c r="E52">
        <v>255.2</v>
      </c>
      <c r="F52">
        <v>688.5</v>
      </c>
      <c r="G52">
        <v>253.2</v>
      </c>
      <c r="L52" t="b">
        <v>1</v>
      </c>
    </row>
    <row r="53" spans="1:13" x14ac:dyDescent="0.25">
      <c r="A53" s="8" t="s">
        <v>394</v>
      </c>
      <c r="B53" s="8" t="s">
        <v>37</v>
      </c>
      <c r="C53" s="10"/>
      <c r="D53">
        <v>690.5</v>
      </c>
      <c r="E53">
        <v>283.3</v>
      </c>
      <c r="F53">
        <v>688.5</v>
      </c>
      <c r="G53">
        <v>281.2</v>
      </c>
      <c r="L53" t="b">
        <v>1</v>
      </c>
    </row>
    <row r="54" spans="1:13" x14ac:dyDescent="0.25">
      <c r="A54" s="8" t="s">
        <v>39</v>
      </c>
      <c r="B54" s="8" t="s">
        <v>259</v>
      </c>
      <c r="C54" s="10"/>
      <c r="D54">
        <v>696.5</v>
      </c>
      <c r="E54">
        <v>277.2</v>
      </c>
      <c r="F54">
        <v>694.5</v>
      </c>
      <c r="G54">
        <v>275.2</v>
      </c>
      <c r="L54" t="b">
        <v>1</v>
      </c>
    </row>
    <row r="55" spans="1:13" ht="15" customHeight="1" x14ac:dyDescent="0.25">
      <c r="A55" s="8" t="s">
        <v>40</v>
      </c>
      <c r="B55" s="8" t="s">
        <v>259</v>
      </c>
      <c r="C55" s="11"/>
      <c r="D55">
        <v>696.5</v>
      </c>
      <c r="E55">
        <v>275.2</v>
      </c>
      <c r="F55">
        <v>694.5</v>
      </c>
      <c r="G55">
        <v>275.2</v>
      </c>
      <c r="L55" t="b">
        <v>0</v>
      </c>
      <c r="M55" s="13"/>
    </row>
    <row r="56" spans="1:13" x14ac:dyDescent="0.25">
      <c r="A56" s="8" t="s">
        <v>42</v>
      </c>
      <c r="B56" s="8" t="s">
        <v>39</v>
      </c>
      <c r="C56" s="11"/>
      <c r="D56">
        <v>698.5</v>
      </c>
      <c r="E56">
        <v>279.2</v>
      </c>
      <c r="F56">
        <v>696.5</v>
      </c>
      <c r="G56">
        <v>277.2</v>
      </c>
      <c r="L56" t="b">
        <v>1</v>
      </c>
    </row>
    <row r="57" spans="1:13" x14ac:dyDescent="0.25">
      <c r="A57" s="8" t="s">
        <v>41</v>
      </c>
      <c r="B57" s="8" t="s">
        <v>260</v>
      </c>
      <c r="C57" s="10"/>
      <c r="D57">
        <v>698.5</v>
      </c>
      <c r="E57">
        <v>241.2</v>
      </c>
      <c r="F57">
        <v>696.5</v>
      </c>
      <c r="G57">
        <v>241.2</v>
      </c>
      <c r="L57" t="b">
        <v>0</v>
      </c>
    </row>
    <row r="58" spans="1:13" x14ac:dyDescent="0.25">
      <c r="A58" s="24" t="s">
        <v>43</v>
      </c>
      <c r="B58" s="8" t="s">
        <v>39</v>
      </c>
      <c r="C58" s="9" t="s">
        <v>40</v>
      </c>
      <c r="D58">
        <v>698.5</v>
      </c>
      <c r="E58">
        <v>277.2</v>
      </c>
      <c r="F58">
        <v>696.5</v>
      </c>
      <c r="G58">
        <v>277.2</v>
      </c>
      <c r="L58" t="b">
        <v>0</v>
      </c>
      <c r="M58" t="b">
        <v>1</v>
      </c>
    </row>
    <row r="59" spans="1:13" x14ac:dyDescent="0.25">
      <c r="A59" s="24"/>
      <c r="B59" s="9" t="s">
        <v>40</v>
      </c>
      <c r="C59" s="10"/>
      <c r="D59">
        <v>698.5</v>
      </c>
      <c r="E59">
        <v>277.2</v>
      </c>
      <c r="F59">
        <v>696.5</v>
      </c>
      <c r="G59">
        <v>275.2</v>
      </c>
      <c r="L59" t="b">
        <v>1</v>
      </c>
    </row>
    <row r="60" spans="1:13" x14ac:dyDescent="0.25">
      <c r="A60" s="8" t="s">
        <v>45</v>
      </c>
      <c r="B60" s="8" t="s">
        <v>261</v>
      </c>
      <c r="C60" s="10"/>
      <c r="D60">
        <v>700.5</v>
      </c>
      <c r="E60">
        <v>255.2</v>
      </c>
      <c r="F60">
        <v>698.5</v>
      </c>
      <c r="G60">
        <v>253.2</v>
      </c>
      <c r="L60" t="b">
        <v>1</v>
      </c>
    </row>
    <row r="61" spans="1:13" x14ac:dyDescent="0.25">
      <c r="A61" s="8" t="s">
        <v>46</v>
      </c>
      <c r="B61" s="8" t="s">
        <v>261</v>
      </c>
      <c r="C61" s="10"/>
      <c r="D61">
        <v>700.5</v>
      </c>
      <c r="E61">
        <v>253.2</v>
      </c>
      <c r="F61">
        <v>698.5</v>
      </c>
      <c r="G61">
        <v>253.2</v>
      </c>
      <c r="L61" t="b">
        <v>0</v>
      </c>
    </row>
    <row r="62" spans="1:13" ht="15" customHeight="1" x14ac:dyDescent="0.25">
      <c r="A62" s="24" t="s">
        <v>48</v>
      </c>
      <c r="B62" s="8" t="s">
        <v>42</v>
      </c>
      <c r="C62" s="9" t="s">
        <v>43</v>
      </c>
      <c r="D62">
        <v>700.5</v>
      </c>
      <c r="E62">
        <v>279.2</v>
      </c>
      <c r="F62">
        <v>698.5</v>
      </c>
      <c r="G62">
        <v>279.2</v>
      </c>
      <c r="L62" t="b">
        <v>0</v>
      </c>
      <c r="M62" t="b">
        <v>1</v>
      </c>
    </row>
    <row r="63" spans="1:13" x14ac:dyDescent="0.25">
      <c r="A63" s="24"/>
      <c r="B63" s="9" t="s">
        <v>43</v>
      </c>
      <c r="C63" s="11"/>
      <c r="D63">
        <v>700.5</v>
      </c>
      <c r="E63">
        <v>279.2</v>
      </c>
      <c r="F63">
        <v>698.5</v>
      </c>
      <c r="G63">
        <v>277.2</v>
      </c>
      <c r="L63" t="b">
        <v>1</v>
      </c>
    </row>
    <row r="64" spans="1:13" x14ac:dyDescent="0.25">
      <c r="A64" s="24" t="s">
        <v>47</v>
      </c>
      <c r="B64" s="8" t="s">
        <v>42</v>
      </c>
      <c r="C64" s="9" t="s">
        <v>262</v>
      </c>
      <c r="D64">
        <v>700.5</v>
      </c>
      <c r="E64">
        <v>281.2</v>
      </c>
      <c r="F64">
        <v>698.5</v>
      </c>
      <c r="G64">
        <v>279.2</v>
      </c>
      <c r="L64" t="b">
        <v>1</v>
      </c>
      <c r="M64" t="b">
        <v>0</v>
      </c>
    </row>
    <row r="65" spans="1:13" x14ac:dyDescent="0.25">
      <c r="A65" s="24"/>
      <c r="B65" s="9" t="s">
        <v>262</v>
      </c>
      <c r="C65" s="10"/>
      <c r="D65">
        <v>700.5</v>
      </c>
      <c r="E65">
        <v>281.2</v>
      </c>
      <c r="F65">
        <v>698.5</v>
      </c>
      <c r="G65">
        <v>281.2</v>
      </c>
      <c r="L65" t="b">
        <v>0</v>
      </c>
    </row>
    <row r="66" spans="1:13" ht="15" customHeight="1" x14ac:dyDescent="0.25">
      <c r="A66" s="8" t="s">
        <v>44</v>
      </c>
      <c r="B66" s="8" t="s">
        <v>41</v>
      </c>
      <c r="C66" s="11"/>
      <c r="D66">
        <v>700.5</v>
      </c>
      <c r="E66">
        <v>241.2</v>
      </c>
      <c r="F66">
        <v>698.5</v>
      </c>
      <c r="G66">
        <v>241.2</v>
      </c>
      <c r="L66" t="b">
        <v>0</v>
      </c>
      <c r="M66" s="13"/>
    </row>
    <row r="67" spans="1:13" x14ac:dyDescent="0.25">
      <c r="A67" s="8" t="s">
        <v>422</v>
      </c>
      <c r="B67" s="8" t="s">
        <v>47</v>
      </c>
      <c r="C67" s="11"/>
      <c r="D67">
        <v>702.5</v>
      </c>
      <c r="E67">
        <v>283.3</v>
      </c>
      <c r="F67">
        <v>700.5</v>
      </c>
      <c r="G67">
        <v>281.2</v>
      </c>
      <c r="L67" t="b">
        <v>1</v>
      </c>
    </row>
    <row r="68" spans="1:13" x14ac:dyDescent="0.25">
      <c r="A68" s="24" t="s">
        <v>49</v>
      </c>
      <c r="B68" s="8" t="s">
        <v>48</v>
      </c>
      <c r="C68" s="9" t="s">
        <v>47</v>
      </c>
      <c r="D68">
        <v>702.5</v>
      </c>
      <c r="E68">
        <v>281.2</v>
      </c>
      <c r="F68">
        <v>700.5</v>
      </c>
      <c r="G68">
        <v>279.2</v>
      </c>
      <c r="L68" t="b">
        <v>1</v>
      </c>
      <c r="M68" t="b">
        <v>0</v>
      </c>
    </row>
    <row r="69" spans="1:13" x14ac:dyDescent="0.25">
      <c r="A69" s="24"/>
      <c r="B69" s="9" t="s">
        <v>47</v>
      </c>
      <c r="C69" s="10"/>
      <c r="D69">
        <v>702.5</v>
      </c>
      <c r="E69">
        <v>281.2</v>
      </c>
      <c r="F69">
        <v>700.5</v>
      </c>
      <c r="G69">
        <v>281.2</v>
      </c>
      <c r="L69" t="b">
        <v>0</v>
      </c>
    </row>
    <row r="70" spans="1:13" x14ac:dyDescent="0.25">
      <c r="A70" s="24" t="s">
        <v>52</v>
      </c>
      <c r="B70" s="8" t="s">
        <v>45</v>
      </c>
      <c r="C70" s="9" t="s">
        <v>46</v>
      </c>
      <c r="D70">
        <v>702.5</v>
      </c>
      <c r="E70">
        <v>255.2</v>
      </c>
      <c r="F70">
        <v>700.5</v>
      </c>
      <c r="G70">
        <v>255.2</v>
      </c>
      <c r="L70" t="b">
        <v>0</v>
      </c>
      <c r="M70" t="b">
        <v>1</v>
      </c>
    </row>
    <row r="71" spans="1:13" x14ac:dyDescent="0.25">
      <c r="A71" s="24"/>
      <c r="B71" s="9" t="s">
        <v>46</v>
      </c>
      <c r="C71" s="10"/>
      <c r="D71">
        <v>702.5</v>
      </c>
      <c r="E71">
        <v>255.2</v>
      </c>
      <c r="F71">
        <v>700.5</v>
      </c>
      <c r="G71">
        <v>253.2</v>
      </c>
      <c r="L71" t="b">
        <v>1</v>
      </c>
    </row>
    <row r="72" spans="1:13" x14ac:dyDescent="0.25">
      <c r="A72" s="8" t="s">
        <v>51</v>
      </c>
      <c r="B72" s="8" t="s">
        <v>46</v>
      </c>
      <c r="C72" s="10"/>
      <c r="D72">
        <v>702.5</v>
      </c>
      <c r="E72">
        <v>253.2</v>
      </c>
      <c r="F72">
        <v>700.5</v>
      </c>
      <c r="G72">
        <v>253.2</v>
      </c>
      <c r="L72" t="b">
        <v>0</v>
      </c>
    </row>
    <row r="73" spans="1:13" x14ac:dyDescent="0.25">
      <c r="A73" s="8" t="s">
        <v>50</v>
      </c>
      <c r="B73" s="8" t="s">
        <v>44</v>
      </c>
      <c r="C73" s="10"/>
      <c r="D73">
        <v>702.5</v>
      </c>
      <c r="E73">
        <v>241.2</v>
      </c>
      <c r="F73">
        <v>700.5</v>
      </c>
      <c r="G73">
        <v>241.2</v>
      </c>
      <c r="L73" t="b">
        <v>0</v>
      </c>
    </row>
    <row r="74" spans="1:13" x14ac:dyDescent="0.25">
      <c r="A74" s="8" t="s">
        <v>53</v>
      </c>
      <c r="B74" s="8" t="s">
        <v>263</v>
      </c>
      <c r="C74" s="10"/>
      <c r="D74">
        <v>704.5</v>
      </c>
      <c r="E74">
        <v>269.2</v>
      </c>
      <c r="F74">
        <v>702.5</v>
      </c>
      <c r="G74">
        <v>269.2</v>
      </c>
      <c r="L74" t="b">
        <v>0</v>
      </c>
    </row>
    <row r="75" spans="1:13" ht="15" customHeight="1" x14ac:dyDescent="0.25">
      <c r="A75" s="8" t="s">
        <v>54</v>
      </c>
      <c r="B75" s="8" t="s">
        <v>50</v>
      </c>
      <c r="C75" s="11"/>
      <c r="D75">
        <v>704.5</v>
      </c>
      <c r="E75">
        <v>241.2</v>
      </c>
      <c r="F75">
        <v>702.5</v>
      </c>
      <c r="G75">
        <v>241.2</v>
      </c>
      <c r="L75" t="b">
        <v>0</v>
      </c>
      <c r="M75" s="13"/>
    </row>
    <row r="76" spans="1:13" x14ac:dyDescent="0.25">
      <c r="A76" s="24" t="s">
        <v>416</v>
      </c>
      <c r="B76" s="8" t="s">
        <v>422</v>
      </c>
      <c r="C76" s="9" t="s">
        <v>49</v>
      </c>
      <c r="D76">
        <v>704.6</v>
      </c>
      <c r="E76">
        <v>283.3</v>
      </c>
      <c r="F76">
        <v>702.5</v>
      </c>
      <c r="G76">
        <v>283.3</v>
      </c>
      <c r="L76" t="b">
        <v>0</v>
      </c>
      <c r="M76" t="b">
        <v>1</v>
      </c>
    </row>
    <row r="77" spans="1:13" ht="15" customHeight="1" x14ac:dyDescent="0.25">
      <c r="A77" s="24"/>
      <c r="B77" s="9" t="s">
        <v>49</v>
      </c>
      <c r="C77" s="11"/>
      <c r="D77">
        <v>704.6</v>
      </c>
      <c r="E77">
        <v>283.3</v>
      </c>
      <c r="F77">
        <v>702.5</v>
      </c>
      <c r="G77">
        <v>281.2</v>
      </c>
      <c r="L77" t="b">
        <v>1</v>
      </c>
      <c r="M77" s="13"/>
    </row>
    <row r="78" spans="1:13" x14ac:dyDescent="0.25">
      <c r="A78" s="24" t="s">
        <v>418</v>
      </c>
      <c r="B78" s="8" t="s">
        <v>52</v>
      </c>
      <c r="C78" s="9" t="s">
        <v>51</v>
      </c>
      <c r="D78">
        <v>704.6</v>
      </c>
      <c r="E78">
        <v>255.2</v>
      </c>
      <c r="F78">
        <v>702.5</v>
      </c>
      <c r="G78">
        <v>255.2</v>
      </c>
      <c r="L78" t="b">
        <v>0</v>
      </c>
      <c r="M78" t="b">
        <v>1</v>
      </c>
    </row>
    <row r="79" spans="1:13" x14ac:dyDescent="0.25">
      <c r="A79" s="24"/>
      <c r="B79" s="9" t="s">
        <v>51</v>
      </c>
      <c r="C79" s="10"/>
      <c r="D79">
        <v>704.6</v>
      </c>
      <c r="E79">
        <v>255.2</v>
      </c>
      <c r="F79">
        <v>702.5</v>
      </c>
      <c r="G79">
        <v>253.2</v>
      </c>
      <c r="L79" t="b">
        <v>1</v>
      </c>
    </row>
    <row r="80" spans="1:13" ht="15" customHeight="1" x14ac:dyDescent="0.25">
      <c r="A80" s="8" t="s">
        <v>55</v>
      </c>
      <c r="B80" s="8" t="s">
        <v>264</v>
      </c>
      <c r="C80" s="11"/>
      <c r="D80">
        <v>710.5</v>
      </c>
      <c r="E80">
        <v>303.2</v>
      </c>
      <c r="F80">
        <v>708.5</v>
      </c>
      <c r="G80">
        <v>301.2</v>
      </c>
      <c r="L80" t="b">
        <v>1</v>
      </c>
      <c r="M80" s="13"/>
    </row>
    <row r="81" spans="1:13" x14ac:dyDescent="0.25">
      <c r="A81" s="8" t="s">
        <v>57</v>
      </c>
      <c r="B81" s="8" t="s">
        <v>265</v>
      </c>
      <c r="C81" s="11"/>
      <c r="D81">
        <v>712.5</v>
      </c>
      <c r="E81">
        <v>277.2</v>
      </c>
      <c r="F81">
        <v>710.5</v>
      </c>
      <c r="G81">
        <v>275.2</v>
      </c>
      <c r="L81" t="b">
        <v>1</v>
      </c>
    </row>
    <row r="82" spans="1:13" x14ac:dyDescent="0.25">
      <c r="A82" s="8" t="s">
        <v>56</v>
      </c>
      <c r="B82" s="8" t="s">
        <v>55</v>
      </c>
      <c r="C82" s="10"/>
      <c r="D82">
        <v>712.5</v>
      </c>
      <c r="E82">
        <v>305.2</v>
      </c>
      <c r="F82">
        <v>710.5</v>
      </c>
      <c r="G82">
        <v>303.2</v>
      </c>
      <c r="L82" t="b">
        <v>1</v>
      </c>
    </row>
    <row r="83" spans="1:13" ht="15" customHeight="1" x14ac:dyDescent="0.25">
      <c r="A83" s="8" t="s">
        <v>267</v>
      </c>
      <c r="B83" s="8" t="s">
        <v>56</v>
      </c>
      <c r="C83" s="11"/>
      <c r="D83">
        <v>714.5</v>
      </c>
      <c r="E83">
        <v>307.3</v>
      </c>
      <c r="F83">
        <v>712.5</v>
      </c>
      <c r="G83">
        <v>305.2</v>
      </c>
      <c r="L83" t="b">
        <v>1</v>
      </c>
      <c r="M83" s="13"/>
    </row>
    <row r="84" spans="1:13" x14ac:dyDescent="0.25">
      <c r="A84" s="24" t="s">
        <v>58</v>
      </c>
      <c r="B84" s="8" t="s">
        <v>266</v>
      </c>
      <c r="C84" s="9" t="s">
        <v>57</v>
      </c>
      <c r="D84">
        <v>714.5</v>
      </c>
      <c r="E84">
        <v>279.2</v>
      </c>
      <c r="F84">
        <v>712.5</v>
      </c>
      <c r="G84">
        <v>279.2</v>
      </c>
      <c r="L84" t="b">
        <v>0</v>
      </c>
      <c r="M84" t="b">
        <v>1</v>
      </c>
    </row>
    <row r="85" spans="1:13" x14ac:dyDescent="0.25">
      <c r="A85" s="24"/>
      <c r="B85" s="9" t="s">
        <v>57</v>
      </c>
      <c r="C85" s="10"/>
      <c r="D85">
        <v>714.5</v>
      </c>
      <c r="E85">
        <v>279.2</v>
      </c>
      <c r="F85">
        <v>712.5</v>
      </c>
      <c r="G85">
        <v>277.2</v>
      </c>
      <c r="L85" t="b">
        <v>1</v>
      </c>
    </row>
    <row r="86" spans="1:13" x14ac:dyDescent="0.25">
      <c r="A86" s="8" t="s">
        <v>59</v>
      </c>
      <c r="B86" s="8" t="s">
        <v>266</v>
      </c>
      <c r="C86" s="10"/>
      <c r="D86">
        <v>714.5</v>
      </c>
      <c r="E86">
        <v>281.2</v>
      </c>
      <c r="F86">
        <v>712.5</v>
      </c>
      <c r="G86">
        <v>279.2</v>
      </c>
      <c r="L86" t="b">
        <v>1</v>
      </c>
    </row>
    <row r="87" spans="1:13" ht="15" customHeight="1" x14ac:dyDescent="0.25">
      <c r="A87" s="24" t="s">
        <v>61</v>
      </c>
      <c r="B87" s="8" t="s">
        <v>58</v>
      </c>
      <c r="C87" s="9" t="s">
        <v>59</v>
      </c>
      <c r="D87">
        <v>716.5</v>
      </c>
      <c r="E87">
        <v>281.2</v>
      </c>
      <c r="F87">
        <v>714.5</v>
      </c>
      <c r="G87">
        <v>279.2</v>
      </c>
      <c r="L87" t="b">
        <v>1</v>
      </c>
      <c r="M87" t="b">
        <v>0</v>
      </c>
    </row>
    <row r="88" spans="1:13" x14ac:dyDescent="0.25">
      <c r="A88" s="24"/>
      <c r="B88" s="9" t="s">
        <v>59</v>
      </c>
      <c r="C88" s="11"/>
      <c r="D88">
        <v>716.5</v>
      </c>
      <c r="E88">
        <v>281.2</v>
      </c>
      <c r="F88">
        <v>714.5</v>
      </c>
      <c r="G88">
        <v>281.2</v>
      </c>
      <c r="L88" t="b">
        <v>0</v>
      </c>
    </row>
    <row r="89" spans="1:13" ht="15" customHeight="1" x14ac:dyDescent="0.25">
      <c r="A89" s="8" t="s">
        <v>60</v>
      </c>
      <c r="B89" s="8" t="s">
        <v>267</v>
      </c>
      <c r="C89" s="11"/>
      <c r="D89">
        <v>716.5</v>
      </c>
      <c r="E89">
        <v>309.3</v>
      </c>
      <c r="F89">
        <v>714.5</v>
      </c>
      <c r="G89">
        <v>307.3</v>
      </c>
      <c r="L89" t="b">
        <v>1</v>
      </c>
      <c r="M89" s="13"/>
    </row>
    <row r="90" spans="1:13" x14ac:dyDescent="0.25">
      <c r="A90" s="8" t="s">
        <v>268</v>
      </c>
      <c r="B90" s="8" t="s">
        <v>59</v>
      </c>
      <c r="C90" s="11"/>
      <c r="D90">
        <v>716.5</v>
      </c>
      <c r="E90">
        <v>283.3</v>
      </c>
      <c r="F90">
        <v>714.5</v>
      </c>
      <c r="G90">
        <v>281.2</v>
      </c>
      <c r="L90" t="b">
        <v>1</v>
      </c>
    </row>
    <row r="91" spans="1:13" x14ac:dyDescent="0.25">
      <c r="A91" s="24" t="s">
        <v>62</v>
      </c>
      <c r="B91" s="8" t="s">
        <v>61</v>
      </c>
      <c r="C91" s="9" t="s">
        <v>268</v>
      </c>
      <c r="D91">
        <v>718.5</v>
      </c>
      <c r="E91">
        <v>283.3</v>
      </c>
      <c r="F91">
        <v>716.5</v>
      </c>
      <c r="G91">
        <v>281.2</v>
      </c>
      <c r="L91" t="b">
        <v>1</v>
      </c>
      <c r="M91" t="b">
        <v>0</v>
      </c>
    </row>
    <row r="92" spans="1:13" x14ac:dyDescent="0.25">
      <c r="A92" s="24"/>
      <c r="B92" s="9" t="s">
        <v>268</v>
      </c>
      <c r="C92" s="10"/>
      <c r="D92">
        <v>718.5</v>
      </c>
      <c r="E92">
        <v>283.3</v>
      </c>
      <c r="F92">
        <v>716.5</v>
      </c>
      <c r="G92">
        <v>283.3</v>
      </c>
      <c r="L92" t="b">
        <v>0</v>
      </c>
    </row>
    <row r="93" spans="1:13" x14ac:dyDescent="0.25">
      <c r="A93" s="8" t="s">
        <v>65</v>
      </c>
      <c r="B93" s="8" t="s">
        <v>270</v>
      </c>
      <c r="C93" s="10"/>
      <c r="D93">
        <v>722.5</v>
      </c>
      <c r="E93">
        <v>303.2</v>
      </c>
      <c r="F93">
        <v>720.5</v>
      </c>
      <c r="G93">
        <v>301.2</v>
      </c>
      <c r="L93" t="b">
        <v>1</v>
      </c>
    </row>
    <row r="94" spans="1:13" ht="15" customHeight="1" x14ac:dyDescent="0.25">
      <c r="A94" s="8" t="s">
        <v>64</v>
      </c>
      <c r="B94" s="8" t="s">
        <v>270</v>
      </c>
      <c r="C94" s="11"/>
      <c r="D94">
        <v>722.5</v>
      </c>
      <c r="E94">
        <v>301.2</v>
      </c>
      <c r="F94">
        <v>720.5</v>
      </c>
      <c r="G94">
        <v>301.2</v>
      </c>
      <c r="L94" t="b">
        <v>0</v>
      </c>
      <c r="M94" s="13"/>
    </row>
    <row r="95" spans="1:13" x14ac:dyDescent="0.25">
      <c r="A95" s="8" t="s">
        <v>63</v>
      </c>
      <c r="B95" s="8" t="s">
        <v>269</v>
      </c>
      <c r="C95" s="11"/>
      <c r="D95">
        <v>722.5</v>
      </c>
      <c r="E95">
        <v>275.2</v>
      </c>
      <c r="F95">
        <v>720.5</v>
      </c>
      <c r="G95">
        <v>275.2</v>
      </c>
      <c r="L95" t="b">
        <v>0</v>
      </c>
    </row>
    <row r="96" spans="1:13" x14ac:dyDescent="0.25">
      <c r="A96" s="8" t="s">
        <v>66</v>
      </c>
      <c r="B96" s="8" t="s">
        <v>269</v>
      </c>
      <c r="C96" s="10"/>
      <c r="D96">
        <v>722.5</v>
      </c>
      <c r="E96">
        <v>277.2</v>
      </c>
      <c r="F96">
        <v>720.5</v>
      </c>
      <c r="G96">
        <v>275.2</v>
      </c>
      <c r="L96" t="b">
        <v>1</v>
      </c>
    </row>
    <row r="97" spans="1:13" x14ac:dyDescent="0.25">
      <c r="A97" s="24" t="s">
        <v>72</v>
      </c>
      <c r="B97" s="8" t="s">
        <v>272</v>
      </c>
      <c r="C97" s="9" t="s">
        <v>66</v>
      </c>
      <c r="D97">
        <v>724.5</v>
      </c>
      <c r="E97">
        <v>279.2</v>
      </c>
      <c r="F97">
        <v>722.5</v>
      </c>
      <c r="G97">
        <v>279.2</v>
      </c>
      <c r="L97" t="b">
        <v>0</v>
      </c>
      <c r="M97" t="b">
        <v>1</v>
      </c>
    </row>
    <row r="98" spans="1:13" x14ac:dyDescent="0.25">
      <c r="A98" s="24"/>
      <c r="B98" s="9" t="s">
        <v>66</v>
      </c>
      <c r="C98" s="10"/>
      <c r="D98">
        <v>724.5</v>
      </c>
      <c r="E98">
        <v>279.2</v>
      </c>
      <c r="F98">
        <v>722.5</v>
      </c>
      <c r="G98">
        <v>277.2</v>
      </c>
      <c r="L98" t="b">
        <v>1</v>
      </c>
    </row>
    <row r="99" spans="1:13" x14ac:dyDescent="0.25">
      <c r="A99" s="8" t="s">
        <v>71</v>
      </c>
      <c r="B99" s="8" t="s">
        <v>271</v>
      </c>
      <c r="C99" s="10"/>
      <c r="D99">
        <v>724.5</v>
      </c>
      <c r="E99">
        <v>241.2</v>
      </c>
      <c r="F99">
        <v>722.5</v>
      </c>
      <c r="G99">
        <v>241.2</v>
      </c>
      <c r="L99" t="b">
        <v>0</v>
      </c>
    </row>
    <row r="100" spans="1:13" x14ac:dyDescent="0.25">
      <c r="A100" s="8" t="s">
        <v>68</v>
      </c>
      <c r="B100" s="8" t="s">
        <v>63</v>
      </c>
      <c r="C100" s="10"/>
      <c r="D100">
        <v>724.5</v>
      </c>
      <c r="E100">
        <v>275.2</v>
      </c>
      <c r="F100">
        <v>722.5</v>
      </c>
      <c r="G100">
        <v>275.2</v>
      </c>
      <c r="L100" t="b">
        <v>0</v>
      </c>
    </row>
    <row r="101" spans="1:13" x14ac:dyDescent="0.25">
      <c r="A101" s="24" t="s">
        <v>70</v>
      </c>
      <c r="B101" s="8" t="s">
        <v>65</v>
      </c>
      <c r="C101" s="9" t="s">
        <v>64</v>
      </c>
      <c r="D101">
        <v>724.5</v>
      </c>
      <c r="E101">
        <v>303.2</v>
      </c>
      <c r="F101">
        <v>722.5</v>
      </c>
      <c r="G101">
        <v>303.2</v>
      </c>
      <c r="L101" t="b">
        <v>0</v>
      </c>
      <c r="M101" t="b">
        <v>1</v>
      </c>
    </row>
    <row r="102" spans="1:13" x14ac:dyDescent="0.25">
      <c r="A102" s="24"/>
      <c r="B102" s="9" t="s">
        <v>64</v>
      </c>
      <c r="C102" s="10"/>
      <c r="D102">
        <v>724.5</v>
      </c>
      <c r="E102">
        <v>303.2</v>
      </c>
      <c r="F102">
        <v>722.5</v>
      </c>
      <c r="G102">
        <v>301.2</v>
      </c>
      <c r="L102" t="b">
        <v>1</v>
      </c>
    </row>
    <row r="103" spans="1:13" x14ac:dyDescent="0.25">
      <c r="A103" s="24" t="s">
        <v>69</v>
      </c>
      <c r="B103" s="8" t="s">
        <v>63</v>
      </c>
      <c r="C103" s="9" t="s">
        <v>66</v>
      </c>
      <c r="D103">
        <v>724.5</v>
      </c>
      <c r="E103">
        <v>277.2</v>
      </c>
      <c r="F103">
        <v>722.5</v>
      </c>
      <c r="G103">
        <v>275.2</v>
      </c>
      <c r="L103" t="b">
        <v>1</v>
      </c>
      <c r="M103" t="b">
        <v>0</v>
      </c>
    </row>
    <row r="104" spans="1:13" ht="15" customHeight="1" x14ac:dyDescent="0.25">
      <c r="A104" s="24"/>
      <c r="B104" s="9" t="s">
        <v>66</v>
      </c>
      <c r="C104" s="11"/>
      <c r="D104">
        <v>724.5</v>
      </c>
      <c r="E104">
        <v>277.2</v>
      </c>
      <c r="F104">
        <v>722.5</v>
      </c>
      <c r="G104">
        <v>277.2</v>
      </c>
      <c r="L104" t="b">
        <v>0</v>
      </c>
      <c r="M104" s="13"/>
    </row>
    <row r="105" spans="1:13" x14ac:dyDescent="0.25">
      <c r="A105" s="8" t="s">
        <v>67</v>
      </c>
      <c r="B105" s="8" t="s">
        <v>65</v>
      </c>
      <c r="C105" s="11"/>
      <c r="D105">
        <v>724.5</v>
      </c>
      <c r="E105">
        <v>305.2</v>
      </c>
      <c r="F105">
        <v>722.5</v>
      </c>
      <c r="G105">
        <v>303.2</v>
      </c>
      <c r="L105" t="b">
        <v>1</v>
      </c>
    </row>
    <row r="106" spans="1:13" x14ac:dyDescent="0.25">
      <c r="A106" s="8" t="s">
        <v>73</v>
      </c>
      <c r="B106" s="8" t="s">
        <v>273</v>
      </c>
      <c r="C106" s="10"/>
      <c r="D106">
        <v>726.5</v>
      </c>
      <c r="E106">
        <v>269.2</v>
      </c>
      <c r="F106">
        <v>724.5</v>
      </c>
      <c r="G106">
        <v>269.2</v>
      </c>
      <c r="L106" t="b">
        <v>0</v>
      </c>
    </row>
    <row r="107" spans="1:13" x14ac:dyDescent="0.25">
      <c r="A107" s="24" t="s">
        <v>78</v>
      </c>
      <c r="B107" s="8" t="s">
        <v>68</v>
      </c>
      <c r="C107" s="9" t="s">
        <v>69</v>
      </c>
      <c r="D107">
        <v>726.5</v>
      </c>
      <c r="E107">
        <v>277.2</v>
      </c>
      <c r="F107">
        <v>724.5</v>
      </c>
      <c r="G107">
        <v>275.2</v>
      </c>
      <c r="L107" t="b">
        <v>1</v>
      </c>
      <c r="M107" t="b">
        <v>0</v>
      </c>
    </row>
    <row r="108" spans="1:13" ht="15" customHeight="1" x14ac:dyDescent="0.25">
      <c r="A108" s="24"/>
      <c r="B108" s="9" t="s">
        <v>69</v>
      </c>
      <c r="C108" s="11"/>
      <c r="D108">
        <v>726.5</v>
      </c>
      <c r="E108">
        <v>277.2</v>
      </c>
      <c r="F108">
        <v>724.5</v>
      </c>
      <c r="G108">
        <v>277.2</v>
      </c>
      <c r="L108" t="b">
        <v>0</v>
      </c>
      <c r="M108" s="13"/>
    </row>
    <row r="109" spans="1:13" x14ac:dyDescent="0.25">
      <c r="A109" s="8" t="s">
        <v>76</v>
      </c>
      <c r="B109" s="8" t="s">
        <v>72</v>
      </c>
      <c r="C109" s="11"/>
      <c r="D109">
        <v>726.5</v>
      </c>
      <c r="E109">
        <v>281.2</v>
      </c>
      <c r="F109">
        <v>724.5</v>
      </c>
      <c r="G109">
        <v>279.2</v>
      </c>
      <c r="L109" t="b">
        <v>1</v>
      </c>
    </row>
    <row r="110" spans="1:13" ht="15" customHeight="1" x14ac:dyDescent="0.25">
      <c r="A110" s="8" t="s">
        <v>423</v>
      </c>
      <c r="B110" s="8" t="s">
        <v>67</v>
      </c>
      <c r="C110" s="11"/>
      <c r="D110">
        <v>726.5</v>
      </c>
      <c r="E110">
        <v>307.3</v>
      </c>
      <c r="F110">
        <v>724.5</v>
      </c>
      <c r="G110">
        <v>305.2</v>
      </c>
      <c r="L110" t="b">
        <v>1</v>
      </c>
      <c r="M110" s="13"/>
    </row>
    <row r="111" spans="1:13" x14ac:dyDescent="0.25">
      <c r="A111" s="24" t="s">
        <v>77</v>
      </c>
      <c r="B111" s="8" t="s">
        <v>70</v>
      </c>
      <c r="C111" s="9" t="s">
        <v>67</v>
      </c>
      <c r="D111">
        <v>726.5</v>
      </c>
      <c r="E111">
        <v>305.2</v>
      </c>
      <c r="F111">
        <v>724.5</v>
      </c>
      <c r="G111">
        <v>303.2</v>
      </c>
      <c r="L111" t="b">
        <v>1</v>
      </c>
      <c r="M111" t="b">
        <v>0</v>
      </c>
    </row>
    <row r="112" spans="1:13" ht="15" customHeight="1" x14ac:dyDescent="0.25">
      <c r="A112" s="24"/>
      <c r="B112" s="9" t="s">
        <v>67</v>
      </c>
      <c r="C112" s="11"/>
      <c r="D112">
        <v>726.5</v>
      </c>
      <c r="E112">
        <v>305.2</v>
      </c>
      <c r="F112">
        <v>724.5</v>
      </c>
      <c r="G112">
        <v>305.2</v>
      </c>
      <c r="L112" t="b">
        <v>0</v>
      </c>
      <c r="M112" s="13"/>
    </row>
    <row r="113" spans="1:13" x14ac:dyDescent="0.25">
      <c r="A113" s="8" t="s">
        <v>75</v>
      </c>
      <c r="B113" s="8" t="s">
        <v>71</v>
      </c>
      <c r="C113" s="11"/>
      <c r="D113">
        <v>726.5</v>
      </c>
      <c r="E113">
        <v>241.2</v>
      </c>
      <c r="F113">
        <v>724.5</v>
      </c>
      <c r="G113">
        <v>241.2</v>
      </c>
      <c r="L113" t="b">
        <v>0</v>
      </c>
    </row>
    <row r="114" spans="1:13" x14ac:dyDescent="0.25">
      <c r="A114" s="24" t="s">
        <v>74</v>
      </c>
      <c r="B114" s="8" t="s">
        <v>72</v>
      </c>
      <c r="C114" s="9" t="s">
        <v>69</v>
      </c>
      <c r="D114">
        <v>726.5</v>
      </c>
      <c r="E114">
        <v>279.2</v>
      </c>
      <c r="F114">
        <v>724.5</v>
      </c>
      <c r="G114">
        <v>279.2</v>
      </c>
      <c r="L114" t="b">
        <v>0</v>
      </c>
      <c r="M114" t="b">
        <v>1</v>
      </c>
    </row>
    <row r="115" spans="1:13" x14ac:dyDescent="0.25">
      <c r="A115" s="24"/>
      <c r="B115" s="9" t="s">
        <v>69</v>
      </c>
      <c r="C115" s="10"/>
      <c r="D115">
        <v>726.5</v>
      </c>
      <c r="E115">
        <v>279.2</v>
      </c>
      <c r="F115">
        <v>724.5</v>
      </c>
      <c r="G115">
        <v>277.2</v>
      </c>
      <c r="L115" t="b">
        <v>1</v>
      </c>
    </row>
    <row r="116" spans="1:13" x14ac:dyDescent="0.25">
      <c r="A116" s="8" t="s">
        <v>80</v>
      </c>
      <c r="B116" s="8" t="s">
        <v>73</v>
      </c>
      <c r="C116" s="10"/>
      <c r="D116">
        <v>728.5</v>
      </c>
      <c r="E116">
        <v>269.2</v>
      </c>
      <c r="F116">
        <v>726.5</v>
      </c>
      <c r="G116">
        <v>269.2</v>
      </c>
      <c r="L116" t="b">
        <v>0</v>
      </c>
    </row>
    <row r="117" spans="1:13" ht="15" customHeight="1" x14ac:dyDescent="0.25">
      <c r="A117" s="8" t="s">
        <v>79</v>
      </c>
      <c r="B117" s="8" t="s">
        <v>75</v>
      </c>
      <c r="C117" s="11"/>
      <c r="D117">
        <v>728.5</v>
      </c>
      <c r="E117">
        <v>241.2</v>
      </c>
      <c r="F117">
        <v>726.5</v>
      </c>
      <c r="G117">
        <v>241.2</v>
      </c>
      <c r="L117" t="b">
        <v>0</v>
      </c>
      <c r="M117" s="13"/>
    </row>
    <row r="118" spans="1:13" x14ac:dyDescent="0.25">
      <c r="A118" s="24" t="s">
        <v>420</v>
      </c>
      <c r="B118" s="8" t="s">
        <v>78</v>
      </c>
      <c r="C118" s="9" t="s">
        <v>74</v>
      </c>
      <c r="D118">
        <v>728.6</v>
      </c>
      <c r="E118">
        <v>279.2</v>
      </c>
      <c r="F118">
        <v>726.5</v>
      </c>
      <c r="G118">
        <v>277.2</v>
      </c>
      <c r="L118" t="b">
        <v>1</v>
      </c>
      <c r="M118" t="b">
        <v>0</v>
      </c>
    </row>
    <row r="119" spans="1:13" x14ac:dyDescent="0.25">
      <c r="A119" s="24"/>
      <c r="B119" s="9" t="s">
        <v>74</v>
      </c>
      <c r="C119" s="10"/>
      <c r="D119">
        <v>728.6</v>
      </c>
      <c r="E119">
        <v>279.2</v>
      </c>
      <c r="F119">
        <v>726.5</v>
      </c>
      <c r="G119">
        <v>279.2</v>
      </c>
      <c r="L119" t="b">
        <v>0</v>
      </c>
    </row>
    <row r="120" spans="1:13" x14ac:dyDescent="0.25">
      <c r="A120" s="24" t="s">
        <v>274</v>
      </c>
      <c r="B120" s="8" t="s">
        <v>423</v>
      </c>
      <c r="C120" s="9" t="s">
        <v>77</v>
      </c>
      <c r="D120">
        <v>728.6</v>
      </c>
      <c r="E120">
        <v>307.3</v>
      </c>
      <c r="F120">
        <v>726.5</v>
      </c>
      <c r="G120">
        <v>307.3</v>
      </c>
      <c r="L120" t="b">
        <v>0</v>
      </c>
      <c r="M120" t="b">
        <v>1</v>
      </c>
    </row>
    <row r="121" spans="1:13" x14ac:dyDescent="0.25">
      <c r="A121" s="24"/>
      <c r="B121" s="9" t="s">
        <v>77</v>
      </c>
      <c r="C121" s="10"/>
      <c r="D121">
        <v>728.6</v>
      </c>
      <c r="E121">
        <v>307.3</v>
      </c>
      <c r="F121">
        <v>726.5</v>
      </c>
      <c r="G121">
        <v>305.2</v>
      </c>
      <c r="L121" t="b">
        <v>1</v>
      </c>
    </row>
    <row r="122" spans="1:13" ht="15" customHeight="1" x14ac:dyDescent="0.25">
      <c r="A122" s="8" t="s">
        <v>275</v>
      </c>
      <c r="B122" s="8" t="s">
        <v>423</v>
      </c>
      <c r="C122" s="11"/>
      <c r="D122">
        <v>728.6</v>
      </c>
      <c r="E122">
        <v>309.3</v>
      </c>
      <c r="F122">
        <v>726.5</v>
      </c>
      <c r="G122">
        <v>307.3</v>
      </c>
      <c r="L122" t="b">
        <v>1</v>
      </c>
      <c r="M122" s="13"/>
    </row>
    <row r="123" spans="1:13" x14ac:dyDescent="0.25">
      <c r="A123" s="8" t="s">
        <v>426</v>
      </c>
      <c r="B123" s="8" t="s">
        <v>76</v>
      </c>
      <c r="C123" s="11"/>
      <c r="D123">
        <v>728.6</v>
      </c>
      <c r="E123">
        <v>283.2</v>
      </c>
      <c r="F123">
        <v>726.5</v>
      </c>
      <c r="G123">
        <v>281.2</v>
      </c>
      <c r="L123" t="b">
        <v>1</v>
      </c>
    </row>
    <row r="124" spans="1:13" ht="15" customHeight="1" x14ac:dyDescent="0.25">
      <c r="A124" s="24" t="s">
        <v>425</v>
      </c>
      <c r="B124" s="8" t="s">
        <v>76</v>
      </c>
      <c r="C124" s="9" t="s">
        <v>74</v>
      </c>
      <c r="D124">
        <v>728.6</v>
      </c>
      <c r="E124">
        <v>281.2</v>
      </c>
      <c r="F124">
        <v>726.5</v>
      </c>
      <c r="G124">
        <v>281.2</v>
      </c>
      <c r="L124" t="b">
        <v>0</v>
      </c>
      <c r="M124" t="b">
        <v>1</v>
      </c>
    </row>
    <row r="125" spans="1:13" x14ac:dyDescent="0.25">
      <c r="A125" s="24"/>
      <c r="B125" s="9" t="s">
        <v>74</v>
      </c>
      <c r="C125" s="11"/>
      <c r="D125">
        <v>728.6</v>
      </c>
      <c r="E125">
        <v>281.2</v>
      </c>
      <c r="F125">
        <v>726.5</v>
      </c>
      <c r="G125">
        <v>279.2</v>
      </c>
      <c r="L125" t="b">
        <v>1</v>
      </c>
    </row>
    <row r="126" spans="1:13" x14ac:dyDescent="0.25">
      <c r="A126" s="24" t="s">
        <v>419</v>
      </c>
      <c r="B126" s="8" t="s">
        <v>420</v>
      </c>
      <c r="C126" s="9" t="s">
        <v>425</v>
      </c>
      <c r="D126">
        <v>730.5</v>
      </c>
      <c r="E126">
        <v>281.2</v>
      </c>
      <c r="F126">
        <v>728.6</v>
      </c>
      <c r="G126">
        <v>279.2</v>
      </c>
      <c r="L126" t="b">
        <v>1</v>
      </c>
      <c r="M126" t="b">
        <v>0</v>
      </c>
    </row>
    <row r="127" spans="1:13" x14ac:dyDescent="0.25">
      <c r="A127" s="24"/>
      <c r="B127" s="9" t="s">
        <v>425</v>
      </c>
      <c r="C127" s="10"/>
      <c r="D127">
        <v>730.5</v>
      </c>
      <c r="E127">
        <v>281.2</v>
      </c>
      <c r="F127">
        <v>728.6</v>
      </c>
      <c r="G127">
        <v>281.2</v>
      </c>
      <c r="L127" t="b">
        <v>0</v>
      </c>
    </row>
    <row r="128" spans="1:13" x14ac:dyDescent="0.25">
      <c r="A128" s="8" t="s">
        <v>81</v>
      </c>
      <c r="B128" s="8" t="s">
        <v>80</v>
      </c>
      <c r="C128" s="12"/>
      <c r="D128">
        <v>730.5</v>
      </c>
      <c r="E128">
        <v>269.2</v>
      </c>
      <c r="F128">
        <v>728.5</v>
      </c>
      <c r="G128">
        <v>269.2</v>
      </c>
      <c r="L128" t="b">
        <v>0</v>
      </c>
    </row>
    <row r="129" spans="1:13" x14ac:dyDescent="0.25">
      <c r="A129" s="24" t="s">
        <v>276</v>
      </c>
      <c r="B129" s="8" t="s">
        <v>426</v>
      </c>
      <c r="C129" s="9" t="s">
        <v>425</v>
      </c>
      <c r="D129">
        <v>730.6</v>
      </c>
      <c r="E129">
        <v>283.3</v>
      </c>
      <c r="F129">
        <v>728.6</v>
      </c>
      <c r="G129">
        <v>283.2</v>
      </c>
      <c r="L129" t="b">
        <v>0</v>
      </c>
      <c r="M129" t="b">
        <v>1</v>
      </c>
    </row>
    <row r="130" spans="1:13" x14ac:dyDescent="0.25">
      <c r="A130" s="24"/>
      <c r="B130" s="9" t="s">
        <v>425</v>
      </c>
      <c r="C130" s="10"/>
      <c r="D130">
        <v>730.6</v>
      </c>
      <c r="E130">
        <v>283.3</v>
      </c>
      <c r="F130">
        <v>728.6</v>
      </c>
      <c r="G130">
        <v>281.2</v>
      </c>
      <c r="L130" t="b">
        <v>1</v>
      </c>
    </row>
    <row r="131" spans="1:13" x14ac:dyDescent="0.25">
      <c r="A131" s="24" t="s">
        <v>82</v>
      </c>
      <c r="B131" s="8" t="s">
        <v>274</v>
      </c>
      <c r="C131" s="9" t="s">
        <v>275</v>
      </c>
      <c r="D131">
        <v>730.6</v>
      </c>
      <c r="E131">
        <v>309.3</v>
      </c>
      <c r="F131">
        <v>728.6</v>
      </c>
      <c r="G131">
        <v>307.3</v>
      </c>
      <c r="L131" t="b">
        <v>1</v>
      </c>
      <c r="M131" t="b">
        <v>0</v>
      </c>
    </row>
    <row r="132" spans="1:13" ht="15" customHeight="1" x14ac:dyDescent="0.25">
      <c r="A132" s="24"/>
      <c r="B132" s="9" t="s">
        <v>275</v>
      </c>
      <c r="C132" s="11"/>
      <c r="D132">
        <v>730.6</v>
      </c>
      <c r="E132">
        <v>309.3</v>
      </c>
      <c r="F132">
        <v>728.6</v>
      </c>
      <c r="G132">
        <v>309.3</v>
      </c>
      <c r="L132" t="b">
        <v>0</v>
      </c>
      <c r="M132" s="13"/>
    </row>
    <row r="133" spans="1:13" x14ac:dyDescent="0.25">
      <c r="A133" s="8" t="s">
        <v>459</v>
      </c>
      <c r="B133" s="8" t="s">
        <v>460</v>
      </c>
      <c r="C133" s="11"/>
      <c r="D133">
        <v>731.6</v>
      </c>
      <c r="E133">
        <v>184.1</v>
      </c>
      <c r="F133">
        <v>729.6</v>
      </c>
      <c r="G133">
        <v>184.1</v>
      </c>
      <c r="L133" t="b">
        <v>0</v>
      </c>
    </row>
    <row r="134" spans="1:13" x14ac:dyDescent="0.25">
      <c r="A134" s="8" t="s">
        <v>405</v>
      </c>
      <c r="B134" s="8" t="s">
        <v>81</v>
      </c>
      <c r="C134" s="10"/>
      <c r="D134">
        <v>732.6</v>
      </c>
      <c r="E134">
        <v>269.2</v>
      </c>
      <c r="F134">
        <v>730.5</v>
      </c>
      <c r="G134">
        <v>269.2</v>
      </c>
      <c r="L134" t="b">
        <v>0</v>
      </c>
    </row>
    <row r="135" spans="1:13" x14ac:dyDescent="0.25">
      <c r="A135" s="24" t="s">
        <v>83</v>
      </c>
      <c r="B135" s="8" t="s">
        <v>419</v>
      </c>
      <c r="C135" s="9" t="s">
        <v>276</v>
      </c>
      <c r="D135">
        <v>732.6</v>
      </c>
      <c r="E135">
        <v>283.3</v>
      </c>
      <c r="F135">
        <v>730.5</v>
      </c>
      <c r="G135">
        <v>281.2</v>
      </c>
      <c r="L135" t="b">
        <v>1</v>
      </c>
      <c r="M135" t="b">
        <v>0</v>
      </c>
    </row>
    <row r="136" spans="1:13" x14ac:dyDescent="0.25">
      <c r="A136" s="24"/>
      <c r="B136" s="9" t="s">
        <v>276</v>
      </c>
      <c r="C136" s="10"/>
      <c r="D136">
        <v>732.6</v>
      </c>
      <c r="E136">
        <v>283.3</v>
      </c>
      <c r="F136">
        <v>730.6</v>
      </c>
      <c r="G136">
        <v>283.3</v>
      </c>
      <c r="L136" t="b">
        <v>0</v>
      </c>
    </row>
    <row r="137" spans="1:13" ht="15" customHeight="1" x14ac:dyDescent="0.25">
      <c r="A137" s="8" t="s">
        <v>84</v>
      </c>
      <c r="B137" s="8" t="s">
        <v>277</v>
      </c>
      <c r="C137" s="11"/>
      <c r="D137">
        <v>736.5</v>
      </c>
      <c r="E137">
        <v>277.2</v>
      </c>
      <c r="F137">
        <v>734.5</v>
      </c>
      <c r="G137">
        <v>275.2</v>
      </c>
      <c r="L137" t="b">
        <v>1</v>
      </c>
      <c r="M137" s="13"/>
    </row>
    <row r="138" spans="1:13" x14ac:dyDescent="0.25">
      <c r="A138" s="8" t="s">
        <v>88</v>
      </c>
      <c r="B138" s="8" t="s">
        <v>280</v>
      </c>
      <c r="C138" s="11"/>
      <c r="D138">
        <v>736.5</v>
      </c>
      <c r="E138">
        <v>227.2</v>
      </c>
      <c r="F138">
        <v>734.5</v>
      </c>
      <c r="G138">
        <v>225.2</v>
      </c>
      <c r="L138" t="b">
        <v>1</v>
      </c>
    </row>
    <row r="139" spans="1:13" x14ac:dyDescent="0.25">
      <c r="A139" s="8" t="s">
        <v>87</v>
      </c>
      <c r="B139" s="8" t="s">
        <v>279</v>
      </c>
      <c r="C139" s="10"/>
      <c r="D139">
        <v>736.5</v>
      </c>
      <c r="E139">
        <v>255.2</v>
      </c>
      <c r="F139">
        <v>734.5</v>
      </c>
      <c r="G139">
        <v>253.2</v>
      </c>
      <c r="L139" t="b">
        <v>1</v>
      </c>
    </row>
    <row r="140" spans="1:13" x14ac:dyDescent="0.25">
      <c r="A140" s="8" t="s">
        <v>85</v>
      </c>
      <c r="B140" s="8" t="s">
        <v>277</v>
      </c>
      <c r="C140" s="10"/>
      <c r="D140">
        <v>736.5</v>
      </c>
      <c r="E140">
        <v>275.2</v>
      </c>
      <c r="F140">
        <v>734.5</v>
      </c>
      <c r="G140">
        <v>275.2</v>
      </c>
      <c r="L140" t="b">
        <v>0</v>
      </c>
    </row>
    <row r="141" spans="1:13" x14ac:dyDescent="0.25">
      <c r="A141" s="8" t="s">
        <v>86</v>
      </c>
      <c r="B141" s="8" t="s">
        <v>278</v>
      </c>
      <c r="C141" s="10"/>
      <c r="D141">
        <v>736.5</v>
      </c>
      <c r="E141">
        <v>329.2</v>
      </c>
      <c r="F141">
        <v>734.5</v>
      </c>
      <c r="G141">
        <v>327.2</v>
      </c>
      <c r="L141" t="b">
        <v>1</v>
      </c>
    </row>
    <row r="142" spans="1:13" ht="15" customHeight="1" x14ac:dyDescent="0.25">
      <c r="A142" s="8" t="s">
        <v>89</v>
      </c>
      <c r="B142" s="8" t="s">
        <v>85</v>
      </c>
      <c r="C142" s="11"/>
      <c r="D142">
        <v>738.5</v>
      </c>
      <c r="E142">
        <v>275.2</v>
      </c>
      <c r="F142">
        <v>736.5</v>
      </c>
      <c r="G142">
        <v>275.2</v>
      </c>
      <c r="L142" t="b">
        <v>0</v>
      </c>
      <c r="M142" s="13"/>
    </row>
    <row r="143" spans="1:13" x14ac:dyDescent="0.25">
      <c r="A143" s="24" t="s">
        <v>91</v>
      </c>
      <c r="B143" s="8" t="s">
        <v>84</v>
      </c>
      <c r="C143" s="9" t="s">
        <v>85</v>
      </c>
      <c r="D143">
        <v>738.5</v>
      </c>
      <c r="E143">
        <v>277.2</v>
      </c>
      <c r="F143">
        <v>736.5</v>
      </c>
      <c r="G143">
        <v>277.2</v>
      </c>
      <c r="L143" t="b">
        <v>0</v>
      </c>
      <c r="M143" t="b">
        <v>1</v>
      </c>
    </row>
    <row r="144" spans="1:13" ht="15" customHeight="1" x14ac:dyDescent="0.25">
      <c r="A144" s="24"/>
      <c r="B144" s="9" t="s">
        <v>85</v>
      </c>
      <c r="C144" s="11"/>
      <c r="D144">
        <v>738.5</v>
      </c>
      <c r="E144">
        <v>277.2</v>
      </c>
      <c r="F144">
        <v>736.5</v>
      </c>
      <c r="G144">
        <v>275.2</v>
      </c>
      <c r="L144" t="b">
        <v>1</v>
      </c>
      <c r="M144" s="13"/>
    </row>
    <row r="145" spans="1:13" x14ac:dyDescent="0.25">
      <c r="A145" s="8" t="s">
        <v>398</v>
      </c>
      <c r="B145" s="8" t="s">
        <v>86</v>
      </c>
      <c r="C145" s="11"/>
      <c r="D145">
        <v>738.5</v>
      </c>
      <c r="E145">
        <v>331.3</v>
      </c>
      <c r="F145">
        <v>736.5</v>
      </c>
      <c r="G145">
        <v>329.2</v>
      </c>
      <c r="L145" t="b">
        <v>1</v>
      </c>
    </row>
    <row r="146" spans="1:13" x14ac:dyDescent="0.25">
      <c r="A146" s="8" t="s">
        <v>92</v>
      </c>
      <c r="B146" s="8" t="s">
        <v>281</v>
      </c>
      <c r="C146" s="10"/>
      <c r="D146">
        <v>738.5</v>
      </c>
      <c r="E146">
        <v>303.2</v>
      </c>
      <c r="F146">
        <v>736.5</v>
      </c>
      <c r="G146">
        <v>301.2</v>
      </c>
      <c r="L146" t="b">
        <v>1</v>
      </c>
    </row>
    <row r="147" spans="1:13" x14ac:dyDescent="0.25">
      <c r="A147" s="8" t="s">
        <v>90</v>
      </c>
      <c r="B147" s="8" t="s">
        <v>84</v>
      </c>
      <c r="C147" s="12"/>
      <c r="D147">
        <v>738.5</v>
      </c>
      <c r="E147">
        <v>279.2</v>
      </c>
      <c r="F147">
        <v>736.5</v>
      </c>
      <c r="G147">
        <v>277.2</v>
      </c>
      <c r="L147" t="b">
        <v>1</v>
      </c>
    </row>
    <row r="148" spans="1:13" x14ac:dyDescent="0.25">
      <c r="A148" s="8" t="s">
        <v>93</v>
      </c>
      <c r="B148" s="8" t="s">
        <v>92</v>
      </c>
      <c r="C148" s="10"/>
      <c r="D148">
        <v>740.5</v>
      </c>
      <c r="E148">
        <v>305.2</v>
      </c>
      <c r="F148">
        <v>738.5</v>
      </c>
      <c r="G148">
        <v>303.2</v>
      </c>
      <c r="L148" t="b">
        <v>1</v>
      </c>
    </row>
    <row r="149" spans="1:13" x14ac:dyDescent="0.25">
      <c r="A149" s="24" t="s">
        <v>95</v>
      </c>
      <c r="B149" s="8" t="s">
        <v>91</v>
      </c>
      <c r="C149" s="9" t="s">
        <v>90</v>
      </c>
      <c r="D149">
        <v>740.5</v>
      </c>
      <c r="E149">
        <v>279.2</v>
      </c>
      <c r="F149">
        <v>738.5</v>
      </c>
      <c r="G149">
        <v>277.2</v>
      </c>
      <c r="L149" t="b">
        <v>1</v>
      </c>
      <c r="M149" t="b">
        <v>0</v>
      </c>
    </row>
    <row r="150" spans="1:13" x14ac:dyDescent="0.25">
      <c r="A150" s="24"/>
      <c r="B150" s="9" t="s">
        <v>90</v>
      </c>
      <c r="C150" s="12"/>
      <c r="D150">
        <v>740.5</v>
      </c>
      <c r="E150">
        <v>279.2</v>
      </c>
      <c r="F150">
        <v>738.5</v>
      </c>
      <c r="G150">
        <v>279.2</v>
      </c>
      <c r="L150" t="b">
        <v>0</v>
      </c>
    </row>
    <row r="151" spans="1:13" x14ac:dyDescent="0.25">
      <c r="A151" s="24" t="s">
        <v>94</v>
      </c>
      <c r="B151" s="8" t="s">
        <v>89</v>
      </c>
      <c r="C151" s="9" t="s">
        <v>91</v>
      </c>
      <c r="D151">
        <v>740.5</v>
      </c>
      <c r="E151">
        <v>277.2</v>
      </c>
      <c r="F151">
        <v>738.5</v>
      </c>
      <c r="G151">
        <v>275.2</v>
      </c>
      <c r="L151" t="b">
        <v>1</v>
      </c>
      <c r="M151" t="b">
        <v>0</v>
      </c>
    </row>
    <row r="152" spans="1:13" x14ac:dyDescent="0.25">
      <c r="A152" s="24"/>
      <c r="B152" s="9" t="s">
        <v>91</v>
      </c>
      <c r="C152" s="10"/>
      <c r="D152">
        <v>740.5</v>
      </c>
      <c r="E152">
        <v>277.2</v>
      </c>
      <c r="F152">
        <v>738.5</v>
      </c>
      <c r="G152">
        <v>277.2</v>
      </c>
      <c r="L152" t="b">
        <v>0</v>
      </c>
    </row>
    <row r="153" spans="1:13" x14ac:dyDescent="0.25">
      <c r="A153" s="8" t="s">
        <v>402</v>
      </c>
      <c r="B153" s="8" t="s">
        <v>93</v>
      </c>
      <c r="C153" s="10"/>
      <c r="D153">
        <v>742.5</v>
      </c>
      <c r="E153">
        <v>307.3</v>
      </c>
      <c r="F153">
        <v>740.5</v>
      </c>
      <c r="G153">
        <v>305.2</v>
      </c>
      <c r="L153" t="b">
        <v>1</v>
      </c>
    </row>
    <row r="154" spans="1:13" x14ac:dyDescent="0.25">
      <c r="A154" s="8" t="s">
        <v>97</v>
      </c>
      <c r="B154" s="8" t="s">
        <v>95</v>
      </c>
      <c r="C154" s="10"/>
      <c r="D154">
        <v>742.5</v>
      </c>
      <c r="E154">
        <v>281.2</v>
      </c>
      <c r="F154">
        <v>740.5</v>
      </c>
      <c r="G154">
        <v>279.2</v>
      </c>
      <c r="L154" t="b">
        <v>1</v>
      </c>
    </row>
    <row r="155" spans="1:13" ht="15" customHeight="1" x14ac:dyDescent="0.25">
      <c r="A155" s="24" t="s">
        <v>96</v>
      </c>
      <c r="B155" s="8" t="s">
        <v>95</v>
      </c>
      <c r="C155" s="9" t="s">
        <v>94</v>
      </c>
      <c r="D155">
        <v>742.5</v>
      </c>
      <c r="E155">
        <v>279.2</v>
      </c>
      <c r="F155">
        <v>740.5</v>
      </c>
      <c r="G155">
        <v>279.2</v>
      </c>
      <c r="L155" t="b">
        <v>0</v>
      </c>
      <c r="M155" t="b">
        <v>1</v>
      </c>
    </row>
    <row r="156" spans="1:13" x14ac:dyDescent="0.25">
      <c r="A156" s="24"/>
      <c r="B156" s="9" t="s">
        <v>94</v>
      </c>
      <c r="C156" s="11"/>
      <c r="D156">
        <v>742.5</v>
      </c>
      <c r="E156">
        <v>279.2</v>
      </c>
      <c r="F156">
        <v>740.5</v>
      </c>
      <c r="G156">
        <v>277.2</v>
      </c>
      <c r="L156" t="b">
        <v>1</v>
      </c>
      <c r="M156" s="13"/>
    </row>
    <row r="157" spans="1:13" ht="15" customHeight="1" x14ac:dyDescent="0.25">
      <c r="A157" s="8" t="s">
        <v>396</v>
      </c>
      <c r="B157" s="8" t="s">
        <v>397</v>
      </c>
      <c r="C157" s="11"/>
      <c r="D157">
        <v>744.6</v>
      </c>
      <c r="E157">
        <v>337.3</v>
      </c>
      <c r="F157">
        <v>742.5</v>
      </c>
      <c r="G157">
        <v>335.3</v>
      </c>
      <c r="L157" t="b">
        <v>1</v>
      </c>
      <c r="M157" s="13"/>
    </row>
    <row r="158" spans="1:13" x14ac:dyDescent="0.25">
      <c r="A158" s="24" t="s">
        <v>410</v>
      </c>
      <c r="B158" s="8" t="s">
        <v>97</v>
      </c>
      <c r="C158" s="9" t="s">
        <v>96</v>
      </c>
      <c r="D158">
        <v>744.6</v>
      </c>
      <c r="E158">
        <v>281.2</v>
      </c>
      <c r="F158">
        <v>742.5</v>
      </c>
      <c r="G158">
        <v>281.2</v>
      </c>
      <c r="L158" t="b">
        <v>0</v>
      </c>
      <c r="M158" t="b">
        <v>1</v>
      </c>
    </row>
    <row r="159" spans="1:13" ht="15" customHeight="1" x14ac:dyDescent="0.25">
      <c r="A159" s="24"/>
      <c r="B159" s="9" t="s">
        <v>96</v>
      </c>
      <c r="C159" s="11"/>
      <c r="D159">
        <v>744.6</v>
      </c>
      <c r="E159">
        <v>281.2</v>
      </c>
      <c r="F159">
        <v>742.5</v>
      </c>
      <c r="G159">
        <v>279.2</v>
      </c>
      <c r="L159" t="b">
        <v>1</v>
      </c>
      <c r="M159" s="13"/>
    </row>
    <row r="160" spans="1:13" x14ac:dyDescent="0.25">
      <c r="A160" s="8" t="s">
        <v>401</v>
      </c>
      <c r="B160" s="8" t="s">
        <v>402</v>
      </c>
      <c r="C160" s="11"/>
      <c r="D160">
        <v>744.6</v>
      </c>
      <c r="E160">
        <v>309.3</v>
      </c>
      <c r="F160">
        <v>742.5</v>
      </c>
      <c r="G160">
        <v>307.3</v>
      </c>
      <c r="L160" t="b">
        <v>1</v>
      </c>
    </row>
    <row r="161" spans="1:13" ht="15" customHeight="1" x14ac:dyDescent="0.25">
      <c r="A161" s="8" t="s">
        <v>409</v>
      </c>
      <c r="B161" s="8" t="s">
        <v>410</v>
      </c>
      <c r="C161" s="11"/>
      <c r="D161">
        <v>746.6</v>
      </c>
      <c r="E161">
        <v>283.3</v>
      </c>
      <c r="F161">
        <v>744.6</v>
      </c>
      <c r="G161">
        <v>281.2</v>
      </c>
      <c r="L161" t="b">
        <v>1</v>
      </c>
      <c r="M161" s="13"/>
    </row>
    <row r="162" spans="1:13" x14ac:dyDescent="0.25">
      <c r="A162" s="8" t="s">
        <v>98</v>
      </c>
      <c r="B162" s="8" t="s">
        <v>282</v>
      </c>
      <c r="C162" s="11"/>
      <c r="D162">
        <v>747.5</v>
      </c>
      <c r="E162">
        <v>288.2</v>
      </c>
      <c r="F162">
        <v>745.5</v>
      </c>
      <c r="G162">
        <v>288.2</v>
      </c>
      <c r="L162" t="b">
        <v>0</v>
      </c>
    </row>
    <row r="163" spans="1:13" x14ac:dyDescent="0.25">
      <c r="A163" s="8" t="s">
        <v>99</v>
      </c>
      <c r="B163" s="8" t="s">
        <v>283</v>
      </c>
      <c r="C163" s="10"/>
      <c r="D163">
        <v>747.5</v>
      </c>
      <c r="E163">
        <v>279.2</v>
      </c>
      <c r="F163">
        <v>745.5</v>
      </c>
      <c r="G163">
        <v>277.2</v>
      </c>
      <c r="L163" t="b">
        <v>1</v>
      </c>
    </row>
    <row r="164" spans="1:13" x14ac:dyDescent="0.25">
      <c r="A164" s="8" t="s">
        <v>102</v>
      </c>
      <c r="B164" s="8" t="s">
        <v>286</v>
      </c>
      <c r="C164" s="10"/>
      <c r="D164">
        <v>748.5</v>
      </c>
      <c r="E164">
        <v>327.2</v>
      </c>
      <c r="F164">
        <v>746.5</v>
      </c>
      <c r="G164">
        <v>327.2</v>
      </c>
      <c r="L164" t="b">
        <v>0</v>
      </c>
    </row>
    <row r="165" spans="1:13" x14ac:dyDescent="0.25">
      <c r="A165" s="8" t="s">
        <v>103</v>
      </c>
      <c r="B165" s="8" t="s">
        <v>286</v>
      </c>
      <c r="C165" s="10"/>
      <c r="D165">
        <v>748.5</v>
      </c>
      <c r="E165">
        <v>329.2</v>
      </c>
      <c r="F165">
        <v>746.5</v>
      </c>
      <c r="G165">
        <v>327.2</v>
      </c>
      <c r="L165" t="b">
        <v>1</v>
      </c>
    </row>
    <row r="166" spans="1:13" x14ac:dyDescent="0.25">
      <c r="A166" s="24" t="s">
        <v>100</v>
      </c>
      <c r="B166" s="8" t="s">
        <v>285</v>
      </c>
      <c r="C166" s="9" t="s">
        <v>284</v>
      </c>
      <c r="D166">
        <v>748.5</v>
      </c>
      <c r="E166">
        <v>303.2</v>
      </c>
      <c r="F166">
        <v>746.5</v>
      </c>
      <c r="G166">
        <v>301.2</v>
      </c>
      <c r="L166" t="b">
        <v>1</v>
      </c>
      <c r="M166" t="b">
        <v>0</v>
      </c>
    </row>
    <row r="167" spans="1:13" x14ac:dyDescent="0.25">
      <c r="A167" s="24"/>
      <c r="B167" s="9" t="s">
        <v>284</v>
      </c>
      <c r="C167" s="10"/>
      <c r="D167">
        <v>748.5</v>
      </c>
      <c r="E167">
        <v>303.2</v>
      </c>
      <c r="F167">
        <v>746.5</v>
      </c>
      <c r="G167">
        <v>303.2</v>
      </c>
      <c r="L167" t="b">
        <v>0</v>
      </c>
    </row>
    <row r="168" spans="1:13" ht="15" customHeight="1" x14ac:dyDescent="0.25">
      <c r="A168" s="8" t="s">
        <v>101</v>
      </c>
      <c r="B168" s="8" t="s">
        <v>285</v>
      </c>
      <c r="C168" s="11"/>
      <c r="D168">
        <v>748.5</v>
      </c>
      <c r="E168">
        <v>301.2</v>
      </c>
      <c r="F168">
        <v>746.5</v>
      </c>
      <c r="G168">
        <v>301.2</v>
      </c>
      <c r="L168" t="b">
        <v>0</v>
      </c>
      <c r="M168" s="13"/>
    </row>
    <row r="169" spans="1:13" x14ac:dyDescent="0.25">
      <c r="A169" s="8" t="s">
        <v>431</v>
      </c>
      <c r="B169" s="8" t="s">
        <v>98</v>
      </c>
      <c r="C169" s="11"/>
      <c r="D169">
        <v>749.6</v>
      </c>
      <c r="E169">
        <v>288.2</v>
      </c>
      <c r="F169">
        <v>747.5</v>
      </c>
      <c r="G169">
        <v>288.2</v>
      </c>
      <c r="L169" t="b">
        <v>0</v>
      </c>
    </row>
    <row r="170" spans="1:13" x14ac:dyDescent="0.25">
      <c r="A170" s="8" t="s">
        <v>427</v>
      </c>
      <c r="B170" s="8" t="s">
        <v>99</v>
      </c>
      <c r="C170" s="10"/>
      <c r="D170">
        <v>749.6</v>
      </c>
      <c r="E170">
        <v>281.2</v>
      </c>
      <c r="F170">
        <v>747.5</v>
      </c>
      <c r="G170">
        <v>279.2</v>
      </c>
      <c r="L170" t="b">
        <v>1</v>
      </c>
    </row>
    <row r="171" spans="1:13" x14ac:dyDescent="0.25">
      <c r="A171" s="24" t="s">
        <v>105</v>
      </c>
      <c r="B171" s="8" t="s">
        <v>102</v>
      </c>
      <c r="C171" s="9" t="s">
        <v>103</v>
      </c>
      <c r="D171">
        <v>750.5</v>
      </c>
      <c r="E171">
        <v>329.2</v>
      </c>
      <c r="F171">
        <v>748.5</v>
      </c>
      <c r="G171">
        <v>327.2</v>
      </c>
      <c r="L171" t="b">
        <v>1</v>
      </c>
      <c r="M171" t="b">
        <v>0</v>
      </c>
    </row>
    <row r="172" spans="1:13" x14ac:dyDescent="0.25">
      <c r="A172" s="24"/>
      <c r="B172" s="9" t="s">
        <v>103</v>
      </c>
      <c r="C172" s="11"/>
      <c r="D172">
        <v>750.5</v>
      </c>
      <c r="E172">
        <v>329.2</v>
      </c>
      <c r="F172">
        <v>748.5</v>
      </c>
      <c r="G172">
        <v>329.2</v>
      </c>
      <c r="L172" t="b">
        <v>0</v>
      </c>
    </row>
    <row r="173" spans="1:13" ht="15" customHeight="1" x14ac:dyDescent="0.25">
      <c r="A173" s="8" t="s">
        <v>108</v>
      </c>
      <c r="B173" s="9" t="s">
        <v>288</v>
      </c>
      <c r="C173" s="11"/>
      <c r="D173">
        <v>750.5</v>
      </c>
      <c r="E173">
        <v>241.2</v>
      </c>
      <c r="F173">
        <v>748.5</v>
      </c>
      <c r="G173">
        <v>241.2</v>
      </c>
      <c r="L173" t="b">
        <v>0</v>
      </c>
      <c r="M173" s="13"/>
    </row>
    <row r="174" spans="1:13" x14ac:dyDescent="0.25">
      <c r="A174" s="8" t="s">
        <v>106</v>
      </c>
      <c r="B174" s="8" t="s">
        <v>101</v>
      </c>
      <c r="C174" s="10"/>
      <c r="D174">
        <v>750.5</v>
      </c>
      <c r="E174">
        <v>301.2</v>
      </c>
      <c r="F174">
        <v>748.5</v>
      </c>
      <c r="G174">
        <v>301.2</v>
      </c>
      <c r="L174" t="b">
        <v>0</v>
      </c>
    </row>
    <row r="175" spans="1:13" x14ac:dyDescent="0.25">
      <c r="A175" s="8" t="s">
        <v>107</v>
      </c>
      <c r="B175" s="8" t="s">
        <v>100</v>
      </c>
      <c r="C175" s="10"/>
      <c r="D175">
        <v>750.5</v>
      </c>
      <c r="E175">
        <v>305.2</v>
      </c>
      <c r="F175">
        <v>748.5</v>
      </c>
      <c r="G175">
        <v>303.2</v>
      </c>
      <c r="L175" t="b">
        <v>1</v>
      </c>
    </row>
    <row r="176" spans="1:13" x14ac:dyDescent="0.25">
      <c r="A176" s="8" t="s">
        <v>424</v>
      </c>
      <c r="B176" s="8" t="s">
        <v>103</v>
      </c>
      <c r="C176" s="10"/>
      <c r="D176">
        <v>750.5</v>
      </c>
      <c r="E176">
        <v>331.3</v>
      </c>
      <c r="F176">
        <v>748.5</v>
      </c>
      <c r="G176">
        <v>329.2</v>
      </c>
      <c r="L176" t="b">
        <v>1</v>
      </c>
    </row>
    <row r="177" spans="1:13" x14ac:dyDescent="0.25">
      <c r="A177" s="24" t="s">
        <v>104</v>
      </c>
      <c r="B177" s="8" t="s">
        <v>100</v>
      </c>
      <c r="C177" s="9" t="s">
        <v>101</v>
      </c>
      <c r="D177">
        <v>750.5</v>
      </c>
      <c r="E177">
        <v>303.2</v>
      </c>
      <c r="F177">
        <v>748.5</v>
      </c>
      <c r="G177">
        <v>303.2</v>
      </c>
      <c r="L177" t="b">
        <v>0</v>
      </c>
      <c r="M177" t="b">
        <v>1</v>
      </c>
    </row>
    <row r="178" spans="1:13" x14ac:dyDescent="0.25">
      <c r="A178" s="24"/>
      <c r="B178" s="9" t="s">
        <v>101</v>
      </c>
      <c r="C178" s="12"/>
      <c r="D178">
        <v>750.5</v>
      </c>
      <c r="E178">
        <v>303.2</v>
      </c>
      <c r="F178">
        <v>748.5</v>
      </c>
      <c r="G178">
        <v>301.2</v>
      </c>
      <c r="L178" t="b">
        <v>1</v>
      </c>
    </row>
    <row r="179" spans="1:13" ht="15" customHeight="1" x14ac:dyDescent="0.25">
      <c r="A179" s="8" t="s">
        <v>109</v>
      </c>
      <c r="B179" s="8" t="s">
        <v>108</v>
      </c>
      <c r="C179" s="11"/>
      <c r="D179">
        <v>752.5</v>
      </c>
      <c r="E179">
        <v>241.2</v>
      </c>
      <c r="F179">
        <v>750.5</v>
      </c>
      <c r="G179">
        <v>241.2</v>
      </c>
      <c r="L179" t="b">
        <v>0</v>
      </c>
      <c r="M179" s="13"/>
    </row>
    <row r="180" spans="1:13" x14ac:dyDescent="0.25">
      <c r="A180" s="8" t="s">
        <v>110</v>
      </c>
      <c r="B180" s="8" t="s">
        <v>289</v>
      </c>
      <c r="C180" s="11"/>
      <c r="D180">
        <v>752.5</v>
      </c>
      <c r="E180">
        <v>269.2</v>
      </c>
      <c r="F180">
        <v>750.5</v>
      </c>
      <c r="G180">
        <v>269.2</v>
      </c>
      <c r="L180" t="b">
        <v>0</v>
      </c>
    </row>
    <row r="181" spans="1:13" x14ac:dyDescent="0.25">
      <c r="A181" s="8" t="s">
        <v>292</v>
      </c>
      <c r="B181" s="8" t="s">
        <v>107</v>
      </c>
      <c r="C181" s="10"/>
      <c r="D181">
        <v>752.6</v>
      </c>
      <c r="E181">
        <v>307.3</v>
      </c>
      <c r="F181">
        <v>750.5</v>
      </c>
      <c r="G181">
        <v>305.2</v>
      </c>
      <c r="L181" t="b">
        <v>1</v>
      </c>
    </row>
    <row r="182" spans="1:13" x14ac:dyDescent="0.25">
      <c r="A182" s="24" t="s">
        <v>417</v>
      </c>
      <c r="B182" s="8" t="s">
        <v>105</v>
      </c>
      <c r="C182" s="9" t="s">
        <v>424</v>
      </c>
      <c r="D182">
        <v>752.6</v>
      </c>
      <c r="E182">
        <v>331.3</v>
      </c>
      <c r="F182">
        <v>750.5</v>
      </c>
      <c r="G182">
        <v>329.2</v>
      </c>
      <c r="L182" t="b">
        <v>1</v>
      </c>
      <c r="M182" t="b">
        <v>0</v>
      </c>
    </row>
    <row r="183" spans="1:13" x14ac:dyDescent="0.25">
      <c r="A183" s="24"/>
      <c r="B183" s="9" t="s">
        <v>424</v>
      </c>
      <c r="C183" s="12"/>
      <c r="D183">
        <v>752.6</v>
      </c>
      <c r="E183">
        <v>331.3</v>
      </c>
      <c r="F183">
        <v>750.5</v>
      </c>
      <c r="G183">
        <v>331.3</v>
      </c>
      <c r="L183" t="b">
        <v>0</v>
      </c>
    </row>
    <row r="184" spans="1:13" ht="15" customHeight="1" x14ac:dyDescent="0.25">
      <c r="A184" s="24" t="s">
        <v>290</v>
      </c>
      <c r="B184" s="8" t="s">
        <v>107</v>
      </c>
      <c r="C184" s="9" t="s">
        <v>104</v>
      </c>
      <c r="D184">
        <v>752.6</v>
      </c>
      <c r="E184">
        <v>305.2</v>
      </c>
      <c r="F184">
        <v>750.5</v>
      </c>
      <c r="G184">
        <v>305.2</v>
      </c>
      <c r="L184" t="b">
        <v>0</v>
      </c>
      <c r="M184" t="b">
        <v>1</v>
      </c>
    </row>
    <row r="185" spans="1:13" x14ac:dyDescent="0.25">
      <c r="A185" s="24"/>
      <c r="B185" s="9" t="s">
        <v>104</v>
      </c>
      <c r="C185" s="11"/>
      <c r="D185">
        <v>752.6</v>
      </c>
      <c r="E185">
        <v>305.2</v>
      </c>
      <c r="F185">
        <v>750.5</v>
      </c>
      <c r="G185">
        <v>303.2</v>
      </c>
      <c r="L185" t="b">
        <v>1</v>
      </c>
    </row>
    <row r="186" spans="1:13" x14ac:dyDescent="0.25">
      <c r="A186" s="24" t="s">
        <v>291</v>
      </c>
      <c r="B186" s="8" t="s">
        <v>106</v>
      </c>
      <c r="C186" s="9" t="s">
        <v>104</v>
      </c>
      <c r="D186">
        <v>752.6</v>
      </c>
      <c r="E186">
        <v>303.2</v>
      </c>
      <c r="F186">
        <v>750.5</v>
      </c>
      <c r="G186">
        <v>301.2</v>
      </c>
      <c r="L186" t="b">
        <v>1</v>
      </c>
      <c r="M186" t="b">
        <v>0</v>
      </c>
    </row>
    <row r="187" spans="1:13" x14ac:dyDescent="0.25">
      <c r="A187" s="24"/>
      <c r="B187" s="9" t="s">
        <v>104</v>
      </c>
      <c r="C187" s="12"/>
      <c r="D187">
        <v>752.6</v>
      </c>
      <c r="E187">
        <v>303.2</v>
      </c>
      <c r="F187">
        <v>750.5</v>
      </c>
      <c r="G187">
        <v>303.2</v>
      </c>
      <c r="L187" t="b">
        <v>0</v>
      </c>
    </row>
    <row r="188" spans="1:13" x14ac:dyDescent="0.25">
      <c r="A188" s="8" t="s">
        <v>111</v>
      </c>
      <c r="B188" s="8" t="s">
        <v>110</v>
      </c>
      <c r="C188" s="12"/>
      <c r="D188">
        <v>754.5</v>
      </c>
      <c r="E188">
        <v>269.2</v>
      </c>
      <c r="F188">
        <v>752.5</v>
      </c>
      <c r="G188">
        <v>269.2</v>
      </c>
      <c r="L188" t="b">
        <v>0</v>
      </c>
    </row>
    <row r="189" spans="1:13" x14ac:dyDescent="0.25">
      <c r="A189" s="8" t="s">
        <v>113</v>
      </c>
      <c r="B189" s="8" t="s">
        <v>292</v>
      </c>
      <c r="C189" s="10"/>
      <c r="D189">
        <v>754.6</v>
      </c>
      <c r="E189">
        <v>309.3</v>
      </c>
      <c r="F189">
        <v>752.6</v>
      </c>
      <c r="G189">
        <v>307.3</v>
      </c>
      <c r="L189" t="b">
        <v>1</v>
      </c>
    </row>
    <row r="190" spans="1:13" x14ac:dyDescent="0.25">
      <c r="A190" s="24" t="s">
        <v>114</v>
      </c>
      <c r="B190" s="8" t="s">
        <v>292</v>
      </c>
      <c r="C190" s="9" t="s">
        <v>290</v>
      </c>
      <c r="D190">
        <v>754.6</v>
      </c>
      <c r="E190">
        <v>307.3</v>
      </c>
      <c r="F190">
        <v>752.6</v>
      </c>
      <c r="G190">
        <v>307.3</v>
      </c>
      <c r="L190" t="b">
        <v>0</v>
      </c>
      <c r="M190" t="b">
        <v>1</v>
      </c>
    </row>
    <row r="191" spans="1:13" ht="15" customHeight="1" x14ac:dyDescent="0.25">
      <c r="A191" s="24"/>
      <c r="B191" s="9" t="s">
        <v>290</v>
      </c>
      <c r="C191" s="11"/>
      <c r="D191">
        <v>754.6</v>
      </c>
      <c r="E191">
        <v>307.3</v>
      </c>
      <c r="F191">
        <v>752.6</v>
      </c>
      <c r="G191">
        <v>305.2</v>
      </c>
      <c r="L191" t="b">
        <v>1</v>
      </c>
      <c r="M191" s="13"/>
    </row>
    <row r="192" spans="1:13" x14ac:dyDescent="0.25">
      <c r="A192" s="24" t="s">
        <v>112</v>
      </c>
      <c r="B192" s="8" t="s">
        <v>290</v>
      </c>
      <c r="C192" s="9" t="s">
        <v>291</v>
      </c>
      <c r="D192">
        <v>754.6</v>
      </c>
      <c r="E192">
        <v>305.2</v>
      </c>
      <c r="F192">
        <v>752.6</v>
      </c>
      <c r="G192">
        <v>305.2</v>
      </c>
      <c r="L192" t="b">
        <v>0</v>
      </c>
      <c r="M192" t="b">
        <v>1</v>
      </c>
    </row>
    <row r="193" spans="1:13" x14ac:dyDescent="0.25">
      <c r="A193" s="24"/>
      <c r="B193" s="9" t="s">
        <v>291</v>
      </c>
      <c r="C193" s="10"/>
      <c r="D193">
        <v>754.6</v>
      </c>
      <c r="E193">
        <v>305.2</v>
      </c>
      <c r="F193">
        <v>752.6</v>
      </c>
      <c r="G193">
        <v>303.2</v>
      </c>
      <c r="L193" t="b">
        <v>1</v>
      </c>
    </row>
    <row r="194" spans="1:13" x14ac:dyDescent="0.25">
      <c r="A194" s="8" t="s">
        <v>406</v>
      </c>
      <c r="B194" s="8" t="s">
        <v>111</v>
      </c>
      <c r="C194" s="12"/>
      <c r="D194">
        <v>756.6</v>
      </c>
      <c r="E194">
        <v>269.2</v>
      </c>
      <c r="F194">
        <v>754.5</v>
      </c>
      <c r="G194">
        <v>269.2</v>
      </c>
      <c r="L194" t="b">
        <v>0</v>
      </c>
    </row>
    <row r="195" spans="1:13" x14ac:dyDescent="0.25">
      <c r="A195" s="8" t="s">
        <v>115</v>
      </c>
      <c r="B195" s="8" t="s">
        <v>293</v>
      </c>
      <c r="C195" s="12"/>
      <c r="D195">
        <v>756.6</v>
      </c>
      <c r="E195">
        <v>337.3</v>
      </c>
      <c r="F195">
        <v>754.6</v>
      </c>
      <c r="G195">
        <v>335.3</v>
      </c>
      <c r="L195" t="b">
        <v>1</v>
      </c>
    </row>
    <row r="196" spans="1:13" x14ac:dyDescent="0.25">
      <c r="A196" s="8" t="s">
        <v>117</v>
      </c>
      <c r="B196" s="8" t="s">
        <v>293</v>
      </c>
      <c r="C196" s="10"/>
      <c r="D196">
        <v>756.6</v>
      </c>
      <c r="E196">
        <v>335.3</v>
      </c>
      <c r="F196">
        <v>754.6</v>
      </c>
      <c r="G196">
        <v>335.3</v>
      </c>
      <c r="L196" t="b">
        <v>0</v>
      </c>
    </row>
    <row r="197" spans="1:13" x14ac:dyDescent="0.25">
      <c r="A197" s="24" t="s">
        <v>116</v>
      </c>
      <c r="B197" s="8" t="s">
        <v>113</v>
      </c>
      <c r="C197" s="9" t="s">
        <v>114</v>
      </c>
      <c r="D197">
        <v>756.6</v>
      </c>
      <c r="E197">
        <v>309.3</v>
      </c>
      <c r="F197">
        <v>754.6</v>
      </c>
      <c r="G197">
        <v>309.3</v>
      </c>
      <c r="L197" t="b">
        <v>0</v>
      </c>
      <c r="M197" t="b">
        <v>1</v>
      </c>
    </row>
    <row r="198" spans="1:13" x14ac:dyDescent="0.25">
      <c r="A198" s="24"/>
      <c r="B198" s="9" t="s">
        <v>114</v>
      </c>
      <c r="C198" s="10"/>
      <c r="D198">
        <v>756.6</v>
      </c>
      <c r="E198">
        <v>309.3</v>
      </c>
      <c r="F198">
        <v>754.6</v>
      </c>
      <c r="G198">
        <v>307.3</v>
      </c>
      <c r="L198" t="b">
        <v>1</v>
      </c>
    </row>
    <row r="199" spans="1:13" x14ac:dyDescent="0.25">
      <c r="A199" s="24" t="s">
        <v>118</v>
      </c>
      <c r="B199" s="8" t="s">
        <v>114</v>
      </c>
      <c r="C199" s="9" t="s">
        <v>112</v>
      </c>
      <c r="D199">
        <v>756.6</v>
      </c>
      <c r="E199">
        <v>307.3</v>
      </c>
      <c r="F199">
        <v>754.6</v>
      </c>
      <c r="G199">
        <v>307.3</v>
      </c>
      <c r="L199" t="b">
        <v>0</v>
      </c>
      <c r="M199" t="b">
        <v>1</v>
      </c>
    </row>
    <row r="200" spans="1:13" ht="15" customHeight="1" x14ac:dyDescent="0.25">
      <c r="A200" s="24"/>
      <c r="B200" s="9" t="s">
        <v>112</v>
      </c>
      <c r="C200" s="11"/>
      <c r="D200">
        <v>756.6</v>
      </c>
      <c r="E200">
        <v>307.3</v>
      </c>
      <c r="F200">
        <v>754.6</v>
      </c>
      <c r="G200">
        <v>305.2</v>
      </c>
      <c r="L200" t="b">
        <v>1</v>
      </c>
      <c r="M200" s="13"/>
    </row>
    <row r="201" spans="1:13" x14ac:dyDescent="0.25">
      <c r="A201" s="8" t="s">
        <v>119</v>
      </c>
      <c r="B201" s="8" t="s">
        <v>294</v>
      </c>
      <c r="C201" s="11"/>
      <c r="D201">
        <v>758.5</v>
      </c>
      <c r="E201">
        <v>277.2</v>
      </c>
      <c r="F201">
        <v>756.5</v>
      </c>
      <c r="G201">
        <v>275.2</v>
      </c>
      <c r="L201" t="b">
        <v>1</v>
      </c>
    </row>
    <row r="202" spans="1:13" x14ac:dyDescent="0.25">
      <c r="A202" s="8" t="s">
        <v>122</v>
      </c>
      <c r="B202" s="8" t="s">
        <v>295</v>
      </c>
      <c r="C202" s="10"/>
      <c r="D202">
        <v>758.6</v>
      </c>
      <c r="E202">
        <v>241.2</v>
      </c>
      <c r="F202">
        <v>756.6</v>
      </c>
      <c r="G202">
        <v>241.2</v>
      </c>
      <c r="L202" t="b">
        <v>0</v>
      </c>
    </row>
    <row r="203" spans="1:13" x14ac:dyDescent="0.25">
      <c r="A203" s="24" t="s">
        <v>120</v>
      </c>
      <c r="B203" s="8" t="s">
        <v>115</v>
      </c>
      <c r="C203" s="9" t="s">
        <v>117</v>
      </c>
      <c r="D203">
        <v>758.6</v>
      </c>
      <c r="E203">
        <v>337.3</v>
      </c>
      <c r="F203">
        <v>756.6</v>
      </c>
      <c r="G203">
        <v>337.3</v>
      </c>
      <c r="L203" t="b">
        <v>0</v>
      </c>
      <c r="M203" t="b">
        <v>1</v>
      </c>
    </row>
    <row r="204" spans="1:13" x14ac:dyDescent="0.25">
      <c r="A204" s="24"/>
      <c r="B204" s="9" t="s">
        <v>117</v>
      </c>
      <c r="C204" s="10"/>
      <c r="D204">
        <v>758.6</v>
      </c>
      <c r="E204">
        <v>337.3</v>
      </c>
      <c r="F204">
        <v>756.6</v>
      </c>
      <c r="G204">
        <v>335.3</v>
      </c>
      <c r="L204" t="b">
        <v>1</v>
      </c>
    </row>
    <row r="205" spans="1:13" x14ac:dyDescent="0.25">
      <c r="A205" s="24" t="s">
        <v>121</v>
      </c>
      <c r="B205" s="8" t="s">
        <v>116</v>
      </c>
      <c r="C205" s="9" t="s">
        <v>118</v>
      </c>
      <c r="D205">
        <v>758.6</v>
      </c>
      <c r="E205">
        <v>309.3</v>
      </c>
      <c r="F205">
        <v>756.6</v>
      </c>
      <c r="G205">
        <v>309.3</v>
      </c>
      <c r="L205" t="b">
        <v>0</v>
      </c>
      <c r="M205" t="b">
        <v>1</v>
      </c>
    </row>
    <row r="206" spans="1:13" ht="15" customHeight="1" x14ac:dyDescent="0.25">
      <c r="A206" s="24"/>
      <c r="B206" s="9" t="s">
        <v>118</v>
      </c>
      <c r="C206" s="11"/>
      <c r="D206">
        <v>758.6</v>
      </c>
      <c r="E206">
        <v>309.3</v>
      </c>
      <c r="F206">
        <v>756.6</v>
      </c>
      <c r="G206">
        <v>307.3</v>
      </c>
      <c r="L206" t="b">
        <v>1</v>
      </c>
      <c r="M206" s="13"/>
    </row>
    <row r="207" spans="1:13" x14ac:dyDescent="0.25">
      <c r="A207" s="8" t="s">
        <v>461</v>
      </c>
      <c r="B207" s="8" t="s">
        <v>462</v>
      </c>
      <c r="C207" s="11"/>
      <c r="D207">
        <v>759.6</v>
      </c>
      <c r="E207">
        <v>184.1</v>
      </c>
      <c r="F207">
        <v>757.6</v>
      </c>
      <c r="G207">
        <v>184.1</v>
      </c>
      <c r="L207" t="b">
        <v>0</v>
      </c>
    </row>
    <row r="208" spans="1:13" x14ac:dyDescent="0.25">
      <c r="A208" s="8" t="s">
        <v>123</v>
      </c>
      <c r="B208" s="8" t="s">
        <v>119</v>
      </c>
      <c r="C208" s="10"/>
      <c r="D208">
        <v>760.5</v>
      </c>
      <c r="E208">
        <v>279.2</v>
      </c>
      <c r="F208">
        <v>758.5</v>
      </c>
      <c r="G208">
        <v>277.2</v>
      </c>
      <c r="L208" t="b">
        <v>1</v>
      </c>
    </row>
    <row r="209" spans="1:13" ht="15" customHeight="1" x14ac:dyDescent="0.25">
      <c r="A209" s="8" t="s">
        <v>126</v>
      </c>
      <c r="B209" s="8" t="s">
        <v>123</v>
      </c>
      <c r="C209" s="11"/>
      <c r="D209">
        <v>762.5</v>
      </c>
      <c r="E209">
        <v>281.2</v>
      </c>
      <c r="F209">
        <v>760.5</v>
      </c>
      <c r="G209">
        <v>279.2</v>
      </c>
      <c r="L209" t="b">
        <v>1</v>
      </c>
      <c r="M209" s="13"/>
    </row>
    <row r="210" spans="1:13" x14ac:dyDescent="0.25">
      <c r="A210" s="8" t="s">
        <v>124</v>
      </c>
      <c r="B210" s="8" t="s">
        <v>296</v>
      </c>
      <c r="C210" s="11"/>
      <c r="D210">
        <v>762.5</v>
      </c>
      <c r="E210">
        <v>303.2</v>
      </c>
      <c r="F210">
        <v>760.5</v>
      </c>
      <c r="G210">
        <v>301.2</v>
      </c>
      <c r="L210" t="b">
        <v>1</v>
      </c>
    </row>
    <row r="211" spans="1:13" x14ac:dyDescent="0.25">
      <c r="A211" s="8" t="s">
        <v>125</v>
      </c>
      <c r="B211" s="8" t="s">
        <v>296</v>
      </c>
      <c r="C211" s="10"/>
      <c r="D211">
        <v>762.5</v>
      </c>
      <c r="E211">
        <v>301.2</v>
      </c>
      <c r="F211">
        <v>760.5</v>
      </c>
      <c r="G211">
        <v>301.2</v>
      </c>
      <c r="L211" t="b">
        <v>0</v>
      </c>
    </row>
    <row r="212" spans="1:13" x14ac:dyDescent="0.25">
      <c r="A212" s="24" t="s">
        <v>131</v>
      </c>
      <c r="B212" s="8" t="s">
        <v>124</v>
      </c>
      <c r="C212" s="9" t="s">
        <v>125</v>
      </c>
      <c r="D212">
        <v>764.5</v>
      </c>
      <c r="E212">
        <v>303.2</v>
      </c>
      <c r="F212">
        <v>762.5</v>
      </c>
      <c r="G212">
        <v>303.2</v>
      </c>
      <c r="L212" t="b">
        <v>0</v>
      </c>
      <c r="M212" t="b">
        <v>1</v>
      </c>
    </row>
    <row r="213" spans="1:13" x14ac:dyDescent="0.25">
      <c r="A213" s="24"/>
      <c r="B213" s="9" t="s">
        <v>125</v>
      </c>
      <c r="C213" s="10"/>
      <c r="D213">
        <v>764.5</v>
      </c>
      <c r="E213">
        <v>303.2</v>
      </c>
      <c r="F213">
        <v>762.5</v>
      </c>
      <c r="G213">
        <v>301.2</v>
      </c>
      <c r="L213" t="b">
        <v>1</v>
      </c>
    </row>
    <row r="214" spans="1:13" x14ac:dyDescent="0.25">
      <c r="A214" s="8" t="s">
        <v>358</v>
      </c>
      <c r="B214" s="8" t="s">
        <v>126</v>
      </c>
      <c r="C214" s="10"/>
      <c r="D214">
        <v>764.5</v>
      </c>
      <c r="E214">
        <v>283.3</v>
      </c>
      <c r="F214">
        <v>762.5</v>
      </c>
      <c r="G214">
        <v>281.2</v>
      </c>
      <c r="L214" t="b">
        <v>1</v>
      </c>
    </row>
    <row r="215" spans="1:13" x14ac:dyDescent="0.25">
      <c r="A215" s="8" t="s">
        <v>129</v>
      </c>
      <c r="B215" s="8" t="s">
        <v>124</v>
      </c>
      <c r="C215" s="10"/>
      <c r="D215">
        <v>764.5</v>
      </c>
      <c r="E215">
        <v>305.2</v>
      </c>
      <c r="F215">
        <v>762.5</v>
      </c>
      <c r="G215">
        <v>303.2</v>
      </c>
      <c r="L215" t="b">
        <v>1</v>
      </c>
    </row>
    <row r="216" spans="1:13" x14ac:dyDescent="0.25">
      <c r="A216" s="8" t="s">
        <v>127</v>
      </c>
      <c r="B216" s="8" t="s">
        <v>297</v>
      </c>
      <c r="C216" s="10"/>
      <c r="D216">
        <v>764.5</v>
      </c>
      <c r="E216">
        <v>227.2</v>
      </c>
      <c r="F216">
        <v>762.5</v>
      </c>
      <c r="G216">
        <v>225.2</v>
      </c>
      <c r="L216" t="b">
        <v>1</v>
      </c>
    </row>
    <row r="217" spans="1:13" x14ac:dyDescent="0.25">
      <c r="A217" s="8" t="s">
        <v>130</v>
      </c>
      <c r="B217" s="8" t="s">
        <v>125</v>
      </c>
      <c r="C217" s="10"/>
      <c r="D217">
        <v>764.5</v>
      </c>
      <c r="E217">
        <v>301.2</v>
      </c>
      <c r="F217">
        <v>762.5</v>
      </c>
      <c r="G217">
        <v>301.2</v>
      </c>
      <c r="L217" t="b">
        <v>0</v>
      </c>
    </row>
    <row r="218" spans="1:13" x14ac:dyDescent="0.25">
      <c r="A218" s="8" t="s">
        <v>128</v>
      </c>
      <c r="B218" s="8" t="s">
        <v>298</v>
      </c>
      <c r="C218" s="10"/>
      <c r="D218">
        <v>764.5</v>
      </c>
      <c r="E218">
        <v>329.2</v>
      </c>
      <c r="F218">
        <v>762.5</v>
      </c>
      <c r="G218">
        <v>327.2</v>
      </c>
      <c r="L218" t="b">
        <v>1</v>
      </c>
    </row>
    <row r="219" spans="1:13" x14ac:dyDescent="0.25">
      <c r="A219" s="8" t="s">
        <v>403</v>
      </c>
      <c r="B219" s="8" t="s">
        <v>128</v>
      </c>
      <c r="C219" s="10"/>
      <c r="D219">
        <v>766.5</v>
      </c>
      <c r="E219">
        <v>331.3</v>
      </c>
      <c r="F219">
        <v>764.5</v>
      </c>
      <c r="G219">
        <v>329.2</v>
      </c>
      <c r="L219" t="b">
        <v>1</v>
      </c>
    </row>
    <row r="220" spans="1:13" ht="15" customHeight="1" x14ac:dyDescent="0.25">
      <c r="A220" s="24" t="s">
        <v>132</v>
      </c>
      <c r="B220" s="8" t="s">
        <v>131</v>
      </c>
      <c r="C220" s="9" t="s">
        <v>129</v>
      </c>
      <c r="D220">
        <v>766.5</v>
      </c>
      <c r="E220">
        <v>305.2</v>
      </c>
      <c r="F220">
        <v>764.5</v>
      </c>
      <c r="G220">
        <v>303.2</v>
      </c>
      <c r="L220" t="b">
        <v>1</v>
      </c>
      <c r="M220" t="b">
        <v>0</v>
      </c>
    </row>
    <row r="221" spans="1:13" x14ac:dyDescent="0.25">
      <c r="A221" s="24"/>
      <c r="B221" s="9" t="s">
        <v>129</v>
      </c>
      <c r="C221" s="11"/>
      <c r="D221">
        <v>766.5</v>
      </c>
      <c r="E221">
        <v>305.2</v>
      </c>
      <c r="F221">
        <v>764.5</v>
      </c>
      <c r="G221">
        <v>305.2</v>
      </c>
      <c r="L221" t="b">
        <v>0</v>
      </c>
    </row>
    <row r="222" spans="1:13" ht="15" customHeight="1" x14ac:dyDescent="0.25">
      <c r="A222" s="24" t="s">
        <v>133</v>
      </c>
      <c r="B222" s="8" t="s">
        <v>131</v>
      </c>
      <c r="C222" s="9" t="s">
        <v>130</v>
      </c>
      <c r="D222">
        <v>766.5</v>
      </c>
      <c r="E222">
        <v>303.2</v>
      </c>
      <c r="F222">
        <v>764.5</v>
      </c>
      <c r="G222">
        <v>303.2</v>
      </c>
      <c r="L222" t="b">
        <v>0</v>
      </c>
      <c r="M222" t="b">
        <v>1</v>
      </c>
    </row>
    <row r="223" spans="1:13" x14ac:dyDescent="0.25">
      <c r="A223" s="24"/>
      <c r="B223" s="9" t="s">
        <v>130</v>
      </c>
      <c r="C223" s="11"/>
      <c r="D223">
        <v>766.5</v>
      </c>
      <c r="E223">
        <v>303.2</v>
      </c>
      <c r="F223">
        <v>764.5</v>
      </c>
      <c r="G223">
        <v>301.2</v>
      </c>
      <c r="L223" t="b">
        <v>1</v>
      </c>
    </row>
    <row r="224" spans="1:13" ht="15" customHeight="1" x14ac:dyDescent="0.25">
      <c r="A224" s="8" t="s">
        <v>414</v>
      </c>
      <c r="B224" s="8" t="s">
        <v>129</v>
      </c>
      <c r="C224" s="11"/>
      <c r="D224">
        <v>766.5</v>
      </c>
      <c r="E224">
        <v>307.3</v>
      </c>
      <c r="F224">
        <v>764.5</v>
      </c>
      <c r="G224">
        <v>305.2</v>
      </c>
      <c r="L224" t="b">
        <v>1</v>
      </c>
      <c r="M224" s="13"/>
    </row>
    <row r="225" spans="1:13" x14ac:dyDescent="0.25">
      <c r="A225" s="24" t="s">
        <v>300</v>
      </c>
      <c r="B225" s="8" t="s">
        <v>132</v>
      </c>
      <c r="C225" s="9" t="s">
        <v>414</v>
      </c>
      <c r="D225">
        <v>768.6</v>
      </c>
      <c r="E225">
        <v>307.3</v>
      </c>
      <c r="F225">
        <v>766.5</v>
      </c>
      <c r="G225">
        <v>305.2</v>
      </c>
      <c r="L225" t="b">
        <v>1</v>
      </c>
      <c r="M225" t="b">
        <v>0</v>
      </c>
    </row>
    <row r="226" spans="1:13" x14ac:dyDescent="0.25">
      <c r="A226" s="24"/>
      <c r="B226" s="9" t="s">
        <v>414</v>
      </c>
      <c r="C226" s="10"/>
      <c r="D226">
        <v>768.6</v>
      </c>
      <c r="E226">
        <v>307.3</v>
      </c>
      <c r="F226">
        <v>766.5</v>
      </c>
      <c r="G226">
        <v>307.3</v>
      </c>
      <c r="L226" t="b">
        <v>0</v>
      </c>
    </row>
    <row r="227" spans="1:13" x14ac:dyDescent="0.25">
      <c r="A227" s="24" t="s">
        <v>411</v>
      </c>
      <c r="B227" s="8" t="s">
        <v>132</v>
      </c>
      <c r="C227" s="9" t="s">
        <v>133</v>
      </c>
      <c r="D227">
        <v>768.6</v>
      </c>
      <c r="E227">
        <v>305.2</v>
      </c>
      <c r="F227">
        <v>766.5</v>
      </c>
      <c r="G227">
        <v>305.2</v>
      </c>
      <c r="L227" t="b">
        <v>0</v>
      </c>
      <c r="M227" t="b">
        <v>1</v>
      </c>
    </row>
    <row r="228" spans="1:13" ht="15" customHeight="1" x14ac:dyDescent="0.25">
      <c r="A228" s="24"/>
      <c r="B228" s="9" t="s">
        <v>133</v>
      </c>
      <c r="C228" s="11"/>
      <c r="D228">
        <v>768.6</v>
      </c>
      <c r="E228">
        <v>305.2</v>
      </c>
      <c r="F228">
        <v>766.5</v>
      </c>
      <c r="G228">
        <v>303.2</v>
      </c>
      <c r="L228" t="b">
        <v>1</v>
      </c>
      <c r="M228" s="13"/>
    </row>
    <row r="229" spans="1:13" x14ac:dyDescent="0.25">
      <c r="A229" s="8" t="s">
        <v>299</v>
      </c>
      <c r="B229" s="8" t="s">
        <v>414</v>
      </c>
      <c r="C229" s="11"/>
      <c r="D229">
        <v>768.6</v>
      </c>
      <c r="E229">
        <v>309.3</v>
      </c>
      <c r="F229">
        <v>766.5</v>
      </c>
      <c r="G229">
        <v>307.3</v>
      </c>
      <c r="L229" t="b">
        <v>1</v>
      </c>
    </row>
    <row r="230" spans="1:13" ht="15" customHeight="1" x14ac:dyDescent="0.25">
      <c r="A230" s="24" t="s">
        <v>134</v>
      </c>
      <c r="B230" s="8" t="s">
        <v>300</v>
      </c>
      <c r="C230" s="9" t="s">
        <v>299</v>
      </c>
      <c r="D230">
        <v>770.6</v>
      </c>
      <c r="E230">
        <v>309.3</v>
      </c>
      <c r="F230">
        <v>768.6</v>
      </c>
      <c r="G230">
        <v>307.3</v>
      </c>
      <c r="L230" t="b">
        <v>1</v>
      </c>
      <c r="M230" t="b">
        <v>0</v>
      </c>
    </row>
    <row r="231" spans="1:13" x14ac:dyDescent="0.25">
      <c r="A231" s="24"/>
      <c r="B231" s="9" t="s">
        <v>299</v>
      </c>
      <c r="C231" s="11"/>
      <c r="D231">
        <v>770.6</v>
      </c>
      <c r="E231">
        <v>309.3</v>
      </c>
      <c r="F231">
        <v>768.6</v>
      </c>
      <c r="G231">
        <v>309.3</v>
      </c>
      <c r="L231" t="b">
        <v>0</v>
      </c>
    </row>
    <row r="232" spans="1:13" x14ac:dyDescent="0.25">
      <c r="A232" s="24" t="s">
        <v>135</v>
      </c>
      <c r="B232" s="8" t="s">
        <v>300</v>
      </c>
      <c r="C232" s="9" t="s">
        <v>411</v>
      </c>
      <c r="D232">
        <v>770.6</v>
      </c>
      <c r="E232">
        <v>307.3</v>
      </c>
      <c r="F232">
        <v>768.6</v>
      </c>
      <c r="G232">
        <v>307.3</v>
      </c>
      <c r="L232" t="b">
        <v>0</v>
      </c>
      <c r="M232" t="b">
        <v>1</v>
      </c>
    </row>
    <row r="233" spans="1:13" x14ac:dyDescent="0.25">
      <c r="A233" s="24"/>
      <c r="B233" s="9" t="s">
        <v>411</v>
      </c>
      <c r="C233" s="10"/>
      <c r="D233">
        <v>770.6</v>
      </c>
      <c r="E233">
        <v>307.3</v>
      </c>
      <c r="F233">
        <v>768.6</v>
      </c>
      <c r="G233">
        <v>305.2</v>
      </c>
      <c r="L233" t="b">
        <v>1</v>
      </c>
    </row>
    <row r="234" spans="1:13" x14ac:dyDescent="0.25">
      <c r="A234" s="8" t="s">
        <v>137</v>
      </c>
      <c r="B234" s="8" t="s">
        <v>302</v>
      </c>
      <c r="C234" s="10"/>
      <c r="D234">
        <v>771.5</v>
      </c>
      <c r="E234">
        <v>288.2</v>
      </c>
      <c r="F234">
        <v>769.5</v>
      </c>
      <c r="G234">
        <v>288.2</v>
      </c>
      <c r="L234" t="b">
        <v>0</v>
      </c>
    </row>
    <row r="235" spans="1:13" x14ac:dyDescent="0.25">
      <c r="A235" s="8" t="s">
        <v>136</v>
      </c>
      <c r="B235" s="8" t="s">
        <v>301</v>
      </c>
      <c r="C235" s="10"/>
      <c r="D235">
        <v>771.5</v>
      </c>
      <c r="E235">
        <v>303.2</v>
      </c>
      <c r="F235">
        <v>769.5</v>
      </c>
      <c r="G235">
        <v>301.2</v>
      </c>
      <c r="L235" t="b">
        <v>1</v>
      </c>
    </row>
    <row r="236" spans="1:13" x14ac:dyDescent="0.25">
      <c r="A236" s="8" t="s">
        <v>138</v>
      </c>
      <c r="B236" s="8" t="s">
        <v>303</v>
      </c>
      <c r="C236" s="10"/>
      <c r="D236">
        <v>772.5</v>
      </c>
      <c r="E236">
        <v>327.2</v>
      </c>
      <c r="F236">
        <v>770.5</v>
      </c>
      <c r="G236">
        <v>327.2</v>
      </c>
      <c r="L236" t="b">
        <v>0</v>
      </c>
    </row>
    <row r="237" spans="1:13" x14ac:dyDescent="0.25">
      <c r="A237" s="8" t="s">
        <v>139</v>
      </c>
      <c r="B237" s="8" t="s">
        <v>304</v>
      </c>
      <c r="C237" s="10"/>
      <c r="D237">
        <v>772.6</v>
      </c>
      <c r="E237">
        <v>337.3</v>
      </c>
      <c r="F237">
        <v>770.6</v>
      </c>
      <c r="G237">
        <v>335.3</v>
      </c>
      <c r="L237" t="b">
        <v>1</v>
      </c>
    </row>
    <row r="238" spans="1:13" x14ac:dyDescent="0.25">
      <c r="A238" s="24" t="s">
        <v>140</v>
      </c>
      <c r="B238" s="8" t="s">
        <v>134</v>
      </c>
      <c r="C238" s="9" t="s">
        <v>135</v>
      </c>
      <c r="D238">
        <v>772.6</v>
      </c>
      <c r="E238">
        <v>309.3</v>
      </c>
      <c r="F238">
        <v>770.6</v>
      </c>
      <c r="G238">
        <v>309.3</v>
      </c>
      <c r="L238" t="b">
        <v>0</v>
      </c>
      <c r="M238" t="b">
        <v>1</v>
      </c>
    </row>
    <row r="239" spans="1:13" x14ac:dyDescent="0.25">
      <c r="A239" s="24"/>
      <c r="B239" s="9" t="s">
        <v>135</v>
      </c>
      <c r="C239" s="10"/>
      <c r="D239">
        <v>772.6</v>
      </c>
      <c r="E239">
        <v>309.3</v>
      </c>
      <c r="F239">
        <v>770.6</v>
      </c>
      <c r="G239">
        <v>307.3</v>
      </c>
      <c r="L239" t="b">
        <v>1</v>
      </c>
    </row>
    <row r="240" spans="1:13" x14ac:dyDescent="0.25">
      <c r="A240" s="8" t="s">
        <v>428</v>
      </c>
      <c r="B240" s="8" t="s">
        <v>136</v>
      </c>
      <c r="C240" s="10"/>
      <c r="D240">
        <v>773.6</v>
      </c>
      <c r="E240">
        <v>305.2</v>
      </c>
      <c r="F240">
        <v>771.5</v>
      </c>
      <c r="G240">
        <v>303.2</v>
      </c>
      <c r="L240" t="b">
        <v>1</v>
      </c>
    </row>
    <row r="241" spans="1:13" x14ac:dyDescent="0.25">
      <c r="A241" s="8" t="s">
        <v>432</v>
      </c>
      <c r="B241" s="8" t="s">
        <v>137</v>
      </c>
      <c r="C241" s="10"/>
      <c r="D241">
        <v>773.6</v>
      </c>
      <c r="E241">
        <v>288.2</v>
      </c>
      <c r="F241">
        <v>771.5</v>
      </c>
      <c r="G241">
        <v>288.2</v>
      </c>
      <c r="L241" t="b">
        <v>0</v>
      </c>
    </row>
    <row r="242" spans="1:13" x14ac:dyDescent="0.25">
      <c r="A242" s="8" t="s">
        <v>141</v>
      </c>
      <c r="B242" s="8" t="s">
        <v>138</v>
      </c>
      <c r="C242" s="10"/>
      <c r="D242">
        <v>774.5</v>
      </c>
      <c r="E242">
        <v>329.2</v>
      </c>
      <c r="F242">
        <v>772.5</v>
      </c>
      <c r="G242">
        <v>327.2</v>
      </c>
      <c r="L242" t="b">
        <v>1</v>
      </c>
    </row>
    <row r="243" spans="1:13" x14ac:dyDescent="0.25">
      <c r="A243" s="8" t="s">
        <v>142</v>
      </c>
      <c r="B243" s="8" t="s">
        <v>138</v>
      </c>
      <c r="C243" s="10"/>
      <c r="D243">
        <v>774.5</v>
      </c>
      <c r="E243">
        <v>327.2</v>
      </c>
      <c r="F243">
        <v>772.5</v>
      </c>
      <c r="G243">
        <v>327.2</v>
      </c>
      <c r="L243" t="b">
        <v>0</v>
      </c>
    </row>
    <row r="244" spans="1:13" x14ac:dyDescent="0.25">
      <c r="A244" s="8" t="s">
        <v>308</v>
      </c>
      <c r="B244" s="8" t="s">
        <v>142</v>
      </c>
      <c r="C244" s="10"/>
      <c r="D244">
        <v>776.6</v>
      </c>
      <c r="E244">
        <v>327.2</v>
      </c>
      <c r="F244">
        <v>774.5</v>
      </c>
      <c r="G244">
        <v>327.2</v>
      </c>
      <c r="L244" t="b">
        <v>0</v>
      </c>
    </row>
    <row r="245" spans="1:13" x14ac:dyDescent="0.25">
      <c r="A245" s="24" t="s">
        <v>307</v>
      </c>
      <c r="B245" s="8" t="s">
        <v>141</v>
      </c>
      <c r="C245" s="9" t="s">
        <v>142</v>
      </c>
      <c r="D245">
        <v>776.6</v>
      </c>
      <c r="E245">
        <v>329.2</v>
      </c>
      <c r="F245">
        <v>774.5</v>
      </c>
      <c r="G245">
        <v>329.2</v>
      </c>
      <c r="L245" t="b">
        <v>0</v>
      </c>
      <c r="M245" t="b">
        <v>1</v>
      </c>
    </row>
    <row r="246" spans="1:13" x14ac:dyDescent="0.25">
      <c r="A246" s="24"/>
      <c r="B246" s="9" t="s">
        <v>142</v>
      </c>
      <c r="C246" s="10"/>
      <c r="D246">
        <v>776.6</v>
      </c>
      <c r="E246">
        <v>329.2</v>
      </c>
      <c r="F246">
        <v>774.5</v>
      </c>
      <c r="G246">
        <v>327.2</v>
      </c>
      <c r="L246" t="b">
        <v>1</v>
      </c>
    </row>
    <row r="247" spans="1:13" ht="15" customHeight="1" x14ac:dyDescent="0.25">
      <c r="A247" s="8" t="s">
        <v>309</v>
      </c>
      <c r="B247" s="8" t="s">
        <v>141</v>
      </c>
      <c r="C247" s="11"/>
      <c r="D247">
        <v>776.6</v>
      </c>
      <c r="E247">
        <v>331.3</v>
      </c>
      <c r="F247">
        <v>774.5</v>
      </c>
      <c r="G247">
        <v>329.2</v>
      </c>
      <c r="L247" t="b">
        <v>1</v>
      </c>
      <c r="M247" s="13"/>
    </row>
    <row r="248" spans="1:13" x14ac:dyDescent="0.25">
      <c r="A248" s="8" t="s">
        <v>143</v>
      </c>
      <c r="B248" s="9" t="s">
        <v>306</v>
      </c>
      <c r="C248" s="11"/>
      <c r="D248">
        <v>778.5</v>
      </c>
      <c r="E248">
        <v>269.2</v>
      </c>
      <c r="F248">
        <v>776.5</v>
      </c>
      <c r="G248">
        <v>269.2</v>
      </c>
      <c r="L248" t="b">
        <v>0</v>
      </c>
    </row>
    <row r="249" spans="1:13" x14ac:dyDescent="0.25">
      <c r="A249" s="24" t="s">
        <v>145</v>
      </c>
      <c r="B249" s="8" t="s">
        <v>307</v>
      </c>
      <c r="C249" s="9" t="s">
        <v>309</v>
      </c>
      <c r="D249">
        <v>778.6</v>
      </c>
      <c r="E249">
        <v>331.3</v>
      </c>
      <c r="F249">
        <v>776.6</v>
      </c>
      <c r="G249">
        <v>329.2</v>
      </c>
      <c r="L249" t="b">
        <v>1</v>
      </c>
      <c r="M249" t="b">
        <v>0</v>
      </c>
    </row>
    <row r="250" spans="1:13" ht="15" customHeight="1" x14ac:dyDescent="0.25">
      <c r="A250" s="24"/>
      <c r="B250" s="9" t="s">
        <v>309</v>
      </c>
      <c r="C250" s="11"/>
      <c r="D250">
        <v>778.6</v>
      </c>
      <c r="E250">
        <v>331.3</v>
      </c>
      <c r="F250">
        <v>776.6</v>
      </c>
      <c r="G250">
        <v>331.3</v>
      </c>
      <c r="L250" t="b">
        <v>0</v>
      </c>
      <c r="M250" s="13"/>
    </row>
    <row r="251" spans="1:13" x14ac:dyDescent="0.25">
      <c r="A251" s="24" t="s">
        <v>144</v>
      </c>
      <c r="B251" s="8" t="s">
        <v>308</v>
      </c>
      <c r="C251" s="9" t="s">
        <v>307</v>
      </c>
      <c r="D251">
        <v>778.6</v>
      </c>
      <c r="E251">
        <v>329.2</v>
      </c>
      <c r="F251">
        <v>776.6</v>
      </c>
      <c r="G251">
        <v>327.2</v>
      </c>
      <c r="L251" t="b">
        <v>1</v>
      </c>
      <c r="M251" t="b">
        <v>0</v>
      </c>
    </row>
    <row r="252" spans="1:13" ht="15" customHeight="1" x14ac:dyDescent="0.25">
      <c r="A252" s="24"/>
      <c r="B252" s="9" t="s">
        <v>307</v>
      </c>
      <c r="C252" s="11"/>
      <c r="D252">
        <v>778.6</v>
      </c>
      <c r="E252">
        <v>329.2</v>
      </c>
      <c r="F252">
        <v>776.6</v>
      </c>
      <c r="G252">
        <v>329.2</v>
      </c>
      <c r="L252" t="b">
        <v>0</v>
      </c>
      <c r="M252" s="13"/>
    </row>
    <row r="253" spans="1:13" x14ac:dyDescent="0.25">
      <c r="A253" s="8" t="s">
        <v>407</v>
      </c>
      <c r="B253" s="8" t="s">
        <v>143</v>
      </c>
      <c r="C253" s="11"/>
      <c r="D253">
        <v>780.6</v>
      </c>
      <c r="E253">
        <v>269.2</v>
      </c>
      <c r="F253">
        <v>778.5</v>
      </c>
      <c r="G253">
        <v>269.2</v>
      </c>
      <c r="L253" t="b">
        <v>0</v>
      </c>
    </row>
    <row r="254" spans="1:13" x14ac:dyDescent="0.25">
      <c r="A254" s="24" t="s">
        <v>146</v>
      </c>
      <c r="B254" s="8" t="s">
        <v>145</v>
      </c>
      <c r="C254" s="9" t="s">
        <v>144</v>
      </c>
      <c r="D254">
        <v>780.6</v>
      </c>
      <c r="E254">
        <v>331.3</v>
      </c>
      <c r="F254">
        <v>778.6</v>
      </c>
      <c r="G254">
        <v>331.3</v>
      </c>
      <c r="L254" t="b">
        <v>0</v>
      </c>
      <c r="M254" t="b">
        <v>1</v>
      </c>
    </row>
    <row r="255" spans="1:13" x14ac:dyDescent="0.25">
      <c r="A255" s="24"/>
      <c r="B255" s="9" t="s">
        <v>144</v>
      </c>
      <c r="C255" s="10"/>
      <c r="D255">
        <v>780.6</v>
      </c>
      <c r="E255">
        <v>331.3</v>
      </c>
      <c r="F255">
        <v>778.6</v>
      </c>
      <c r="G255">
        <v>329.2</v>
      </c>
      <c r="L255" t="b">
        <v>1</v>
      </c>
    </row>
    <row r="256" spans="1:13" x14ac:dyDescent="0.25">
      <c r="A256" s="8" t="s">
        <v>147</v>
      </c>
      <c r="B256" s="8" t="s">
        <v>310</v>
      </c>
      <c r="C256" s="10"/>
      <c r="D256">
        <v>782.6</v>
      </c>
      <c r="E256">
        <v>337.3</v>
      </c>
      <c r="F256">
        <v>780.6</v>
      </c>
      <c r="G256">
        <v>335.3</v>
      </c>
      <c r="L256" t="b">
        <v>1</v>
      </c>
    </row>
    <row r="257" spans="1:13" ht="15" customHeight="1" x14ac:dyDescent="0.25">
      <c r="A257" s="8" t="s">
        <v>148</v>
      </c>
      <c r="B257" s="8" t="s">
        <v>310</v>
      </c>
      <c r="C257" s="11"/>
      <c r="D257">
        <v>782.6</v>
      </c>
      <c r="E257">
        <v>335.3</v>
      </c>
      <c r="F257">
        <v>780.6</v>
      </c>
      <c r="G257">
        <v>335.3</v>
      </c>
      <c r="L257" t="b">
        <v>0</v>
      </c>
      <c r="M257" s="13"/>
    </row>
    <row r="258" spans="1:13" x14ac:dyDescent="0.25">
      <c r="A258" s="8" t="s">
        <v>149</v>
      </c>
      <c r="B258" s="8" t="s">
        <v>311</v>
      </c>
      <c r="C258" s="11"/>
      <c r="D258">
        <v>784.5</v>
      </c>
      <c r="E258">
        <v>303.2</v>
      </c>
      <c r="F258">
        <v>782.5</v>
      </c>
      <c r="G258">
        <v>301.2</v>
      </c>
      <c r="L258" t="b">
        <v>1</v>
      </c>
    </row>
    <row r="259" spans="1:13" x14ac:dyDescent="0.25">
      <c r="A259" s="8" t="s">
        <v>151</v>
      </c>
      <c r="B259" s="8" t="s">
        <v>148</v>
      </c>
      <c r="C259" s="10"/>
      <c r="D259">
        <v>784.6</v>
      </c>
      <c r="E259">
        <v>335.3</v>
      </c>
      <c r="F259">
        <v>782.6</v>
      </c>
      <c r="G259">
        <v>335.3</v>
      </c>
      <c r="L259" t="b">
        <v>0</v>
      </c>
    </row>
    <row r="260" spans="1:13" x14ac:dyDescent="0.25">
      <c r="A260" s="24" t="s">
        <v>150</v>
      </c>
      <c r="B260" s="8" t="s">
        <v>147</v>
      </c>
      <c r="C260" s="9" t="s">
        <v>148</v>
      </c>
      <c r="D260">
        <v>784.6</v>
      </c>
      <c r="E260">
        <v>337.3</v>
      </c>
      <c r="F260">
        <v>782.6</v>
      </c>
      <c r="G260">
        <v>337.3</v>
      </c>
      <c r="L260" t="b">
        <v>0</v>
      </c>
      <c r="M260" t="b">
        <v>1</v>
      </c>
    </row>
    <row r="261" spans="1:13" x14ac:dyDescent="0.25">
      <c r="A261" s="24"/>
      <c r="B261" s="9" t="s">
        <v>148</v>
      </c>
      <c r="C261" s="10"/>
      <c r="D261">
        <v>784.6</v>
      </c>
      <c r="E261">
        <v>337.3</v>
      </c>
      <c r="F261">
        <v>782.6</v>
      </c>
      <c r="G261">
        <v>335.3</v>
      </c>
      <c r="L261" t="b">
        <v>1</v>
      </c>
    </row>
    <row r="262" spans="1:13" x14ac:dyDescent="0.25">
      <c r="A262" s="8" t="s">
        <v>152</v>
      </c>
      <c r="B262" s="8" t="s">
        <v>312</v>
      </c>
      <c r="C262" s="10"/>
      <c r="D262">
        <v>786.5</v>
      </c>
      <c r="E262">
        <v>277.2</v>
      </c>
      <c r="F262">
        <v>784.5</v>
      </c>
      <c r="G262">
        <v>275.2</v>
      </c>
      <c r="L262" t="b">
        <v>1</v>
      </c>
    </row>
    <row r="263" spans="1:13" x14ac:dyDescent="0.25">
      <c r="A263" s="8" t="s">
        <v>153</v>
      </c>
      <c r="B263" s="8" t="s">
        <v>149</v>
      </c>
      <c r="C263" s="10"/>
      <c r="D263">
        <v>786.5</v>
      </c>
      <c r="E263">
        <v>305.2</v>
      </c>
      <c r="F263">
        <v>784.5</v>
      </c>
      <c r="G263">
        <v>303.2</v>
      </c>
      <c r="L263" t="b">
        <v>1</v>
      </c>
    </row>
    <row r="264" spans="1:13" x14ac:dyDescent="0.25">
      <c r="A264" s="8" t="s">
        <v>155</v>
      </c>
      <c r="B264" s="8" t="s">
        <v>313</v>
      </c>
      <c r="C264" s="10"/>
      <c r="D264">
        <v>786.6</v>
      </c>
      <c r="E264">
        <v>269.2</v>
      </c>
      <c r="F264">
        <v>784.6</v>
      </c>
      <c r="G264">
        <v>269.2</v>
      </c>
      <c r="L264" t="b">
        <v>0</v>
      </c>
    </row>
    <row r="265" spans="1:13" x14ac:dyDescent="0.25">
      <c r="A265" s="24" t="s">
        <v>154</v>
      </c>
      <c r="B265" s="8" t="s">
        <v>151</v>
      </c>
      <c r="C265" s="9" t="s">
        <v>150</v>
      </c>
      <c r="D265">
        <v>786.6</v>
      </c>
      <c r="E265">
        <v>337.3</v>
      </c>
      <c r="F265">
        <v>784.6</v>
      </c>
      <c r="G265">
        <v>335.3</v>
      </c>
      <c r="L265" t="b">
        <v>1</v>
      </c>
      <c r="M265" t="b">
        <v>0</v>
      </c>
    </row>
    <row r="266" spans="1:13" x14ac:dyDescent="0.25">
      <c r="A266" s="24"/>
      <c r="B266" s="9" t="s">
        <v>150</v>
      </c>
      <c r="C266" s="10"/>
      <c r="D266">
        <v>786.6</v>
      </c>
      <c r="E266">
        <v>337.3</v>
      </c>
      <c r="F266">
        <v>784.6</v>
      </c>
      <c r="G266">
        <v>337.3</v>
      </c>
      <c r="L266" t="b">
        <v>0</v>
      </c>
    </row>
    <row r="267" spans="1:13" x14ac:dyDescent="0.25">
      <c r="A267" s="8" t="s">
        <v>463</v>
      </c>
      <c r="B267" s="8" t="s">
        <v>464</v>
      </c>
      <c r="C267" s="10"/>
      <c r="D267">
        <v>787.7</v>
      </c>
      <c r="E267">
        <v>184.1</v>
      </c>
      <c r="F267">
        <v>785.7</v>
      </c>
      <c r="G267">
        <v>184.1</v>
      </c>
      <c r="L267" t="b">
        <v>0</v>
      </c>
    </row>
    <row r="268" spans="1:13" x14ac:dyDescent="0.25">
      <c r="A268" s="8" t="s">
        <v>158</v>
      </c>
      <c r="B268" s="8" t="s">
        <v>315</v>
      </c>
      <c r="C268" s="10"/>
      <c r="D268">
        <v>788.5</v>
      </c>
      <c r="E268">
        <v>329.2</v>
      </c>
      <c r="F268">
        <v>786.5</v>
      </c>
      <c r="G268">
        <v>327.2</v>
      </c>
      <c r="L268" t="b">
        <v>1</v>
      </c>
    </row>
    <row r="269" spans="1:13" x14ac:dyDescent="0.25">
      <c r="A269" s="8" t="s">
        <v>157</v>
      </c>
      <c r="B269" s="8" t="s">
        <v>314</v>
      </c>
      <c r="C269" s="10"/>
      <c r="D269">
        <v>788.5</v>
      </c>
      <c r="E269">
        <v>225.2</v>
      </c>
      <c r="F269">
        <v>786.5</v>
      </c>
      <c r="G269">
        <v>225.2</v>
      </c>
      <c r="L269" t="b">
        <v>0</v>
      </c>
    </row>
    <row r="270" spans="1:13" ht="15" customHeight="1" x14ac:dyDescent="0.25">
      <c r="A270" s="8" t="s">
        <v>360</v>
      </c>
      <c r="B270" s="8" t="s">
        <v>153</v>
      </c>
      <c r="C270" s="11"/>
      <c r="D270">
        <v>788.5</v>
      </c>
      <c r="E270">
        <v>307.3</v>
      </c>
      <c r="F270">
        <v>786.5</v>
      </c>
      <c r="G270">
        <v>305.2</v>
      </c>
      <c r="L270" t="b">
        <v>1</v>
      </c>
      <c r="M270" s="13"/>
    </row>
    <row r="271" spans="1:13" x14ac:dyDescent="0.25">
      <c r="A271" s="8" t="s">
        <v>156</v>
      </c>
      <c r="B271" s="8" t="s">
        <v>152</v>
      </c>
      <c r="C271" s="11"/>
      <c r="D271">
        <v>788.5</v>
      </c>
      <c r="E271">
        <v>279.2</v>
      </c>
      <c r="F271">
        <v>786.5</v>
      </c>
      <c r="G271">
        <v>277.2</v>
      </c>
      <c r="L271" t="b">
        <v>1</v>
      </c>
    </row>
    <row r="272" spans="1:13" x14ac:dyDescent="0.25">
      <c r="A272" s="8" t="s">
        <v>159</v>
      </c>
      <c r="B272" s="8" t="s">
        <v>315</v>
      </c>
      <c r="C272" s="10"/>
      <c r="D272">
        <v>788.5</v>
      </c>
      <c r="E272">
        <v>327.2</v>
      </c>
      <c r="F272">
        <v>786.5</v>
      </c>
      <c r="G272">
        <v>327.2</v>
      </c>
      <c r="L272" t="b">
        <v>0</v>
      </c>
    </row>
    <row r="273" spans="1:13" ht="15" customHeight="1" x14ac:dyDescent="0.25">
      <c r="A273" s="8" t="s">
        <v>415</v>
      </c>
      <c r="B273" s="8" t="s">
        <v>158</v>
      </c>
      <c r="C273" s="11"/>
      <c r="D273">
        <v>790.5</v>
      </c>
      <c r="E273">
        <v>331.3</v>
      </c>
      <c r="F273">
        <v>788.5</v>
      </c>
      <c r="G273">
        <v>329.2</v>
      </c>
      <c r="L273" t="b">
        <v>1</v>
      </c>
      <c r="M273" s="13"/>
    </row>
    <row r="274" spans="1:13" x14ac:dyDescent="0.25">
      <c r="A274" s="8" t="s">
        <v>161</v>
      </c>
      <c r="B274" s="8" t="s">
        <v>159</v>
      </c>
      <c r="C274" s="11"/>
      <c r="D274">
        <v>790.5</v>
      </c>
      <c r="E274">
        <v>327.2</v>
      </c>
      <c r="F274">
        <v>788.5</v>
      </c>
      <c r="G274">
        <v>327.2</v>
      </c>
      <c r="L274" t="b">
        <v>0</v>
      </c>
    </row>
    <row r="275" spans="1:13" x14ac:dyDescent="0.25">
      <c r="A275" s="24" t="s">
        <v>160</v>
      </c>
      <c r="B275" s="8" t="s">
        <v>158</v>
      </c>
      <c r="C275" s="9" t="s">
        <v>159</v>
      </c>
      <c r="D275">
        <v>790.5</v>
      </c>
      <c r="E275">
        <v>329.2</v>
      </c>
      <c r="F275">
        <v>788.5</v>
      </c>
      <c r="G275">
        <v>329.2</v>
      </c>
      <c r="L275" t="b">
        <v>0</v>
      </c>
      <c r="M275" t="b">
        <v>1</v>
      </c>
    </row>
    <row r="276" spans="1:13" x14ac:dyDescent="0.25">
      <c r="A276" s="24"/>
      <c r="B276" s="9" t="s">
        <v>159</v>
      </c>
      <c r="C276" s="10"/>
      <c r="D276">
        <v>790.5</v>
      </c>
      <c r="E276">
        <v>329.2</v>
      </c>
      <c r="F276">
        <v>788.5</v>
      </c>
      <c r="G276">
        <v>327.2</v>
      </c>
      <c r="L276" t="b">
        <v>1</v>
      </c>
    </row>
    <row r="277" spans="1:13" x14ac:dyDescent="0.25">
      <c r="A277" s="8" t="s">
        <v>316</v>
      </c>
      <c r="B277" s="8" t="s">
        <v>157</v>
      </c>
      <c r="C277" s="10"/>
      <c r="D277">
        <v>790.6</v>
      </c>
      <c r="E277">
        <v>225.2</v>
      </c>
      <c r="F277">
        <v>788.5</v>
      </c>
      <c r="G277">
        <v>225.2</v>
      </c>
      <c r="L277" t="b">
        <v>0</v>
      </c>
    </row>
    <row r="278" spans="1:13" ht="15" customHeight="1" x14ac:dyDescent="0.25">
      <c r="A278" s="8" t="s">
        <v>359</v>
      </c>
      <c r="B278" s="8" t="s">
        <v>360</v>
      </c>
      <c r="C278" s="11"/>
      <c r="D278">
        <v>790.6</v>
      </c>
      <c r="E278">
        <v>309.3</v>
      </c>
      <c r="F278">
        <v>788.5</v>
      </c>
      <c r="G278">
        <v>307.3</v>
      </c>
      <c r="L278" t="b">
        <v>1</v>
      </c>
      <c r="M278" s="13"/>
    </row>
    <row r="279" spans="1:13" x14ac:dyDescent="0.25">
      <c r="A279" s="8" t="s">
        <v>379</v>
      </c>
      <c r="B279" s="8" t="s">
        <v>156</v>
      </c>
      <c r="C279" s="11"/>
      <c r="D279">
        <v>790.6</v>
      </c>
      <c r="E279">
        <v>281.2</v>
      </c>
      <c r="F279">
        <v>788.5</v>
      </c>
      <c r="G279">
        <v>279.2</v>
      </c>
      <c r="L279" t="b">
        <v>1</v>
      </c>
    </row>
    <row r="280" spans="1:13" x14ac:dyDescent="0.25">
      <c r="A280" s="8" t="s">
        <v>162</v>
      </c>
      <c r="B280" s="8" t="s">
        <v>316</v>
      </c>
      <c r="C280" s="10"/>
      <c r="D280">
        <v>792.6</v>
      </c>
      <c r="E280">
        <v>227.2</v>
      </c>
      <c r="F280">
        <v>790.6</v>
      </c>
      <c r="G280">
        <v>225.2</v>
      </c>
      <c r="L280" t="b">
        <v>1</v>
      </c>
    </row>
    <row r="281" spans="1:13" x14ac:dyDescent="0.25">
      <c r="A281" s="8" t="s">
        <v>163</v>
      </c>
      <c r="B281" s="8" t="s">
        <v>317</v>
      </c>
      <c r="C281" s="10"/>
      <c r="D281">
        <v>792.6</v>
      </c>
      <c r="E281">
        <v>255.2</v>
      </c>
      <c r="F281">
        <v>790.6</v>
      </c>
      <c r="G281">
        <v>253.2</v>
      </c>
      <c r="L281" t="b">
        <v>1</v>
      </c>
    </row>
    <row r="282" spans="1:13" ht="15" customHeight="1" x14ac:dyDescent="0.25">
      <c r="A282" s="24" t="s">
        <v>412</v>
      </c>
      <c r="B282" s="8" t="s">
        <v>161</v>
      </c>
      <c r="C282" s="9" t="s">
        <v>160</v>
      </c>
      <c r="D282">
        <v>792.6</v>
      </c>
      <c r="E282">
        <v>329.2</v>
      </c>
      <c r="F282">
        <v>790.5</v>
      </c>
      <c r="G282">
        <v>327.2</v>
      </c>
      <c r="L282" t="b">
        <v>1</v>
      </c>
      <c r="M282" t="b">
        <v>0</v>
      </c>
    </row>
    <row r="283" spans="1:13" x14ac:dyDescent="0.25">
      <c r="A283" s="24"/>
      <c r="B283" s="9" t="s">
        <v>160</v>
      </c>
      <c r="C283" s="11"/>
      <c r="D283">
        <v>792.6</v>
      </c>
      <c r="E283">
        <v>329.2</v>
      </c>
      <c r="F283">
        <v>790.5</v>
      </c>
      <c r="G283">
        <v>329.2</v>
      </c>
      <c r="L283" t="b">
        <v>0</v>
      </c>
    </row>
    <row r="284" spans="1:13" x14ac:dyDescent="0.25">
      <c r="A284" s="24" t="s">
        <v>318</v>
      </c>
      <c r="B284" s="8" t="s">
        <v>415</v>
      </c>
      <c r="C284" s="9" t="s">
        <v>160</v>
      </c>
      <c r="D284">
        <v>792.6</v>
      </c>
      <c r="E284">
        <v>331.3</v>
      </c>
      <c r="F284">
        <v>790.5</v>
      </c>
      <c r="G284">
        <v>331.3</v>
      </c>
      <c r="L284" t="b">
        <v>0</v>
      </c>
      <c r="M284" t="b">
        <v>1</v>
      </c>
    </row>
    <row r="285" spans="1:13" x14ac:dyDescent="0.25">
      <c r="A285" s="24"/>
      <c r="B285" s="9" t="s">
        <v>160</v>
      </c>
      <c r="D285">
        <v>792.6</v>
      </c>
      <c r="E285">
        <v>331.3</v>
      </c>
      <c r="F285">
        <v>790.5</v>
      </c>
      <c r="G285">
        <v>329.2</v>
      </c>
      <c r="L285" t="b">
        <v>1</v>
      </c>
    </row>
    <row r="286" spans="1:13" x14ac:dyDescent="0.25">
      <c r="A286" s="24" t="s">
        <v>164</v>
      </c>
      <c r="B286" s="8" t="s">
        <v>412</v>
      </c>
      <c r="C286" s="9" t="s">
        <v>318</v>
      </c>
      <c r="D286">
        <v>794.6</v>
      </c>
      <c r="E286">
        <v>331.3</v>
      </c>
      <c r="F286">
        <v>792.6</v>
      </c>
      <c r="G286">
        <v>329.2</v>
      </c>
      <c r="L286" t="b">
        <v>1</v>
      </c>
      <c r="M286" t="b">
        <v>0</v>
      </c>
    </row>
    <row r="287" spans="1:13" x14ac:dyDescent="0.25">
      <c r="A287" s="24"/>
      <c r="B287" s="9" t="s">
        <v>318</v>
      </c>
      <c r="D287">
        <v>794.6</v>
      </c>
      <c r="E287">
        <v>331.3</v>
      </c>
      <c r="F287">
        <v>792.6</v>
      </c>
      <c r="G287">
        <v>331.3</v>
      </c>
      <c r="L287" t="b">
        <v>0</v>
      </c>
    </row>
    <row r="288" spans="1:13" x14ac:dyDescent="0.25">
      <c r="A288" s="8" t="s">
        <v>166</v>
      </c>
      <c r="B288" s="8" t="s">
        <v>319</v>
      </c>
      <c r="D288">
        <v>796.6</v>
      </c>
      <c r="E288">
        <v>335.3</v>
      </c>
      <c r="F288">
        <v>794.6</v>
      </c>
      <c r="G288">
        <v>335.3</v>
      </c>
      <c r="L288" t="b">
        <v>0</v>
      </c>
    </row>
    <row r="289" spans="1:13" x14ac:dyDescent="0.25">
      <c r="A289" s="8" t="s">
        <v>165</v>
      </c>
      <c r="B289" s="8" t="s">
        <v>319</v>
      </c>
      <c r="D289">
        <v>796.6</v>
      </c>
      <c r="E289">
        <v>337.3</v>
      </c>
      <c r="F289">
        <v>794.6</v>
      </c>
      <c r="G289">
        <v>335.3</v>
      </c>
      <c r="L289" t="b">
        <v>1</v>
      </c>
    </row>
    <row r="290" spans="1:13" x14ac:dyDescent="0.25">
      <c r="A290" s="8" t="s">
        <v>429</v>
      </c>
      <c r="B290" s="8" t="s">
        <v>430</v>
      </c>
      <c r="D290">
        <v>797.6</v>
      </c>
      <c r="E290">
        <v>329.2</v>
      </c>
      <c r="F290">
        <v>795.5</v>
      </c>
      <c r="G290">
        <v>327.2</v>
      </c>
      <c r="L290" t="b">
        <v>1</v>
      </c>
    </row>
    <row r="291" spans="1:13" x14ac:dyDescent="0.25">
      <c r="A291" s="8" t="s">
        <v>433</v>
      </c>
      <c r="B291" s="8" t="s">
        <v>434</v>
      </c>
      <c r="D291">
        <v>797.6</v>
      </c>
      <c r="E291">
        <v>288.2</v>
      </c>
      <c r="F291">
        <v>795.5</v>
      </c>
      <c r="G291">
        <v>288.2</v>
      </c>
      <c r="L291" t="b">
        <v>0</v>
      </c>
    </row>
    <row r="292" spans="1:13" x14ac:dyDescent="0.25">
      <c r="A292" s="8" t="s">
        <v>167</v>
      </c>
      <c r="B292" s="8" t="s">
        <v>166</v>
      </c>
      <c r="D292">
        <v>798.6</v>
      </c>
      <c r="E292">
        <v>335.3</v>
      </c>
      <c r="F292">
        <v>796.6</v>
      </c>
      <c r="G292">
        <v>335.3</v>
      </c>
      <c r="L292" t="b">
        <v>0</v>
      </c>
    </row>
    <row r="293" spans="1:13" x14ac:dyDescent="0.25">
      <c r="A293" s="24" t="s">
        <v>168</v>
      </c>
      <c r="B293" s="8" t="s">
        <v>166</v>
      </c>
      <c r="C293" s="9" t="s">
        <v>165</v>
      </c>
      <c r="D293">
        <v>798.6</v>
      </c>
      <c r="E293">
        <v>337.3</v>
      </c>
      <c r="F293">
        <v>796.6</v>
      </c>
      <c r="G293">
        <v>335.3</v>
      </c>
      <c r="L293" t="b">
        <v>1</v>
      </c>
      <c r="M293" t="b">
        <v>0</v>
      </c>
    </row>
    <row r="294" spans="1:13" x14ac:dyDescent="0.25">
      <c r="A294" s="24"/>
      <c r="B294" s="9" t="s">
        <v>165</v>
      </c>
      <c r="D294">
        <v>798.6</v>
      </c>
      <c r="E294">
        <v>337.3</v>
      </c>
      <c r="F294">
        <v>796.6</v>
      </c>
      <c r="G294">
        <v>337.3</v>
      </c>
      <c r="L294" t="b">
        <v>0</v>
      </c>
    </row>
    <row r="295" spans="1:13" x14ac:dyDescent="0.25">
      <c r="A295" s="8" t="s">
        <v>320</v>
      </c>
      <c r="B295" s="8" t="s">
        <v>364</v>
      </c>
      <c r="D295">
        <v>802.6</v>
      </c>
      <c r="E295">
        <v>241.2</v>
      </c>
      <c r="F295">
        <v>800.5</v>
      </c>
      <c r="G295">
        <v>241.2</v>
      </c>
      <c r="L295" t="b">
        <v>0</v>
      </c>
    </row>
    <row r="296" spans="1:13" x14ac:dyDescent="0.25">
      <c r="A296" s="8" t="s">
        <v>169</v>
      </c>
      <c r="B296" s="8" t="s">
        <v>320</v>
      </c>
      <c r="D296">
        <v>804.6</v>
      </c>
      <c r="E296">
        <v>241.2</v>
      </c>
      <c r="F296">
        <v>802.6</v>
      </c>
      <c r="G296">
        <v>241.2</v>
      </c>
      <c r="L296" t="b">
        <v>0</v>
      </c>
    </row>
    <row r="297" spans="1:13" x14ac:dyDescent="0.25">
      <c r="A297" s="8" t="s">
        <v>170</v>
      </c>
      <c r="B297" s="8" t="s">
        <v>321</v>
      </c>
      <c r="D297">
        <v>810.5</v>
      </c>
      <c r="E297">
        <v>329.2</v>
      </c>
      <c r="F297">
        <v>808.5</v>
      </c>
      <c r="G297">
        <v>327.2</v>
      </c>
      <c r="L297" t="b">
        <v>1</v>
      </c>
    </row>
    <row r="298" spans="1:13" x14ac:dyDescent="0.25">
      <c r="A298" s="8" t="s">
        <v>362</v>
      </c>
      <c r="B298" s="8" t="s">
        <v>170</v>
      </c>
      <c r="D298">
        <v>812.5</v>
      </c>
      <c r="E298">
        <v>331.3</v>
      </c>
      <c r="F298">
        <v>810.5</v>
      </c>
      <c r="G298">
        <v>329.2</v>
      </c>
      <c r="L298" t="b">
        <v>1</v>
      </c>
    </row>
    <row r="299" spans="1:13" x14ac:dyDescent="0.25">
      <c r="A299" s="8" t="s">
        <v>171</v>
      </c>
      <c r="B299" s="8" t="s">
        <v>322</v>
      </c>
      <c r="D299">
        <v>812.5</v>
      </c>
      <c r="E299">
        <v>303.2</v>
      </c>
      <c r="F299">
        <v>810.5</v>
      </c>
      <c r="G299">
        <v>301.2</v>
      </c>
      <c r="L299" t="b">
        <v>1</v>
      </c>
    </row>
    <row r="300" spans="1:13" x14ac:dyDescent="0.25">
      <c r="A300" s="8" t="s">
        <v>324</v>
      </c>
      <c r="B300" s="8" t="s">
        <v>385</v>
      </c>
      <c r="D300">
        <v>814.6</v>
      </c>
      <c r="E300">
        <v>277.2</v>
      </c>
      <c r="F300">
        <v>812.5</v>
      </c>
      <c r="G300">
        <v>275.2</v>
      </c>
      <c r="L300" t="b">
        <v>1</v>
      </c>
    </row>
    <row r="301" spans="1:13" x14ac:dyDescent="0.25">
      <c r="A301" s="8" t="s">
        <v>380</v>
      </c>
      <c r="B301" s="8" t="s">
        <v>171</v>
      </c>
      <c r="D301">
        <v>814.6</v>
      </c>
      <c r="E301">
        <v>305.2</v>
      </c>
      <c r="F301">
        <v>812.5</v>
      </c>
      <c r="G301">
        <v>303.2</v>
      </c>
      <c r="L301" t="b">
        <v>1</v>
      </c>
    </row>
    <row r="302" spans="1:13" x14ac:dyDescent="0.25">
      <c r="A302" s="8" t="s">
        <v>465</v>
      </c>
      <c r="B302" s="8" t="s">
        <v>466</v>
      </c>
      <c r="D302">
        <v>815.7</v>
      </c>
      <c r="E302">
        <v>184.1</v>
      </c>
      <c r="F302">
        <v>813.7</v>
      </c>
      <c r="G302">
        <v>184.1</v>
      </c>
      <c r="L302" t="b">
        <v>0</v>
      </c>
    </row>
    <row r="303" spans="1:13" x14ac:dyDescent="0.25">
      <c r="A303" s="24" t="s">
        <v>173</v>
      </c>
      <c r="B303" s="8" t="s">
        <v>324</v>
      </c>
      <c r="C303" s="9" t="s">
        <v>323</v>
      </c>
      <c r="D303">
        <v>816.6</v>
      </c>
      <c r="E303">
        <v>279.2</v>
      </c>
      <c r="F303">
        <v>814.6</v>
      </c>
      <c r="G303">
        <v>277.2</v>
      </c>
      <c r="L303" t="b">
        <v>1</v>
      </c>
      <c r="M303" t="b">
        <v>0</v>
      </c>
    </row>
    <row r="304" spans="1:13" x14ac:dyDescent="0.25">
      <c r="A304" s="24"/>
      <c r="B304" s="9" t="s">
        <v>323</v>
      </c>
      <c r="D304">
        <v>816.6</v>
      </c>
      <c r="E304">
        <v>279.2</v>
      </c>
      <c r="F304">
        <v>814.6</v>
      </c>
      <c r="G304">
        <v>279.2</v>
      </c>
      <c r="L304" t="b">
        <v>0</v>
      </c>
    </row>
    <row r="305" spans="1:13" x14ac:dyDescent="0.25">
      <c r="A305" s="8" t="s">
        <v>172</v>
      </c>
      <c r="B305" s="8" t="s">
        <v>323</v>
      </c>
      <c r="D305">
        <v>816.6</v>
      </c>
      <c r="E305">
        <v>281.2</v>
      </c>
      <c r="F305">
        <v>814.6</v>
      </c>
      <c r="G305">
        <v>279.2</v>
      </c>
      <c r="L305" t="b">
        <v>1</v>
      </c>
    </row>
    <row r="306" spans="1:13" x14ac:dyDescent="0.25">
      <c r="A306" s="8" t="s">
        <v>325</v>
      </c>
      <c r="B306" s="8" t="s">
        <v>380</v>
      </c>
      <c r="D306">
        <v>816.6</v>
      </c>
      <c r="E306">
        <v>307.3</v>
      </c>
      <c r="F306">
        <v>814.6</v>
      </c>
      <c r="G306">
        <v>305.2</v>
      </c>
      <c r="L306" t="b">
        <v>1</v>
      </c>
    </row>
    <row r="307" spans="1:13" x14ac:dyDescent="0.25">
      <c r="A307" s="24" t="s">
        <v>175</v>
      </c>
      <c r="B307" s="8" t="s">
        <v>173</v>
      </c>
      <c r="C307" s="9" t="s">
        <v>172</v>
      </c>
      <c r="D307">
        <v>818.6</v>
      </c>
      <c r="E307">
        <v>281.2</v>
      </c>
      <c r="F307">
        <v>816.6</v>
      </c>
      <c r="G307">
        <v>279.2</v>
      </c>
      <c r="L307" t="b">
        <v>1</v>
      </c>
      <c r="M307" t="b">
        <v>0</v>
      </c>
    </row>
    <row r="308" spans="1:13" x14ac:dyDescent="0.25">
      <c r="A308" s="24"/>
      <c r="B308" s="9" t="s">
        <v>172</v>
      </c>
      <c r="D308">
        <v>818.6</v>
      </c>
      <c r="E308">
        <v>281.2</v>
      </c>
      <c r="F308">
        <v>816.6</v>
      </c>
      <c r="G308">
        <v>281.2</v>
      </c>
      <c r="L308" t="b">
        <v>0</v>
      </c>
    </row>
    <row r="309" spans="1:13" x14ac:dyDescent="0.25">
      <c r="A309" s="8" t="s">
        <v>174</v>
      </c>
      <c r="B309" s="8" t="s">
        <v>325</v>
      </c>
      <c r="D309">
        <v>818.6</v>
      </c>
      <c r="E309">
        <v>309.3</v>
      </c>
      <c r="F309">
        <v>816.6</v>
      </c>
      <c r="G309">
        <v>307.3</v>
      </c>
      <c r="L309" t="b">
        <v>1</v>
      </c>
    </row>
    <row r="310" spans="1:13" x14ac:dyDescent="0.25">
      <c r="A310" s="8" t="s">
        <v>384</v>
      </c>
      <c r="B310" s="8" t="s">
        <v>175</v>
      </c>
      <c r="D310">
        <v>820.6</v>
      </c>
      <c r="E310">
        <v>283.3</v>
      </c>
      <c r="F310">
        <v>818.6</v>
      </c>
      <c r="G310">
        <v>281.2</v>
      </c>
      <c r="L310" t="b">
        <v>1</v>
      </c>
    </row>
    <row r="311" spans="1:13" x14ac:dyDescent="0.25">
      <c r="A311" s="8" t="s">
        <v>471</v>
      </c>
      <c r="B311" s="8" t="s">
        <v>472</v>
      </c>
      <c r="D311">
        <v>822.7</v>
      </c>
      <c r="E311">
        <v>184.2</v>
      </c>
      <c r="F311">
        <v>820.7</v>
      </c>
      <c r="G311">
        <v>184.2</v>
      </c>
      <c r="L311" t="b">
        <v>0</v>
      </c>
    </row>
    <row r="312" spans="1:13" x14ac:dyDescent="0.25">
      <c r="A312" s="8" t="s">
        <v>177</v>
      </c>
      <c r="B312" s="8" t="s">
        <v>327</v>
      </c>
      <c r="D312">
        <v>825.6</v>
      </c>
      <c r="E312">
        <v>264.2</v>
      </c>
      <c r="F312">
        <v>823.6</v>
      </c>
      <c r="G312">
        <v>264.2</v>
      </c>
      <c r="L312" t="b">
        <v>0</v>
      </c>
    </row>
    <row r="313" spans="1:13" x14ac:dyDescent="0.25">
      <c r="A313" s="8" t="s">
        <v>176</v>
      </c>
      <c r="B313" s="8" t="s">
        <v>326</v>
      </c>
      <c r="D313">
        <v>825.6</v>
      </c>
      <c r="E313">
        <v>279.2</v>
      </c>
      <c r="F313">
        <v>823.6</v>
      </c>
      <c r="G313">
        <v>277.2</v>
      </c>
      <c r="L313" t="b">
        <v>1</v>
      </c>
    </row>
    <row r="314" spans="1:13" x14ac:dyDescent="0.25">
      <c r="A314" s="8" t="s">
        <v>328</v>
      </c>
      <c r="B314" s="8" t="s">
        <v>365</v>
      </c>
      <c r="D314">
        <v>826.6</v>
      </c>
      <c r="E314">
        <v>241.2</v>
      </c>
      <c r="F314">
        <v>824.5</v>
      </c>
      <c r="G314">
        <v>241.2</v>
      </c>
      <c r="L314" t="b">
        <v>0</v>
      </c>
    </row>
    <row r="315" spans="1:13" x14ac:dyDescent="0.25">
      <c r="A315" s="8" t="s">
        <v>179</v>
      </c>
      <c r="B315" s="8" t="s">
        <v>177</v>
      </c>
      <c r="D315">
        <v>827.6</v>
      </c>
      <c r="E315">
        <v>264.2</v>
      </c>
      <c r="F315">
        <v>825.6</v>
      </c>
      <c r="G315">
        <v>264.2</v>
      </c>
      <c r="L315" t="b">
        <v>0</v>
      </c>
    </row>
    <row r="316" spans="1:13" x14ac:dyDescent="0.25">
      <c r="A316" s="8" t="s">
        <v>178</v>
      </c>
      <c r="B316" s="8" t="s">
        <v>176</v>
      </c>
      <c r="D316">
        <v>827.6</v>
      </c>
      <c r="E316">
        <v>281.2</v>
      </c>
      <c r="F316">
        <v>825.6</v>
      </c>
      <c r="G316">
        <v>279.2</v>
      </c>
      <c r="L316" t="b">
        <v>1</v>
      </c>
    </row>
    <row r="317" spans="1:13" x14ac:dyDescent="0.25">
      <c r="A317" s="8" t="s">
        <v>180</v>
      </c>
      <c r="B317" s="8" t="s">
        <v>328</v>
      </c>
      <c r="D317">
        <v>828.6</v>
      </c>
      <c r="E317">
        <v>241.2</v>
      </c>
      <c r="F317">
        <v>826.6</v>
      </c>
      <c r="G317">
        <v>241.2</v>
      </c>
      <c r="L317" t="b">
        <v>0</v>
      </c>
    </row>
    <row r="318" spans="1:13" x14ac:dyDescent="0.25">
      <c r="A318" s="8" t="s">
        <v>181</v>
      </c>
      <c r="B318" s="8" t="s">
        <v>329</v>
      </c>
      <c r="D318">
        <v>832.6</v>
      </c>
      <c r="E318">
        <v>269.2</v>
      </c>
      <c r="F318">
        <v>830.6</v>
      </c>
      <c r="G318">
        <v>269.2</v>
      </c>
      <c r="L318" t="b">
        <v>0</v>
      </c>
    </row>
    <row r="319" spans="1:13" x14ac:dyDescent="0.25">
      <c r="A319" s="8" t="s">
        <v>382</v>
      </c>
      <c r="B319" s="8" t="s">
        <v>383</v>
      </c>
      <c r="D319">
        <v>838.6</v>
      </c>
      <c r="E319">
        <v>329.2</v>
      </c>
      <c r="F319">
        <v>836.5</v>
      </c>
      <c r="G319">
        <v>327.2</v>
      </c>
      <c r="L319" t="b">
        <v>1</v>
      </c>
    </row>
    <row r="320" spans="1:13" x14ac:dyDescent="0.25">
      <c r="A320" s="8" t="s">
        <v>330</v>
      </c>
      <c r="B320" s="8" t="s">
        <v>390</v>
      </c>
      <c r="D320">
        <v>838.6</v>
      </c>
      <c r="E320">
        <v>277.2</v>
      </c>
      <c r="F320">
        <v>836.5</v>
      </c>
      <c r="G320">
        <v>275.2</v>
      </c>
      <c r="L320" t="b">
        <v>1</v>
      </c>
    </row>
    <row r="321" spans="1:13" x14ac:dyDescent="0.25">
      <c r="A321" s="8" t="s">
        <v>331</v>
      </c>
      <c r="B321" s="8" t="s">
        <v>390</v>
      </c>
      <c r="D321">
        <v>838.6</v>
      </c>
      <c r="E321">
        <v>275.2</v>
      </c>
      <c r="F321">
        <v>836.5</v>
      </c>
      <c r="G321">
        <v>275.2</v>
      </c>
      <c r="L321" t="b">
        <v>0</v>
      </c>
    </row>
    <row r="322" spans="1:13" x14ac:dyDescent="0.25">
      <c r="A322" s="8" t="s">
        <v>183</v>
      </c>
      <c r="B322" s="8" t="s">
        <v>331</v>
      </c>
      <c r="D322">
        <v>840.6</v>
      </c>
      <c r="E322">
        <v>275.2</v>
      </c>
      <c r="F322">
        <v>838.6</v>
      </c>
      <c r="G322">
        <v>275.2</v>
      </c>
      <c r="L322" t="b">
        <v>0</v>
      </c>
    </row>
    <row r="323" spans="1:13" x14ac:dyDescent="0.25">
      <c r="A323" s="8" t="s">
        <v>184</v>
      </c>
      <c r="B323" s="8" t="s">
        <v>332</v>
      </c>
      <c r="D323">
        <v>840.6</v>
      </c>
      <c r="E323">
        <v>303.2</v>
      </c>
      <c r="F323">
        <v>838.6</v>
      </c>
      <c r="G323">
        <v>301.2</v>
      </c>
      <c r="L323" t="b">
        <v>1</v>
      </c>
    </row>
    <row r="324" spans="1:13" x14ac:dyDescent="0.25">
      <c r="A324" s="8" t="s">
        <v>182</v>
      </c>
      <c r="B324" s="8" t="s">
        <v>330</v>
      </c>
      <c r="D324">
        <v>840.6</v>
      </c>
      <c r="E324">
        <v>279.2</v>
      </c>
      <c r="F324">
        <v>838.6</v>
      </c>
      <c r="G324">
        <v>277.2</v>
      </c>
      <c r="L324" t="b">
        <v>1</v>
      </c>
    </row>
    <row r="325" spans="1:13" x14ac:dyDescent="0.25">
      <c r="A325" s="24" t="s">
        <v>185</v>
      </c>
      <c r="B325" s="8" t="s">
        <v>330</v>
      </c>
      <c r="C325" s="9" t="s">
        <v>331</v>
      </c>
      <c r="D325">
        <v>840.6</v>
      </c>
      <c r="E325">
        <v>277.2</v>
      </c>
      <c r="F325">
        <v>838.6</v>
      </c>
      <c r="G325">
        <v>277.2</v>
      </c>
      <c r="L325" t="b">
        <v>0</v>
      </c>
      <c r="M325" t="b">
        <v>1</v>
      </c>
    </row>
    <row r="326" spans="1:13" x14ac:dyDescent="0.25">
      <c r="A326" s="24"/>
      <c r="B326" s="9" t="s">
        <v>331</v>
      </c>
      <c r="D326">
        <v>840.6</v>
      </c>
      <c r="E326">
        <v>277.2</v>
      </c>
      <c r="F326">
        <v>838.6</v>
      </c>
      <c r="G326">
        <v>275.2</v>
      </c>
      <c r="L326" t="b">
        <v>1</v>
      </c>
    </row>
    <row r="327" spans="1:13" x14ac:dyDescent="0.25">
      <c r="A327" s="8" t="s">
        <v>381</v>
      </c>
      <c r="B327" s="8" t="s">
        <v>382</v>
      </c>
      <c r="D327">
        <v>840.6</v>
      </c>
      <c r="E327">
        <v>331.3</v>
      </c>
      <c r="F327">
        <v>838.6</v>
      </c>
      <c r="G327">
        <v>329.2</v>
      </c>
      <c r="L327" t="b">
        <v>1</v>
      </c>
    </row>
    <row r="328" spans="1:13" x14ac:dyDescent="0.25">
      <c r="A328" s="8" t="s">
        <v>188</v>
      </c>
      <c r="B328" s="8" t="s">
        <v>184</v>
      </c>
      <c r="D328">
        <v>842.6</v>
      </c>
      <c r="E328">
        <v>305.2</v>
      </c>
      <c r="F328">
        <v>840.6</v>
      </c>
      <c r="G328">
        <v>303.2</v>
      </c>
      <c r="L328" t="b">
        <v>1</v>
      </c>
    </row>
    <row r="329" spans="1:13" x14ac:dyDescent="0.25">
      <c r="A329" s="24" t="s">
        <v>187</v>
      </c>
      <c r="B329" s="8" t="s">
        <v>182</v>
      </c>
      <c r="C329" s="9" t="s">
        <v>185</v>
      </c>
      <c r="D329">
        <v>842.6</v>
      </c>
      <c r="E329">
        <v>279.2</v>
      </c>
      <c r="F329">
        <v>840.6</v>
      </c>
      <c r="G329">
        <v>279.2</v>
      </c>
      <c r="L329" t="b">
        <v>0</v>
      </c>
      <c r="M329" t="b">
        <v>1</v>
      </c>
    </row>
    <row r="330" spans="1:13" x14ac:dyDescent="0.25">
      <c r="A330" s="24"/>
      <c r="B330" s="9" t="s">
        <v>185</v>
      </c>
      <c r="D330">
        <v>842.6</v>
      </c>
      <c r="E330">
        <v>279.2</v>
      </c>
      <c r="F330">
        <v>840.6</v>
      </c>
      <c r="G330">
        <v>277.2</v>
      </c>
      <c r="L330" t="b">
        <v>1</v>
      </c>
    </row>
    <row r="331" spans="1:13" x14ac:dyDescent="0.25">
      <c r="A331" s="24" t="s">
        <v>186</v>
      </c>
      <c r="B331" s="8" t="s">
        <v>183</v>
      </c>
      <c r="C331" s="9" t="s">
        <v>185</v>
      </c>
      <c r="D331">
        <v>842.6</v>
      </c>
      <c r="E331">
        <v>277.2</v>
      </c>
      <c r="F331">
        <v>840.6</v>
      </c>
      <c r="G331">
        <v>275.2</v>
      </c>
      <c r="L331" t="b">
        <v>1</v>
      </c>
      <c r="M331" t="b">
        <v>0</v>
      </c>
    </row>
    <row r="332" spans="1:13" x14ac:dyDescent="0.25">
      <c r="A332" s="24"/>
      <c r="B332" s="9" t="s">
        <v>185</v>
      </c>
      <c r="D332">
        <v>842.6</v>
      </c>
      <c r="E332">
        <v>277.2</v>
      </c>
      <c r="F332">
        <v>840.6</v>
      </c>
      <c r="G332">
        <v>277.2</v>
      </c>
      <c r="L332" t="b">
        <v>0</v>
      </c>
    </row>
    <row r="333" spans="1:13" x14ac:dyDescent="0.25">
      <c r="A333" s="8" t="s">
        <v>467</v>
      </c>
      <c r="B333" s="8" t="s">
        <v>468</v>
      </c>
      <c r="D333">
        <v>843.7</v>
      </c>
      <c r="E333">
        <v>184.1</v>
      </c>
      <c r="F333">
        <v>841.7</v>
      </c>
      <c r="G333">
        <v>184.1</v>
      </c>
      <c r="L333" t="b">
        <v>0</v>
      </c>
    </row>
    <row r="334" spans="1:13" x14ac:dyDescent="0.25">
      <c r="A334" s="8" t="s">
        <v>189</v>
      </c>
      <c r="B334" s="8" t="s">
        <v>187</v>
      </c>
      <c r="D334">
        <v>844.6</v>
      </c>
      <c r="E334">
        <v>281.2</v>
      </c>
      <c r="F334">
        <v>842.6</v>
      </c>
      <c r="G334">
        <v>279.2</v>
      </c>
      <c r="L334" t="b">
        <v>1</v>
      </c>
    </row>
    <row r="335" spans="1:13" x14ac:dyDescent="0.25">
      <c r="A335" s="8" t="s">
        <v>334</v>
      </c>
      <c r="B335" s="8" t="s">
        <v>188</v>
      </c>
      <c r="D335">
        <v>844.6</v>
      </c>
      <c r="E335">
        <v>307.3</v>
      </c>
      <c r="F335">
        <v>842.6</v>
      </c>
      <c r="G335">
        <v>305.2</v>
      </c>
      <c r="L335" t="b">
        <v>1</v>
      </c>
    </row>
    <row r="336" spans="1:13" x14ac:dyDescent="0.25">
      <c r="A336" s="24" t="s">
        <v>190</v>
      </c>
      <c r="B336" s="8" t="s">
        <v>187</v>
      </c>
      <c r="C336" s="9" t="s">
        <v>186</v>
      </c>
      <c r="D336">
        <v>844.6</v>
      </c>
      <c r="E336">
        <v>279.2</v>
      </c>
      <c r="F336">
        <v>842.6</v>
      </c>
      <c r="G336">
        <v>279.2</v>
      </c>
      <c r="L336" t="b">
        <v>0</v>
      </c>
      <c r="M336" t="b">
        <v>1</v>
      </c>
    </row>
    <row r="337" spans="1:13" x14ac:dyDescent="0.25">
      <c r="A337" s="24"/>
      <c r="B337" s="9" t="s">
        <v>186</v>
      </c>
      <c r="D337">
        <v>844.6</v>
      </c>
      <c r="E337">
        <v>279.2</v>
      </c>
      <c r="F337">
        <v>842.6</v>
      </c>
      <c r="G337">
        <v>277.2</v>
      </c>
      <c r="L337" t="b">
        <v>1</v>
      </c>
    </row>
    <row r="338" spans="1:13" x14ac:dyDescent="0.25">
      <c r="A338" s="8" t="s">
        <v>192</v>
      </c>
      <c r="B338" s="8" t="s">
        <v>333</v>
      </c>
      <c r="D338">
        <v>846.6</v>
      </c>
      <c r="E338">
        <v>337.3</v>
      </c>
      <c r="F338">
        <v>844.6</v>
      </c>
      <c r="G338">
        <v>335.3</v>
      </c>
      <c r="L338" t="b">
        <v>1</v>
      </c>
    </row>
    <row r="339" spans="1:13" x14ac:dyDescent="0.25">
      <c r="A339" s="24" t="s">
        <v>191</v>
      </c>
      <c r="B339" s="8" t="s">
        <v>189</v>
      </c>
      <c r="C339" s="9" t="s">
        <v>190</v>
      </c>
      <c r="D339">
        <v>846.6</v>
      </c>
      <c r="E339">
        <v>281.2</v>
      </c>
      <c r="F339">
        <v>844.6</v>
      </c>
      <c r="G339">
        <v>281.2</v>
      </c>
      <c r="L339" t="b">
        <v>0</v>
      </c>
      <c r="M339" t="b">
        <v>1</v>
      </c>
    </row>
    <row r="340" spans="1:13" x14ac:dyDescent="0.25">
      <c r="A340" s="24"/>
      <c r="B340" s="9" t="s">
        <v>190</v>
      </c>
      <c r="D340">
        <v>846.6</v>
      </c>
      <c r="E340">
        <v>281.2</v>
      </c>
      <c r="F340">
        <v>844.6</v>
      </c>
      <c r="G340">
        <v>279.2</v>
      </c>
      <c r="L340" t="b">
        <v>1</v>
      </c>
    </row>
    <row r="341" spans="1:13" x14ac:dyDescent="0.25">
      <c r="A341" s="8" t="s">
        <v>193</v>
      </c>
      <c r="B341" s="8" t="s">
        <v>334</v>
      </c>
      <c r="D341">
        <v>846.6</v>
      </c>
      <c r="E341">
        <v>309.3</v>
      </c>
      <c r="F341">
        <v>844.6</v>
      </c>
      <c r="G341">
        <v>307.3</v>
      </c>
      <c r="L341" t="b">
        <v>1</v>
      </c>
    </row>
    <row r="342" spans="1:13" x14ac:dyDescent="0.25">
      <c r="A342" s="8" t="s">
        <v>388</v>
      </c>
      <c r="B342" s="8" t="s">
        <v>191</v>
      </c>
      <c r="D342">
        <v>848.6</v>
      </c>
      <c r="E342">
        <v>283.3</v>
      </c>
      <c r="F342">
        <v>846.6</v>
      </c>
      <c r="G342">
        <v>281.2</v>
      </c>
      <c r="L342" t="b">
        <v>1</v>
      </c>
    </row>
    <row r="343" spans="1:13" x14ac:dyDescent="0.25">
      <c r="A343" s="8" t="s">
        <v>195</v>
      </c>
      <c r="B343" s="8" t="s">
        <v>336</v>
      </c>
      <c r="D343">
        <v>849.6</v>
      </c>
      <c r="E343">
        <v>303.2</v>
      </c>
      <c r="F343">
        <v>847.6</v>
      </c>
      <c r="G343">
        <v>301.2</v>
      </c>
      <c r="L343" t="b">
        <v>1</v>
      </c>
    </row>
    <row r="344" spans="1:13" x14ac:dyDescent="0.25">
      <c r="A344" s="8" t="s">
        <v>194</v>
      </c>
      <c r="B344" s="8" t="s">
        <v>335</v>
      </c>
      <c r="D344">
        <v>849.6</v>
      </c>
      <c r="E344">
        <v>264.2</v>
      </c>
      <c r="F344">
        <v>847.6</v>
      </c>
      <c r="G344">
        <v>264.2</v>
      </c>
      <c r="L344" t="b">
        <v>0</v>
      </c>
    </row>
    <row r="345" spans="1:13" x14ac:dyDescent="0.25">
      <c r="A345" s="8" t="s">
        <v>196</v>
      </c>
      <c r="B345" s="8" t="s">
        <v>194</v>
      </c>
      <c r="D345">
        <v>851.6</v>
      </c>
      <c r="E345">
        <v>264.2</v>
      </c>
      <c r="F345">
        <v>849.6</v>
      </c>
      <c r="G345">
        <v>264.2</v>
      </c>
      <c r="L345" t="b">
        <v>0</v>
      </c>
    </row>
    <row r="346" spans="1:13" x14ac:dyDescent="0.25">
      <c r="A346" s="8" t="s">
        <v>197</v>
      </c>
      <c r="B346" s="8" t="s">
        <v>195</v>
      </c>
      <c r="D346">
        <v>851.6</v>
      </c>
      <c r="E346">
        <v>305.2</v>
      </c>
      <c r="F346">
        <v>849.6</v>
      </c>
      <c r="G346">
        <v>303.2</v>
      </c>
      <c r="L346" t="b">
        <v>1</v>
      </c>
    </row>
    <row r="347" spans="1:13" x14ac:dyDescent="0.25">
      <c r="A347" s="8" t="s">
        <v>198</v>
      </c>
      <c r="B347" s="8" t="s">
        <v>337</v>
      </c>
      <c r="D347">
        <v>852.6</v>
      </c>
      <c r="E347">
        <v>241.2</v>
      </c>
      <c r="F347">
        <v>850.6</v>
      </c>
      <c r="G347">
        <v>241.2</v>
      </c>
      <c r="L347" t="b">
        <v>0</v>
      </c>
    </row>
    <row r="348" spans="1:13" x14ac:dyDescent="0.25">
      <c r="A348" s="8" t="s">
        <v>200</v>
      </c>
      <c r="B348" s="8" t="s">
        <v>338</v>
      </c>
      <c r="D348">
        <v>854.6</v>
      </c>
      <c r="E348">
        <v>269.2</v>
      </c>
      <c r="F348">
        <v>852.6</v>
      </c>
      <c r="G348">
        <v>269.2</v>
      </c>
      <c r="L348" t="b">
        <v>0</v>
      </c>
    </row>
    <row r="349" spans="1:13" x14ac:dyDescent="0.25">
      <c r="A349" s="8" t="s">
        <v>199</v>
      </c>
      <c r="B349" s="8" t="s">
        <v>198</v>
      </c>
      <c r="D349">
        <v>854.6</v>
      </c>
      <c r="E349">
        <v>241.2</v>
      </c>
      <c r="F349">
        <v>852.6</v>
      </c>
      <c r="G349">
        <v>241.2</v>
      </c>
      <c r="L349" t="b">
        <v>0</v>
      </c>
    </row>
    <row r="350" spans="1:13" x14ac:dyDescent="0.25">
      <c r="A350" s="8" t="s">
        <v>201</v>
      </c>
      <c r="B350" s="8" t="s">
        <v>200</v>
      </c>
      <c r="D350">
        <v>856.6</v>
      </c>
      <c r="E350">
        <v>269.2</v>
      </c>
      <c r="F350">
        <v>854.6</v>
      </c>
      <c r="G350">
        <v>269.2</v>
      </c>
      <c r="L350" t="b">
        <v>0</v>
      </c>
    </row>
    <row r="351" spans="1:13" x14ac:dyDescent="0.25">
      <c r="A351" s="8" t="s">
        <v>203</v>
      </c>
      <c r="B351" s="8" t="s">
        <v>339</v>
      </c>
      <c r="D351">
        <v>864.6</v>
      </c>
      <c r="E351">
        <v>301.2</v>
      </c>
      <c r="F351">
        <v>862.6</v>
      </c>
      <c r="G351">
        <v>301.2</v>
      </c>
      <c r="L351" t="b">
        <v>0</v>
      </c>
    </row>
    <row r="352" spans="1:13" x14ac:dyDescent="0.25">
      <c r="A352" s="8" t="s">
        <v>202</v>
      </c>
      <c r="B352" s="8" t="s">
        <v>339</v>
      </c>
      <c r="D352">
        <v>864.6</v>
      </c>
      <c r="E352">
        <v>303.2</v>
      </c>
      <c r="F352">
        <v>862.6</v>
      </c>
      <c r="G352">
        <v>301.2</v>
      </c>
      <c r="L352" t="b">
        <v>1</v>
      </c>
    </row>
    <row r="353" spans="1:13" x14ac:dyDescent="0.25">
      <c r="A353" s="8" t="s">
        <v>206</v>
      </c>
      <c r="B353" s="8" t="s">
        <v>340</v>
      </c>
      <c r="D353">
        <v>866.6</v>
      </c>
      <c r="E353">
        <v>329.2</v>
      </c>
      <c r="F353">
        <v>864.6</v>
      </c>
      <c r="G353">
        <v>327.2</v>
      </c>
      <c r="L353" t="b">
        <v>1</v>
      </c>
    </row>
    <row r="354" spans="1:13" x14ac:dyDescent="0.25">
      <c r="A354" s="24" t="s">
        <v>207</v>
      </c>
      <c r="B354" s="8" t="s">
        <v>203</v>
      </c>
      <c r="C354" s="9" t="s">
        <v>202</v>
      </c>
      <c r="D354">
        <v>866.6</v>
      </c>
      <c r="E354">
        <v>303.2</v>
      </c>
      <c r="F354">
        <v>864.6</v>
      </c>
      <c r="G354">
        <v>301.2</v>
      </c>
      <c r="L354" t="b">
        <v>1</v>
      </c>
      <c r="M354" t="b">
        <v>0</v>
      </c>
    </row>
    <row r="355" spans="1:13" x14ac:dyDescent="0.25">
      <c r="A355" s="24"/>
      <c r="B355" s="9" t="s">
        <v>202</v>
      </c>
      <c r="D355">
        <v>866.6</v>
      </c>
      <c r="E355">
        <v>303.2</v>
      </c>
      <c r="F355">
        <v>864.6</v>
      </c>
      <c r="G355">
        <v>303.2</v>
      </c>
      <c r="L355" t="b">
        <v>0</v>
      </c>
    </row>
    <row r="356" spans="1:13" x14ac:dyDescent="0.25">
      <c r="A356" s="8" t="s">
        <v>205</v>
      </c>
      <c r="B356" s="8" t="s">
        <v>202</v>
      </c>
      <c r="D356">
        <v>866.6</v>
      </c>
      <c r="E356">
        <v>305.2</v>
      </c>
      <c r="F356">
        <v>864.6</v>
      </c>
      <c r="G356">
        <v>303.2</v>
      </c>
      <c r="L356" t="b">
        <v>1</v>
      </c>
    </row>
    <row r="357" spans="1:13" x14ac:dyDescent="0.25">
      <c r="A357" s="8" t="s">
        <v>204</v>
      </c>
      <c r="B357" s="8" t="s">
        <v>203</v>
      </c>
      <c r="D357">
        <v>866.6</v>
      </c>
      <c r="E357">
        <v>301.2</v>
      </c>
      <c r="F357">
        <v>864.6</v>
      </c>
      <c r="G357">
        <v>301.2</v>
      </c>
      <c r="L357" t="b">
        <v>0</v>
      </c>
    </row>
    <row r="358" spans="1:13" x14ac:dyDescent="0.25">
      <c r="A358" s="8" t="s">
        <v>387</v>
      </c>
      <c r="B358" s="8" t="s">
        <v>206</v>
      </c>
      <c r="D358">
        <v>868.6</v>
      </c>
      <c r="E358">
        <v>331.3</v>
      </c>
      <c r="F358">
        <v>866.6</v>
      </c>
      <c r="G358">
        <v>329.2</v>
      </c>
      <c r="L358" t="b">
        <v>1</v>
      </c>
    </row>
    <row r="359" spans="1:13" x14ac:dyDescent="0.25">
      <c r="A359" s="24" t="s">
        <v>208</v>
      </c>
      <c r="B359" s="8" t="s">
        <v>207</v>
      </c>
      <c r="C359" s="9" t="s">
        <v>205</v>
      </c>
      <c r="D359">
        <v>868.6</v>
      </c>
      <c r="E359">
        <v>305.2</v>
      </c>
      <c r="F359">
        <v>866.6</v>
      </c>
      <c r="G359">
        <v>303.2</v>
      </c>
      <c r="L359" t="b">
        <v>1</v>
      </c>
      <c r="M359" t="b">
        <v>0</v>
      </c>
    </row>
    <row r="360" spans="1:13" x14ac:dyDescent="0.25">
      <c r="A360" s="24"/>
      <c r="B360" s="9" t="s">
        <v>205</v>
      </c>
      <c r="D360">
        <v>868.6</v>
      </c>
      <c r="E360">
        <v>305.2</v>
      </c>
      <c r="F360">
        <v>866.6</v>
      </c>
      <c r="G360">
        <v>305.2</v>
      </c>
      <c r="L360" t="b">
        <v>0</v>
      </c>
    </row>
    <row r="361" spans="1:13" x14ac:dyDescent="0.25">
      <c r="A361" s="8" t="s">
        <v>341</v>
      </c>
      <c r="B361" s="8" t="s">
        <v>205</v>
      </c>
      <c r="D361">
        <v>868.6</v>
      </c>
      <c r="E361">
        <v>307.3</v>
      </c>
      <c r="F361">
        <v>866.6</v>
      </c>
      <c r="G361">
        <v>305.2</v>
      </c>
      <c r="L361" t="b">
        <v>1</v>
      </c>
    </row>
    <row r="362" spans="1:13" x14ac:dyDescent="0.25">
      <c r="A362" s="24" t="s">
        <v>209</v>
      </c>
      <c r="B362" s="8" t="s">
        <v>207</v>
      </c>
      <c r="C362" s="9" t="s">
        <v>204</v>
      </c>
      <c r="D362">
        <v>868.6</v>
      </c>
      <c r="E362">
        <v>303.2</v>
      </c>
      <c r="F362">
        <v>866.6</v>
      </c>
      <c r="G362">
        <v>303.2</v>
      </c>
      <c r="L362" t="b">
        <v>0</v>
      </c>
      <c r="M362" t="b">
        <v>1</v>
      </c>
    </row>
    <row r="363" spans="1:13" x14ac:dyDescent="0.25">
      <c r="A363" s="24"/>
      <c r="B363" s="9" t="s">
        <v>204</v>
      </c>
      <c r="D363">
        <v>868.6</v>
      </c>
      <c r="E363">
        <v>303.2</v>
      </c>
      <c r="F363">
        <v>866.6</v>
      </c>
      <c r="G363">
        <v>301.2</v>
      </c>
      <c r="L363" t="b">
        <v>1</v>
      </c>
    </row>
    <row r="364" spans="1:13" x14ac:dyDescent="0.25">
      <c r="A364" s="24" t="s">
        <v>212</v>
      </c>
      <c r="B364" s="8" t="s">
        <v>208</v>
      </c>
      <c r="C364" s="9" t="s">
        <v>341</v>
      </c>
      <c r="D364">
        <v>870.6</v>
      </c>
      <c r="E364">
        <v>307.3</v>
      </c>
      <c r="F364">
        <v>868.6</v>
      </c>
      <c r="G364">
        <v>305.2</v>
      </c>
      <c r="L364" t="b">
        <v>1</v>
      </c>
      <c r="M364" t="b">
        <v>0</v>
      </c>
    </row>
    <row r="365" spans="1:13" x14ac:dyDescent="0.25">
      <c r="A365" s="24"/>
      <c r="B365" s="9" t="s">
        <v>341</v>
      </c>
      <c r="D365">
        <v>870.6</v>
      </c>
      <c r="E365">
        <v>307.3</v>
      </c>
      <c r="F365">
        <v>868.6</v>
      </c>
      <c r="G365">
        <v>307.3</v>
      </c>
      <c r="L365" t="b">
        <v>0</v>
      </c>
    </row>
    <row r="366" spans="1:13" x14ac:dyDescent="0.25">
      <c r="A366" s="8" t="s">
        <v>211</v>
      </c>
      <c r="B366" s="8" t="s">
        <v>341</v>
      </c>
      <c r="D366">
        <v>870.6</v>
      </c>
      <c r="E366">
        <v>309.3</v>
      </c>
      <c r="F366">
        <v>868.6</v>
      </c>
      <c r="G366">
        <v>307.3</v>
      </c>
      <c r="L366" t="b">
        <v>1</v>
      </c>
    </row>
    <row r="367" spans="1:13" x14ac:dyDescent="0.25">
      <c r="A367" s="24" t="s">
        <v>210</v>
      </c>
      <c r="B367" s="8" t="s">
        <v>208</v>
      </c>
      <c r="C367" s="9" t="s">
        <v>209</v>
      </c>
      <c r="D367">
        <v>870.6</v>
      </c>
      <c r="E367">
        <v>305.2</v>
      </c>
      <c r="F367">
        <v>868.6</v>
      </c>
      <c r="G367">
        <v>305.2</v>
      </c>
      <c r="L367" t="b">
        <v>0</v>
      </c>
      <c r="M367" t="b">
        <v>1</v>
      </c>
    </row>
    <row r="368" spans="1:13" x14ac:dyDescent="0.25">
      <c r="A368" s="24"/>
      <c r="B368" s="9" t="s">
        <v>209</v>
      </c>
      <c r="D368">
        <v>870.6</v>
      </c>
      <c r="E368">
        <v>305.2</v>
      </c>
      <c r="F368">
        <v>868.6</v>
      </c>
      <c r="G368">
        <v>303.2</v>
      </c>
      <c r="L368" t="b">
        <v>1</v>
      </c>
    </row>
    <row r="369" spans="1:13" x14ac:dyDescent="0.25">
      <c r="A369" s="8" t="s">
        <v>213</v>
      </c>
      <c r="B369" s="8" t="s">
        <v>342</v>
      </c>
      <c r="D369">
        <v>870.6</v>
      </c>
      <c r="E369">
        <v>277.2</v>
      </c>
      <c r="F369">
        <v>868.6</v>
      </c>
      <c r="G369">
        <v>275.2</v>
      </c>
      <c r="L369" t="b">
        <v>1</v>
      </c>
    </row>
    <row r="370" spans="1:13" x14ac:dyDescent="0.25">
      <c r="A370" s="24" t="s">
        <v>214</v>
      </c>
      <c r="B370" s="8" t="s">
        <v>212</v>
      </c>
      <c r="C370" s="9" t="s">
        <v>211</v>
      </c>
      <c r="D370">
        <v>872.6</v>
      </c>
      <c r="E370">
        <v>309.3</v>
      </c>
      <c r="F370">
        <v>870.6</v>
      </c>
      <c r="G370">
        <v>307.3</v>
      </c>
      <c r="L370" t="b">
        <v>1</v>
      </c>
      <c r="M370" t="b">
        <v>0</v>
      </c>
    </row>
    <row r="371" spans="1:13" x14ac:dyDescent="0.25">
      <c r="A371" s="24"/>
      <c r="B371" s="9" t="s">
        <v>211</v>
      </c>
      <c r="D371">
        <v>872.6</v>
      </c>
      <c r="E371">
        <v>309.3</v>
      </c>
      <c r="F371">
        <v>870.6</v>
      </c>
      <c r="G371">
        <v>309.3</v>
      </c>
      <c r="L371" t="b">
        <v>0</v>
      </c>
    </row>
    <row r="372" spans="1:13" x14ac:dyDescent="0.25">
      <c r="A372" s="8" t="s">
        <v>216</v>
      </c>
      <c r="B372" s="8" t="s">
        <v>213</v>
      </c>
      <c r="D372">
        <v>872.6</v>
      </c>
      <c r="E372">
        <v>279.2</v>
      </c>
      <c r="F372">
        <v>870.6</v>
      </c>
      <c r="G372">
        <v>277.2</v>
      </c>
      <c r="L372" t="b">
        <v>1</v>
      </c>
    </row>
    <row r="373" spans="1:13" x14ac:dyDescent="0.25">
      <c r="A373" s="24" t="s">
        <v>215</v>
      </c>
      <c r="B373" s="8" t="s">
        <v>212</v>
      </c>
      <c r="C373" s="9" t="s">
        <v>210</v>
      </c>
      <c r="D373">
        <v>872.6</v>
      </c>
      <c r="E373">
        <v>307.3</v>
      </c>
      <c r="F373">
        <v>870.6</v>
      </c>
      <c r="G373">
        <v>307.3</v>
      </c>
      <c r="L373" t="b">
        <v>0</v>
      </c>
      <c r="M373" t="b">
        <v>1</v>
      </c>
    </row>
    <row r="374" spans="1:13" x14ac:dyDescent="0.25">
      <c r="A374" s="24"/>
      <c r="B374" s="9" t="s">
        <v>210</v>
      </c>
      <c r="D374">
        <v>872.6</v>
      </c>
      <c r="E374">
        <v>307.3</v>
      </c>
      <c r="F374">
        <v>870.6</v>
      </c>
      <c r="G374">
        <v>305.2</v>
      </c>
      <c r="L374" t="b">
        <v>1</v>
      </c>
    </row>
    <row r="375" spans="1:13" x14ac:dyDescent="0.25">
      <c r="A375" s="8" t="s">
        <v>217</v>
      </c>
      <c r="B375" s="8" t="s">
        <v>216</v>
      </c>
      <c r="D375">
        <v>874.6</v>
      </c>
      <c r="E375">
        <v>281.2</v>
      </c>
      <c r="F375">
        <v>872.6</v>
      </c>
      <c r="G375">
        <v>279.2</v>
      </c>
      <c r="L375" t="b">
        <v>1</v>
      </c>
    </row>
    <row r="376" spans="1:13" x14ac:dyDescent="0.25">
      <c r="A376" s="8" t="s">
        <v>366</v>
      </c>
      <c r="B376" s="8" t="s">
        <v>386</v>
      </c>
      <c r="D376">
        <v>874.7</v>
      </c>
      <c r="E376">
        <v>337.3</v>
      </c>
      <c r="F376">
        <v>872.6</v>
      </c>
      <c r="G376">
        <v>335.3</v>
      </c>
      <c r="L376" t="b">
        <v>1</v>
      </c>
    </row>
    <row r="377" spans="1:13" x14ac:dyDescent="0.25">
      <c r="A377" s="24" t="s">
        <v>389</v>
      </c>
      <c r="B377" s="8" t="s">
        <v>214</v>
      </c>
      <c r="C377" s="9" t="s">
        <v>215</v>
      </c>
      <c r="D377">
        <v>874.7</v>
      </c>
      <c r="E377">
        <v>309.3</v>
      </c>
      <c r="F377">
        <v>872.6</v>
      </c>
      <c r="G377">
        <v>309.3</v>
      </c>
      <c r="L377" t="b">
        <v>0</v>
      </c>
      <c r="M377" t="b">
        <v>1</v>
      </c>
    </row>
    <row r="378" spans="1:13" x14ac:dyDescent="0.25">
      <c r="A378" s="24"/>
      <c r="B378" s="9" t="s">
        <v>215</v>
      </c>
      <c r="D378">
        <v>874.7</v>
      </c>
      <c r="E378">
        <v>309.3</v>
      </c>
      <c r="F378">
        <v>872.6</v>
      </c>
      <c r="G378">
        <v>307.3</v>
      </c>
      <c r="L378" t="b">
        <v>1</v>
      </c>
    </row>
    <row r="379" spans="1:13" x14ac:dyDescent="0.25">
      <c r="A379" s="8" t="s">
        <v>218</v>
      </c>
      <c r="B379" s="8" t="s">
        <v>343</v>
      </c>
      <c r="D379">
        <v>875.6</v>
      </c>
      <c r="E379">
        <v>329.2</v>
      </c>
      <c r="F379">
        <v>873.6</v>
      </c>
      <c r="G379">
        <v>327.2</v>
      </c>
      <c r="L379" t="b">
        <v>1</v>
      </c>
    </row>
    <row r="380" spans="1:13" x14ac:dyDescent="0.25">
      <c r="A380" s="8" t="s">
        <v>219</v>
      </c>
      <c r="B380" s="8" t="s">
        <v>344</v>
      </c>
      <c r="D380">
        <v>875.6</v>
      </c>
      <c r="E380">
        <v>264.2</v>
      </c>
      <c r="F380">
        <v>873.6</v>
      </c>
      <c r="G380">
        <v>264.2</v>
      </c>
      <c r="L380" t="b">
        <v>0</v>
      </c>
    </row>
    <row r="381" spans="1:13" x14ac:dyDescent="0.25">
      <c r="A381" s="8" t="s">
        <v>372</v>
      </c>
      <c r="B381" s="8" t="s">
        <v>217</v>
      </c>
      <c r="D381">
        <v>876.7</v>
      </c>
      <c r="E381">
        <v>283.3</v>
      </c>
      <c r="F381">
        <v>874.6</v>
      </c>
      <c r="G381">
        <v>281.2</v>
      </c>
      <c r="L381" t="b">
        <v>1</v>
      </c>
    </row>
    <row r="382" spans="1:13" x14ac:dyDescent="0.25">
      <c r="A382" s="8" t="s">
        <v>221</v>
      </c>
      <c r="B382" s="8" t="s">
        <v>219</v>
      </c>
      <c r="D382">
        <v>877.6</v>
      </c>
      <c r="E382">
        <v>264.2</v>
      </c>
      <c r="F382">
        <v>875.6</v>
      </c>
      <c r="G382">
        <v>264.2</v>
      </c>
      <c r="L382" t="b">
        <v>0</v>
      </c>
    </row>
    <row r="383" spans="1:13" x14ac:dyDescent="0.25">
      <c r="A383" s="8" t="s">
        <v>220</v>
      </c>
      <c r="B383" s="8" t="s">
        <v>218</v>
      </c>
      <c r="D383">
        <v>877.6</v>
      </c>
      <c r="E383">
        <v>331.2</v>
      </c>
      <c r="F383">
        <v>875.6</v>
      </c>
      <c r="G383">
        <v>329.2</v>
      </c>
      <c r="L383" t="b">
        <v>1</v>
      </c>
    </row>
    <row r="384" spans="1:13" x14ac:dyDescent="0.25">
      <c r="A384" s="8" t="s">
        <v>222</v>
      </c>
      <c r="B384" s="8" t="s">
        <v>345</v>
      </c>
      <c r="D384">
        <v>880.6</v>
      </c>
      <c r="E384">
        <v>269.2</v>
      </c>
      <c r="F384">
        <v>878.6</v>
      </c>
      <c r="G384">
        <v>269.2</v>
      </c>
      <c r="L384" t="b">
        <v>0</v>
      </c>
    </row>
    <row r="385" spans="1:13" x14ac:dyDescent="0.25">
      <c r="A385" s="8" t="s">
        <v>223</v>
      </c>
      <c r="B385" s="8" t="s">
        <v>222</v>
      </c>
      <c r="D385">
        <v>882.6</v>
      </c>
      <c r="E385">
        <v>269.2</v>
      </c>
      <c r="F385">
        <v>880.6</v>
      </c>
      <c r="G385">
        <v>269.2</v>
      </c>
      <c r="L385" t="b">
        <v>0</v>
      </c>
    </row>
    <row r="386" spans="1:13" x14ac:dyDescent="0.25">
      <c r="A386" s="8" t="s">
        <v>224</v>
      </c>
      <c r="B386" s="8" t="s">
        <v>346</v>
      </c>
      <c r="D386">
        <v>890.6</v>
      </c>
      <c r="E386">
        <v>327.2</v>
      </c>
      <c r="F386">
        <v>888.6</v>
      </c>
      <c r="G386">
        <v>327.2</v>
      </c>
      <c r="L386" t="b">
        <v>0</v>
      </c>
    </row>
    <row r="387" spans="1:13" x14ac:dyDescent="0.25">
      <c r="A387" s="8" t="s">
        <v>225</v>
      </c>
      <c r="B387" s="8" t="s">
        <v>346</v>
      </c>
      <c r="D387">
        <v>890.6</v>
      </c>
      <c r="E387">
        <v>329.2</v>
      </c>
      <c r="F387">
        <v>888.6</v>
      </c>
      <c r="G387">
        <v>327.2</v>
      </c>
      <c r="L387" t="b">
        <v>1</v>
      </c>
    </row>
    <row r="388" spans="1:13" x14ac:dyDescent="0.25">
      <c r="A388" s="8" t="s">
        <v>227</v>
      </c>
      <c r="B388" s="8" t="s">
        <v>224</v>
      </c>
      <c r="D388">
        <v>892.6</v>
      </c>
      <c r="E388">
        <v>327.2</v>
      </c>
      <c r="F388">
        <v>890.6</v>
      </c>
      <c r="G388">
        <v>327.2</v>
      </c>
      <c r="L388" t="b">
        <v>0</v>
      </c>
    </row>
    <row r="389" spans="1:13" x14ac:dyDescent="0.25">
      <c r="A389" s="8" t="s">
        <v>347</v>
      </c>
      <c r="B389" s="8" t="s">
        <v>225</v>
      </c>
      <c r="D389">
        <v>892.6</v>
      </c>
      <c r="E389">
        <v>331.3</v>
      </c>
      <c r="F389">
        <v>890.6</v>
      </c>
      <c r="G389">
        <v>329.2</v>
      </c>
      <c r="L389" t="b">
        <v>1</v>
      </c>
    </row>
    <row r="390" spans="1:13" x14ac:dyDescent="0.25">
      <c r="A390" s="24" t="s">
        <v>226</v>
      </c>
      <c r="B390" s="8" t="s">
        <v>224</v>
      </c>
      <c r="C390" s="9" t="s">
        <v>225</v>
      </c>
      <c r="D390">
        <v>892.6</v>
      </c>
      <c r="E390">
        <v>329.2</v>
      </c>
      <c r="F390">
        <v>890.6</v>
      </c>
      <c r="G390">
        <v>327.2</v>
      </c>
      <c r="L390" t="b">
        <v>1</v>
      </c>
      <c r="M390" t="b">
        <v>0</v>
      </c>
    </row>
    <row r="391" spans="1:13" x14ac:dyDescent="0.25">
      <c r="A391" s="24"/>
      <c r="B391" s="9" t="s">
        <v>225</v>
      </c>
      <c r="D391">
        <v>892.6</v>
      </c>
      <c r="E391">
        <v>329.2</v>
      </c>
      <c r="F391">
        <v>890.6</v>
      </c>
      <c r="G391">
        <v>329.2</v>
      </c>
      <c r="L391" t="b">
        <v>0</v>
      </c>
    </row>
    <row r="392" spans="1:13" x14ac:dyDescent="0.25">
      <c r="A392" s="24" t="s">
        <v>229</v>
      </c>
      <c r="B392" s="8" t="s">
        <v>347</v>
      </c>
      <c r="C392" s="9" t="s">
        <v>226</v>
      </c>
      <c r="D392">
        <v>894.6</v>
      </c>
      <c r="E392">
        <v>331.3</v>
      </c>
      <c r="F392">
        <v>892.6</v>
      </c>
      <c r="G392">
        <v>331.3</v>
      </c>
      <c r="L392" t="b">
        <v>0</v>
      </c>
      <c r="M392" t="b">
        <v>1</v>
      </c>
    </row>
    <row r="393" spans="1:13" x14ac:dyDescent="0.25">
      <c r="A393" s="24"/>
      <c r="B393" s="9" t="s">
        <v>226</v>
      </c>
      <c r="D393">
        <v>894.6</v>
      </c>
      <c r="E393">
        <v>331.3</v>
      </c>
      <c r="F393">
        <v>892.6</v>
      </c>
      <c r="G393">
        <v>329.2</v>
      </c>
      <c r="L393" t="b">
        <v>1</v>
      </c>
    </row>
    <row r="394" spans="1:13" x14ac:dyDescent="0.25">
      <c r="A394" s="24" t="s">
        <v>228</v>
      </c>
      <c r="B394" s="8" t="s">
        <v>227</v>
      </c>
      <c r="C394" s="9" t="s">
        <v>226</v>
      </c>
      <c r="D394">
        <v>894.6</v>
      </c>
      <c r="E394">
        <v>329.2</v>
      </c>
      <c r="F394">
        <v>892.6</v>
      </c>
      <c r="G394">
        <v>327.2</v>
      </c>
      <c r="L394" t="b">
        <v>1</v>
      </c>
      <c r="M394" t="b">
        <v>0</v>
      </c>
    </row>
    <row r="395" spans="1:13" x14ac:dyDescent="0.25">
      <c r="A395" s="24"/>
      <c r="B395" s="9" t="s">
        <v>226</v>
      </c>
      <c r="D395">
        <v>894.6</v>
      </c>
      <c r="E395">
        <v>329.2</v>
      </c>
      <c r="F395">
        <v>892.6</v>
      </c>
      <c r="G395">
        <v>329.2</v>
      </c>
      <c r="L395" t="b">
        <v>0</v>
      </c>
    </row>
    <row r="396" spans="1:13" x14ac:dyDescent="0.25">
      <c r="A396" s="24" t="s">
        <v>231</v>
      </c>
      <c r="B396" s="8" t="s">
        <v>229</v>
      </c>
      <c r="C396" s="9" t="s">
        <v>228</v>
      </c>
      <c r="D396">
        <v>896.6</v>
      </c>
      <c r="E396">
        <v>331.3</v>
      </c>
      <c r="F396">
        <v>894.6</v>
      </c>
      <c r="G396">
        <v>331.3</v>
      </c>
      <c r="L396" t="b">
        <v>0</v>
      </c>
      <c r="M396" t="b">
        <v>1</v>
      </c>
    </row>
    <row r="397" spans="1:13" x14ac:dyDescent="0.25">
      <c r="A397" s="24"/>
      <c r="B397" s="9" t="s">
        <v>228</v>
      </c>
      <c r="D397">
        <v>896.6</v>
      </c>
      <c r="E397">
        <v>331.3</v>
      </c>
      <c r="F397">
        <v>894.6</v>
      </c>
      <c r="G397">
        <v>329.2</v>
      </c>
      <c r="L397" t="b">
        <v>1</v>
      </c>
    </row>
    <row r="398" spans="1:13" x14ac:dyDescent="0.25">
      <c r="A398" s="8" t="s">
        <v>230</v>
      </c>
      <c r="B398" s="8" t="s">
        <v>348</v>
      </c>
      <c r="D398">
        <v>896.6</v>
      </c>
      <c r="E398">
        <v>303.2</v>
      </c>
      <c r="F398">
        <v>894.6</v>
      </c>
      <c r="G398">
        <v>301.2</v>
      </c>
      <c r="L398" t="b">
        <v>1</v>
      </c>
    </row>
    <row r="399" spans="1:13" x14ac:dyDescent="0.25">
      <c r="A399" s="8" t="s">
        <v>349</v>
      </c>
      <c r="B399" s="8" t="s">
        <v>391</v>
      </c>
      <c r="D399">
        <v>898.7</v>
      </c>
      <c r="E399">
        <v>337.3</v>
      </c>
      <c r="F399">
        <v>896.6</v>
      </c>
      <c r="G399">
        <v>335.3</v>
      </c>
      <c r="L399" t="b">
        <v>1</v>
      </c>
    </row>
    <row r="400" spans="1:13" x14ac:dyDescent="0.25">
      <c r="A400" s="8" t="s">
        <v>350</v>
      </c>
      <c r="B400" s="8" t="s">
        <v>391</v>
      </c>
      <c r="D400">
        <v>898.7</v>
      </c>
      <c r="E400">
        <v>335.3</v>
      </c>
      <c r="F400">
        <v>896.6</v>
      </c>
      <c r="G400">
        <v>335.3</v>
      </c>
      <c r="L400" t="b">
        <v>0</v>
      </c>
    </row>
    <row r="401" spans="1:13" x14ac:dyDescent="0.25">
      <c r="A401" s="8" t="s">
        <v>373</v>
      </c>
      <c r="B401" s="8" t="s">
        <v>230</v>
      </c>
      <c r="D401">
        <v>898.7</v>
      </c>
      <c r="E401">
        <v>305.2</v>
      </c>
      <c r="F401">
        <v>896.6</v>
      </c>
      <c r="G401">
        <v>303.2</v>
      </c>
      <c r="L401" t="b">
        <v>1</v>
      </c>
    </row>
    <row r="402" spans="1:13" x14ac:dyDescent="0.25">
      <c r="A402" s="24" t="s">
        <v>232</v>
      </c>
      <c r="B402" s="8" t="s">
        <v>349</v>
      </c>
      <c r="C402" s="9" t="s">
        <v>350</v>
      </c>
      <c r="D402">
        <v>900.7</v>
      </c>
      <c r="E402">
        <v>337.3</v>
      </c>
      <c r="F402">
        <v>898.7</v>
      </c>
      <c r="G402">
        <v>337.3</v>
      </c>
      <c r="L402" t="b">
        <v>0</v>
      </c>
      <c r="M402" t="b">
        <v>1</v>
      </c>
    </row>
    <row r="403" spans="1:13" x14ac:dyDescent="0.25">
      <c r="A403" s="24"/>
      <c r="B403" s="9" t="s">
        <v>350</v>
      </c>
      <c r="D403">
        <v>900.7</v>
      </c>
      <c r="E403">
        <v>337.3</v>
      </c>
      <c r="F403">
        <v>898.7</v>
      </c>
      <c r="G403">
        <v>335.3</v>
      </c>
      <c r="L403" t="b">
        <v>1</v>
      </c>
    </row>
    <row r="404" spans="1:13" x14ac:dyDescent="0.25">
      <c r="A404" s="8" t="s">
        <v>233</v>
      </c>
      <c r="B404" s="8" t="s">
        <v>350</v>
      </c>
      <c r="D404">
        <v>900.7</v>
      </c>
      <c r="E404">
        <v>335.3</v>
      </c>
      <c r="F404">
        <v>898.7</v>
      </c>
      <c r="G404">
        <v>335.3</v>
      </c>
      <c r="L404" t="b">
        <v>0</v>
      </c>
    </row>
    <row r="405" spans="1:13" x14ac:dyDescent="0.25">
      <c r="A405" s="8" t="s">
        <v>351</v>
      </c>
      <c r="B405" s="8" t="s">
        <v>373</v>
      </c>
      <c r="D405">
        <v>900.7</v>
      </c>
      <c r="E405">
        <v>307.3</v>
      </c>
      <c r="F405">
        <v>898.7</v>
      </c>
      <c r="G405">
        <v>305.2</v>
      </c>
      <c r="L405" t="b">
        <v>1</v>
      </c>
    </row>
    <row r="406" spans="1:13" x14ac:dyDescent="0.25">
      <c r="A406" s="8" t="s">
        <v>234</v>
      </c>
      <c r="B406" s="8" t="s">
        <v>351</v>
      </c>
      <c r="D406">
        <v>902.7</v>
      </c>
      <c r="E406">
        <v>309.3</v>
      </c>
      <c r="F406">
        <v>900.7</v>
      </c>
      <c r="G406">
        <v>307.3</v>
      </c>
      <c r="L406" t="b">
        <v>1</v>
      </c>
    </row>
    <row r="407" spans="1:13" x14ac:dyDescent="0.25">
      <c r="A407" s="24" t="s">
        <v>235</v>
      </c>
      <c r="B407" s="8" t="s">
        <v>232</v>
      </c>
      <c r="C407" s="9" t="s">
        <v>233</v>
      </c>
      <c r="D407">
        <v>902.7</v>
      </c>
      <c r="E407">
        <v>337.3</v>
      </c>
      <c r="F407">
        <v>900.7</v>
      </c>
      <c r="G407">
        <v>337.3</v>
      </c>
      <c r="L407" t="b">
        <v>0</v>
      </c>
      <c r="M407" t="b">
        <v>1</v>
      </c>
    </row>
    <row r="408" spans="1:13" x14ac:dyDescent="0.25">
      <c r="A408" s="24"/>
      <c r="B408" s="9" t="s">
        <v>233</v>
      </c>
      <c r="D408">
        <v>902.7</v>
      </c>
      <c r="E408">
        <v>337.3</v>
      </c>
      <c r="F408">
        <v>900.7</v>
      </c>
      <c r="G408">
        <v>335.3</v>
      </c>
      <c r="L408" t="b">
        <v>1</v>
      </c>
    </row>
    <row r="409" spans="1:13" x14ac:dyDescent="0.25">
      <c r="A409" s="8" t="s">
        <v>376</v>
      </c>
      <c r="B409" s="8" t="s">
        <v>377</v>
      </c>
      <c r="D409">
        <v>922.7</v>
      </c>
      <c r="E409">
        <v>329.2</v>
      </c>
      <c r="F409">
        <v>920.6</v>
      </c>
      <c r="G409">
        <v>327.2</v>
      </c>
      <c r="L409" t="b">
        <v>1</v>
      </c>
    </row>
    <row r="410" spans="1:13" x14ac:dyDescent="0.25">
      <c r="A410" s="8" t="s">
        <v>375</v>
      </c>
      <c r="B410" s="8" t="s">
        <v>376</v>
      </c>
      <c r="D410">
        <v>924.7</v>
      </c>
      <c r="E410">
        <v>331.3</v>
      </c>
      <c r="F410">
        <v>922.7</v>
      </c>
      <c r="G410">
        <v>329.2</v>
      </c>
      <c r="L410" t="b">
        <v>1</v>
      </c>
    </row>
  </sheetData>
  <autoFilter ref="A1:Q410"/>
  <mergeCells count="83">
    <mergeCell ref="A394:A395"/>
    <mergeCell ref="A396:A397"/>
    <mergeCell ref="A402:A403"/>
    <mergeCell ref="A407:A408"/>
    <mergeCell ref="A370:A371"/>
    <mergeCell ref="A373:A374"/>
    <mergeCell ref="A377:A378"/>
    <mergeCell ref="A390:A391"/>
    <mergeCell ref="A392:A393"/>
    <mergeCell ref="A354:A355"/>
    <mergeCell ref="A359:A360"/>
    <mergeCell ref="A362:A363"/>
    <mergeCell ref="A364:A365"/>
    <mergeCell ref="A367:A368"/>
    <mergeCell ref="A325:A326"/>
    <mergeCell ref="A329:A330"/>
    <mergeCell ref="A331:A332"/>
    <mergeCell ref="A336:A337"/>
    <mergeCell ref="A339:A340"/>
    <mergeCell ref="A284:A285"/>
    <mergeCell ref="A286:A287"/>
    <mergeCell ref="A293:A294"/>
    <mergeCell ref="A303:A304"/>
    <mergeCell ref="A307:A308"/>
    <mergeCell ref="A205:A206"/>
    <mergeCell ref="A212:A213"/>
    <mergeCell ref="A225:A226"/>
    <mergeCell ref="A227:A228"/>
    <mergeCell ref="A232:A233"/>
    <mergeCell ref="A220:A221"/>
    <mergeCell ref="A222:A223"/>
    <mergeCell ref="A230:A231"/>
    <mergeCell ref="A126:A127"/>
    <mergeCell ref="A129:A130"/>
    <mergeCell ref="A131:A132"/>
    <mergeCell ref="A135:A136"/>
    <mergeCell ref="A143:A144"/>
    <mergeCell ref="A44:A45"/>
    <mergeCell ref="A48:A49"/>
    <mergeCell ref="A50:A51"/>
    <mergeCell ref="A58:A59"/>
    <mergeCell ref="A64:A65"/>
    <mergeCell ref="A68:A69"/>
    <mergeCell ref="A70:A71"/>
    <mergeCell ref="A76:A77"/>
    <mergeCell ref="A78:A79"/>
    <mergeCell ref="A62:A63"/>
    <mergeCell ref="A124:A125"/>
    <mergeCell ref="A87:A88"/>
    <mergeCell ref="A84:A85"/>
    <mergeCell ref="A91:A92"/>
    <mergeCell ref="A97:A98"/>
    <mergeCell ref="A101:A102"/>
    <mergeCell ref="A103:A104"/>
    <mergeCell ref="A107:A108"/>
    <mergeCell ref="A111:A112"/>
    <mergeCell ref="A114:A115"/>
    <mergeCell ref="A118:A119"/>
    <mergeCell ref="A120:A121"/>
    <mergeCell ref="A155:A156"/>
    <mergeCell ref="A149:A150"/>
    <mergeCell ref="A151:A152"/>
    <mergeCell ref="A158:A159"/>
    <mergeCell ref="A166:A167"/>
    <mergeCell ref="A171:A172"/>
    <mergeCell ref="A184:A185"/>
    <mergeCell ref="A197:A198"/>
    <mergeCell ref="A199:A200"/>
    <mergeCell ref="A203:A204"/>
    <mergeCell ref="A177:A178"/>
    <mergeCell ref="A182:A183"/>
    <mergeCell ref="A186:A187"/>
    <mergeCell ref="A190:A191"/>
    <mergeCell ref="A192:A193"/>
    <mergeCell ref="A238:A239"/>
    <mergeCell ref="A282:A283"/>
    <mergeCell ref="A260:A261"/>
    <mergeCell ref="A265:A266"/>
    <mergeCell ref="A275:A276"/>
    <mergeCell ref="A245:A246"/>
    <mergeCell ref="A249:A250"/>
    <mergeCell ref="A251:A252"/>
    <mergeCell ref="A254:A25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3"/>
  <sheetViews>
    <sheetView topLeftCell="B226" workbookViewId="0">
      <selection activeCell="R230" sqref="R230"/>
    </sheetView>
  </sheetViews>
  <sheetFormatPr defaultRowHeight="15" x14ac:dyDescent="0.25"/>
  <cols>
    <col min="4" max="4" width="16.140625" bestFit="1" customWidth="1"/>
    <col min="6" max="6" width="12" bestFit="1" customWidth="1"/>
    <col min="7" max="7" width="16.140625" bestFit="1" customWidth="1"/>
    <col min="8" max="8" width="16.140625" customWidth="1"/>
    <col min="9" max="9" width="12" bestFit="1" customWidth="1"/>
    <col min="10" max="10" width="14.85546875" bestFit="1" customWidth="1"/>
    <col min="11" max="11" width="14.85546875" customWidth="1"/>
    <col min="17" max="17" width="11.140625" customWidth="1"/>
    <col min="18" max="18" width="11.85546875" customWidth="1"/>
  </cols>
  <sheetData>
    <row r="1" spans="1:18" x14ac:dyDescent="0.25">
      <c r="A1" s="6"/>
      <c r="B1" s="6" t="s">
        <v>0</v>
      </c>
      <c r="C1" s="6" t="s">
        <v>1</v>
      </c>
      <c r="D1" s="6" t="s">
        <v>356</v>
      </c>
      <c r="E1" s="6" t="s">
        <v>1484</v>
      </c>
      <c r="F1" s="6" t="s">
        <v>476</v>
      </c>
      <c r="G1" s="6" t="s">
        <v>1480</v>
      </c>
      <c r="H1" s="6" t="s">
        <v>1488</v>
      </c>
      <c r="I1" s="6" t="s">
        <v>1481</v>
      </c>
      <c r="J1" s="6" t="s">
        <v>1482</v>
      </c>
      <c r="K1" s="6" t="s">
        <v>1489</v>
      </c>
      <c r="L1" s="6" t="s">
        <v>1483</v>
      </c>
      <c r="M1" s="6" t="s">
        <v>493</v>
      </c>
      <c r="N1" s="6" t="s">
        <v>494</v>
      </c>
      <c r="O1" s="6" t="s">
        <v>495</v>
      </c>
      <c r="P1" s="6" t="s">
        <v>496</v>
      </c>
      <c r="Q1" s="6" t="s">
        <v>497</v>
      </c>
      <c r="R1" s="6" t="s">
        <v>498</v>
      </c>
    </row>
    <row r="2" spans="1:18" x14ac:dyDescent="0.25">
      <c r="A2" t="s">
        <v>499</v>
      </c>
      <c r="B2">
        <v>-706.5</v>
      </c>
      <c r="C2">
        <v>225.2</v>
      </c>
      <c r="D2" t="s">
        <v>357</v>
      </c>
      <c r="F2">
        <v>0.64659188600866846</v>
      </c>
      <c r="G2" t="s">
        <v>1486</v>
      </c>
      <c r="H2" t="e">
        <f>VLOOKUP(D2,ctlist!A:L,12,FALSE)</f>
        <v>#N/A</v>
      </c>
      <c r="I2">
        <v>0</v>
      </c>
      <c r="J2" t="s">
        <v>1486</v>
      </c>
      <c r="K2" t="e">
        <f>VLOOKUP(D2,ctlist!A:M,13,FALSE)</f>
        <v>#N/A</v>
      </c>
      <c r="L2">
        <v>0</v>
      </c>
      <c r="M2">
        <v>1.357080177886158E-2</v>
      </c>
      <c r="N2">
        <v>3.6510228499377823E-2</v>
      </c>
      <c r="O2">
        <v>0.84927756220019335</v>
      </c>
      <c r="P2">
        <v>0.76134342267746447</v>
      </c>
      <c r="Q2">
        <f>M2*F2/O2</f>
        <v>1.0332040674795899E-2</v>
      </c>
      <c r="R2">
        <f>N2*F2/P2</f>
        <v>3.1007317855323624E-2</v>
      </c>
    </row>
    <row r="3" spans="1:18" x14ac:dyDescent="0.25">
      <c r="A3" t="s">
        <v>502</v>
      </c>
      <c r="B3">
        <v>-736.5</v>
      </c>
      <c r="C3">
        <v>255.2</v>
      </c>
      <c r="D3" t="s">
        <v>87</v>
      </c>
      <c r="F3">
        <v>0.63187611495030027</v>
      </c>
      <c r="G3" t="str">
        <f>VLOOKUP(D3,ctlist!A:C,2,FALSE)</f>
        <v>PC(12:0/16:1)</v>
      </c>
      <c r="H3" t="b">
        <f>VLOOKUP(D3,ctlist!A:L,12,FALSE)</f>
        <v>1</v>
      </c>
      <c r="I3">
        <f>VLOOKUP(G3,D:R,14,FALSE)</f>
        <v>1.2500193634999783E-2</v>
      </c>
      <c r="J3" t="s">
        <v>1486</v>
      </c>
      <c r="K3">
        <f>VLOOKUP(D3,ctlist!A:M,13,FALSE)</f>
        <v>0</v>
      </c>
      <c r="L3">
        <v>0</v>
      </c>
      <c r="M3">
        <v>1.6459282605585927E-2</v>
      </c>
      <c r="N3">
        <v>3.6510228499377823E-2</v>
      </c>
      <c r="O3">
        <v>0.82994887212414814</v>
      </c>
      <c r="P3">
        <v>0.76134342267746447</v>
      </c>
      <c r="Q3">
        <f t="shared" ref="Q3:Q66" si="0">M3*F3/O3</f>
        <v>1.2531166553752447E-2</v>
      </c>
      <c r="R3">
        <f t="shared" ref="R3:R66" si="1">N3*F3/P3</f>
        <v>3.0301622964053556E-2</v>
      </c>
    </row>
    <row r="4" spans="1:18" x14ac:dyDescent="0.25">
      <c r="A4" t="s">
        <v>504</v>
      </c>
      <c r="B4">
        <v>-734.5</v>
      </c>
      <c r="C4">
        <v>253.2</v>
      </c>
      <c r="D4" t="s">
        <v>279</v>
      </c>
      <c r="F4">
        <v>0.63206572044495501</v>
      </c>
      <c r="G4" t="s">
        <v>1486</v>
      </c>
      <c r="H4" t="e">
        <f>VLOOKUP(D4,ctlist!A:L,12,FALSE)</f>
        <v>#N/A</v>
      </c>
      <c r="I4">
        <v>0</v>
      </c>
      <c r="J4" t="s">
        <v>1486</v>
      </c>
      <c r="K4" t="e">
        <f>VLOOKUP(D4,ctlist!A:M,13,FALSE)</f>
        <v>#N/A</v>
      </c>
      <c r="L4">
        <v>0</v>
      </c>
      <c r="M4">
        <v>1.641860067699746E-2</v>
      </c>
      <c r="N4">
        <v>3.6510228499377823E-2</v>
      </c>
      <c r="O4">
        <v>0.83019791281854061</v>
      </c>
      <c r="P4">
        <v>0.76134342267746447</v>
      </c>
      <c r="Q4">
        <f t="shared" si="0"/>
        <v>1.2500193634999783E-2</v>
      </c>
      <c r="R4">
        <f t="shared" si="1"/>
        <v>3.0310715496711469E-2</v>
      </c>
    </row>
    <row r="5" spans="1:18" x14ac:dyDescent="0.25">
      <c r="A5" t="s">
        <v>508</v>
      </c>
      <c r="B5">
        <v>-764.5</v>
      </c>
      <c r="C5">
        <v>283.3</v>
      </c>
      <c r="D5" t="s">
        <v>358</v>
      </c>
      <c r="F5">
        <v>0.61768055008142564</v>
      </c>
      <c r="G5" t="str">
        <f>VLOOKUP(D5,ctlist!A:C,2,FALSE)</f>
        <v>PC(12:0/18:1)</v>
      </c>
      <c r="H5" t="b">
        <f>VLOOKUP(D5,ctlist!A:L,12,FALSE)</f>
        <v>1</v>
      </c>
      <c r="I5">
        <f t="shared" ref="I5:I8" si="2">VLOOKUP(G5,D:R,14,FALSE)</f>
        <v>1.488816794678061E-2</v>
      </c>
      <c r="J5" t="s">
        <v>1486</v>
      </c>
      <c r="K5">
        <f>VLOOKUP(D5,ctlist!A:M,13,FALSE)</f>
        <v>0</v>
      </c>
      <c r="L5">
        <v>0</v>
      </c>
      <c r="M5">
        <v>1.9599405313945297E-2</v>
      </c>
      <c r="N5">
        <v>3.6510228499377823E-2</v>
      </c>
      <c r="O5">
        <v>0.81130345607924126</v>
      </c>
      <c r="P5">
        <v>0.76134342267746447</v>
      </c>
      <c r="Q5">
        <f t="shared" si="0"/>
        <v>1.4921878324162001E-2</v>
      </c>
      <c r="R5">
        <f t="shared" si="1"/>
        <v>2.9620874563788046E-2</v>
      </c>
    </row>
    <row r="6" spans="1:18" x14ac:dyDescent="0.25">
      <c r="A6" t="s">
        <v>512</v>
      </c>
      <c r="B6">
        <v>-762.5</v>
      </c>
      <c r="C6">
        <v>281.2</v>
      </c>
      <c r="D6" t="s">
        <v>126</v>
      </c>
      <c r="F6">
        <v>0.61786589594822749</v>
      </c>
      <c r="G6" t="str">
        <f>VLOOKUP(D6,ctlist!A:C,2,FALSE)</f>
        <v>PC(12:0/18:2)</v>
      </c>
      <c r="H6" t="b">
        <f>VLOOKUP(D6,ctlist!A:L,12,FALSE)</f>
        <v>1</v>
      </c>
      <c r="I6">
        <f t="shared" si="2"/>
        <v>1.4854491636355322E-2</v>
      </c>
      <c r="J6" t="s">
        <v>1486</v>
      </c>
      <c r="K6">
        <f>VLOOKUP(D6,ctlist!A:M,13,FALSE)</f>
        <v>0</v>
      </c>
      <c r="L6">
        <v>0</v>
      </c>
      <c r="M6">
        <v>1.9555127821847394E-2</v>
      </c>
      <c r="N6">
        <v>3.6510228499377823E-2</v>
      </c>
      <c r="O6">
        <v>0.811546901890003</v>
      </c>
      <c r="P6">
        <v>0.76134342267746447</v>
      </c>
      <c r="Q6">
        <f t="shared" si="0"/>
        <v>1.488816794678061E-2</v>
      </c>
      <c r="R6">
        <f t="shared" si="1"/>
        <v>2.9629762825966171E-2</v>
      </c>
    </row>
    <row r="7" spans="1:18" x14ac:dyDescent="0.25">
      <c r="A7" t="s">
        <v>516</v>
      </c>
      <c r="B7">
        <v>-760.5</v>
      </c>
      <c r="C7">
        <v>279.2</v>
      </c>
      <c r="D7" t="s">
        <v>123</v>
      </c>
      <c r="F7">
        <v>0.61805129743130272</v>
      </c>
      <c r="G7" t="str">
        <f>VLOOKUP(D7,ctlist!A:C,2,FALSE)</f>
        <v>PC(12:0/18:3)</v>
      </c>
      <c r="H7" t="b">
        <f>VLOOKUP(D7,ctlist!A:L,12,FALSE)</f>
        <v>1</v>
      </c>
      <c r="I7">
        <f t="shared" si="2"/>
        <v>1.4820849433062343E-2</v>
      </c>
      <c r="J7" t="s">
        <v>1486</v>
      </c>
      <c r="K7">
        <f>VLOOKUP(D7,ctlist!A:M,13,FALSE)</f>
        <v>0</v>
      </c>
      <c r="L7">
        <v>0</v>
      </c>
      <c r="M7">
        <v>1.9510895075596228E-2</v>
      </c>
      <c r="N7">
        <v>3.6510228499377823E-2</v>
      </c>
      <c r="O7">
        <v>0.81179042075094388</v>
      </c>
      <c r="P7">
        <v>0.76134342267746447</v>
      </c>
      <c r="Q7">
        <f t="shared" si="0"/>
        <v>1.4854491636355322E-2</v>
      </c>
      <c r="R7">
        <f t="shared" si="1"/>
        <v>2.9638653755223031E-2</v>
      </c>
    </row>
    <row r="8" spans="1:18" x14ac:dyDescent="0.25">
      <c r="A8" t="s">
        <v>520</v>
      </c>
      <c r="B8">
        <v>-758.5</v>
      </c>
      <c r="C8">
        <v>277.2</v>
      </c>
      <c r="D8" t="s">
        <v>119</v>
      </c>
      <c r="F8">
        <v>0.61823675454733995</v>
      </c>
      <c r="G8" t="str">
        <f>VLOOKUP(D8,ctlist!A:C,2,FALSE)</f>
        <v>PC(12:0/18:4)</v>
      </c>
      <c r="H8" t="b">
        <f>VLOOKUP(D8,ctlist!A:L,12,FALSE)</f>
        <v>1</v>
      </c>
      <c r="I8">
        <f t="shared" si="2"/>
        <v>1.4787241377103966E-2</v>
      </c>
      <c r="J8" t="s">
        <v>1486</v>
      </c>
      <c r="K8">
        <f>VLOOKUP(D8,ctlist!A:M,13,FALSE)</f>
        <v>0</v>
      </c>
      <c r="L8">
        <v>0</v>
      </c>
      <c r="M8">
        <v>1.9466707127961943E-2</v>
      </c>
      <c r="N8">
        <v>3.6510228499377823E-2</v>
      </c>
      <c r="O8">
        <v>0.81203401268398379</v>
      </c>
      <c r="P8">
        <v>0.76134342267746447</v>
      </c>
      <c r="Q8">
        <f t="shared" si="0"/>
        <v>1.4820849433062343E-2</v>
      </c>
      <c r="R8">
        <f t="shared" si="1"/>
        <v>2.9647547352358927E-2</v>
      </c>
    </row>
    <row r="9" spans="1:18" x14ac:dyDescent="0.25">
      <c r="A9" t="s">
        <v>524</v>
      </c>
      <c r="B9">
        <v>-756.5</v>
      </c>
      <c r="C9">
        <v>275.2</v>
      </c>
      <c r="D9" t="s">
        <v>294</v>
      </c>
      <c r="F9">
        <v>0.61842226731303296</v>
      </c>
      <c r="G9" t="s">
        <v>1486</v>
      </c>
      <c r="H9" t="e">
        <f>VLOOKUP(D9,ctlist!A:L,12,FALSE)</f>
        <v>#N/A</v>
      </c>
      <c r="I9">
        <v>0</v>
      </c>
      <c r="J9" t="s">
        <v>1486</v>
      </c>
      <c r="K9" t="e">
        <f>VLOOKUP(D9,ctlist!A:M,13,FALSE)</f>
        <v>#N/A</v>
      </c>
      <c r="L9">
        <v>0</v>
      </c>
      <c r="M9">
        <v>1.942256403174895E-2</v>
      </c>
      <c r="N9">
        <v>3.6510228499377823E-2</v>
      </c>
      <c r="O9">
        <v>0.81227767771104942</v>
      </c>
      <c r="P9">
        <v>0.76134342267746447</v>
      </c>
      <c r="Q9">
        <f t="shared" si="0"/>
        <v>1.4787241377103966E-2</v>
      </c>
      <c r="R9">
        <f t="shared" si="1"/>
        <v>2.9656443618174402E-2</v>
      </c>
    </row>
    <row r="10" spans="1:18" x14ac:dyDescent="0.25">
      <c r="A10" t="s">
        <v>528</v>
      </c>
      <c r="B10">
        <v>-790.6</v>
      </c>
      <c r="C10">
        <v>309.3</v>
      </c>
      <c r="D10" t="s">
        <v>359</v>
      </c>
      <c r="F10">
        <v>0.60398508102473836</v>
      </c>
      <c r="G10" t="str">
        <f>VLOOKUP(D10,ctlist!A:C,2,FALSE)</f>
        <v>PC(12:0/20:2)</v>
      </c>
      <c r="H10" t="b">
        <f>VLOOKUP(D10,ctlist!A:L,12,FALSE)</f>
        <v>1</v>
      </c>
      <c r="I10">
        <f t="shared" ref="I10:I13" si="3">VLOOKUP(G10,D:R,14,FALSE)</f>
        <v>1.7441564678947127E-2</v>
      </c>
      <c r="J10" t="s">
        <v>1486</v>
      </c>
      <c r="K10">
        <f>VLOOKUP(D10,ctlist!A:M,13,FALSE)</f>
        <v>0</v>
      </c>
      <c r="L10">
        <v>0</v>
      </c>
      <c r="M10">
        <v>2.2956457923409865E-2</v>
      </c>
      <c r="N10">
        <v>3.6510228499377823E-2</v>
      </c>
      <c r="O10">
        <v>0.79331489973429581</v>
      </c>
      <c r="P10">
        <v>0.76134342267746447</v>
      </c>
      <c r="Q10">
        <f t="shared" si="0"/>
        <v>1.7477748247960067E-2</v>
      </c>
      <c r="R10">
        <f t="shared" si="1"/>
        <v>2.8964108261260151E-2</v>
      </c>
    </row>
    <row r="11" spans="1:18" x14ac:dyDescent="0.25">
      <c r="A11" t="s">
        <v>532</v>
      </c>
      <c r="B11">
        <v>-788.5</v>
      </c>
      <c r="C11">
        <v>307.3</v>
      </c>
      <c r="D11" t="s">
        <v>360</v>
      </c>
      <c r="F11">
        <v>0.60416631732619419</v>
      </c>
      <c r="G11" t="str">
        <f>VLOOKUP(D11,ctlist!A:C,2,FALSE)</f>
        <v>PC(12:0/20:3)</v>
      </c>
      <c r="H11" t="b">
        <f>VLOOKUP(D11,ctlist!A:L,12,FALSE)</f>
        <v>1</v>
      </c>
      <c r="I11">
        <f t="shared" si="3"/>
        <v>1.7405412228807385E-2</v>
      </c>
      <c r="J11" t="s">
        <v>1486</v>
      </c>
      <c r="K11">
        <f>VLOOKUP(D11,ctlist!A:M,13,FALSE)</f>
        <v>0</v>
      </c>
      <c r="L11">
        <v>0</v>
      </c>
      <c r="M11">
        <v>2.2908931973969478E-2</v>
      </c>
      <c r="N11">
        <v>3.6510228499377823E-2</v>
      </c>
      <c r="O11">
        <v>0.79355294776368368</v>
      </c>
      <c r="P11">
        <v>0.76134342267746447</v>
      </c>
      <c r="Q11">
        <f t="shared" si="0"/>
        <v>1.7441564678947127E-2</v>
      </c>
      <c r="R11">
        <f t="shared" si="1"/>
        <v>2.8972799449206929E-2</v>
      </c>
    </row>
    <row r="12" spans="1:18" x14ac:dyDescent="0.25">
      <c r="A12" t="s">
        <v>536</v>
      </c>
      <c r="B12">
        <v>-786.5</v>
      </c>
      <c r="C12">
        <v>305.2</v>
      </c>
      <c r="D12" t="s">
        <v>153</v>
      </c>
      <c r="F12">
        <v>0.60434760801077625</v>
      </c>
      <c r="G12" t="str">
        <f>VLOOKUP(D12,ctlist!A:C,2,FALSE)</f>
        <v>PC(12:0/20:4)</v>
      </c>
      <c r="H12" t="b">
        <f>VLOOKUP(D12,ctlist!A:L,12,FALSE)</f>
        <v>1</v>
      </c>
      <c r="I12">
        <f t="shared" si="3"/>
        <v>1.7369290935800315E-2</v>
      </c>
      <c r="J12" t="s">
        <v>1486</v>
      </c>
      <c r="K12">
        <f>VLOOKUP(D12,ctlist!A:M,13,FALSE)</f>
        <v>0</v>
      </c>
      <c r="L12">
        <v>0</v>
      </c>
      <c r="M12">
        <v>2.2861446898164127E-2</v>
      </c>
      <c r="N12">
        <v>3.6510228499377823E-2</v>
      </c>
      <c r="O12">
        <v>0.79379106722355164</v>
      </c>
      <c r="P12">
        <v>0.76134342267746447</v>
      </c>
      <c r="Q12">
        <f t="shared" si="0"/>
        <v>1.7405412228807385E-2</v>
      </c>
      <c r="R12">
        <f t="shared" si="1"/>
        <v>2.898149324509686E-2</v>
      </c>
    </row>
    <row r="13" spans="1:18" x14ac:dyDescent="0.25">
      <c r="A13" t="s">
        <v>540</v>
      </c>
      <c r="B13">
        <v>-784.5</v>
      </c>
      <c r="C13">
        <v>303.2</v>
      </c>
      <c r="D13" t="s">
        <v>149</v>
      </c>
      <c r="F13">
        <v>0.60452895309480326</v>
      </c>
      <c r="G13" t="str">
        <f>VLOOKUP(D13,ctlist!A:C,2,FALSE)</f>
        <v>PC(12:0/20:5)</v>
      </c>
      <c r="H13" t="b">
        <f>VLOOKUP(D13,ctlist!A:L,12,FALSE)</f>
        <v>1</v>
      </c>
      <c r="I13">
        <f t="shared" si="3"/>
        <v>1.7333200838210432E-2</v>
      </c>
      <c r="J13" t="s">
        <v>1486</v>
      </c>
      <c r="K13">
        <f>VLOOKUP(D13,ctlist!A:M,13,FALSE)</f>
        <v>0</v>
      </c>
      <c r="L13">
        <v>0</v>
      </c>
      <c r="M13">
        <v>2.2814002746246405E-2</v>
      </c>
      <c r="N13">
        <v>3.6510228499377823E-2</v>
      </c>
      <c r="O13">
        <v>0.79402925813533398</v>
      </c>
      <c r="P13">
        <v>0.76134342267746447</v>
      </c>
      <c r="Q13">
        <f t="shared" si="0"/>
        <v>1.7369290935800315E-2</v>
      </c>
      <c r="R13">
        <f t="shared" si="1"/>
        <v>2.8990189649712509E-2</v>
      </c>
    </row>
    <row r="14" spans="1:18" x14ac:dyDescent="0.25">
      <c r="A14" t="s">
        <v>544</v>
      </c>
      <c r="B14">
        <v>-782.5</v>
      </c>
      <c r="C14">
        <v>301.2</v>
      </c>
      <c r="D14" t="s">
        <v>311</v>
      </c>
      <c r="F14">
        <v>0.60471035259459871</v>
      </c>
      <c r="G14" t="s">
        <v>1486</v>
      </c>
      <c r="H14" t="e">
        <f>VLOOKUP(D14,ctlist!A:L,12,FALSE)</f>
        <v>#N/A</v>
      </c>
      <c r="I14">
        <v>0</v>
      </c>
      <c r="J14" t="s">
        <v>1486</v>
      </c>
      <c r="K14" t="e">
        <f>VLOOKUP(D14,ctlist!A:M,13,FALSE)</f>
        <v>#N/A</v>
      </c>
      <c r="L14">
        <v>0</v>
      </c>
      <c r="M14">
        <v>2.2766599568501775E-2</v>
      </c>
      <c r="N14">
        <v>3.6510228499377823E-2</v>
      </c>
      <c r="O14">
        <v>0.79426752052047089</v>
      </c>
      <c r="P14">
        <v>0.76134342267746447</v>
      </c>
      <c r="Q14">
        <f t="shared" si="0"/>
        <v>1.7333200838210432E-2</v>
      </c>
      <c r="R14">
        <f t="shared" si="1"/>
        <v>2.8998888663836663E-2</v>
      </c>
    </row>
    <row r="15" spans="1:18" x14ac:dyDescent="0.25">
      <c r="A15" t="s">
        <v>548</v>
      </c>
      <c r="B15">
        <v>-816.6</v>
      </c>
      <c r="C15">
        <v>335.3</v>
      </c>
      <c r="D15" t="s">
        <v>361</v>
      </c>
      <c r="F15">
        <v>0.59059327358190317</v>
      </c>
      <c r="G15" t="s">
        <v>1486</v>
      </c>
      <c r="H15" t="e">
        <f>VLOOKUP(D15,ctlist!A:L,12,FALSE)</f>
        <v>#N/A</v>
      </c>
      <c r="I15">
        <v>0</v>
      </c>
      <c r="J15" t="s">
        <v>1486</v>
      </c>
      <c r="K15" t="e">
        <f>VLOOKUP(D15,ctlist!A:M,13,FALSE)</f>
        <v>#N/A</v>
      </c>
      <c r="L15">
        <v>0</v>
      </c>
      <c r="M15">
        <v>2.6549281310858579E-2</v>
      </c>
      <c r="N15">
        <v>3.6510228499377823E-2</v>
      </c>
      <c r="O15">
        <v>0.77572519311315047</v>
      </c>
      <c r="P15">
        <v>0.76134342267746447</v>
      </c>
      <c r="Q15">
        <f t="shared" si="0"/>
        <v>2.0213120702835912E-2</v>
      </c>
      <c r="R15">
        <f t="shared" si="1"/>
        <v>2.8321904053285114E-2</v>
      </c>
    </row>
    <row r="16" spans="1:18" x14ac:dyDescent="0.25">
      <c r="A16" t="s">
        <v>552</v>
      </c>
      <c r="B16">
        <v>-812.5</v>
      </c>
      <c r="C16">
        <v>331.3</v>
      </c>
      <c r="D16" t="s">
        <v>362</v>
      </c>
      <c r="F16">
        <v>0.59094776246941427</v>
      </c>
      <c r="G16" t="str">
        <f>VLOOKUP(D16,ctlist!A:C,2,FALSE)</f>
        <v>PC(12:0/22:5)</v>
      </c>
      <c r="H16" t="b">
        <f>VLOOKUP(D16,ctlist!A:L,12,FALSE)</f>
        <v>1</v>
      </c>
      <c r="I16">
        <f t="shared" ref="I16:I17" si="4">VLOOKUP(G16,D:R,14,FALSE)</f>
        <v>2.0097884351160687E-2</v>
      </c>
      <c r="J16" t="s">
        <v>1486</v>
      </c>
      <c r="K16">
        <f>VLOOKUP(D16,ctlist!A:M,13,FALSE)</f>
        <v>0</v>
      </c>
      <c r="L16">
        <v>0</v>
      </c>
      <c r="M16">
        <v>2.6448337941228989E-2</v>
      </c>
      <c r="N16">
        <v>3.6510228499377823E-2</v>
      </c>
      <c r="O16">
        <v>0.77619080281956188</v>
      </c>
      <c r="P16">
        <v>0.76134342267746447</v>
      </c>
      <c r="Q16">
        <f t="shared" si="0"/>
        <v>2.0136268132305526E-2</v>
      </c>
      <c r="R16">
        <f t="shared" si="1"/>
        <v>2.8338903570057725E-2</v>
      </c>
    </row>
    <row r="17" spans="1:18" x14ac:dyDescent="0.25">
      <c r="A17" t="s">
        <v>556</v>
      </c>
      <c r="B17">
        <v>-810.5</v>
      </c>
      <c r="C17">
        <v>329.2</v>
      </c>
      <c r="D17" t="s">
        <v>170</v>
      </c>
      <c r="F17">
        <v>0.59112508669510844</v>
      </c>
      <c r="G17" t="str">
        <f>VLOOKUP(D17,ctlist!A:C,2,FALSE)</f>
        <v>PC(12:0/22:6)</v>
      </c>
      <c r="H17" t="b">
        <f>VLOOKUP(D17,ctlist!A:L,12,FALSE)</f>
        <v>1</v>
      </c>
      <c r="I17">
        <f t="shared" si="4"/>
        <v>2.0059528954674943E-2</v>
      </c>
      <c r="J17" t="s">
        <v>1486</v>
      </c>
      <c r="K17">
        <f>VLOOKUP(D17,ctlist!A:M,13,FALSE)</f>
        <v>0</v>
      </c>
      <c r="L17">
        <v>0</v>
      </c>
      <c r="M17">
        <v>2.6397922084203714E-2</v>
      </c>
      <c r="N17">
        <v>3.6510228499377823E-2</v>
      </c>
      <c r="O17">
        <v>0.77642371246376751</v>
      </c>
      <c r="P17">
        <v>0.76134342267746447</v>
      </c>
      <c r="Q17">
        <f t="shared" si="0"/>
        <v>2.0097884351160687E-2</v>
      </c>
      <c r="R17">
        <f t="shared" si="1"/>
        <v>2.8347407154387383E-2</v>
      </c>
    </row>
    <row r="18" spans="1:18" x14ac:dyDescent="0.25">
      <c r="A18" t="s">
        <v>560</v>
      </c>
      <c r="B18">
        <v>-808.5</v>
      </c>
      <c r="C18">
        <v>327.2</v>
      </c>
      <c r="D18" t="s">
        <v>321</v>
      </c>
      <c r="F18">
        <v>0.59130246413004217</v>
      </c>
      <c r="G18" t="s">
        <v>1486</v>
      </c>
      <c r="H18" t="e">
        <f>VLOOKUP(D18,ctlist!A:L,12,FALSE)</f>
        <v>#N/A</v>
      </c>
      <c r="I18">
        <v>0</v>
      </c>
      <c r="J18" t="s">
        <v>1486</v>
      </c>
      <c r="K18" t="e">
        <f>VLOOKUP(D18,ctlist!A:M,13,FALSE)</f>
        <v>#N/A</v>
      </c>
      <c r="L18">
        <v>0</v>
      </c>
      <c r="M18">
        <v>2.6347543509511545E-2</v>
      </c>
      <c r="N18">
        <v>3.6510228499377823E-2</v>
      </c>
      <c r="O18">
        <v>0.77665669199659093</v>
      </c>
      <c r="P18">
        <v>0.76134342267746447</v>
      </c>
      <c r="Q18">
        <f t="shared" si="0"/>
        <v>2.0059528954674943E-2</v>
      </c>
      <c r="R18">
        <f t="shared" si="1"/>
        <v>2.8355913290366453E-2</v>
      </c>
    </row>
    <row r="19" spans="1:18" x14ac:dyDescent="0.25">
      <c r="A19" t="s">
        <v>564</v>
      </c>
      <c r="B19">
        <v>-748.5</v>
      </c>
      <c r="C19">
        <v>241.2</v>
      </c>
      <c r="D19" t="s">
        <v>287</v>
      </c>
      <c r="F19">
        <v>0.62492547768584705</v>
      </c>
      <c r="G19" t="s">
        <v>1486</v>
      </c>
      <c r="H19" t="e">
        <f>VLOOKUP(D19,ctlist!A:L,12,FALSE)</f>
        <v>#N/A</v>
      </c>
      <c r="I19">
        <v>0</v>
      </c>
      <c r="J19" t="s">
        <v>1486</v>
      </c>
      <c r="K19" t="e">
        <f>VLOOKUP(D19,ctlist!A:M,13,FALSE)</f>
        <v>#N/A</v>
      </c>
      <c r="L19">
        <v>0</v>
      </c>
      <c r="M19">
        <v>1.4995833503894751E-2</v>
      </c>
      <c r="N19">
        <v>4.012821027101382E-2</v>
      </c>
      <c r="O19">
        <v>0.83943166109053646</v>
      </c>
      <c r="P19">
        <v>0.74446260089115934</v>
      </c>
      <c r="Q19">
        <f t="shared" si="0"/>
        <v>1.1163837212840276E-2</v>
      </c>
      <c r="R19">
        <f t="shared" si="1"/>
        <v>3.368489020438746E-2</v>
      </c>
    </row>
    <row r="20" spans="1:18" x14ac:dyDescent="0.25">
      <c r="A20" t="s">
        <v>569</v>
      </c>
      <c r="B20">
        <v>-776.5</v>
      </c>
      <c r="C20">
        <v>241.2</v>
      </c>
      <c r="D20" t="s">
        <v>363</v>
      </c>
      <c r="F20">
        <v>0.61088606403052981</v>
      </c>
      <c r="G20" t="s">
        <v>1486</v>
      </c>
      <c r="H20" t="e">
        <f>VLOOKUP(D20,ctlist!A:L,12,FALSE)</f>
        <v>#N/A</v>
      </c>
      <c r="I20">
        <v>0</v>
      </c>
      <c r="J20" t="s">
        <v>1486</v>
      </c>
      <c r="K20" t="e">
        <f>VLOOKUP(D20,ctlist!A:M,13,FALSE)</f>
        <v>#N/A</v>
      </c>
      <c r="L20">
        <v>0</v>
      </c>
      <c r="M20">
        <v>1.4995833503894751E-2</v>
      </c>
      <c r="N20">
        <v>4.3990818698189008E-2</v>
      </c>
      <c r="O20">
        <v>0.83943166109053646</v>
      </c>
      <c r="P20">
        <v>0.72773769723780191</v>
      </c>
      <c r="Q20">
        <f t="shared" si="0"/>
        <v>1.0913033342285841E-2</v>
      </c>
      <c r="R20">
        <f t="shared" si="1"/>
        <v>3.692728601255342E-2</v>
      </c>
    </row>
    <row r="21" spans="1:18" x14ac:dyDescent="0.25">
      <c r="A21" t="s">
        <v>573</v>
      </c>
      <c r="B21">
        <v>-800.5</v>
      </c>
      <c r="C21">
        <v>241.2</v>
      </c>
      <c r="D21" t="s">
        <v>364</v>
      </c>
      <c r="F21">
        <v>0.59752048783560596</v>
      </c>
      <c r="G21" t="s">
        <v>1486</v>
      </c>
      <c r="H21" t="e">
        <f>VLOOKUP(D21,ctlist!A:L,12,FALSE)</f>
        <v>#N/A</v>
      </c>
      <c r="I21">
        <v>0</v>
      </c>
      <c r="J21" t="s">
        <v>1486</v>
      </c>
      <c r="K21" t="e">
        <f>VLOOKUP(D21,ctlist!A:M,13,FALSE)</f>
        <v>#N/A</v>
      </c>
      <c r="L21">
        <v>0</v>
      </c>
      <c r="M21">
        <v>1.4995833503894751E-2</v>
      </c>
      <c r="N21">
        <v>4.7920515426098299E-2</v>
      </c>
      <c r="O21">
        <v>0.83943166109053646</v>
      </c>
      <c r="P21">
        <v>0.7118155241599361</v>
      </c>
      <c r="Q21">
        <f t="shared" si="0"/>
        <v>1.0674267085789972E-2</v>
      </c>
      <c r="R21">
        <f t="shared" si="1"/>
        <v>4.0225997864444363E-2</v>
      </c>
    </row>
    <row r="22" spans="1:18" x14ac:dyDescent="0.25">
      <c r="A22" t="s">
        <v>577</v>
      </c>
      <c r="B22">
        <v>-828.6</v>
      </c>
      <c r="C22">
        <v>241.2</v>
      </c>
      <c r="D22" t="s">
        <v>180</v>
      </c>
      <c r="F22">
        <v>0.5840967475725023</v>
      </c>
      <c r="G22" t="str">
        <f>VLOOKUP(D22,ctlist!A:C,2,FALSE)</f>
        <v>PC(15:0/20:4)</v>
      </c>
      <c r="H22" t="b">
        <f>VLOOKUP(D22,ctlist!A:L,12,FALSE)</f>
        <v>0</v>
      </c>
      <c r="I22">
        <f>VLOOKUP(G22,D:R,15,FALSE)</f>
        <v>4.3699794669647685E-2</v>
      </c>
      <c r="J22" t="s">
        <v>1486</v>
      </c>
      <c r="K22">
        <f>VLOOKUP(D22,ctlist!A:M,13,FALSE)</f>
        <v>0</v>
      </c>
      <c r="L22">
        <v>0</v>
      </c>
      <c r="M22">
        <v>1.4995833503894751E-2</v>
      </c>
      <c r="N22">
        <v>5.2115882005101845E-2</v>
      </c>
      <c r="O22">
        <v>0.83943166109053646</v>
      </c>
      <c r="P22">
        <v>0.69582406126268892</v>
      </c>
      <c r="Q22">
        <f t="shared" si="0"/>
        <v>1.0434461770699146E-2</v>
      </c>
      <c r="R22">
        <f t="shared" si="1"/>
        <v>4.3747721400741048E-2</v>
      </c>
    </row>
    <row r="23" spans="1:18" x14ac:dyDescent="0.25">
      <c r="A23" t="s">
        <v>581</v>
      </c>
      <c r="B23">
        <v>-826.6</v>
      </c>
      <c r="C23">
        <v>241.2</v>
      </c>
      <c r="D23" t="s">
        <v>328</v>
      </c>
      <c r="F23">
        <v>0.58427201603119117</v>
      </c>
      <c r="G23" t="str">
        <f>VLOOKUP(D23,ctlist!A:C,2,FALSE)</f>
        <v>PC(15:0/20:5)</v>
      </c>
      <c r="H23" t="b">
        <f>VLOOKUP(D23,ctlist!A:L,12,FALSE)</f>
        <v>0</v>
      </c>
      <c r="I23">
        <f>VLOOKUP(G23,D:R,15,FALSE)</f>
        <v>4.3651887853020981E-2</v>
      </c>
      <c r="J23" t="s">
        <v>1486</v>
      </c>
      <c r="K23">
        <f>VLOOKUP(D23,ctlist!A:M,13,FALSE)</f>
        <v>0</v>
      </c>
      <c r="L23">
        <v>0</v>
      </c>
      <c r="M23">
        <v>1.4995833503894751E-2</v>
      </c>
      <c r="N23">
        <v>5.2058787743216248E-2</v>
      </c>
      <c r="O23">
        <v>0.83943166109053646</v>
      </c>
      <c r="P23">
        <v>0.69603285545858717</v>
      </c>
      <c r="Q23">
        <f t="shared" si="0"/>
        <v>1.0437592813697414E-2</v>
      </c>
      <c r="R23">
        <f t="shared" si="1"/>
        <v>4.3699794669647685E-2</v>
      </c>
    </row>
    <row r="24" spans="1:18" x14ac:dyDescent="0.25">
      <c r="A24" t="s">
        <v>585</v>
      </c>
      <c r="B24">
        <v>-824.5</v>
      </c>
      <c r="C24">
        <v>241.2</v>
      </c>
      <c r="D24" t="s">
        <v>365</v>
      </c>
      <c r="F24">
        <v>0.58444733708225083</v>
      </c>
      <c r="G24" t="s">
        <v>1486</v>
      </c>
      <c r="H24" t="e">
        <f>VLOOKUP(D24,ctlist!A:L,12,FALSE)</f>
        <v>#N/A</v>
      </c>
      <c r="I24">
        <v>0</v>
      </c>
      <c r="J24" t="s">
        <v>1486</v>
      </c>
      <c r="K24" t="e">
        <f>VLOOKUP(D24,ctlist!A:M,13,FALSE)</f>
        <v>#N/A</v>
      </c>
      <c r="L24">
        <v>0</v>
      </c>
      <c r="M24">
        <v>1.4995833503894751E-2</v>
      </c>
      <c r="N24">
        <v>5.20017172050804E-2</v>
      </c>
      <c r="O24">
        <v>0.83943166109053646</v>
      </c>
      <c r="P24">
        <v>0.69624171230684073</v>
      </c>
      <c r="Q24">
        <f t="shared" si="0"/>
        <v>1.0440724796219974E-2</v>
      </c>
      <c r="R24">
        <f t="shared" si="1"/>
        <v>4.3651887853020981E-2</v>
      </c>
    </row>
    <row r="25" spans="1:18" x14ac:dyDescent="0.25">
      <c r="A25" t="s">
        <v>589</v>
      </c>
      <c r="B25">
        <v>-854.6</v>
      </c>
      <c r="C25">
        <v>241.2</v>
      </c>
      <c r="D25" t="s">
        <v>199</v>
      </c>
      <c r="F25">
        <v>0.57114591249855273</v>
      </c>
      <c r="G25" t="str">
        <f>VLOOKUP(D25,ctlist!A:C,2,FALSE)</f>
        <v>PC(15:0/22:5)</v>
      </c>
      <c r="H25" t="b">
        <f>VLOOKUP(D25,ctlist!A:L,12,FALSE)</f>
        <v>0</v>
      </c>
      <c r="I25">
        <f t="shared" ref="I25:I26" si="5">VLOOKUP(G25,D:R,15,FALSE)</f>
        <v>4.729015147860105E-2</v>
      </c>
      <c r="J25" t="s">
        <v>1486</v>
      </c>
      <c r="K25">
        <f>VLOOKUP(D25,ctlist!A:M,13,FALSE)</f>
        <v>0</v>
      </c>
      <c r="L25">
        <v>0</v>
      </c>
      <c r="M25">
        <v>1.4995833503894751E-2</v>
      </c>
      <c r="N25">
        <v>5.6394717460601623E-2</v>
      </c>
      <c r="O25">
        <v>0.83943166109053646</v>
      </c>
      <c r="P25">
        <v>0.68039596190183738</v>
      </c>
      <c r="Q25">
        <f t="shared" si="0"/>
        <v>1.0203104561402269E-2</v>
      </c>
      <c r="R25">
        <f t="shared" si="1"/>
        <v>4.733951135468431E-2</v>
      </c>
    </row>
    <row r="26" spans="1:18" x14ac:dyDescent="0.25">
      <c r="A26" t="s">
        <v>593</v>
      </c>
      <c r="B26">
        <v>-852.6</v>
      </c>
      <c r="C26">
        <v>241.2</v>
      </c>
      <c r="D26" t="s">
        <v>198</v>
      </c>
      <c r="F26">
        <v>0.57131729483236338</v>
      </c>
      <c r="G26" t="str">
        <f>VLOOKUP(D26,ctlist!A:C,2,FALSE)</f>
        <v>PC(15:0/22:6)</v>
      </c>
      <c r="H26" t="b">
        <f>VLOOKUP(D26,ctlist!A:L,12,FALSE)</f>
        <v>0</v>
      </c>
      <c r="I26">
        <f t="shared" si="5"/>
        <v>4.7240809166872622E-2</v>
      </c>
      <c r="J26" t="s">
        <v>1486</v>
      </c>
      <c r="K26">
        <f>VLOOKUP(D26,ctlist!A:M,13,FALSE)</f>
        <v>0</v>
      </c>
      <c r="L26">
        <v>0</v>
      </c>
      <c r="M26">
        <v>1.4995833503894751E-2</v>
      </c>
      <c r="N26">
        <v>5.6335915918592681E-2</v>
      </c>
      <c r="O26">
        <v>0.83943166109053646</v>
      </c>
      <c r="P26">
        <v>0.68060012662632252</v>
      </c>
      <c r="Q26">
        <f t="shared" si="0"/>
        <v>1.0206166181618017E-2</v>
      </c>
      <c r="R26">
        <f t="shared" si="1"/>
        <v>4.729015147860105E-2</v>
      </c>
    </row>
    <row r="27" spans="1:18" x14ac:dyDescent="0.25">
      <c r="A27" t="s">
        <v>597</v>
      </c>
      <c r="B27">
        <v>-850.6</v>
      </c>
      <c r="C27">
        <v>241.2</v>
      </c>
      <c r="D27" t="s">
        <v>337</v>
      </c>
      <c r="F27">
        <v>0.57148872859244471</v>
      </c>
      <c r="G27" t="s">
        <v>1486</v>
      </c>
      <c r="H27" t="e">
        <f>VLOOKUP(D27,ctlist!A:L,12,FALSE)</f>
        <v>#N/A</v>
      </c>
      <c r="I27">
        <v>0</v>
      </c>
      <c r="J27" t="s">
        <v>1486</v>
      </c>
      <c r="K27" t="e">
        <f>VLOOKUP(D27,ctlist!A:M,13,FALSE)</f>
        <v>#N/A</v>
      </c>
      <c r="L27">
        <v>0</v>
      </c>
      <c r="M27">
        <v>1.4995833503894751E-2</v>
      </c>
      <c r="N27">
        <v>5.6277135300687064E-2</v>
      </c>
      <c r="O27">
        <v>0.83943166109053646</v>
      </c>
      <c r="P27">
        <v>0.68080435261400873</v>
      </c>
      <c r="Q27">
        <f t="shared" si="0"/>
        <v>1.0209228720526528E-2</v>
      </c>
      <c r="R27">
        <f t="shared" si="1"/>
        <v>4.7240809166872622E-2</v>
      </c>
    </row>
    <row r="28" spans="1:18" x14ac:dyDescent="0.25">
      <c r="A28" t="s">
        <v>601</v>
      </c>
      <c r="B28">
        <v>-874.7</v>
      </c>
      <c r="C28">
        <v>337.3</v>
      </c>
      <c r="D28" t="s">
        <v>366</v>
      </c>
      <c r="F28">
        <v>0.56418582724925992</v>
      </c>
      <c r="G28" t="str">
        <f>VLOOKUP(D28,ctlist!A:C,2,FALSE)</f>
        <v>PC(16:0/22:2)</v>
      </c>
      <c r="H28" t="b">
        <f>VLOOKUP(D28,ctlist!A:L,12,FALSE)</f>
        <v>1</v>
      </c>
      <c r="I28">
        <f>VLOOKUP(G28,D:R,14,FALSE)</f>
        <v>1.9315117005350022E-2</v>
      </c>
      <c r="J28" t="s">
        <v>1486</v>
      </c>
      <c r="K28">
        <f>VLOOKUP(D28,ctlist!A:M,13,FALSE)</f>
        <v>0</v>
      </c>
      <c r="L28">
        <v>0</v>
      </c>
      <c r="M28">
        <v>2.6599808727831853E-2</v>
      </c>
      <c r="N28">
        <v>4.4043868179990356E-2</v>
      </c>
      <c r="O28">
        <v>0.77549249300903322</v>
      </c>
      <c r="P28">
        <v>0.72751939230272866</v>
      </c>
      <c r="Q28">
        <f t="shared" si="0"/>
        <v>1.9351876681041047E-2</v>
      </c>
      <c r="R28">
        <f t="shared" si="1"/>
        <v>3.4155689136661949E-2</v>
      </c>
    </row>
    <row r="29" spans="1:18" x14ac:dyDescent="0.25">
      <c r="A29" t="s">
        <v>606</v>
      </c>
      <c r="B29">
        <v>-776.5</v>
      </c>
      <c r="C29">
        <v>269.2</v>
      </c>
      <c r="D29" t="s">
        <v>305</v>
      </c>
      <c r="F29">
        <v>0.61088606403052981</v>
      </c>
      <c r="G29" t="s">
        <v>1486</v>
      </c>
      <c r="H29" t="e">
        <f>VLOOKUP(D29,ctlist!A:L,12,FALSE)</f>
        <v>#N/A</v>
      </c>
      <c r="I29">
        <v>0</v>
      </c>
      <c r="J29" t="s">
        <v>1486</v>
      </c>
      <c r="K29" t="e">
        <f>VLOOKUP(D29,ctlist!A:M,13,FALSE)</f>
        <v>#N/A</v>
      </c>
      <c r="L29">
        <v>0</v>
      </c>
      <c r="M29">
        <v>1.799481480587874E-2</v>
      </c>
      <c r="N29">
        <v>4.012821027101382E-2</v>
      </c>
      <c r="O29">
        <v>0.82057320716886051</v>
      </c>
      <c r="P29">
        <v>0.74446260089115934</v>
      </c>
      <c r="Q29">
        <f t="shared" si="0"/>
        <v>1.3396466632939225E-2</v>
      </c>
      <c r="R29">
        <f t="shared" si="1"/>
        <v>3.2928134200032211E-2</v>
      </c>
    </row>
    <row r="30" spans="1:18" x14ac:dyDescent="0.25">
      <c r="A30" t="s">
        <v>608</v>
      </c>
      <c r="B30">
        <v>-804.6</v>
      </c>
      <c r="C30">
        <v>269.2</v>
      </c>
      <c r="D30" t="s">
        <v>367</v>
      </c>
      <c r="F30">
        <v>0.59716205620010421</v>
      </c>
      <c r="G30" t="s">
        <v>1486</v>
      </c>
      <c r="H30" t="e">
        <f>VLOOKUP(D30,ctlist!A:L,12,FALSE)</f>
        <v>#N/A</v>
      </c>
      <c r="I30">
        <v>0</v>
      </c>
      <c r="J30" t="s">
        <v>1486</v>
      </c>
      <c r="K30" t="e">
        <f>VLOOKUP(D30,ctlist!A:M,13,FALSE)</f>
        <v>#N/A</v>
      </c>
      <c r="L30">
        <v>0</v>
      </c>
      <c r="M30">
        <v>1.799481480587874E-2</v>
      </c>
      <c r="N30">
        <v>4.3990818698189008E-2</v>
      </c>
      <c r="O30">
        <v>0.82057320716886051</v>
      </c>
      <c r="P30">
        <v>0.72773769723780191</v>
      </c>
      <c r="Q30">
        <f t="shared" si="0"/>
        <v>1.3095505089050894E-2</v>
      </c>
      <c r="R30">
        <f t="shared" si="1"/>
        <v>3.6097687185156824E-2</v>
      </c>
    </row>
    <row r="31" spans="1:18" x14ac:dyDescent="0.25">
      <c r="A31" t="s">
        <v>611</v>
      </c>
      <c r="B31">
        <v>-800.5</v>
      </c>
      <c r="C31">
        <v>269.2</v>
      </c>
      <c r="D31" t="s">
        <v>368</v>
      </c>
      <c r="F31">
        <v>0.5840967475725023</v>
      </c>
      <c r="G31" t="s">
        <v>1486</v>
      </c>
      <c r="H31" t="e">
        <f>VLOOKUP(D31,ctlist!A:L,12,FALSE)</f>
        <v>#N/A</v>
      </c>
      <c r="I31">
        <v>0</v>
      </c>
      <c r="J31" t="s">
        <v>1486</v>
      </c>
      <c r="K31" t="e">
        <f>VLOOKUP(D31,ctlist!A:M,13,FALSE)</f>
        <v>#N/A</v>
      </c>
      <c r="L31">
        <v>0</v>
      </c>
      <c r="M31">
        <v>1.799481480587874E-2</v>
      </c>
      <c r="N31">
        <v>4.7920515426098299E-2</v>
      </c>
      <c r="O31">
        <v>0.82057320716886051</v>
      </c>
      <c r="P31">
        <v>0.7118155241599361</v>
      </c>
      <c r="Q31">
        <f t="shared" si="0"/>
        <v>1.2808988533207555E-2</v>
      </c>
      <c r="R31">
        <f t="shared" si="1"/>
        <v>3.9322291032378338E-2</v>
      </c>
    </row>
    <row r="32" spans="1:18" x14ac:dyDescent="0.25">
      <c r="A32" t="s">
        <v>612</v>
      </c>
      <c r="B32">
        <v>-856.6</v>
      </c>
      <c r="C32">
        <v>269.2</v>
      </c>
      <c r="D32" t="s">
        <v>201</v>
      </c>
      <c r="F32">
        <v>0.57097458157558623</v>
      </c>
      <c r="G32" t="str">
        <f>VLOOKUP(D32,ctlist!A:C,2,FALSE)</f>
        <v>PC(17:0/20:4)</v>
      </c>
      <c r="H32" t="b">
        <f>VLOOKUP(D32,ctlist!A:L,12,FALSE)</f>
        <v>0</v>
      </c>
      <c r="I32">
        <f t="shared" ref="I32:I33" si="6">VLOOKUP(G32,D:R,15,FALSE)</f>
        <v>4.271804641977392E-2</v>
      </c>
      <c r="J32" t="s">
        <v>1486</v>
      </c>
      <c r="K32">
        <f>VLOOKUP(D32,ctlist!A:M,13,FALSE)</f>
        <v>0</v>
      </c>
      <c r="L32">
        <v>0</v>
      </c>
      <c r="M32">
        <v>1.799481480587874E-2</v>
      </c>
      <c r="N32">
        <v>5.2115882005101845E-2</v>
      </c>
      <c r="O32">
        <v>0.82057320716886051</v>
      </c>
      <c r="P32">
        <v>0.69582406126268892</v>
      </c>
      <c r="Q32">
        <f t="shared" si="0"/>
        <v>1.2521225119896506E-2</v>
      </c>
      <c r="R32">
        <f t="shared" si="1"/>
        <v>4.2764896441360313E-2</v>
      </c>
    </row>
    <row r="33" spans="1:18" x14ac:dyDescent="0.25">
      <c r="A33" t="s">
        <v>615</v>
      </c>
      <c r="B33">
        <v>-854.6</v>
      </c>
      <c r="C33">
        <v>269.2</v>
      </c>
      <c r="D33" t="s">
        <v>200</v>
      </c>
      <c r="F33">
        <v>0.57114591249855273</v>
      </c>
      <c r="G33" t="str">
        <f>VLOOKUP(D33,ctlist!A:C,2,FALSE)</f>
        <v>PC(17:0/20:5)</v>
      </c>
      <c r="H33" t="b">
        <f>VLOOKUP(D33,ctlist!A:L,12,FALSE)</f>
        <v>0</v>
      </c>
      <c r="I33">
        <f t="shared" si="6"/>
        <v>4.2671215865260938E-2</v>
      </c>
      <c r="J33" t="s">
        <v>1486</v>
      </c>
      <c r="K33">
        <f>VLOOKUP(D33,ctlist!A:M,13,FALSE)</f>
        <v>0</v>
      </c>
      <c r="L33">
        <v>0</v>
      </c>
      <c r="M33">
        <v>1.799481480587874E-2</v>
      </c>
      <c r="N33">
        <v>5.2058787743216248E-2</v>
      </c>
      <c r="O33">
        <v>0.82057320716886051</v>
      </c>
      <c r="P33">
        <v>0.69603285545858717</v>
      </c>
      <c r="Q33">
        <f t="shared" si="0"/>
        <v>1.252498233278424E-2</v>
      </c>
      <c r="R33">
        <f t="shared" si="1"/>
        <v>4.271804641977392E-2</v>
      </c>
    </row>
    <row r="34" spans="1:18" x14ac:dyDescent="0.25">
      <c r="A34" t="s">
        <v>616</v>
      </c>
      <c r="B34">
        <v>-852.6</v>
      </c>
      <c r="C34">
        <v>269.2</v>
      </c>
      <c r="D34" t="s">
        <v>338</v>
      </c>
      <c r="F34">
        <v>0.57131729483236338</v>
      </c>
      <c r="G34" t="s">
        <v>1486</v>
      </c>
      <c r="H34" t="e">
        <f>VLOOKUP(D34,ctlist!A:L,12,FALSE)</f>
        <v>#N/A</v>
      </c>
      <c r="I34">
        <v>0</v>
      </c>
      <c r="J34" t="s">
        <v>1486</v>
      </c>
      <c r="K34" t="e">
        <f>VLOOKUP(D34,ctlist!A:M,13,FALSE)</f>
        <v>#N/A</v>
      </c>
      <c r="L34">
        <v>0</v>
      </c>
      <c r="M34">
        <v>1.799481480587874E-2</v>
      </c>
      <c r="N34">
        <v>5.20017172050804E-2</v>
      </c>
      <c r="O34">
        <v>0.82057320716886051</v>
      </c>
      <c r="P34">
        <v>0.69624171230684073</v>
      </c>
      <c r="Q34">
        <f t="shared" si="0"/>
        <v>1.2528740673089503E-2</v>
      </c>
      <c r="R34">
        <f t="shared" si="1"/>
        <v>4.2671215865260938E-2</v>
      </c>
    </row>
    <row r="35" spans="1:18" x14ac:dyDescent="0.25">
      <c r="A35" t="s">
        <v>617</v>
      </c>
      <c r="B35">
        <v>-882.6</v>
      </c>
      <c r="C35">
        <v>269.2</v>
      </c>
      <c r="D35" t="s">
        <v>223</v>
      </c>
      <c r="F35">
        <v>0.55831469660253252</v>
      </c>
      <c r="G35" t="str">
        <f>VLOOKUP(D35,ctlist!A:C,2,FALSE)</f>
        <v>PC(17:0/22:5)</v>
      </c>
      <c r="H35" t="b">
        <f>VLOOKUP(D35,ctlist!A:L,12,FALSE)</f>
        <v>0</v>
      </c>
      <c r="I35">
        <f t="shared" ref="I35:I36" si="7">VLOOKUP(G35,D:R,15,FALSE)</f>
        <v>4.6227743204114859E-2</v>
      </c>
      <c r="J35" t="s">
        <v>1486</v>
      </c>
      <c r="K35">
        <f>VLOOKUP(D35,ctlist!A:M,13,FALSE)</f>
        <v>0</v>
      </c>
      <c r="L35">
        <v>0</v>
      </c>
      <c r="M35">
        <v>1.799481480587874E-2</v>
      </c>
      <c r="N35">
        <v>5.6394717460601623E-2</v>
      </c>
      <c r="O35">
        <v>0.82057320716886051</v>
      </c>
      <c r="P35">
        <v>0.68039596190183738</v>
      </c>
      <c r="Q35">
        <f t="shared" si="0"/>
        <v>1.224359932909129E-2</v>
      </c>
      <c r="R35">
        <f t="shared" si="1"/>
        <v>4.6275994174027613E-2</v>
      </c>
    </row>
    <row r="36" spans="1:18" x14ac:dyDescent="0.25">
      <c r="A36" t="s">
        <v>620</v>
      </c>
      <c r="B36">
        <v>-880.6</v>
      </c>
      <c r="C36">
        <v>269.2</v>
      </c>
      <c r="D36" t="s">
        <v>222</v>
      </c>
      <c r="F36">
        <v>0.55848222870529407</v>
      </c>
      <c r="G36" t="str">
        <f>VLOOKUP(D36,ctlist!A:C,2,FALSE)</f>
        <v>PC(17:0/22:6)</v>
      </c>
      <c r="H36" t="b">
        <f>VLOOKUP(D36,ctlist!A:L,12,FALSE)</f>
        <v>0</v>
      </c>
      <c r="I36">
        <f t="shared" si="7"/>
        <v>4.6179509403960678E-2</v>
      </c>
      <c r="J36" t="s">
        <v>1486</v>
      </c>
      <c r="K36">
        <f>VLOOKUP(D36,ctlist!A:M,13,FALSE)</f>
        <v>0</v>
      </c>
      <c r="L36">
        <v>0</v>
      </c>
      <c r="M36">
        <v>1.799481480587874E-2</v>
      </c>
      <c r="N36">
        <v>5.6335915918592681E-2</v>
      </c>
      <c r="O36">
        <v>0.82057320716886051</v>
      </c>
      <c r="P36">
        <v>0.68060012662632252</v>
      </c>
      <c r="Q36">
        <f t="shared" si="0"/>
        <v>1.2247273235498296E-2</v>
      </c>
      <c r="R36">
        <f t="shared" si="1"/>
        <v>4.6227743204114859E-2</v>
      </c>
    </row>
    <row r="37" spans="1:18" x14ac:dyDescent="0.25">
      <c r="A37" t="s">
        <v>623</v>
      </c>
      <c r="B37">
        <v>-878.6</v>
      </c>
      <c r="C37">
        <v>269.2</v>
      </c>
      <c r="D37" t="s">
        <v>345</v>
      </c>
      <c r="F37">
        <v>0.55864981107899692</v>
      </c>
      <c r="G37" t="s">
        <v>1486</v>
      </c>
      <c r="H37" t="e">
        <f>VLOOKUP(D37,ctlist!A:L,12,FALSE)</f>
        <v>#N/A</v>
      </c>
      <c r="I37">
        <v>0</v>
      </c>
      <c r="J37" t="s">
        <v>1486</v>
      </c>
      <c r="K37" t="e">
        <f>VLOOKUP(D37,ctlist!A:M,13,FALSE)</f>
        <v>#N/A</v>
      </c>
      <c r="L37">
        <v>0</v>
      </c>
      <c r="M37">
        <v>1.799481480587874E-2</v>
      </c>
      <c r="N37">
        <v>5.6277135300687064E-2</v>
      </c>
      <c r="O37">
        <v>0.82057320716886051</v>
      </c>
      <c r="P37">
        <v>0.68080435261400873</v>
      </c>
      <c r="Q37">
        <f t="shared" si="0"/>
        <v>1.2250948244325254E-2</v>
      </c>
      <c r="R37">
        <f t="shared" si="1"/>
        <v>4.6179509403960678E-2</v>
      </c>
    </row>
    <row r="38" spans="1:18" x14ac:dyDescent="0.25">
      <c r="A38" t="s">
        <v>626</v>
      </c>
      <c r="B38">
        <v>-818.6</v>
      </c>
      <c r="C38">
        <v>253.2</v>
      </c>
      <c r="D38" t="s">
        <v>369</v>
      </c>
      <c r="F38">
        <v>0.59041610888817719</v>
      </c>
      <c r="G38" t="s">
        <v>1486</v>
      </c>
      <c r="H38" t="e">
        <f>VLOOKUP(D38,ctlist!A:L,12,FALSE)</f>
        <v>#N/A</v>
      </c>
      <c r="I38">
        <v>0</v>
      </c>
      <c r="J38" t="s">
        <v>1486</v>
      </c>
      <c r="K38" t="e">
        <f>VLOOKUP(D38,ctlist!A:M,13,FALSE)</f>
        <v>#N/A</v>
      </c>
      <c r="L38">
        <v>0</v>
      </c>
      <c r="M38">
        <v>1.641860067699746E-2</v>
      </c>
      <c r="N38">
        <v>4.8086107661557034E-2</v>
      </c>
      <c r="O38">
        <v>0.83019791281854061</v>
      </c>
      <c r="P38">
        <v>0.71117513037788938</v>
      </c>
      <c r="Q38">
        <f t="shared" si="0"/>
        <v>1.167650047708617E-2</v>
      </c>
      <c r="R38">
        <f t="shared" si="1"/>
        <v>3.9920986216192278E-2</v>
      </c>
    </row>
    <row r="39" spans="1:18" x14ac:dyDescent="0.25">
      <c r="A39" t="s">
        <v>630</v>
      </c>
      <c r="B39">
        <v>-818.6</v>
      </c>
      <c r="C39">
        <v>225.2</v>
      </c>
      <c r="D39" t="s">
        <v>370</v>
      </c>
      <c r="F39">
        <v>0.59041610888817719</v>
      </c>
      <c r="G39" t="s">
        <v>1486</v>
      </c>
      <c r="H39" t="e">
        <f>VLOOKUP(D39,ctlist!A:L,12,FALSE)</f>
        <v>#N/A</v>
      </c>
      <c r="I39">
        <v>0</v>
      </c>
      <c r="J39" t="s">
        <v>1486</v>
      </c>
      <c r="K39" t="e">
        <f>VLOOKUP(D39,ctlist!A:M,13,FALSE)</f>
        <v>#N/A</v>
      </c>
      <c r="L39">
        <v>0</v>
      </c>
      <c r="M39">
        <v>1.357080177886158E-2</v>
      </c>
      <c r="N39">
        <v>5.2287306751786576E-2</v>
      </c>
      <c r="O39">
        <v>0.84927756220019335</v>
      </c>
      <c r="P39">
        <v>0.6951980544012103</v>
      </c>
      <c r="Q39">
        <f t="shared" si="0"/>
        <v>9.4343949933290532E-3</v>
      </c>
      <c r="R39">
        <f t="shared" si="1"/>
        <v>4.4406436412171006E-2</v>
      </c>
    </row>
    <row r="40" spans="1:18" x14ac:dyDescent="0.25">
      <c r="A40" t="s">
        <v>632</v>
      </c>
      <c r="B40">
        <v>-846.6</v>
      </c>
      <c r="C40">
        <v>253.2</v>
      </c>
      <c r="D40" t="s">
        <v>371</v>
      </c>
      <c r="F40">
        <v>0.57715197375939498</v>
      </c>
      <c r="G40" t="s">
        <v>1486</v>
      </c>
      <c r="H40" t="e">
        <f>VLOOKUP(D40,ctlist!A:L,12,FALSE)</f>
        <v>#N/A</v>
      </c>
      <c r="I40">
        <v>0</v>
      </c>
      <c r="J40" t="s">
        <v>1486</v>
      </c>
      <c r="K40" t="e">
        <f>VLOOKUP(D40,ctlist!A:M,13,FALSE)</f>
        <v>#N/A</v>
      </c>
      <c r="L40">
        <v>0</v>
      </c>
      <c r="M40">
        <v>1.641860067699746E-2</v>
      </c>
      <c r="N40">
        <v>5.2287306751786576E-2</v>
      </c>
      <c r="O40">
        <v>0.83019791281854061</v>
      </c>
      <c r="P40">
        <v>0.6951980544012103</v>
      </c>
      <c r="Q40">
        <f t="shared" si="0"/>
        <v>1.1414179246639027E-2</v>
      </c>
      <c r="R40">
        <f t="shared" si="1"/>
        <v>4.3408812932235995E-2</v>
      </c>
    </row>
    <row r="41" spans="1:18" x14ac:dyDescent="0.25">
      <c r="A41" t="s">
        <v>635</v>
      </c>
      <c r="B41">
        <v>-876.7</v>
      </c>
      <c r="C41">
        <v>283.3</v>
      </c>
      <c r="D41" t="s">
        <v>372</v>
      </c>
      <c r="F41">
        <v>0.56401658419526635</v>
      </c>
      <c r="G41" t="str">
        <f>VLOOKUP(D41,ctlist!A:C,2,FALSE)</f>
        <v>PC(20:0/18:1)</v>
      </c>
      <c r="H41" t="b">
        <f>VLOOKUP(D41,ctlist!A:L,12,FALSE)</f>
        <v>1</v>
      </c>
      <c r="I41">
        <f t="shared" ref="I41:I44" si="8">VLOOKUP(G41,D:R,14,FALSE)</f>
        <v>1.3594686815315286E-2</v>
      </c>
      <c r="J41" t="s">
        <v>1486</v>
      </c>
      <c r="K41">
        <f>VLOOKUP(D41,ctlist!A:M,13,FALSE)</f>
        <v>0</v>
      </c>
      <c r="L41">
        <v>0</v>
      </c>
      <c r="M41">
        <v>1.9599405313945297E-2</v>
      </c>
      <c r="N41">
        <v>5.2287306751786576E-2</v>
      </c>
      <c r="O41">
        <v>0.81130345607924126</v>
      </c>
      <c r="P41">
        <v>0.6951980544012103</v>
      </c>
      <c r="Q41">
        <f t="shared" si="0"/>
        <v>1.3625468441675514E-2</v>
      </c>
      <c r="R41">
        <f t="shared" si="1"/>
        <v>4.2420872676799899E-2</v>
      </c>
    </row>
    <row r="42" spans="1:18" x14ac:dyDescent="0.25">
      <c r="A42" t="s">
        <v>638</v>
      </c>
      <c r="B42">
        <v>-874.6</v>
      </c>
      <c r="C42">
        <v>281.2</v>
      </c>
      <c r="D42" t="s">
        <v>217</v>
      </c>
      <c r="F42">
        <v>0.56418582724925992</v>
      </c>
      <c r="G42" t="str">
        <f>VLOOKUP(D42,ctlist!A:C,2,FALSE)</f>
        <v>PC(20:0/18:2)</v>
      </c>
      <c r="H42" t="b">
        <f>VLOOKUP(D42,ctlist!A:L,12,FALSE)</f>
        <v>1</v>
      </c>
      <c r="I42">
        <f t="shared" si="8"/>
        <v>1.356393629618065E-2</v>
      </c>
      <c r="J42" t="s">
        <v>1486</v>
      </c>
      <c r="K42">
        <f>VLOOKUP(D42,ctlist!A:M,13,FALSE)</f>
        <v>0</v>
      </c>
      <c r="L42">
        <v>0</v>
      </c>
      <c r="M42">
        <v>1.9555127821847394E-2</v>
      </c>
      <c r="N42">
        <v>5.2287306751786576E-2</v>
      </c>
      <c r="O42">
        <v>0.811546901890003</v>
      </c>
      <c r="P42">
        <v>0.6951980544012103</v>
      </c>
      <c r="Q42">
        <f t="shared" si="0"/>
        <v>1.3594686815315286E-2</v>
      </c>
      <c r="R42">
        <f t="shared" si="1"/>
        <v>4.2433601802584625E-2</v>
      </c>
    </row>
    <row r="43" spans="1:18" x14ac:dyDescent="0.25">
      <c r="A43" t="s">
        <v>639</v>
      </c>
      <c r="B43">
        <v>-872.6</v>
      </c>
      <c r="C43">
        <v>279.2</v>
      </c>
      <c r="D43" t="s">
        <v>216</v>
      </c>
      <c r="F43">
        <v>0.564355121087596</v>
      </c>
      <c r="G43" t="str">
        <f>VLOOKUP(D43,ctlist!A:C,2,FALSE)</f>
        <v>PC(20:0/18:3)</v>
      </c>
      <c r="H43" t="b">
        <f>VLOOKUP(D43,ctlist!A:L,12,FALSE)</f>
        <v>1</v>
      </c>
      <c r="I43">
        <f t="shared" si="8"/>
        <v>1.3533216920957313E-2</v>
      </c>
      <c r="J43" t="s">
        <v>1486</v>
      </c>
      <c r="K43">
        <f>VLOOKUP(D43,ctlist!A:M,13,FALSE)</f>
        <v>0</v>
      </c>
      <c r="L43">
        <v>0</v>
      </c>
      <c r="M43">
        <v>1.9510895075596228E-2</v>
      </c>
      <c r="N43">
        <v>5.2287306751786576E-2</v>
      </c>
      <c r="O43">
        <v>0.81179042075094388</v>
      </c>
      <c r="P43">
        <v>0.6951980544012103</v>
      </c>
      <c r="Q43">
        <f t="shared" si="0"/>
        <v>1.356393629618065E-2</v>
      </c>
      <c r="R43">
        <f t="shared" si="1"/>
        <v>4.2446334747966483E-2</v>
      </c>
    </row>
    <row r="44" spans="1:18" x14ac:dyDescent="0.25">
      <c r="A44" t="s">
        <v>642</v>
      </c>
      <c r="B44">
        <v>-870.6</v>
      </c>
      <c r="C44">
        <v>277.2</v>
      </c>
      <c r="D44" t="s">
        <v>213</v>
      </c>
      <c r="F44">
        <v>0.56452446572551318</v>
      </c>
      <c r="G44" t="str">
        <f>VLOOKUP(D44,ctlist!A:C,2,FALSE)</f>
        <v>PC(20:0/18:4)</v>
      </c>
      <c r="H44" t="b">
        <f>VLOOKUP(D44,ctlist!A:L,12,FALSE)</f>
        <v>1</v>
      </c>
      <c r="I44">
        <f t="shared" si="8"/>
        <v>1.3502528726354796E-2</v>
      </c>
      <c r="J44" t="s">
        <v>1486</v>
      </c>
      <c r="K44">
        <f>VLOOKUP(D44,ctlist!A:M,13,FALSE)</f>
        <v>0</v>
      </c>
      <c r="L44">
        <v>0</v>
      </c>
      <c r="M44">
        <v>1.9466707127961943E-2</v>
      </c>
      <c r="N44">
        <v>5.2287306751786576E-2</v>
      </c>
      <c r="O44">
        <v>0.81203401268398379</v>
      </c>
      <c r="P44">
        <v>0.6951980544012103</v>
      </c>
      <c r="Q44">
        <f t="shared" si="0"/>
        <v>1.3533216920957313E-2</v>
      </c>
      <c r="R44">
        <f t="shared" si="1"/>
        <v>4.2459071514091604E-2</v>
      </c>
    </row>
    <row r="45" spans="1:18" x14ac:dyDescent="0.25">
      <c r="A45" t="s">
        <v>645</v>
      </c>
      <c r="B45">
        <v>-868.6</v>
      </c>
      <c r="C45">
        <v>275.2</v>
      </c>
      <c r="D45" t="s">
        <v>342</v>
      </c>
      <c r="F45">
        <v>0.56469386117825482</v>
      </c>
      <c r="G45" t="s">
        <v>1486</v>
      </c>
      <c r="H45" t="e">
        <f>VLOOKUP(D45,ctlist!A:L,12,FALSE)</f>
        <v>#N/A</v>
      </c>
      <c r="I45">
        <v>0</v>
      </c>
      <c r="J45" t="s">
        <v>1486</v>
      </c>
      <c r="K45" t="e">
        <f>VLOOKUP(D45,ctlist!A:M,13,FALSE)</f>
        <v>#N/A</v>
      </c>
      <c r="L45">
        <v>0</v>
      </c>
      <c r="M45">
        <v>1.942256403174895E-2</v>
      </c>
      <c r="N45">
        <v>5.2287306751786576E-2</v>
      </c>
      <c r="O45">
        <v>0.81227767771104942</v>
      </c>
      <c r="P45">
        <v>0.6951980544012103</v>
      </c>
      <c r="Q45">
        <f t="shared" si="0"/>
        <v>1.3502528726354796E-2</v>
      </c>
      <c r="R45">
        <f t="shared" si="1"/>
        <v>4.2471812102106467E-2</v>
      </c>
    </row>
    <row r="46" spans="1:18" x14ac:dyDescent="0.25">
      <c r="A46" t="s">
        <v>648</v>
      </c>
      <c r="B46">
        <v>-902.7</v>
      </c>
      <c r="C46">
        <v>309.3</v>
      </c>
      <c r="D46" t="s">
        <v>234</v>
      </c>
      <c r="F46">
        <v>0.55151097482277356</v>
      </c>
      <c r="G46" t="str">
        <f>VLOOKUP(D46,ctlist!A:C,2,FALSE)</f>
        <v>PC(20:0/20:2)</v>
      </c>
      <c r="H46" t="b">
        <f>VLOOKUP(D46,ctlist!A:L,12,FALSE)</f>
        <v>1</v>
      </c>
      <c r="I46">
        <f t="shared" ref="I46:I49" si="9">VLOOKUP(G46,D:R,14,FALSE)</f>
        <v>1.5926244936713258E-2</v>
      </c>
      <c r="J46" t="s">
        <v>1486</v>
      </c>
      <c r="K46">
        <f>VLOOKUP(D46,ctlist!A:M,13,FALSE)</f>
        <v>0</v>
      </c>
      <c r="L46">
        <v>0</v>
      </c>
      <c r="M46">
        <v>2.2956457923409865E-2</v>
      </c>
      <c r="N46">
        <v>5.2287306751786576E-2</v>
      </c>
      <c r="O46">
        <v>0.79331489973429581</v>
      </c>
      <c r="P46">
        <v>0.6951980544012103</v>
      </c>
      <c r="Q46">
        <f t="shared" si="0"/>
        <v>1.5959284884297785E-2</v>
      </c>
      <c r="R46">
        <f t="shared" si="1"/>
        <v>4.1480299513169928E-2</v>
      </c>
    </row>
    <row r="47" spans="1:18" x14ac:dyDescent="0.25">
      <c r="A47" t="s">
        <v>651</v>
      </c>
      <c r="B47">
        <v>-900.7</v>
      </c>
      <c r="C47">
        <v>307.3</v>
      </c>
      <c r="D47" t="s">
        <v>351</v>
      </c>
      <c r="F47">
        <v>0.55167646534965809</v>
      </c>
      <c r="G47" t="str">
        <f>VLOOKUP(D47,ctlist!A:C,2,FALSE)</f>
        <v>PC(20:0/20:3)</v>
      </c>
      <c r="H47" t="b">
        <f>VLOOKUP(D47,ctlist!A:L,12,FALSE)</f>
        <v>1</v>
      </c>
      <c r="I47">
        <f t="shared" si="9"/>
        <v>1.589323340440028E-2</v>
      </c>
      <c r="J47" t="s">
        <v>1486</v>
      </c>
      <c r="K47">
        <f>VLOOKUP(D47,ctlist!A:M,13,FALSE)</f>
        <v>0</v>
      </c>
      <c r="L47">
        <v>0</v>
      </c>
      <c r="M47">
        <v>2.2908931973969478E-2</v>
      </c>
      <c r="N47">
        <v>5.2287306751786576E-2</v>
      </c>
      <c r="O47">
        <v>0.79355294776368368</v>
      </c>
      <c r="P47">
        <v>0.6951980544012103</v>
      </c>
      <c r="Q47">
        <f t="shared" si="0"/>
        <v>1.5926244936713258E-2</v>
      </c>
      <c r="R47">
        <f t="shared" si="1"/>
        <v>4.1492746403504192E-2</v>
      </c>
    </row>
    <row r="48" spans="1:18" x14ac:dyDescent="0.25">
      <c r="A48" t="s">
        <v>654</v>
      </c>
      <c r="B48">
        <v>-898.7</v>
      </c>
      <c r="C48">
        <v>305.2</v>
      </c>
      <c r="D48" t="s">
        <v>373</v>
      </c>
      <c r="F48">
        <v>0.55184200553487328</v>
      </c>
      <c r="G48" t="str">
        <f>VLOOKUP(D48,ctlist!A:C,2,FALSE)</f>
        <v>PC(20:0/20:4)</v>
      </c>
      <c r="H48" t="b">
        <f>VLOOKUP(D48,ctlist!A:L,12,FALSE)</f>
        <v>1</v>
      </c>
      <c r="I48">
        <f t="shared" si="9"/>
        <v>1.5860250322294371E-2</v>
      </c>
      <c r="J48" t="s">
        <v>1486</v>
      </c>
      <c r="K48">
        <f>VLOOKUP(D48,ctlist!A:M,13,FALSE)</f>
        <v>0</v>
      </c>
      <c r="L48">
        <v>0</v>
      </c>
      <c r="M48">
        <v>2.2861446898164127E-2</v>
      </c>
      <c r="N48">
        <v>5.2287306751786576E-2</v>
      </c>
      <c r="O48">
        <v>0.79379106722355164</v>
      </c>
      <c r="P48">
        <v>0.6951980544012103</v>
      </c>
      <c r="Q48">
        <f t="shared" si="0"/>
        <v>1.589323340440028E-2</v>
      </c>
      <c r="R48">
        <f t="shared" si="1"/>
        <v>4.1505197028745874E-2</v>
      </c>
    </row>
    <row r="49" spans="1:18" x14ac:dyDescent="0.25">
      <c r="A49" t="s">
        <v>657</v>
      </c>
      <c r="B49">
        <v>-896.6</v>
      </c>
      <c r="C49">
        <v>303.2</v>
      </c>
      <c r="D49" t="s">
        <v>230</v>
      </c>
      <c r="F49">
        <v>0.55200759539332056</v>
      </c>
      <c r="G49" t="str">
        <f>VLOOKUP(D49,ctlist!A:C,2,FALSE)</f>
        <v>PC(20:0/20:5)</v>
      </c>
      <c r="H49" t="b">
        <f>VLOOKUP(D49,ctlist!A:L,12,FALSE)</f>
        <v>1</v>
      </c>
      <c r="I49">
        <f t="shared" si="9"/>
        <v>1.5827295725353869E-2</v>
      </c>
      <c r="J49" t="s">
        <v>1486</v>
      </c>
      <c r="K49">
        <f>VLOOKUP(D49,ctlist!A:M,13,FALSE)</f>
        <v>0</v>
      </c>
      <c r="L49">
        <v>0</v>
      </c>
      <c r="M49">
        <v>2.2814002746246405E-2</v>
      </c>
      <c r="N49">
        <v>5.2287306751786576E-2</v>
      </c>
      <c r="O49">
        <v>0.79402925813533398</v>
      </c>
      <c r="P49">
        <v>0.6951980544012103</v>
      </c>
      <c r="Q49">
        <f t="shared" si="0"/>
        <v>1.5860250322294371E-2</v>
      </c>
      <c r="R49">
        <f t="shared" si="1"/>
        <v>4.1517651390015731E-2</v>
      </c>
    </row>
    <row r="50" spans="1:18" x14ac:dyDescent="0.25">
      <c r="A50" t="s">
        <v>660</v>
      </c>
      <c r="B50">
        <v>-894.6</v>
      </c>
      <c r="C50">
        <v>301.2</v>
      </c>
      <c r="D50" t="s">
        <v>348</v>
      </c>
      <c r="F50">
        <v>0.55217323493990478</v>
      </c>
      <c r="G50" t="s">
        <v>1486</v>
      </c>
      <c r="H50" t="e">
        <f>VLOOKUP(D50,ctlist!A:L,12,FALSE)</f>
        <v>#N/A</v>
      </c>
      <c r="I50">
        <v>0</v>
      </c>
      <c r="J50" t="s">
        <v>1486</v>
      </c>
      <c r="K50" t="e">
        <f>VLOOKUP(D50,ctlist!A:M,13,FALSE)</f>
        <v>#N/A</v>
      </c>
      <c r="L50">
        <v>0</v>
      </c>
      <c r="M50">
        <v>2.2766599568501775E-2</v>
      </c>
      <c r="N50">
        <v>5.2287306751786576E-2</v>
      </c>
      <c r="O50">
        <v>0.79426752052047089</v>
      </c>
      <c r="P50">
        <v>0.6951980544012103</v>
      </c>
      <c r="Q50">
        <f t="shared" si="0"/>
        <v>1.5827295725353869E-2</v>
      </c>
      <c r="R50">
        <f t="shared" si="1"/>
        <v>4.1530109488434802E-2</v>
      </c>
    </row>
    <row r="51" spans="1:18" x14ac:dyDescent="0.25">
      <c r="A51" t="s">
        <v>663</v>
      </c>
      <c r="B51">
        <v>-928.7</v>
      </c>
      <c r="C51">
        <v>335.3</v>
      </c>
      <c r="D51" t="s">
        <v>374</v>
      </c>
      <c r="F51">
        <v>0.53928264500226519</v>
      </c>
      <c r="G51" t="s">
        <v>1486</v>
      </c>
      <c r="H51" t="e">
        <f>VLOOKUP(D51,ctlist!A:L,12,FALSE)</f>
        <v>#N/A</v>
      </c>
      <c r="I51">
        <v>0</v>
      </c>
      <c r="J51" t="s">
        <v>1486</v>
      </c>
      <c r="K51" t="e">
        <f>VLOOKUP(D51,ctlist!A:M,13,FALSE)</f>
        <v>#N/A</v>
      </c>
      <c r="L51">
        <v>0</v>
      </c>
      <c r="M51">
        <v>2.6549281310858579E-2</v>
      </c>
      <c r="N51">
        <v>5.2287306751786576E-2</v>
      </c>
      <c r="O51">
        <v>0.77572519311315047</v>
      </c>
      <c r="P51">
        <v>0.6951980544012103</v>
      </c>
      <c r="Q51">
        <f t="shared" si="0"/>
        <v>1.8457008713059293E-2</v>
      </c>
      <c r="R51">
        <f t="shared" si="1"/>
        <v>4.0560581127396168E-2</v>
      </c>
    </row>
    <row r="52" spans="1:18" x14ac:dyDescent="0.25">
      <c r="A52" t="s">
        <v>666</v>
      </c>
      <c r="B52">
        <v>-924.7</v>
      </c>
      <c r="C52">
        <v>331.3</v>
      </c>
      <c r="D52" t="s">
        <v>375</v>
      </c>
      <c r="F52">
        <v>0.53960633596427288</v>
      </c>
      <c r="G52" t="str">
        <f>VLOOKUP(D52,ctlist!A:C,2,FALSE)</f>
        <v>PC(20:0/22:5)</v>
      </c>
      <c r="H52" t="b">
        <f>VLOOKUP(D52,ctlist!A:L,12,FALSE)</f>
        <v>1</v>
      </c>
      <c r="I52">
        <f t="shared" ref="I52:I53" si="10">VLOOKUP(G52,D:R,14,FALSE)</f>
        <v>1.8351784073173161E-2</v>
      </c>
      <c r="J52" t="s">
        <v>1486</v>
      </c>
      <c r="K52">
        <f>VLOOKUP(D52,ctlist!A:M,13,FALSE)</f>
        <v>0</v>
      </c>
      <c r="L52">
        <v>0</v>
      </c>
      <c r="M52">
        <v>2.6448337941228989E-2</v>
      </c>
      <c r="N52">
        <v>5.2287306751786576E-2</v>
      </c>
      <c r="O52">
        <v>0.77619080281956188</v>
      </c>
      <c r="P52">
        <v>0.6951980544012103</v>
      </c>
      <c r="Q52">
        <f t="shared" si="0"/>
        <v>1.8386833078888106E-2</v>
      </c>
      <c r="R52">
        <f t="shared" si="1"/>
        <v>4.0584926604941923E-2</v>
      </c>
    </row>
    <row r="53" spans="1:18" x14ac:dyDescent="0.25">
      <c r="A53" t="s">
        <v>669</v>
      </c>
      <c r="B53">
        <v>-922.7</v>
      </c>
      <c r="C53">
        <v>329.2</v>
      </c>
      <c r="D53" t="s">
        <v>376</v>
      </c>
      <c r="F53">
        <v>0.5397682542957758</v>
      </c>
      <c r="G53" t="str">
        <f>VLOOKUP(D53,ctlist!A:C,2,FALSE)</f>
        <v>PC(20:0/22:6)</v>
      </c>
      <c r="H53" t="b">
        <f>VLOOKUP(D53,ctlist!A:L,12,FALSE)</f>
        <v>1</v>
      </c>
      <c r="I53">
        <f t="shared" si="10"/>
        <v>1.8316760986063663E-2</v>
      </c>
      <c r="J53" t="s">
        <v>1486</v>
      </c>
      <c r="K53">
        <f>VLOOKUP(D53,ctlist!A:M,13,FALSE)</f>
        <v>0</v>
      </c>
      <c r="L53">
        <v>0</v>
      </c>
      <c r="M53">
        <v>2.6397922084203714E-2</v>
      </c>
      <c r="N53">
        <v>5.2287306751786576E-2</v>
      </c>
      <c r="O53">
        <v>0.77642371246376751</v>
      </c>
      <c r="P53">
        <v>0.6951980544012103</v>
      </c>
      <c r="Q53">
        <f t="shared" si="0"/>
        <v>1.8351784073173161E-2</v>
      </c>
      <c r="R53">
        <f t="shared" si="1"/>
        <v>4.0597104822953936E-2</v>
      </c>
    </row>
    <row r="54" spans="1:18" x14ac:dyDescent="0.25">
      <c r="A54" t="s">
        <v>672</v>
      </c>
      <c r="B54">
        <v>-920.6</v>
      </c>
      <c r="C54">
        <v>327.2</v>
      </c>
      <c r="D54" t="s">
        <v>377</v>
      </c>
      <c r="F54">
        <v>0.53993022121371004</v>
      </c>
      <c r="G54" t="s">
        <v>1486</v>
      </c>
      <c r="H54" t="e">
        <f>VLOOKUP(D54,ctlist!A:L,12,FALSE)</f>
        <v>#N/A</v>
      </c>
      <c r="I54">
        <v>0</v>
      </c>
      <c r="J54" t="s">
        <v>1486</v>
      </c>
      <c r="K54" t="e">
        <f>VLOOKUP(D54,ctlist!A:M,13,FALSE)</f>
        <v>#N/A</v>
      </c>
      <c r="L54">
        <v>0</v>
      </c>
      <c r="M54">
        <v>2.6347543509511545E-2</v>
      </c>
      <c r="N54">
        <v>5.2287306751786576E-2</v>
      </c>
      <c r="O54">
        <v>0.77665669199659093</v>
      </c>
      <c r="P54">
        <v>0.6951980544012103</v>
      </c>
      <c r="Q54">
        <f t="shared" si="0"/>
        <v>1.8316760986063663E-2</v>
      </c>
      <c r="R54">
        <f t="shared" si="1"/>
        <v>4.0609286695253578E-2</v>
      </c>
    </row>
    <row r="55" spans="1:18" x14ac:dyDescent="0.25">
      <c r="A55" t="s">
        <v>675</v>
      </c>
      <c r="B55">
        <v>-736.5</v>
      </c>
      <c r="C55">
        <v>227.2</v>
      </c>
      <c r="D55" t="s">
        <v>88</v>
      </c>
      <c r="F55">
        <v>0.63187611495030027</v>
      </c>
      <c r="G55" t="str">
        <f>VLOOKUP(D55,ctlist!A:C,2,FALSE)</f>
        <v>PC(14:0/14:1)</v>
      </c>
      <c r="H55" t="b">
        <f>VLOOKUP(D55,ctlist!A:L,12,FALSE)</f>
        <v>1</v>
      </c>
      <c r="I55">
        <f>VLOOKUP(G55,D:R,14,FALSE)</f>
        <v>1.0099923729469594E-2</v>
      </c>
      <c r="J55" t="s">
        <v>1486</v>
      </c>
      <c r="K55">
        <f>VLOOKUP(D55,ctlist!A:M,13,FALSE)</f>
        <v>0</v>
      </c>
      <c r="L55">
        <v>0</v>
      </c>
      <c r="M55">
        <v>1.3607566533507585E-2</v>
      </c>
      <c r="N55">
        <v>4.0178839550900208E-2</v>
      </c>
      <c r="O55">
        <v>0.84902279804027836</v>
      </c>
      <c r="P55">
        <v>0.74423927886130037</v>
      </c>
      <c r="Q55">
        <f t="shared" si="0"/>
        <v>1.012728550395485E-2</v>
      </c>
      <c r="R55">
        <f t="shared" si="1"/>
        <v>3.4112750777516694E-2</v>
      </c>
    </row>
    <row r="56" spans="1:18" x14ac:dyDescent="0.25">
      <c r="A56" t="s">
        <v>678</v>
      </c>
      <c r="B56">
        <v>-734.5</v>
      </c>
      <c r="C56">
        <v>225.2</v>
      </c>
      <c r="D56" t="s">
        <v>280</v>
      </c>
      <c r="F56">
        <v>0.63206572044495501</v>
      </c>
      <c r="G56" t="s">
        <v>1486</v>
      </c>
      <c r="H56" t="e">
        <f>VLOOKUP(D56,ctlist!A:L,12,FALSE)</f>
        <v>#N/A</v>
      </c>
      <c r="I56">
        <v>0</v>
      </c>
      <c r="J56" t="s">
        <v>1486</v>
      </c>
      <c r="K56" t="e">
        <f>VLOOKUP(D56,ctlist!A:M,13,FALSE)</f>
        <v>#N/A</v>
      </c>
      <c r="L56">
        <v>0</v>
      </c>
      <c r="M56">
        <v>1.357080177886158E-2</v>
      </c>
      <c r="N56">
        <v>4.0178839550900208E-2</v>
      </c>
      <c r="O56">
        <v>0.84927756220019335</v>
      </c>
      <c r="P56">
        <v>0.74423927886130037</v>
      </c>
      <c r="Q56">
        <f t="shared" si="0"/>
        <v>1.0099923729469594E-2</v>
      </c>
      <c r="R56">
        <f t="shared" si="1"/>
        <v>3.4122986905821238E-2</v>
      </c>
    </row>
    <row r="57" spans="1:18" x14ac:dyDescent="0.25">
      <c r="A57" t="s">
        <v>679</v>
      </c>
      <c r="B57">
        <v>-764.5</v>
      </c>
      <c r="C57">
        <v>227.2</v>
      </c>
      <c r="D57" t="s">
        <v>127</v>
      </c>
      <c r="F57">
        <v>0.61768055008142564</v>
      </c>
      <c r="G57" t="str">
        <f>VLOOKUP(D57,ctlist!A:C,2,FALSE)</f>
        <v>PC(16:0/14:1)</v>
      </c>
      <c r="H57" t="b">
        <f>VLOOKUP(D57,ctlist!A:L,12,FALSE)</f>
        <v>1</v>
      </c>
      <c r="I57">
        <f>VLOOKUP(G57,D:R,14,FALSE)</f>
        <v>9.8730214632181644E-3</v>
      </c>
      <c r="J57" t="s">
        <v>1486</v>
      </c>
      <c r="K57">
        <f>VLOOKUP(D57,ctlist!A:M,13,FALSE)</f>
        <v>0</v>
      </c>
      <c r="L57">
        <v>0</v>
      </c>
      <c r="M57">
        <v>1.3607566533507585E-2</v>
      </c>
      <c r="N57">
        <v>4.4043868179990356E-2</v>
      </c>
      <c r="O57">
        <v>0.84902279804027836</v>
      </c>
      <c r="P57">
        <v>0.72751939230272866</v>
      </c>
      <c r="Q57">
        <f t="shared" si="0"/>
        <v>9.8997685351763873E-3</v>
      </c>
      <c r="R57">
        <f t="shared" si="1"/>
        <v>3.7394248198692595E-2</v>
      </c>
    </row>
    <row r="58" spans="1:18" x14ac:dyDescent="0.25">
      <c r="A58" t="s">
        <v>680</v>
      </c>
      <c r="B58">
        <v>-762.5</v>
      </c>
      <c r="C58">
        <v>253.2</v>
      </c>
      <c r="D58" t="s">
        <v>378</v>
      </c>
      <c r="F58">
        <v>0.61786589594822749</v>
      </c>
      <c r="G58" t="s">
        <v>1486</v>
      </c>
      <c r="H58" t="e">
        <f>VLOOKUP(D58,ctlist!A:L,12,FALSE)</f>
        <v>#N/A</v>
      </c>
      <c r="I58">
        <v>0</v>
      </c>
      <c r="J58" t="s">
        <v>1486</v>
      </c>
      <c r="K58" t="e">
        <f>VLOOKUP(D58,ctlist!A:M,13,FALSE)</f>
        <v>#N/A</v>
      </c>
      <c r="L58">
        <v>0</v>
      </c>
      <c r="M58">
        <v>1.641860067699746E-2</v>
      </c>
      <c r="N58">
        <v>4.0178839550900208E-2</v>
      </c>
      <c r="O58">
        <v>0.83019791281854061</v>
      </c>
      <c r="P58">
        <v>0.74423927886130037</v>
      </c>
      <c r="Q58">
        <f t="shared" si="0"/>
        <v>1.2219367527760251E-2</v>
      </c>
      <c r="R58">
        <f t="shared" si="1"/>
        <v>3.3356388734628394E-2</v>
      </c>
    </row>
    <row r="59" spans="1:18" x14ac:dyDescent="0.25">
      <c r="A59" t="s">
        <v>681</v>
      </c>
      <c r="B59">
        <v>-792.6</v>
      </c>
      <c r="C59">
        <v>227.2</v>
      </c>
      <c r="D59" t="s">
        <v>162</v>
      </c>
      <c r="F59">
        <v>0.60380389909009524</v>
      </c>
      <c r="G59" t="str">
        <f>VLOOKUP(D59,ctlist!A:C,2,FALSE)</f>
        <v>PC(18:0/14:1)</v>
      </c>
      <c r="H59" t="b">
        <f>VLOOKUP(D59,ctlist!A:L,12,FALSE)</f>
        <v>1</v>
      </c>
      <c r="I59">
        <f t="shared" ref="I59:I62" si="11">VLOOKUP(G59,D:R,14,FALSE)</f>
        <v>9.6512167244143746E-3</v>
      </c>
      <c r="J59" t="s">
        <v>1486</v>
      </c>
      <c r="K59">
        <f>VLOOKUP(D59,ctlist!A:M,13,FALSE)</f>
        <v>0</v>
      </c>
      <c r="L59">
        <v>0</v>
      </c>
      <c r="M59">
        <v>1.3607566533507585E-2</v>
      </c>
      <c r="N59">
        <v>4.8086107661557034E-2</v>
      </c>
      <c r="O59">
        <v>0.84902279804027836</v>
      </c>
      <c r="P59">
        <v>0.71117513037788938</v>
      </c>
      <c r="Q59">
        <f t="shared" si="0"/>
        <v>9.6773629035930599E-3</v>
      </c>
      <c r="R59">
        <f t="shared" si="1"/>
        <v>4.0826201673681208E-2</v>
      </c>
    </row>
    <row r="60" spans="1:18" x14ac:dyDescent="0.25">
      <c r="A60" t="s">
        <v>684</v>
      </c>
      <c r="B60">
        <v>-790.6</v>
      </c>
      <c r="C60">
        <v>281.2</v>
      </c>
      <c r="D60" t="s">
        <v>379</v>
      </c>
      <c r="F60">
        <v>0.60398508102473836</v>
      </c>
      <c r="G60" t="str">
        <f>VLOOKUP(D60,ctlist!A:C,2,FALSE)</f>
        <v>PC(14:0/18:2)</v>
      </c>
      <c r="H60" t="b">
        <f>VLOOKUP(D60,ctlist!A:L,12,FALSE)</f>
        <v>1</v>
      </c>
      <c r="I60">
        <f t="shared" si="11"/>
        <v>1.4520774481000236E-2</v>
      </c>
      <c r="J60" t="s">
        <v>1486</v>
      </c>
      <c r="K60">
        <f>VLOOKUP(D60,ctlist!A:M,13,FALSE)</f>
        <v>0</v>
      </c>
      <c r="L60">
        <v>0</v>
      </c>
      <c r="M60">
        <v>1.9555127821847394E-2</v>
      </c>
      <c r="N60">
        <v>4.0178839550900208E-2</v>
      </c>
      <c r="O60">
        <v>0.811546901890003</v>
      </c>
      <c r="P60">
        <v>0.74423927886130037</v>
      </c>
      <c r="Q60">
        <f t="shared" si="0"/>
        <v>1.4553694228172258E-2</v>
      </c>
      <c r="R60">
        <f t="shared" si="1"/>
        <v>3.260701275906859E-2</v>
      </c>
    </row>
    <row r="61" spans="1:18" x14ac:dyDescent="0.25">
      <c r="A61" t="s">
        <v>685</v>
      </c>
      <c r="B61">
        <v>-788.5</v>
      </c>
      <c r="C61">
        <v>279.2</v>
      </c>
      <c r="D61" t="s">
        <v>156</v>
      </c>
      <c r="F61">
        <v>0.60416631732619419</v>
      </c>
      <c r="G61" t="str">
        <f>VLOOKUP(D61,ctlist!A:C,2,FALSE)</f>
        <v>PC(14:0/18:3)</v>
      </c>
      <c r="H61" t="b">
        <f>VLOOKUP(D61,ctlist!A:L,12,FALSE)</f>
        <v>1</v>
      </c>
      <c r="I61">
        <f t="shared" si="11"/>
        <v>1.4487888074718534E-2</v>
      </c>
      <c r="J61" t="s">
        <v>1486</v>
      </c>
      <c r="K61">
        <f>VLOOKUP(D61,ctlist!A:M,13,FALSE)</f>
        <v>0</v>
      </c>
      <c r="L61">
        <v>0</v>
      </c>
      <c r="M61">
        <v>1.9510895075596228E-2</v>
      </c>
      <c r="N61">
        <v>4.0178839550900208E-2</v>
      </c>
      <c r="O61">
        <v>0.81179042075094388</v>
      </c>
      <c r="P61">
        <v>0.74423927886130037</v>
      </c>
      <c r="Q61">
        <f t="shared" si="0"/>
        <v>1.4520774481000236E-2</v>
      </c>
      <c r="R61">
        <f t="shared" si="1"/>
        <v>3.2616797064309949E-2</v>
      </c>
    </row>
    <row r="62" spans="1:18" x14ac:dyDescent="0.25">
      <c r="A62" t="s">
        <v>686</v>
      </c>
      <c r="B62">
        <v>-786.5</v>
      </c>
      <c r="C62">
        <v>277.2</v>
      </c>
      <c r="D62" t="s">
        <v>152</v>
      </c>
      <c r="F62">
        <v>0.60434760801077625</v>
      </c>
      <c r="G62" t="str">
        <f>VLOOKUP(D62,ctlist!A:C,2,FALSE)</f>
        <v>PC(14:0/18:4)</v>
      </c>
      <c r="H62" t="b">
        <f>VLOOKUP(D62,ctlist!A:L,12,FALSE)</f>
        <v>1</v>
      </c>
      <c r="I62">
        <f t="shared" si="11"/>
        <v>1.4455035048626271E-2</v>
      </c>
      <c r="J62" t="s">
        <v>1486</v>
      </c>
      <c r="K62">
        <f>VLOOKUP(D62,ctlist!A:M,13,FALSE)</f>
        <v>0</v>
      </c>
      <c r="L62">
        <v>0</v>
      </c>
      <c r="M62">
        <v>1.9466707127961943E-2</v>
      </c>
      <c r="N62">
        <v>4.0178839550900208E-2</v>
      </c>
      <c r="O62">
        <v>0.81203401268398379</v>
      </c>
      <c r="P62">
        <v>0.74423927886130037</v>
      </c>
      <c r="Q62">
        <f t="shared" si="0"/>
        <v>1.4487888074718534E-2</v>
      </c>
      <c r="R62">
        <f t="shared" si="1"/>
        <v>3.2626584305503456E-2</v>
      </c>
    </row>
    <row r="63" spans="1:18" x14ac:dyDescent="0.25">
      <c r="A63" t="s">
        <v>687</v>
      </c>
      <c r="B63">
        <v>-784.5</v>
      </c>
      <c r="C63">
        <v>275.2</v>
      </c>
      <c r="D63" t="s">
        <v>312</v>
      </c>
      <c r="F63">
        <v>0.60452895309480326</v>
      </c>
      <c r="G63" t="s">
        <v>1486</v>
      </c>
      <c r="H63" t="e">
        <f>VLOOKUP(D63,ctlist!A:L,12,FALSE)</f>
        <v>#N/A</v>
      </c>
      <c r="I63">
        <v>0</v>
      </c>
      <c r="J63" t="s">
        <v>1486</v>
      </c>
      <c r="K63" t="e">
        <f>VLOOKUP(D63,ctlist!A:M,13,FALSE)</f>
        <v>#N/A</v>
      </c>
      <c r="L63">
        <v>0</v>
      </c>
      <c r="M63">
        <v>1.942256403174895E-2</v>
      </c>
      <c r="N63">
        <v>4.0178839550900208E-2</v>
      </c>
      <c r="O63">
        <v>0.81227767771104942</v>
      </c>
      <c r="P63">
        <v>0.74423927886130037</v>
      </c>
      <c r="Q63">
        <f t="shared" si="0"/>
        <v>1.4455035048626271E-2</v>
      </c>
      <c r="R63">
        <f t="shared" si="1"/>
        <v>3.2636374483530094E-2</v>
      </c>
    </row>
    <row r="64" spans="1:18" x14ac:dyDescent="0.25">
      <c r="A64" t="s">
        <v>688</v>
      </c>
      <c r="B64">
        <v>-818.6</v>
      </c>
      <c r="C64">
        <v>309.3</v>
      </c>
      <c r="D64" t="s">
        <v>174</v>
      </c>
      <c r="F64">
        <v>0.59041610888817719</v>
      </c>
      <c r="G64" t="str">
        <f>VLOOKUP(D64,ctlist!A:C,2,FALSE)</f>
        <v>PC(14:0/20:2)</v>
      </c>
      <c r="H64" t="b">
        <f>VLOOKUP(D64,ctlist!A:L,12,FALSE)</f>
        <v>1</v>
      </c>
      <c r="I64">
        <f t="shared" ref="I64:I67" si="12">VLOOKUP(G64,D:R,14,FALSE)</f>
        <v>1.7049727011789632E-2</v>
      </c>
      <c r="J64" t="s">
        <v>1486</v>
      </c>
      <c r="K64">
        <f>VLOOKUP(D64,ctlist!A:M,13,FALSE)</f>
        <v>0</v>
      </c>
      <c r="L64">
        <v>0</v>
      </c>
      <c r="M64">
        <v>2.2956457923409865E-2</v>
      </c>
      <c r="N64">
        <v>4.0178839550900208E-2</v>
      </c>
      <c r="O64">
        <v>0.79331489973429581</v>
      </c>
      <c r="P64">
        <v>0.74423927886130037</v>
      </c>
      <c r="Q64">
        <f t="shared" si="0"/>
        <v>1.7085097690128344E-2</v>
      </c>
      <c r="R64">
        <f t="shared" si="1"/>
        <v>3.1874472069762759E-2</v>
      </c>
    </row>
    <row r="65" spans="1:18" x14ac:dyDescent="0.25">
      <c r="A65" t="s">
        <v>689</v>
      </c>
      <c r="B65">
        <v>-816.6</v>
      </c>
      <c r="C65">
        <v>307.3</v>
      </c>
      <c r="D65" t="s">
        <v>325</v>
      </c>
      <c r="F65">
        <v>0.59059327358190317</v>
      </c>
      <c r="G65" t="str">
        <f>VLOOKUP(D65,ctlist!A:C,2,FALSE)</f>
        <v>PC(14:0/20:3)</v>
      </c>
      <c r="H65" t="b">
        <f>VLOOKUP(D65,ctlist!A:L,12,FALSE)</f>
        <v>1</v>
      </c>
      <c r="I65">
        <f t="shared" si="12"/>
        <v>1.7014386753215583E-2</v>
      </c>
      <c r="J65" t="s">
        <v>1486</v>
      </c>
      <c r="K65">
        <f>VLOOKUP(D65,ctlist!A:M,13,FALSE)</f>
        <v>0</v>
      </c>
      <c r="L65">
        <v>0</v>
      </c>
      <c r="M65">
        <v>2.2908931973969478E-2</v>
      </c>
      <c r="N65">
        <v>4.0178839550900208E-2</v>
      </c>
      <c r="O65">
        <v>0.79355294776368368</v>
      </c>
      <c r="P65">
        <v>0.74423927886130037</v>
      </c>
      <c r="Q65">
        <f t="shared" si="0"/>
        <v>1.7049727011789632E-2</v>
      </c>
      <c r="R65">
        <f t="shared" si="1"/>
        <v>3.1884036563340941E-2</v>
      </c>
    </row>
    <row r="66" spans="1:18" x14ac:dyDescent="0.25">
      <c r="A66" t="s">
        <v>690</v>
      </c>
      <c r="B66">
        <v>-814.6</v>
      </c>
      <c r="C66">
        <v>305.2</v>
      </c>
      <c r="D66" t="s">
        <v>380</v>
      </c>
      <c r="F66">
        <v>0.59077049143699811</v>
      </c>
      <c r="G66" t="str">
        <f>VLOOKUP(D66,ctlist!A:C,2,FALSE)</f>
        <v>PC(14:0/20:4)</v>
      </c>
      <c r="H66" t="b">
        <f>VLOOKUP(D66,ctlist!A:L,12,FALSE)</f>
        <v>1</v>
      </c>
      <c r="I66">
        <f t="shared" si="12"/>
        <v>1.697907695180615E-2</v>
      </c>
      <c r="J66" t="s">
        <v>1486</v>
      </c>
      <c r="K66">
        <f>VLOOKUP(D66,ctlist!A:M,13,FALSE)</f>
        <v>0</v>
      </c>
      <c r="L66">
        <v>0</v>
      </c>
      <c r="M66">
        <v>2.2861446898164127E-2</v>
      </c>
      <c r="N66">
        <v>4.0178839550900208E-2</v>
      </c>
      <c r="O66">
        <v>0.79379106722355164</v>
      </c>
      <c r="P66">
        <v>0.74423927886130037</v>
      </c>
      <c r="Q66">
        <f t="shared" si="0"/>
        <v>1.7014386753215583E-2</v>
      </c>
      <c r="R66">
        <f t="shared" si="1"/>
        <v>3.1893603926912921E-2</v>
      </c>
    </row>
    <row r="67" spans="1:18" x14ac:dyDescent="0.25">
      <c r="A67" t="s">
        <v>693</v>
      </c>
      <c r="B67">
        <v>-812.5</v>
      </c>
      <c r="C67">
        <v>303.2</v>
      </c>
      <c r="D67" t="s">
        <v>171</v>
      </c>
      <c r="F67">
        <v>0.59094776246941427</v>
      </c>
      <c r="G67" t="str">
        <f>VLOOKUP(D67,ctlist!A:C,2,FALSE)</f>
        <v>PC(14:0/20:5)</v>
      </c>
      <c r="H67" t="b">
        <f>VLOOKUP(D67,ctlist!A:L,12,FALSE)</f>
        <v>1</v>
      </c>
      <c r="I67">
        <f t="shared" si="12"/>
        <v>1.6943797644985756E-2</v>
      </c>
      <c r="J67" t="s">
        <v>1486</v>
      </c>
      <c r="K67">
        <f>VLOOKUP(D67,ctlist!A:M,13,FALSE)</f>
        <v>0</v>
      </c>
      <c r="L67">
        <v>0</v>
      </c>
      <c r="M67">
        <v>2.2814002746246405E-2</v>
      </c>
      <c r="N67">
        <v>4.0178839550900208E-2</v>
      </c>
      <c r="O67">
        <v>0.79402925813533398</v>
      </c>
      <c r="P67">
        <v>0.74423927886130037</v>
      </c>
      <c r="Q67">
        <f t="shared" ref="Q67:Q130" si="13">M67*F67/O67</f>
        <v>1.697907695180615E-2</v>
      </c>
      <c r="R67">
        <f t="shared" ref="R67:R130" si="14">N67*F67/P67</f>
        <v>3.1903174161339906E-2</v>
      </c>
    </row>
    <row r="68" spans="1:18" x14ac:dyDescent="0.25">
      <c r="A68" t="s">
        <v>694</v>
      </c>
      <c r="B68">
        <v>-810.5</v>
      </c>
      <c r="C68">
        <v>301.2</v>
      </c>
      <c r="D68" t="s">
        <v>322</v>
      </c>
      <c r="F68">
        <v>0.59112508669510844</v>
      </c>
      <c r="G68" t="s">
        <v>1486</v>
      </c>
      <c r="H68" t="e">
        <f>VLOOKUP(D68,ctlist!A:L,12,FALSE)</f>
        <v>#N/A</v>
      </c>
      <c r="I68">
        <v>0</v>
      </c>
      <c r="J68" t="s">
        <v>1486</v>
      </c>
      <c r="K68" t="e">
        <f>VLOOKUP(D68,ctlist!A:M,13,FALSE)</f>
        <v>#N/A</v>
      </c>
      <c r="L68">
        <v>0</v>
      </c>
      <c r="M68">
        <v>2.2766599568501775E-2</v>
      </c>
      <c r="N68">
        <v>4.0178839550900208E-2</v>
      </c>
      <c r="O68">
        <v>0.79426752052047089</v>
      </c>
      <c r="P68">
        <v>0.74423927886130037</v>
      </c>
      <c r="Q68">
        <f t="shared" si="13"/>
        <v>1.6943797644985756E-2</v>
      </c>
      <c r="R68">
        <f t="shared" si="14"/>
        <v>3.1912747267483339E-2</v>
      </c>
    </row>
    <row r="69" spans="1:18" x14ac:dyDescent="0.25">
      <c r="A69" t="s">
        <v>695</v>
      </c>
      <c r="B69">
        <v>-846.6</v>
      </c>
      <c r="C69">
        <v>337.3</v>
      </c>
      <c r="D69" t="s">
        <v>192</v>
      </c>
      <c r="F69">
        <v>0.57715197375939498</v>
      </c>
      <c r="G69" t="str">
        <f>VLOOKUP(D69,ctlist!A:C,2,FALSE)</f>
        <v>PC(14:0/22:2)</v>
      </c>
      <c r="H69" t="b">
        <f>VLOOKUP(D69,ctlist!A:L,12,FALSE)</f>
        <v>1</v>
      </c>
      <c r="I69">
        <f>VLOOKUP(G69,D:R,14,FALSE)</f>
        <v>1.9759017977079189E-2</v>
      </c>
      <c r="J69" t="s">
        <v>1486</v>
      </c>
      <c r="K69">
        <f>VLOOKUP(D69,ctlist!A:M,13,FALSE)</f>
        <v>0</v>
      </c>
      <c r="L69">
        <v>0</v>
      </c>
      <c r="M69">
        <v>2.6599808727831853E-2</v>
      </c>
      <c r="N69">
        <v>4.0178839550900208E-2</v>
      </c>
      <c r="O69">
        <v>0.77549249300903322</v>
      </c>
      <c r="P69">
        <v>0.74423927886130037</v>
      </c>
      <c r="Q69">
        <f t="shared" si="13"/>
        <v>1.9796622465450105E-2</v>
      </c>
      <c r="R69">
        <f t="shared" si="14"/>
        <v>3.1158388449537548E-2</v>
      </c>
    </row>
    <row r="70" spans="1:18" x14ac:dyDescent="0.25">
      <c r="A70" t="s">
        <v>696</v>
      </c>
      <c r="B70">
        <v>-844.6</v>
      </c>
      <c r="C70">
        <v>335.3</v>
      </c>
      <c r="D70" t="s">
        <v>333</v>
      </c>
      <c r="F70">
        <v>0.57732515831707409</v>
      </c>
      <c r="G70" t="s">
        <v>1486</v>
      </c>
      <c r="H70" t="e">
        <f>VLOOKUP(D70,ctlist!A:L,12,FALSE)</f>
        <v>#N/A</v>
      </c>
      <c r="I70">
        <v>0</v>
      </c>
      <c r="J70" t="s">
        <v>1486</v>
      </c>
      <c r="K70" t="e">
        <f>VLOOKUP(D70,ctlist!A:M,13,FALSE)</f>
        <v>#N/A</v>
      </c>
      <c r="L70">
        <v>0</v>
      </c>
      <c r="M70">
        <v>2.6549281310858579E-2</v>
      </c>
      <c r="N70">
        <v>4.0178839550900208E-2</v>
      </c>
      <c r="O70">
        <v>0.77572519311315047</v>
      </c>
      <c r="P70">
        <v>0.74423927886130037</v>
      </c>
      <c r="Q70">
        <f t="shared" si="13"/>
        <v>1.9759017977079189E-2</v>
      </c>
      <c r="R70">
        <f t="shared" si="14"/>
        <v>3.1167738069684352E-2</v>
      </c>
    </row>
    <row r="71" spans="1:18" x14ac:dyDescent="0.25">
      <c r="A71" t="s">
        <v>699</v>
      </c>
      <c r="B71">
        <v>-840.6</v>
      </c>
      <c r="C71">
        <v>331.3</v>
      </c>
      <c r="D71" t="s">
        <v>381</v>
      </c>
      <c r="F71">
        <v>0.5776716833492046</v>
      </c>
      <c r="G71" t="str">
        <f>VLOOKUP(D71,ctlist!A:C,2,FALSE)</f>
        <v>PC(14:0/22:5)</v>
      </c>
      <c r="H71" t="b">
        <f>VLOOKUP(D71,ctlist!A:L,12,FALSE)</f>
        <v>1</v>
      </c>
      <c r="I71">
        <f t="shared" ref="I71:I72" si="15">VLOOKUP(G71,D:R,14,FALSE)</f>
        <v>1.9646370495384567E-2</v>
      </c>
      <c r="J71" t="s">
        <v>1486</v>
      </c>
      <c r="K71">
        <f>VLOOKUP(D71,ctlist!A:M,13,FALSE)</f>
        <v>0</v>
      </c>
      <c r="L71">
        <v>0</v>
      </c>
      <c r="M71">
        <v>2.6448337941228989E-2</v>
      </c>
      <c r="N71">
        <v>4.0178839550900208E-2</v>
      </c>
      <c r="O71">
        <v>0.77619080281956188</v>
      </c>
      <c r="P71">
        <v>0.74423927886130037</v>
      </c>
      <c r="Q71">
        <f t="shared" si="13"/>
        <v>1.9683891956460236E-2</v>
      </c>
      <c r="R71">
        <f t="shared" si="14"/>
        <v>3.1186445727371601E-2</v>
      </c>
    </row>
    <row r="72" spans="1:18" x14ac:dyDescent="0.25">
      <c r="A72" t="s">
        <v>702</v>
      </c>
      <c r="B72">
        <v>-838.6</v>
      </c>
      <c r="C72">
        <v>329.2</v>
      </c>
      <c r="D72" t="s">
        <v>382</v>
      </c>
      <c r="F72">
        <v>0.57784502385484793</v>
      </c>
      <c r="G72" t="str">
        <f>VLOOKUP(D72,ctlist!A:C,2,FALSE)</f>
        <v>PC(14:0/22:6)</v>
      </c>
      <c r="H72" t="b">
        <f>VLOOKUP(D72,ctlist!A:L,12,FALSE)</f>
        <v>1</v>
      </c>
      <c r="I72">
        <f t="shared" si="15"/>
        <v>1.9608876781285606E-2</v>
      </c>
      <c r="J72" t="s">
        <v>1486</v>
      </c>
      <c r="K72">
        <f>VLOOKUP(D72,ctlist!A:M,13,FALSE)</f>
        <v>0</v>
      </c>
      <c r="L72">
        <v>0</v>
      </c>
      <c r="M72">
        <v>2.6397922084203714E-2</v>
      </c>
      <c r="N72">
        <v>4.0178839550900208E-2</v>
      </c>
      <c r="O72">
        <v>0.77642371246376751</v>
      </c>
      <c r="P72">
        <v>0.74423927886130037</v>
      </c>
      <c r="Q72">
        <f t="shared" si="13"/>
        <v>1.9646370495384567E-2</v>
      </c>
      <c r="R72">
        <f t="shared" si="14"/>
        <v>3.1195803766595989E-2</v>
      </c>
    </row>
    <row r="73" spans="1:18" x14ac:dyDescent="0.25">
      <c r="A73" t="s">
        <v>705</v>
      </c>
      <c r="B73">
        <v>-836.5</v>
      </c>
      <c r="C73">
        <v>327.2</v>
      </c>
      <c r="D73" t="s">
        <v>383</v>
      </c>
      <c r="F73">
        <v>0.57801841637434592</v>
      </c>
      <c r="G73" t="s">
        <v>1486</v>
      </c>
      <c r="H73" t="e">
        <f>VLOOKUP(D73,ctlist!A:L,12,FALSE)</f>
        <v>#N/A</v>
      </c>
      <c r="I73">
        <v>0</v>
      </c>
      <c r="J73" t="s">
        <v>1486</v>
      </c>
      <c r="K73" t="e">
        <f>VLOOKUP(D73,ctlist!A:M,13,FALSE)</f>
        <v>#N/A</v>
      </c>
      <c r="L73">
        <v>0</v>
      </c>
      <c r="M73">
        <v>2.6347543509511545E-2</v>
      </c>
      <c r="N73">
        <v>4.0178839550900208E-2</v>
      </c>
      <c r="O73">
        <v>0.77665669199659093</v>
      </c>
      <c r="P73">
        <v>0.74423927886130037</v>
      </c>
      <c r="Q73">
        <f t="shared" si="13"/>
        <v>1.9608876781285606E-2</v>
      </c>
      <c r="R73">
        <f t="shared" si="14"/>
        <v>3.120516461386395E-2</v>
      </c>
    </row>
    <row r="74" spans="1:18" x14ac:dyDescent="0.25">
      <c r="A74" t="s">
        <v>708</v>
      </c>
      <c r="B74">
        <v>-762.5</v>
      </c>
      <c r="C74">
        <v>225.2</v>
      </c>
      <c r="D74" t="s">
        <v>297</v>
      </c>
      <c r="F74">
        <v>0.61786589594822749</v>
      </c>
      <c r="G74" t="s">
        <v>1486</v>
      </c>
      <c r="H74" t="e">
        <f>VLOOKUP(D74,ctlist!A:L,12,FALSE)</f>
        <v>#N/A</v>
      </c>
      <c r="I74">
        <v>0</v>
      </c>
      <c r="J74" t="s">
        <v>1486</v>
      </c>
      <c r="K74" t="e">
        <f>VLOOKUP(D74,ctlist!A:M,13,FALSE)</f>
        <v>#N/A</v>
      </c>
      <c r="L74">
        <v>0</v>
      </c>
      <c r="M74">
        <v>1.357080177886158E-2</v>
      </c>
      <c r="N74">
        <v>4.4043868179990356E-2</v>
      </c>
      <c r="O74">
        <v>0.84927756220019335</v>
      </c>
      <c r="P74">
        <v>0.72751939230272866</v>
      </c>
      <c r="Q74">
        <f t="shared" si="13"/>
        <v>9.8730214632181644E-3</v>
      </c>
      <c r="R74">
        <f t="shared" si="14"/>
        <v>3.7405468997768879E-2</v>
      </c>
    </row>
    <row r="75" spans="1:18" x14ac:dyDescent="0.25">
      <c r="A75" t="s">
        <v>709</v>
      </c>
      <c r="B75">
        <v>-790.6</v>
      </c>
      <c r="C75">
        <v>225.2</v>
      </c>
      <c r="D75" t="s">
        <v>316</v>
      </c>
      <c r="F75">
        <v>0.60398508102473836</v>
      </c>
      <c r="G75" t="str">
        <f>VLOOKUP(D75,ctlist!A:C,2,FALSE)</f>
        <v>PC(18:1/14:1)</v>
      </c>
      <c r="H75" t="b">
        <f>VLOOKUP(D75,ctlist!A:L,12,FALSE)</f>
        <v>0</v>
      </c>
      <c r="I75">
        <f t="shared" ref="I75:I76" si="16">VLOOKUP(G75,D:R,15,FALSE)</f>
        <v>4.0791551771939258E-2</v>
      </c>
      <c r="J75" t="s">
        <v>1486</v>
      </c>
      <c r="K75">
        <f>VLOOKUP(D75,ctlist!A:M,13,FALSE)</f>
        <v>0</v>
      </c>
      <c r="L75">
        <v>0</v>
      </c>
      <c r="M75">
        <v>1.357080177886158E-2</v>
      </c>
      <c r="N75">
        <v>4.8086107661557034E-2</v>
      </c>
      <c r="O75">
        <v>0.84927756220019335</v>
      </c>
      <c r="P75">
        <v>0.71117513037788938</v>
      </c>
      <c r="Q75">
        <f t="shared" si="13"/>
        <v>9.6512167244143746E-3</v>
      </c>
      <c r="R75">
        <f t="shared" si="14"/>
        <v>4.0838452290503181E-2</v>
      </c>
    </row>
    <row r="76" spans="1:18" x14ac:dyDescent="0.25">
      <c r="A76" t="s">
        <v>710</v>
      </c>
      <c r="B76">
        <v>-788.5</v>
      </c>
      <c r="C76">
        <v>225.2</v>
      </c>
      <c r="D76" t="s">
        <v>157</v>
      </c>
      <c r="F76">
        <v>0.60416631732619419</v>
      </c>
      <c r="G76" t="str">
        <f>VLOOKUP(D76,ctlist!A:C,2,FALSE)</f>
        <v>PC(18:2/14:1)</v>
      </c>
      <c r="H76" t="b">
        <f>VLOOKUP(D76,ctlist!A:L,12,FALSE)</f>
        <v>0</v>
      </c>
      <c r="I76">
        <f t="shared" si="16"/>
        <v>4.0744673837221947E-2</v>
      </c>
      <c r="J76" t="s">
        <v>1486</v>
      </c>
      <c r="K76">
        <f>VLOOKUP(D76,ctlist!A:M,13,FALSE)</f>
        <v>0</v>
      </c>
      <c r="L76">
        <v>0</v>
      </c>
      <c r="M76">
        <v>1.357080177886158E-2</v>
      </c>
      <c r="N76">
        <v>4.8030883644520211E-2</v>
      </c>
      <c r="O76">
        <v>0.84927756220019335</v>
      </c>
      <c r="P76">
        <v>0.71138853093092669</v>
      </c>
      <c r="Q76">
        <f t="shared" si="13"/>
        <v>9.6541127410191448E-3</v>
      </c>
      <c r="R76">
        <f t="shared" si="14"/>
        <v>4.0791551771939258E-2</v>
      </c>
    </row>
    <row r="77" spans="1:18" x14ac:dyDescent="0.25">
      <c r="A77" t="s">
        <v>712</v>
      </c>
      <c r="B77">
        <v>-786.5</v>
      </c>
      <c r="C77">
        <v>225.2</v>
      </c>
      <c r="D77" t="s">
        <v>314</v>
      </c>
      <c r="F77">
        <v>0.60434760801077625</v>
      </c>
      <c r="G77" t="s">
        <v>1486</v>
      </c>
      <c r="H77" t="e">
        <f>VLOOKUP(D77,ctlist!A:L,12,FALSE)</f>
        <v>#N/A</v>
      </c>
      <c r="I77">
        <v>0</v>
      </c>
      <c r="J77" t="s">
        <v>1486</v>
      </c>
      <c r="K77" t="e">
        <f>VLOOKUP(D77,ctlist!A:M,13,FALSE)</f>
        <v>#N/A</v>
      </c>
      <c r="L77">
        <v>0</v>
      </c>
      <c r="M77">
        <v>1.357080177886158E-2</v>
      </c>
      <c r="N77">
        <v>4.7975686219315819E-2</v>
      </c>
      <c r="O77">
        <v>0.84927756220019335</v>
      </c>
      <c r="P77">
        <v>0.71160199551853731</v>
      </c>
      <c r="Q77">
        <f t="shared" si="13"/>
        <v>9.6570096266244149E-3</v>
      </c>
      <c r="R77">
        <f t="shared" si="14"/>
        <v>4.0744673837221947E-2</v>
      </c>
    </row>
    <row r="78" spans="1:18" x14ac:dyDescent="0.25">
      <c r="A78" t="s">
        <v>714</v>
      </c>
      <c r="B78">
        <v>-804.6</v>
      </c>
      <c r="C78">
        <v>241.2</v>
      </c>
      <c r="D78" t="s">
        <v>169</v>
      </c>
      <c r="F78">
        <v>0.59716205620010421</v>
      </c>
      <c r="G78" t="str">
        <f>VLOOKUP(D78,ctlist!A:C,2,FALSE)</f>
        <v>PC(15:0/18:2)</v>
      </c>
      <c r="H78" t="b">
        <f>VLOOKUP(D78,ctlist!A:L,12,FALSE)</f>
        <v>0</v>
      </c>
      <c r="I78">
        <f t="shared" ref="I78:I79" si="17">VLOOKUP(G78,D:R,15,FALSE)</f>
        <v>4.0272309975038632E-2</v>
      </c>
      <c r="J78" t="s">
        <v>1486</v>
      </c>
      <c r="K78">
        <f>VLOOKUP(D78,ctlist!A:M,13,FALSE)</f>
        <v>0</v>
      </c>
      <c r="L78">
        <v>0</v>
      </c>
      <c r="M78">
        <v>1.4995833503894751E-2</v>
      </c>
      <c r="N78">
        <v>4.8030883644520211E-2</v>
      </c>
      <c r="O78">
        <v>0.83943166109053646</v>
      </c>
      <c r="P78">
        <v>0.71138853093092669</v>
      </c>
      <c r="Q78">
        <f t="shared" si="13"/>
        <v>1.0667863966420457E-2</v>
      </c>
      <c r="R78">
        <f t="shared" si="14"/>
        <v>4.0318644441365875E-2</v>
      </c>
    </row>
    <row r="79" spans="1:18" x14ac:dyDescent="0.25">
      <c r="A79" t="s">
        <v>715</v>
      </c>
      <c r="B79">
        <v>-802.6</v>
      </c>
      <c r="C79">
        <v>241.2</v>
      </c>
      <c r="D79" t="s">
        <v>320</v>
      </c>
      <c r="F79">
        <v>0.5973412451334662</v>
      </c>
      <c r="G79" t="str">
        <f>VLOOKUP(D79,ctlist!A:C,2,FALSE)</f>
        <v>PC(15:0/18:3)</v>
      </c>
      <c r="H79" t="b">
        <f>VLOOKUP(D79,ctlist!A:L,12,FALSE)</f>
        <v>0</v>
      </c>
      <c r="I79">
        <f t="shared" si="17"/>
        <v>4.0225997864444363E-2</v>
      </c>
      <c r="J79" t="s">
        <v>1486</v>
      </c>
      <c r="K79">
        <f>VLOOKUP(D79,ctlist!A:M,13,FALSE)</f>
        <v>0</v>
      </c>
      <c r="L79">
        <v>0</v>
      </c>
      <c r="M79">
        <v>1.4995833503894751E-2</v>
      </c>
      <c r="N79">
        <v>4.7975686219315819E-2</v>
      </c>
      <c r="O79">
        <v>0.83943166109053646</v>
      </c>
      <c r="P79">
        <v>0.71160199551853731</v>
      </c>
      <c r="Q79">
        <f t="shared" si="13"/>
        <v>1.0671065045835242E-2</v>
      </c>
      <c r="R79">
        <f t="shared" si="14"/>
        <v>4.0272309975038632E-2</v>
      </c>
    </row>
    <row r="80" spans="1:18" x14ac:dyDescent="0.25">
      <c r="A80" t="s">
        <v>718</v>
      </c>
      <c r="B80">
        <v>-792.6</v>
      </c>
      <c r="C80">
        <v>255.2</v>
      </c>
      <c r="D80" t="s">
        <v>163</v>
      </c>
      <c r="F80">
        <v>0.60380389909009524</v>
      </c>
      <c r="G80" t="str">
        <f>VLOOKUP(D80,ctlist!A:C,2,FALSE)</f>
        <v>PC(16:0/16:1)</v>
      </c>
      <c r="H80" t="b">
        <f>VLOOKUP(D80,ctlist!A:L,12,FALSE)</f>
        <v>1</v>
      </c>
      <c r="I80">
        <f>VLOOKUP(G80,D:R,14,FALSE)</f>
        <v>1.1944850386990362E-2</v>
      </c>
      <c r="J80" t="s">
        <v>1486</v>
      </c>
      <c r="K80">
        <f>VLOOKUP(D80,ctlist!A:M,13,FALSE)</f>
        <v>0</v>
      </c>
      <c r="L80">
        <v>0</v>
      </c>
      <c r="M80">
        <v>1.6459282605585927E-2</v>
      </c>
      <c r="N80">
        <v>4.4043868179990356E-2</v>
      </c>
      <c r="O80">
        <v>0.82994887212414814</v>
      </c>
      <c r="P80">
        <v>0.72751939230272866</v>
      </c>
      <c r="Q80">
        <f t="shared" si="13"/>
        <v>1.1974447278954746E-2</v>
      </c>
      <c r="R80">
        <f t="shared" si="14"/>
        <v>3.6554158719967651E-2</v>
      </c>
    </row>
    <row r="81" spans="1:18" x14ac:dyDescent="0.25">
      <c r="A81" t="s">
        <v>719</v>
      </c>
      <c r="B81">
        <v>-790.6</v>
      </c>
      <c r="C81">
        <v>253.2</v>
      </c>
      <c r="D81" t="s">
        <v>317</v>
      </c>
      <c r="F81">
        <v>0.60398508102473836</v>
      </c>
      <c r="G81" t="s">
        <v>1486</v>
      </c>
      <c r="H81" t="e">
        <f>VLOOKUP(D81,ctlist!A:L,12,FALSE)</f>
        <v>#N/A</v>
      </c>
      <c r="I81">
        <v>0</v>
      </c>
      <c r="J81" t="s">
        <v>1486</v>
      </c>
      <c r="K81" t="e">
        <f>VLOOKUP(D81,ctlist!A:M,13,FALSE)</f>
        <v>#N/A</v>
      </c>
      <c r="L81">
        <v>0</v>
      </c>
      <c r="M81">
        <v>1.641860067699746E-2</v>
      </c>
      <c r="N81">
        <v>4.4043868179990356E-2</v>
      </c>
      <c r="O81">
        <v>0.83019791281854061</v>
      </c>
      <c r="P81">
        <v>0.72751939230272866</v>
      </c>
      <c r="Q81">
        <f t="shared" si="13"/>
        <v>1.1944850386990362E-2</v>
      </c>
      <c r="R81">
        <f t="shared" si="14"/>
        <v>3.656512743548293E-2</v>
      </c>
    </row>
    <row r="82" spans="1:18" x14ac:dyDescent="0.25">
      <c r="A82" t="s">
        <v>720</v>
      </c>
      <c r="B82">
        <v>-820.6</v>
      </c>
      <c r="C82">
        <v>283.3</v>
      </c>
      <c r="D82" t="s">
        <v>384</v>
      </c>
      <c r="F82">
        <v>0.59023899733987306</v>
      </c>
      <c r="G82" t="str">
        <f>VLOOKUP(D82,ctlist!A:C,2,FALSE)</f>
        <v>PC(16:0/18:1)</v>
      </c>
      <c r="H82" t="b">
        <f>VLOOKUP(D82,ctlist!A:L,12,FALSE)</f>
        <v>1</v>
      </c>
      <c r="I82">
        <f t="shared" ref="I82:I85" si="18">VLOOKUP(G82,D:R,14,FALSE)</f>
        <v>1.4226734709352601E-2</v>
      </c>
      <c r="J82" t="s">
        <v>1486</v>
      </c>
      <c r="K82">
        <f>VLOOKUP(D82,ctlist!A:M,13,FALSE)</f>
        <v>0</v>
      </c>
      <c r="L82">
        <v>0</v>
      </c>
      <c r="M82">
        <v>1.9599405313945297E-2</v>
      </c>
      <c r="N82">
        <v>4.4043868179990356E-2</v>
      </c>
      <c r="O82">
        <v>0.81130345607924126</v>
      </c>
      <c r="P82">
        <v>0.72751939230272866</v>
      </c>
      <c r="Q82">
        <f t="shared" si="13"/>
        <v>1.4258947443496352E-2</v>
      </c>
      <c r="R82">
        <f t="shared" si="14"/>
        <v>3.5732942473524695E-2</v>
      </c>
    </row>
    <row r="83" spans="1:18" x14ac:dyDescent="0.25">
      <c r="A83" t="s">
        <v>723</v>
      </c>
      <c r="B83">
        <v>-818.6</v>
      </c>
      <c r="C83">
        <v>281.2</v>
      </c>
      <c r="D83" t="s">
        <v>175</v>
      </c>
      <c r="F83">
        <v>0.59041610888817719</v>
      </c>
      <c r="G83" t="str">
        <f>VLOOKUP(D83,ctlist!A:C,2,FALSE)</f>
        <v>PC(16:0/18:2)</v>
      </c>
      <c r="H83" t="b">
        <f>VLOOKUP(D83,ctlist!A:L,12,FALSE)</f>
        <v>1</v>
      </c>
      <c r="I83">
        <f t="shared" si="18"/>
        <v>1.419455452868007E-2</v>
      </c>
      <c r="J83" t="str">
        <f>VLOOKUP(D83,ctlist!A:C,3,FALSE)</f>
        <v>PC(18:1/16:1)</v>
      </c>
      <c r="K83" t="b">
        <f>VLOOKUP(D83,ctlist!A:M,13,FALSE)</f>
        <v>0</v>
      </c>
      <c r="L83">
        <f>VLOOKUP(J83,D:R,15,0)</f>
        <v>3.5700612626120107E-2</v>
      </c>
      <c r="M83">
        <v>1.9555127821847394E-2</v>
      </c>
      <c r="N83">
        <v>4.4043868179990356E-2</v>
      </c>
      <c r="O83">
        <v>0.811546901890003</v>
      </c>
      <c r="P83">
        <v>0.72751939230272866</v>
      </c>
      <c r="Q83">
        <f t="shared" si="13"/>
        <v>1.4226734709352601E-2</v>
      </c>
      <c r="R83">
        <f t="shared" si="14"/>
        <v>3.5743664768722858E-2</v>
      </c>
    </row>
    <row r="84" spans="1:18" x14ac:dyDescent="0.25">
      <c r="A84" t="s">
        <v>724</v>
      </c>
      <c r="B84">
        <v>-816.6</v>
      </c>
      <c r="C84">
        <v>279.2</v>
      </c>
      <c r="D84" t="s">
        <v>173</v>
      </c>
      <c r="F84">
        <v>0.59059327358190317</v>
      </c>
      <c r="G84" t="str">
        <f>VLOOKUP(D84,ctlist!A:C,2,FALSE)</f>
        <v>PC(16:0/18:3)</v>
      </c>
      <c r="H84" t="b">
        <f>VLOOKUP(D84,ctlist!A:L,12,FALSE)</f>
        <v>1</v>
      </c>
      <c r="I84">
        <f t="shared" si="18"/>
        <v>1.4162406939870068E-2</v>
      </c>
      <c r="J84" t="str">
        <f>VLOOKUP(D84,ctlist!A:C,3,FALSE)</f>
        <v>PC(18:2/16:1)</v>
      </c>
      <c r="K84" t="b">
        <f>VLOOKUP(D84,ctlist!A:M,13,FALSE)</f>
        <v>0</v>
      </c>
      <c r="L84">
        <f>VLOOKUP(J84,D:R,15,0)</f>
        <v>3.5711325220181341E-2</v>
      </c>
      <c r="M84">
        <v>1.9510895075596228E-2</v>
      </c>
      <c r="N84">
        <v>4.4043868179990356E-2</v>
      </c>
      <c r="O84">
        <v>0.81179042075094388</v>
      </c>
      <c r="P84">
        <v>0.72751939230272866</v>
      </c>
      <c r="Q84">
        <f t="shared" si="13"/>
        <v>1.419455452868007E-2</v>
      </c>
      <c r="R84">
        <f t="shared" si="14"/>
        <v>3.5754390281333481E-2</v>
      </c>
    </row>
    <row r="85" spans="1:18" x14ac:dyDescent="0.25">
      <c r="A85" t="s">
        <v>725</v>
      </c>
      <c r="B85">
        <v>-814.6</v>
      </c>
      <c r="C85">
        <v>277.2</v>
      </c>
      <c r="D85" t="s">
        <v>324</v>
      </c>
      <c r="F85">
        <v>0.59077049143699811</v>
      </c>
      <c r="G85" t="str">
        <f>VLOOKUP(D85,ctlist!A:C,2,FALSE)</f>
        <v>PC(16:0/18:4)</v>
      </c>
      <c r="H85" t="b">
        <f>VLOOKUP(D85,ctlist!A:L,12,FALSE)</f>
        <v>1</v>
      </c>
      <c r="I85">
        <f t="shared" si="18"/>
        <v>1.4130291981338829E-2</v>
      </c>
      <c r="J85" t="s">
        <v>1486</v>
      </c>
      <c r="K85">
        <f>VLOOKUP(D85,ctlist!A:M,13,FALSE)</f>
        <v>0</v>
      </c>
      <c r="L85">
        <v>0</v>
      </c>
      <c r="M85">
        <v>1.9466707127961943E-2</v>
      </c>
      <c r="N85">
        <v>4.4043868179990356E-2</v>
      </c>
      <c r="O85">
        <v>0.81203401268398379</v>
      </c>
      <c r="P85">
        <v>0.72751939230272866</v>
      </c>
      <c r="Q85">
        <f t="shared" si="13"/>
        <v>1.4162406939870068E-2</v>
      </c>
      <c r="R85">
        <f t="shared" si="14"/>
        <v>3.5765119012321996E-2</v>
      </c>
    </row>
    <row r="86" spans="1:18" x14ac:dyDescent="0.25">
      <c r="A86" t="s">
        <v>726</v>
      </c>
      <c r="B86">
        <v>-812.5</v>
      </c>
      <c r="C86">
        <v>275.2</v>
      </c>
      <c r="D86" t="s">
        <v>385</v>
      </c>
      <c r="F86">
        <v>0.59094776246941427</v>
      </c>
      <c r="G86" t="s">
        <v>1486</v>
      </c>
      <c r="H86" t="e">
        <f>VLOOKUP(D86,ctlist!A:L,12,FALSE)</f>
        <v>#N/A</v>
      </c>
      <c r="I86">
        <v>0</v>
      </c>
      <c r="J86" t="s">
        <v>1486</v>
      </c>
      <c r="K86" t="e">
        <f>VLOOKUP(D86,ctlist!A:M,13,FALSE)</f>
        <v>#N/A</v>
      </c>
      <c r="L86">
        <v>0</v>
      </c>
      <c r="M86">
        <v>1.942256403174895E-2</v>
      </c>
      <c r="N86">
        <v>4.4043868179990356E-2</v>
      </c>
      <c r="O86">
        <v>0.81227767771104942</v>
      </c>
      <c r="P86">
        <v>0.72751939230272866</v>
      </c>
      <c r="Q86">
        <f t="shared" si="13"/>
        <v>1.4130291981338829E-2</v>
      </c>
      <c r="R86">
        <f t="shared" si="14"/>
        <v>3.5775850962654149E-2</v>
      </c>
    </row>
    <row r="87" spans="1:18" x14ac:dyDescent="0.25">
      <c r="A87" t="s">
        <v>727</v>
      </c>
      <c r="B87">
        <v>-846.6</v>
      </c>
      <c r="C87">
        <v>309.3</v>
      </c>
      <c r="D87" t="s">
        <v>193</v>
      </c>
      <c r="F87">
        <v>0.57715197375939498</v>
      </c>
      <c r="G87" t="str">
        <f>VLOOKUP(D87,ctlist!A:C,2,FALSE)</f>
        <v>PC(16:0/20:2)</v>
      </c>
      <c r="H87" t="b">
        <f>VLOOKUP(D87,ctlist!A:L,12,FALSE)</f>
        <v>1</v>
      </c>
      <c r="I87">
        <f t="shared" ref="I87:I90" si="19">VLOOKUP(G87,D:R,14,FALSE)</f>
        <v>1.6666692268006822E-2</v>
      </c>
      <c r="J87" t="s">
        <v>1486</v>
      </c>
      <c r="K87">
        <f>VLOOKUP(D87,ctlist!A:M,13,FALSE)</f>
        <v>0</v>
      </c>
      <c r="L87">
        <v>0</v>
      </c>
      <c r="M87">
        <v>2.2956457923409865E-2</v>
      </c>
      <c r="N87">
        <v>4.4043868179990356E-2</v>
      </c>
      <c r="O87">
        <v>0.79331489973429581</v>
      </c>
      <c r="P87">
        <v>0.72751939230272866</v>
      </c>
      <c r="Q87">
        <f t="shared" si="13"/>
        <v>1.6701268317862304E-2</v>
      </c>
      <c r="R87">
        <f t="shared" si="14"/>
        <v>3.4940656869119589E-2</v>
      </c>
    </row>
    <row r="88" spans="1:18" x14ac:dyDescent="0.25">
      <c r="A88" t="s">
        <v>728</v>
      </c>
      <c r="B88">
        <v>-844.6</v>
      </c>
      <c r="C88">
        <v>307.3</v>
      </c>
      <c r="D88" t="s">
        <v>334</v>
      </c>
      <c r="F88">
        <v>0.57732515831707409</v>
      </c>
      <c r="G88" t="str">
        <f>VLOOKUP(D88,ctlist!A:C,2,FALSE)</f>
        <v>PC(16:0/20:3)</v>
      </c>
      <c r="H88" t="b">
        <f>VLOOKUP(D88,ctlist!A:L,12,FALSE)</f>
        <v>1</v>
      </c>
      <c r="I88">
        <f t="shared" si="19"/>
        <v>1.6632145954513466E-2</v>
      </c>
      <c r="J88" t="s">
        <v>1486</v>
      </c>
      <c r="K88">
        <f>VLOOKUP(D88,ctlist!A:M,13,FALSE)</f>
        <v>0</v>
      </c>
      <c r="L88">
        <v>0</v>
      </c>
      <c r="M88">
        <v>2.2908931973969478E-2</v>
      </c>
      <c r="N88">
        <v>4.4043868179990356E-2</v>
      </c>
      <c r="O88">
        <v>0.79355294776368368</v>
      </c>
      <c r="P88">
        <v>0.72751939230272866</v>
      </c>
      <c r="Q88">
        <f t="shared" si="13"/>
        <v>1.6666692268006822E-2</v>
      </c>
      <c r="R88">
        <f t="shared" si="14"/>
        <v>3.4951141425146458E-2</v>
      </c>
    </row>
    <row r="89" spans="1:18" x14ac:dyDescent="0.25">
      <c r="A89" t="s">
        <v>729</v>
      </c>
      <c r="B89">
        <v>-842.6</v>
      </c>
      <c r="C89">
        <v>305.2</v>
      </c>
      <c r="D89" t="s">
        <v>188</v>
      </c>
      <c r="F89">
        <v>0.57749839484181265</v>
      </c>
      <c r="G89" t="str">
        <f>VLOOKUP(D89,ctlist!A:C,2,FALSE)</f>
        <v>PC(16:0/20:4)</v>
      </c>
      <c r="H89" t="b">
        <f>VLOOKUP(D89,ctlist!A:L,12,FALSE)</f>
        <v>1</v>
      </c>
      <c r="I89">
        <f t="shared" si="19"/>
        <v>1.6597629413941967E-2</v>
      </c>
      <c r="J89" t="s">
        <v>1486</v>
      </c>
      <c r="K89">
        <f>VLOOKUP(D89,ctlist!A:M,13,FALSE)</f>
        <v>0</v>
      </c>
      <c r="L89">
        <v>0</v>
      </c>
      <c r="M89">
        <v>2.2861446898164127E-2</v>
      </c>
      <c r="N89">
        <v>4.4043868179990356E-2</v>
      </c>
      <c r="O89">
        <v>0.79379106722355164</v>
      </c>
      <c r="P89">
        <v>0.72751939230272866</v>
      </c>
      <c r="Q89">
        <f t="shared" si="13"/>
        <v>1.6632145954513466E-2</v>
      </c>
      <c r="R89">
        <f t="shared" si="14"/>
        <v>3.4961629127247963E-2</v>
      </c>
    </row>
    <row r="90" spans="1:18" x14ac:dyDescent="0.25">
      <c r="A90" t="s">
        <v>732</v>
      </c>
      <c r="B90">
        <v>-840.6</v>
      </c>
      <c r="C90">
        <v>303.2</v>
      </c>
      <c r="D90" t="s">
        <v>184</v>
      </c>
      <c r="F90">
        <v>0.5776716833492046</v>
      </c>
      <c r="G90" t="str">
        <f>VLOOKUP(D90,ctlist!A:C,2,FALSE)</f>
        <v>PC(16:0/20:5)</v>
      </c>
      <c r="H90" t="b">
        <f>VLOOKUP(D90,ctlist!A:L,12,FALSE)</f>
        <v>1</v>
      </c>
      <c r="I90">
        <f t="shared" si="19"/>
        <v>1.6563142682875974E-2</v>
      </c>
      <c r="J90" t="s">
        <v>1486</v>
      </c>
      <c r="K90">
        <f>VLOOKUP(D90,ctlist!A:M,13,FALSE)</f>
        <v>0</v>
      </c>
      <c r="L90">
        <v>0</v>
      </c>
      <c r="M90">
        <v>2.2814002746246405E-2</v>
      </c>
      <c r="N90">
        <v>4.4043868179990356E-2</v>
      </c>
      <c r="O90">
        <v>0.79402925813533398</v>
      </c>
      <c r="P90">
        <v>0.72751939230272866</v>
      </c>
      <c r="Q90">
        <f t="shared" si="13"/>
        <v>1.6597629413941967E-2</v>
      </c>
      <c r="R90">
        <f t="shared" si="14"/>
        <v>3.4972119976368177E-2</v>
      </c>
    </row>
    <row r="91" spans="1:18" x14ac:dyDescent="0.25">
      <c r="A91" t="s">
        <v>733</v>
      </c>
      <c r="B91">
        <v>-838.6</v>
      </c>
      <c r="C91">
        <v>301.2</v>
      </c>
      <c r="D91" t="s">
        <v>332</v>
      </c>
      <c r="F91">
        <v>0.57784502385484793</v>
      </c>
      <c r="G91" t="s">
        <v>1486</v>
      </c>
      <c r="H91" t="e">
        <f>VLOOKUP(D91,ctlist!A:L,12,FALSE)</f>
        <v>#N/A</v>
      </c>
      <c r="I91">
        <v>0</v>
      </c>
      <c r="J91" t="s">
        <v>1486</v>
      </c>
      <c r="K91" t="e">
        <f>VLOOKUP(D91,ctlist!A:M,13,FALSE)</f>
        <v>#N/A</v>
      </c>
      <c r="L91">
        <v>0</v>
      </c>
      <c r="M91">
        <v>2.2766599568501775E-2</v>
      </c>
      <c r="N91">
        <v>4.4043868179990356E-2</v>
      </c>
      <c r="O91">
        <v>0.79426752052047089</v>
      </c>
      <c r="P91">
        <v>0.72751939230272866</v>
      </c>
      <c r="Q91">
        <f t="shared" si="13"/>
        <v>1.6563142682875974E-2</v>
      </c>
      <c r="R91">
        <f t="shared" si="14"/>
        <v>3.4982613973451399E-2</v>
      </c>
    </row>
    <row r="92" spans="1:18" x14ac:dyDescent="0.25">
      <c r="A92" t="s">
        <v>734</v>
      </c>
      <c r="B92">
        <v>-872.6</v>
      </c>
      <c r="C92">
        <v>335.3</v>
      </c>
      <c r="D92" t="s">
        <v>386</v>
      </c>
      <c r="F92">
        <v>0.564355121087596</v>
      </c>
      <c r="G92" t="s">
        <v>1486</v>
      </c>
      <c r="H92" t="e">
        <f>VLOOKUP(D92,ctlist!A:L,12,FALSE)</f>
        <v>#N/A</v>
      </c>
      <c r="I92">
        <v>0</v>
      </c>
      <c r="J92" t="s">
        <v>1486</v>
      </c>
      <c r="K92" t="e">
        <f>VLOOKUP(D92,ctlist!A:M,13,FALSE)</f>
        <v>#N/A</v>
      </c>
      <c r="L92">
        <v>0</v>
      </c>
      <c r="M92">
        <v>2.6549281310858579E-2</v>
      </c>
      <c r="N92">
        <v>4.4043868179990356E-2</v>
      </c>
      <c r="O92">
        <v>0.77572519311315047</v>
      </c>
      <c r="P92">
        <v>0.72751939230272866</v>
      </c>
      <c r="Q92">
        <f t="shared" si="13"/>
        <v>1.9315117005350022E-2</v>
      </c>
      <c r="R92">
        <f t="shared" si="14"/>
        <v>3.416593814937316E-2</v>
      </c>
    </row>
    <row r="93" spans="1:18" x14ac:dyDescent="0.25">
      <c r="A93" t="s">
        <v>735</v>
      </c>
      <c r="B93">
        <v>-868.6</v>
      </c>
      <c r="C93">
        <v>331.3</v>
      </c>
      <c r="D93" t="s">
        <v>387</v>
      </c>
      <c r="F93">
        <v>0.56469386117825482</v>
      </c>
      <c r="G93" t="str">
        <f>VLOOKUP(D93,ctlist!A:C,2,FALSE)</f>
        <v>PC(16:0/22:5)</v>
      </c>
      <c r="H93" t="b">
        <f>VLOOKUP(D93,ctlist!A:L,12,FALSE)</f>
        <v>1</v>
      </c>
      <c r="I93">
        <f t="shared" ref="I93:I94" si="20">VLOOKUP(G93,D:R,14,FALSE)</f>
        <v>1.9205000232754673E-2</v>
      </c>
      <c r="J93" t="s">
        <v>1486</v>
      </c>
      <c r="K93">
        <f>VLOOKUP(D93,ctlist!A:M,13,FALSE)</f>
        <v>0</v>
      </c>
      <c r="L93">
        <v>0</v>
      </c>
      <c r="M93">
        <v>2.6448337941228989E-2</v>
      </c>
      <c r="N93">
        <v>4.4043868179990356E-2</v>
      </c>
      <c r="O93">
        <v>0.77619080281956188</v>
      </c>
      <c r="P93">
        <v>0.72751939230272866</v>
      </c>
      <c r="Q93">
        <f t="shared" si="13"/>
        <v>1.9241678746420118E-2</v>
      </c>
      <c r="R93">
        <f t="shared" si="14"/>
        <v>3.4186445401905678E-2</v>
      </c>
    </row>
    <row r="94" spans="1:18" x14ac:dyDescent="0.25">
      <c r="A94" t="s">
        <v>736</v>
      </c>
      <c r="B94">
        <v>-866.6</v>
      </c>
      <c r="C94">
        <v>329.2</v>
      </c>
      <c r="D94" t="s">
        <v>206</v>
      </c>
      <c r="F94">
        <v>0.56486330746106883</v>
      </c>
      <c r="G94" t="str">
        <f>VLOOKUP(D94,ctlist!A:C,2,FALSE)</f>
        <v>PC(16:0/22:6)</v>
      </c>
      <c r="H94" t="b">
        <f>VLOOKUP(D94,ctlist!A:L,12,FALSE)</f>
        <v>1</v>
      </c>
      <c r="I94">
        <f t="shared" si="20"/>
        <v>1.9168348842709546E-2</v>
      </c>
      <c r="J94" t="s">
        <v>1486</v>
      </c>
      <c r="K94">
        <f>VLOOKUP(D94,ctlist!A:M,13,FALSE)</f>
        <v>0</v>
      </c>
      <c r="L94">
        <v>0</v>
      </c>
      <c r="M94">
        <v>2.6397922084203714E-2</v>
      </c>
      <c r="N94">
        <v>4.4043868179990356E-2</v>
      </c>
      <c r="O94">
        <v>0.77642371246376751</v>
      </c>
      <c r="P94">
        <v>0.72751939230272866</v>
      </c>
      <c r="Q94">
        <f t="shared" si="13"/>
        <v>1.9205000232754673E-2</v>
      </c>
      <c r="R94">
        <f t="shared" si="14"/>
        <v>3.4196703643572919E-2</v>
      </c>
    </row>
    <row r="95" spans="1:18" x14ac:dyDescent="0.25">
      <c r="A95" t="s">
        <v>739</v>
      </c>
      <c r="B95">
        <v>-864.6</v>
      </c>
      <c r="C95">
        <v>327.2</v>
      </c>
      <c r="D95" t="s">
        <v>340</v>
      </c>
      <c r="F95">
        <v>0.56503280458920746</v>
      </c>
      <c r="G95" t="s">
        <v>1486</v>
      </c>
      <c r="H95" t="e">
        <f>VLOOKUP(D95,ctlist!A:L,12,FALSE)</f>
        <v>#N/A</v>
      </c>
      <c r="I95">
        <v>0</v>
      </c>
      <c r="J95" t="s">
        <v>1486</v>
      </c>
      <c r="K95" t="e">
        <f>VLOOKUP(D95,ctlist!A:M,13,FALSE)</f>
        <v>#N/A</v>
      </c>
      <c r="L95">
        <v>0</v>
      </c>
      <c r="M95">
        <v>2.6347543509511545E-2</v>
      </c>
      <c r="N95">
        <v>4.4043868179990356E-2</v>
      </c>
      <c r="O95">
        <v>0.77665669199659093</v>
      </c>
      <c r="P95">
        <v>0.72751939230272866</v>
      </c>
      <c r="Q95">
        <f t="shared" si="13"/>
        <v>1.9168348842709546E-2</v>
      </c>
      <c r="R95">
        <f t="shared" si="14"/>
        <v>3.420696496340523E-2</v>
      </c>
    </row>
    <row r="96" spans="1:18" x14ac:dyDescent="0.25">
      <c r="A96" t="s">
        <v>742</v>
      </c>
      <c r="B96">
        <v>-816.6</v>
      </c>
      <c r="C96">
        <v>281.2</v>
      </c>
      <c r="D96" t="s">
        <v>172</v>
      </c>
      <c r="F96">
        <v>0.59059327358190317</v>
      </c>
      <c r="G96" t="str">
        <f>VLOOKUP(D96,ctlist!A:C,2,FALSE)</f>
        <v>PC(18:2/16:1)</v>
      </c>
      <c r="H96" t="b">
        <f>VLOOKUP(D96,ctlist!A:L,12,FALSE)</f>
        <v>1</v>
      </c>
      <c r="I96">
        <f>VLOOKUP(G96,D:R,14,FALSE)</f>
        <v>1.4198813853362765E-2</v>
      </c>
      <c r="J96" t="s">
        <v>1486</v>
      </c>
      <c r="K96">
        <f>VLOOKUP(D96,ctlist!A:M,13,FALSE)</f>
        <v>0</v>
      </c>
      <c r="L96">
        <v>0</v>
      </c>
      <c r="M96">
        <v>1.9555127821847394E-2</v>
      </c>
      <c r="N96">
        <v>4.3990818698189008E-2</v>
      </c>
      <c r="O96">
        <v>0.811546901890003</v>
      </c>
      <c r="P96">
        <v>0.72773769723780191</v>
      </c>
      <c r="Q96">
        <f t="shared" si="13"/>
        <v>1.4231003690262096E-2</v>
      </c>
      <c r="R96">
        <f t="shared" si="14"/>
        <v>3.5700612626120107E-2</v>
      </c>
    </row>
    <row r="97" spans="1:18" x14ac:dyDescent="0.25">
      <c r="A97" t="s">
        <v>743</v>
      </c>
      <c r="B97">
        <v>-814.6</v>
      </c>
      <c r="C97">
        <v>279.2</v>
      </c>
      <c r="D97" t="s">
        <v>323</v>
      </c>
      <c r="F97">
        <v>0.59077049143699811</v>
      </c>
      <c r="G97" t="s">
        <v>1486</v>
      </c>
      <c r="H97" t="e">
        <f>VLOOKUP(D97,ctlist!A:L,12,FALSE)</f>
        <v>#N/A</v>
      </c>
      <c r="I97">
        <v>0</v>
      </c>
      <c r="J97" t="s">
        <v>1486</v>
      </c>
      <c r="K97" t="e">
        <f>VLOOKUP(D97,ctlist!A:M,13,FALSE)</f>
        <v>#N/A</v>
      </c>
      <c r="L97">
        <v>0</v>
      </c>
      <c r="M97">
        <v>1.9510895075596228E-2</v>
      </c>
      <c r="N97">
        <v>4.3990818698189008E-2</v>
      </c>
      <c r="O97">
        <v>0.81179042075094388</v>
      </c>
      <c r="P97">
        <v>0.72773769723780191</v>
      </c>
      <c r="Q97">
        <f t="shared" si="13"/>
        <v>1.4198813853362765E-2</v>
      </c>
      <c r="R97">
        <f t="shared" si="14"/>
        <v>3.5711325220181341E-2</v>
      </c>
    </row>
    <row r="98" spans="1:18" x14ac:dyDescent="0.25">
      <c r="A98" t="s">
        <v>744</v>
      </c>
      <c r="B98">
        <v>-832.6</v>
      </c>
      <c r="C98">
        <v>269.2</v>
      </c>
      <c r="D98" t="s">
        <v>181</v>
      </c>
      <c r="F98">
        <v>0.58374636836913463</v>
      </c>
      <c r="G98" t="str">
        <f>VLOOKUP(D98,ctlist!A:C,2,FALSE)</f>
        <v>PC(17:0/18:2)</v>
      </c>
      <c r="H98" t="b">
        <f>VLOOKUP(D98,ctlist!A:L,12,FALSE)</f>
        <v>0</v>
      </c>
      <c r="I98">
        <f>VLOOKUP(G98,D:R,15,FALSE)</f>
        <v>3.9367562707110886E-2</v>
      </c>
      <c r="J98" t="s">
        <v>1486</v>
      </c>
      <c r="K98">
        <f>VLOOKUP(D98,ctlist!A:M,13,FALSE)</f>
        <v>0</v>
      </c>
      <c r="L98">
        <v>0</v>
      </c>
      <c r="M98">
        <v>1.799481480587874E-2</v>
      </c>
      <c r="N98">
        <v>4.8030883644520211E-2</v>
      </c>
      <c r="O98">
        <v>0.82057320716886051</v>
      </c>
      <c r="P98">
        <v>0.71138853093092669</v>
      </c>
      <c r="Q98">
        <f t="shared" si="13"/>
        <v>1.2801304869128165E-2</v>
      </c>
      <c r="R98">
        <f t="shared" si="14"/>
        <v>3.9412856235338314E-2</v>
      </c>
    </row>
    <row r="99" spans="1:18" x14ac:dyDescent="0.25">
      <c r="A99" t="s">
        <v>747</v>
      </c>
      <c r="B99">
        <v>-830.6</v>
      </c>
      <c r="C99">
        <v>269.2</v>
      </c>
      <c r="D99" t="s">
        <v>329</v>
      </c>
      <c r="F99">
        <v>0.58392153169040728</v>
      </c>
      <c r="G99" t="s">
        <v>1486</v>
      </c>
      <c r="H99" t="e">
        <f>VLOOKUP(D99,ctlist!A:L,12,FALSE)</f>
        <v>#N/A</v>
      </c>
      <c r="I99">
        <v>0</v>
      </c>
      <c r="J99" t="s">
        <v>1486</v>
      </c>
      <c r="K99" t="e">
        <f>VLOOKUP(D99,ctlist!A:M,13,FALSE)</f>
        <v>#N/A</v>
      </c>
      <c r="L99">
        <v>0</v>
      </c>
      <c r="M99">
        <v>1.799481480587874E-2</v>
      </c>
      <c r="N99">
        <v>4.7975686219315819E-2</v>
      </c>
      <c r="O99">
        <v>0.82057320716886051</v>
      </c>
      <c r="P99">
        <v>0.71160199551853731</v>
      </c>
      <c r="Q99">
        <f t="shared" si="13"/>
        <v>1.2805146124849832E-2</v>
      </c>
      <c r="R99">
        <f t="shared" si="14"/>
        <v>3.9367562707110886E-2</v>
      </c>
    </row>
    <row r="100" spans="1:18" x14ac:dyDescent="0.25">
      <c r="A100" t="s">
        <v>750</v>
      </c>
      <c r="B100">
        <v>-848.6</v>
      </c>
      <c r="C100">
        <v>283.3</v>
      </c>
      <c r="D100" t="s">
        <v>388</v>
      </c>
      <c r="F100">
        <v>0.57697884115318654</v>
      </c>
      <c r="G100" t="str">
        <f>VLOOKUP(D100,ctlist!A:C,2,FALSE)</f>
        <v>PC(18:0/18:1)</v>
      </c>
      <c r="H100" t="b">
        <f>VLOOKUP(D100,ctlist!A:L,12,FALSE)</f>
        <v>1</v>
      </c>
      <c r="I100">
        <f>VLOOKUP(G100,D:R,14,FALSE)</f>
        <v>1.390712057825861E-2</v>
      </c>
      <c r="J100" t="s">
        <v>1486</v>
      </c>
      <c r="K100">
        <f>VLOOKUP(D100,ctlist!A:M,13,FALSE)</f>
        <v>0</v>
      </c>
      <c r="L100">
        <v>0</v>
      </c>
      <c r="M100">
        <v>1.9599405313945297E-2</v>
      </c>
      <c r="N100">
        <v>4.8086107661557034E-2</v>
      </c>
      <c r="O100">
        <v>0.81130345607924126</v>
      </c>
      <c r="P100">
        <v>0.71117513037788938</v>
      </c>
      <c r="Q100">
        <f t="shared" si="13"/>
        <v>1.3938609629474142E-2</v>
      </c>
      <c r="R100">
        <f t="shared" si="14"/>
        <v>3.9012425335219696E-2</v>
      </c>
    </row>
    <row r="101" spans="1:18" x14ac:dyDescent="0.25">
      <c r="A101" t="s">
        <v>753</v>
      </c>
      <c r="B101">
        <v>-846.6</v>
      </c>
      <c r="C101">
        <v>281.2</v>
      </c>
      <c r="D101" t="s">
        <v>191</v>
      </c>
      <c r="F101">
        <v>0.57715197375939498</v>
      </c>
      <c r="G101" t="str">
        <f>VLOOKUP(D101,ctlist!A:C,2,FALSE)</f>
        <v>PC(18:1/18:1)</v>
      </c>
      <c r="H101" t="b">
        <f>VLOOKUP(D101,ctlist!A:L,12,FALSE)</f>
        <v>0</v>
      </c>
      <c r="I101">
        <f t="shared" ref="I101:I102" si="21">VLOOKUP(G101,D:R,15,FALSE)</f>
        <v>3.8979314816749593E-2</v>
      </c>
      <c r="J101" t="str">
        <f>VLOOKUP(D101,ctlist!A:C,3,FALSE)</f>
        <v>PC(18:0/18:2)</v>
      </c>
      <c r="K101" t="b">
        <f>VLOOKUP(D101,ctlist!A:M,13,FALSE)</f>
        <v>1</v>
      </c>
      <c r="L101">
        <f>VLOOKUP(J101,D:R,14,0)</f>
        <v>1.3875663349176465E-2</v>
      </c>
      <c r="M101">
        <v>1.9555127821847394E-2</v>
      </c>
      <c r="N101">
        <v>4.8086107661557034E-2</v>
      </c>
      <c r="O101">
        <v>0.811546901890003</v>
      </c>
      <c r="P101">
        <v>0.71117513037788938</v>
      </c>
      <c r="Q101">
        <f t="shared" si="13"/>
        <v>1.390712057825861E-2</v>
      </c>
      <c r="R101">
        <f t="shared" si="14"/>
        <v>3.902413169668574E-2</v>
      </c>
    </row>
    <row r="102" spans="1:18" x14ac:dyDescent="0.25">
      <c r="A102" t="s">
        <v>754</v>
      </c>
      <c r="B102">
        <v>-844.6</v>
      </c>
      <c r="C102">
        <v>279.2</v>
      </c>
      <c r="D102" t="s">
        <v>190</v>
      </c>
      <c r="F102">
        <v>0.57732515831707409</v>
      </c>
      <c r="G102" t="str">
        <f>VLOOKUP(D102,ctlist!A:C,2,FALSE)</f>
        <v>PC(18:1/18:2)</v>
      </c>
      <c r="H102" t="b">
        <f>VLOOKUP(D102,ctlist!A:L,12,FALSE)</f>
        <v>0</v>
      </c>
      <c r="I102">
        <f t="shared" si="21"/>
        <v>3.8991011242824683E-2</v>
      </c>
      <c r="J102" t="str">
        <f>VLOOKUP(D102,ctlist!A:C,3,FALSE)</f>
        <v>PC(18:0/18:3)</v>
      </c>
      <c r="K102" t="b">
        <f>VLOOKUP(D102,ctlist!A:M,13,FALSE)</f>
        <v>1</v>
      </c>
      <c r="L102">
        <f>VLOOKUP(J102,D:R,14,0)</f>
        <v>1.3844237979756518E-2</v>
      </c>
      <c r="M102">
        <v>1.9510895075596228E-2</v>
      </c>
      <c r="N102">
        <v>4.8086107661557034E-2</v>
      </c>
      <c r="O102">
        <v>0.81179042075094388</v>
      </c>
      <c r="P102">
        <v>0.71117513037788938</v>
      </c>
      <c r="Q102">
        <f t="shared" si="13"/>
        <v>1.3875663349176465E-2</v>
      </c>
      <c r="R102">
        <f t="shared" si="14"/>
        <v>3.9035841570850563E-2</v>
      </c>
    </row>
    <row r="103" spans="1:18" x14ac:dyDescent="0.25">
      <c r="A103" t="s">
        <v>755</v>
      </c>
      <c r="B103">
        <v>-842.6</v>
      </c>
      <c r="C103">
        <v>277.2</v>
      </c>
      <c r="D103" t="s">
        <v>186</v>
      </c>
      <c r="F103">
        <v>0.57749839484181265</v>
      </c>
      <c r="G103" t="str">
        <f>VLOOKUP(D103,ctlist!A:C,2,FALSE)</f>
        <v>PC(18:0/18:4)</v>
      </c>
      <c r="H103" t="b">
        <f>VLOOKUP(D103,ctlist!A:L,12,FALSE)</f>
        <v>1</v>
      </c>
      <c r="I103">
        <f>VLOOKUP(G103,D:R,14,FALSE)</f>
        <v>1.3812844507551962E-2</v>
      </c>
      <c r="J103" t="str">
        <f>VLOOKUP(D103,ctlist!A:C,3,FALSE)</f>
        <v>PC(18:1/18:3)</v>
      </c>
      <c r="K103" t="b">
        <f>VLOOKUP(D103,ctlist!A:M,13,FALSE)</f>
        <v>0</v>
      </c>
      <c r="L103">
        <f>VLOOKUP(J103,D:R,15,0)</f>
        <v>3.9002711178617269E-2</v>
      </c>
      <c r="M103">
        <v>1.9466707127961943E-2</v>
      </c>
      <c r="N103">
        <v>4.8086107661557034E-2</v>
      </c>
      <c r="O103">
        <v>0.81203401268398379</v>
      </c>
      <c r="P103">
        <v>0.71117513037788938</v>
      </c>
      <c r="Q103">
        <f t="shared" si="13"/>
        <v>1.3844237979756518E-2</v>
      </c>
      <c r="R103">
        <f t="shared" si="14"/>
        <v>3.9047554958768202E-2</v>
      </c>
    </row>
    <row r="104" spans="1:18" x14ac:dyDescent="0.25">
      <c r="A104" t="s">
        <v>756</v>
      </c>
      <c r="B104">
        <v>-840.6</v>
      </c>
      <c r="C104">
        <v>275.2</v>
      </c>
      <c r="D104" t="s">
        <v>183</v>
      </c>
      <c r="F104">
        <v>0.5776716833492046</v>
      </c>
      <c r="G104" t="str">
        <f>VLOOKUP(D104,ctlist!A:C,2,FALSE)</f>
        <v>PC(18:1/18:4)</v>
      </c>
      <c r="H104" t="b">
        <f>VLOOKUP(D104,ctlist!A:L,12,FALSE)</f>
        <v>0</v>
      </c>
      <c r="I104">
        <f t="shared" ref="I104:I112" si="22">VLOOKUP(G104,D:R,15,FALSE)</f>
        <v>3.9014414625180488E-2</v>
      </c>
      <c r="J104" t="s">
        <v>1486</v>
      </c>
      <c r="K104">
        <f>VLOOKUP(D104,ctlist!A:M,13,FALSE)</f>
        <v>0</v>
      </c>
      <c r="L104">
        <v>0</v>
      </c>
      <c r="M104">
        <v>1.942256403174895E-2</v>
      </c>
      <c r="N104">
        <v>4.8086107661557034E-2</v>
      </c>
      <c r="O104">
        <v>0.81227767771104942</v>
      </c>
      <c r="P104">
        <v>0.71117513037788938</v>
      </c>
      <c r="Q104">
        <f t="shared" si="13"/>
        <v>1.3812844507551962E-2</v>
      </c>
      <c r="R104">
        <f t="shared" si="14"/>
        <v>3.9059271861493036E-2</v>
      </c>
    </row>
    <row r="105" spans="1:18" x14ac:dyDescent="0.25">
      <c r="A105" t="s">
        <v>757</v>
      </c>
      <c r="B105">
        <v>-874.7</v>
      </c>
      <c r="C105">
        <v>309.3</v>
      </c>
      <c r="D105" t="s">
        <v>389</v>
      </c>
      <c r="F105">
        <v>0.56418582724925992</v>
      </c>
      <c r="G105" t="str">
        <f>VLOOKUP(D105,ctlist!A:C,2,FALSE)</f>
        <v>PC(18:1/20:1)</v>
      </c>
      <c r="H105" t="b">
        <f>VLOOKUP(D105,ctlist!A:L,12,FALSE)</f>
        <v>0</v>
      </c>
      <c r="I105">
        <f t="shared" si="22"/>
        <v>3.8103615642602173E-2</v>
      </c>
      <c r="J105" t="str">
        <f>VLOOKUP(D105,ctlist!A:C,3,FALSE)</f>
        <v>PC(18:0/20:2)</v>
      </c>
      <c r="K105" t="b">
        <f>VLOOKUP(D105,ctlist!A:M,13,FALSE)</f>
        <v>1</v>
      </c>
      <c r="L105">
        <f t="shared" ref="L105:L108" si="23">VLOOKUP(J105,D:R,14,0)</f>
        <v>1.6292262683405938E-2</v>
      </c>
      <c r="M105">
        <v>2.2956457923409865E-2</v>
      </c>
      <c r="N105">
        <v>4.8086107661557034E-2</v>
      </c>
      <c r="O105">
        <v>0.79331489973429581</v>
      </c>
      <c r="P105">
        <v>0.71117513037788938</v>
      </c>
      <c r="Q105">
        <f t="shared" si="13"/>
        <v>1.6326061956695538E-2</v>
      </c>
      <c r="R105">
        <f t="shared" si="14"/>
        <v>3.814742567814066E-2</v>
      </c>
    </row>
    <row r="106" spans="1:18" x14ac:dyDescent="0.25">
      <c r="A106" t="s">
        <v>758</v>
      </c>
      <c r="B106">
        <v>-872.6</v>
      </c>
      <c r="C106">
        <v>307.3</v>
      </c>
      <c r="D106" t="s">
        <v>215</v>
      </c>
      <c r="F106">
        <v>0.564355121087596</v>
      </c>
      <c r="G106" t="str">
        <f>VLOOKUP(D106,ctlist!A:C,2,FALSE)</f>
        <v>PC(18:1/20:2)</v>
      </c>
      <c r="H106" t="b">
        <f>VLOOKUP(D106,ctlist!A:L,12,FALSE)</f>
        <v>0</v>
      </c>
      <c r="I106">
        <f t="shared" si="22"/>
        <v>3.8115049299803506E-2</v>
      </c>
      <c r="J106" t="str">
        <f>VLOOKUP(D106,ctlist!A:C,3,FALSE)</f>
        <v>PC(18:0/20:3)</v>
      </c>
      <c r="K106" t="b">
        <f>VLOOKUP(D106,ctlist!A:M,13,FALSE)</f>
        <v>1</v>
      </c>
      <c r="L106">
        <f t="shared" si="23"/>
        <v>1.6258492478429067E-2</v>
      </c>
      <c r="M106">
        <v>2.2908931973969478E-2</v>
      </c>
      <c r="N106">
        <v>4.8086107661557034E-2</v>
      </c>
      <c r="O106">
        <v>0.79355294776368368</v>
      </c>
      <c r="P106">
        <v>0.71117513037788938</v>
      </c>
      <c r="Q106">
        <f t="shared" si="13"/>
        <v>1.6292262683405938E-2</v>
      </c>
      <c r="R106">
        <f t="shared" si="14"/>
        <v>3.8158872481310425E-2</v>
      </c>
    </row>
    <row r="107" spans="1:18" x14ac:dyDescent="0.25">
      <c r="A107" t="s">
        <v>759</v>
      </c>
      <c r="B107">
        <v>-870.6</v>
      </c>
      <c r="C107">
        <v>305.2</v>
      </c>
      <c r="D107" t="s">
        <v>210</v>
      </c>
      <c r="F107">
        <v>0.56452446572551318</v>
      </c>
      <c r="G107" t="str">
        <f>VLOOKUP(D107,ctlist!A:C,2,FALSE)</f>
        <v>PC(18:1/20:3)</v>
      </c>
      <c r="H107" t="b">
        <f>VLOOKUP(D107,ctlist!A:L,12,FALSE)</f>
        <v>0</v>
      </c>
      <c r="I107">
        <f t="shared" si="22"/>
        <v>3.8126486387873929E-2</v>
      </c>
      <c r="J107" t="str">
        <f>VLOOKUP(D107,ctlist!A:C,3,FALSE)</f>
        <v>PC(18:0/20:4)</v>
      </c>
      <c r="K107" t="b">
        <f>VLOOKUP(D107,ctlist!A:M,13,FALSE)</f>
        <v>1</v>
      </c>
      <c r="L107">
        <f t="shared" si="23"/>
        <v>1.6224751377503312E-2</v>
      </c>
      <c r="M107">
        <v>2.2861446898164127E-2</v>
      </c>
      <c r="N107">
        <v>4.8086107661557034E-2</v>
      </c>
      <c r="O107">
        <v>0.79379106722355164</v>
      </c>
      <c r="P107">
        <v>0.71117513037788938</v>
      </c>
      <c r="Q107">
        <f t="shared" si="13"/>
        <v>1.6258492478429067E-2</v>
      </c>
      <c r="R107">
        <f t="shared" si="14"/>
        <v>3.817032271929395E-2</v>
      </c>
    </row>
    <row r="108" spans="1:18" x14ac:dyDescent="0.25">
      <c r="A108" t="s">
        <v>760</v>
      </c>
      <c r="B108">
        <v>-868.6</v>
      </c>
      <c r="C108">
        <v>303.2</v>
      </c>
      <c r="D108" t="s">
        <v>209</v>
      </c>
      <c r="F108">
        <v>0.56469386117825482</v>
      </c>
      <c r="G108" t="str">
        <f>VLOOKUP(D108,ctlist!A:C,2,FALSE)</f>
        <v>PC(18:1/20:4)</v>
      </c>
      <c r="H108" t="b">
        <f>VLOOKUP(D108,ctlist!A:L,12,FALSE)</f>
        <v>0</v>
      </c>
      <c r="I108">
        <f t="shared" si="22"/>
        <v>3.8137926907842928E-2</v>
      </c>
      <c r="J108" t="str">
        <f>VLOOKUP(D108,ctlist!A:C,3,FALSE)</f>
        <v>PC(18:0/20:5)</v>
      </c>
      <c r="K108" t="b">
        <f>VLOOKUP(D108,ctlist!A:M,13,FALSE)</f>
        <v>1</v>
      </c>
      <c r="L108">
        <f t="shared" si="23"/>
        <v>1.6191039416390451E-2</v>
      </c>
      <c r="M108">
        <v>2.2814002746246405E-2</v>
      </c>
      <c r="N108">
        <v>4.8086107661557034E-2</v>
      </c>
      <c r="O108">
        <v>0.79402925813533398</v>
      </c>
      <c r="P108">
        <v>0.71117513037788938</v>
      </c>
      <c r="Q108">
        <f t="shared" si="13"/>
        <v>1.6224751377503312E-2</v>
      </c>
      <c r="R108">
        <f t="shared" si="14"/>
        <v>3.8181776393121925E-2</v>
      </c>
    </row>
    <row r="109" spans="1:18" x14ac:dyDescent="0.25">
      <c r="A109" t="s">
        <v>761</v>
      </c>
      <c r="B109">
        <v>-866.6</v>
      </c>
      <c r="C109">
        <v>301.2</v>
      </c>
      <c r="D109" t="s">
        <v>204</v>
      </c>
      <c r="F109">
        <v>0.56486330746106883</v>
      </c>
      <c r="G109" t="str">
        <f>VLOOKUP(D109,ctlist!A:C,2,FALSE)</f>
        <v>PC(18:1/20:5)</v>
      </c>
      <c r="H109" t="b">
        <f>VLOOKUP(D109,ctlist!A:L,12,FALSE)</f>
        <v>0</v>
      </c>
      <c r="I109">
        <f t="shared" si="22"/>
        <v>3.8149370860740307E-2</v>
      </c>
      <c r="J109" t="s">
        <v>1486</v>
      </c>
      <c r="K109">
        <f>VLOOKUP(D109,ctlist!A:M,13,FALSE)</f>
        <v>0</v>
      </c>
      <c r="L109">
        <v>0</v>
      </c>
      <c r="M109">
        <v>2.2766599568501775E-2</v>
      </c>
      <c r="N109">
        <v>4.8086107661557034E-2</v>
      </c>
      <c r="O109">
        <v>0.79426752052047089</v>
      </c>
      <c r="P109">
        <v>0.71117513037788938</v>
      </c>
      <c r="Q109">
        <f t="shared" si="13"/>
        <v>1.6191039416390451E-2</v>
      </c>
      <c r="R109">
        <f t="shared" si="14"/>
        <v>3.8193233503825322E-2</v>
      </c>
    </row>
    <row r="110" spans="1:18" x14ac:dyDescent="0.25">
      <c r="A110" t="s">
        <v>762</v>
      </c>
      <c r="B110">
        <v>-902.7</v>
      </c>
      <c r="C110">
        <v>337.3</v>
      </c>
      <c r="D110" t="s">
        <v>235</v>
      </c>
      <c r="F110">
        <v>0.55151097482277356</v>
      </c>
      <c r="G110" t="str">
        <f>VLOOKUP(D110,ctlist!A:C,2,FALSE)</f>
        <v>PC(18:1/22:1)</v>
      </c>
      <c r="H110" t="b">
        <f>VLOOKUP(D110,ctlist!A:L,12,FALSE)</f>
        <v>0</v>
      </c>
      <c r="I110">
        <f t="shared" si="22"/>
        <v>3.7247589698915784E-2</v>
      </c>
      <c r="J110" t="str">
        <f>VLOOKUP(D110,ctlist!A:C,3,FALSE)</f>
        <v>PC(18:0/22:2)</v>
      </c>
      <c r="K110" t="b">
        <f>VLOOKUP(D110,ctlist!A:M,13,FALSE)</f>
        <v>1</v>
      </c>
      <c r="L110">
        <f>VLOOKUP(J110,D:R,14,0)</f>
        <v>1.888118859768911E-2</v>
      </c>
      <c r="M110">
        <v>2.6599808727831853E-2</v>
      </c>
      <c r="N110">
        <v>4.8086107661557034E-2</v>
      </c>
      <c r="O110">
        <v>0.77549249300903322</v>
      </c>
      <c r="P110">
        <v>0.71117513037788938</v>
      </c>
      <c r="Q110">
        <f t="shared" si="13"/>
        <v>1.8917122440042733E-2</v>
      </c>
      <c r="R110">
        <f t="shared" si="14"/>
        <v>3.7290415509561629E-2</v>
      </c>
    </row>
    <row r="111" spans="1:18" x14ac:dyDescent="0.25">
      <c r="A111" t="s">
        <v>763</v>
      </c>
      <c r="B111">
        <v>-900.7</v>
      </c>
      <c r="C111">
        <v>335.3</v>
      </c>
      <c r="D111" t="s">
        <v>233</v>
      </c>
      <c r="F111">
        <v>0.55167646534965809</v>
      </c>
      <c r="G111" t="str">
        <f>VLOOKUP(D111,ctlist!A:C,2,FALSE)</f>
        <v>PC(18:1/22:2)</v>
      </c>
      <c r="H111" t="b">
        <f>VLOOKUP(D111,ctlist!A:L,12,FALSE)</f>
        <v>0</v>
      </c>
      <c r="I111">
        <f t="shared" si="22"/>
        <v>3.7258766490540683E-2</v>
      </c>
      <c r="J111" t="s">
        <v>1486</v>
      </c>
      <c r="K111">
        <f>VLOOKUP(D111,ctlist!A:M,13,FALSE)</f>
        <v>0</v>
      </c>
      <c r="L111">
        <v>0</v>
      </c>
      <c r="M111">
        <v>2.6549281310858579E-2</v>
      </c>
      <c r="N111">
        <v>4.8086107661557034E-2</v>
      </c>
      <c r="O111">
        <v>0.77572519311315047</v>
      </c>
      <c r="P111">
        <v>0.71117513037788938</v>
      </c>
      <c r="Q111">
        <f t="shared" si="13"/>
        <v>1.888118859768911E-2</v>
      </c>
      <c r="R111">
        <f t="shared" si="14"/>
        <v>3.7301605151821064E-2</v>
      </c>
    </row>
    <row r="112" spans="1:18" x14ac:dyDescent="0.25">
      <c r="A112" t="s">
        <v>764</v>
      </c>
      <c r="B112">
        <v>-896.6</v>
      </c>
      <c r="C112">
        <v>331.3</v>
      </c>
      <c r="D112" t="s">
        <v>231</v>
      </c>
      <c r="F112">
        <v>0.55200759539332056</v>
      </c>
      <c r="G112" t="str">
        <f>VLOOKUP(D112,ctlist!A:C,2,FALSE)</f>
        <v>PC(18:1/22:4)</v>
      </c>
      <c r="H112" t="b">
        <f>VLOOKUP(D112,ctlist!A:L,12,FALSE)</f>
        <v>0</v>
      </c>
      <c r="I112">
        <f t="shared" si="22"/>
        <v>3.728113013617311E-2</v>
      </c>
      <c r="J112" t="str">
        <f>VLOOKUP(D112,ctlist!A:C,3,FALSE)</f>
        <v>PC(18:0/22:5)</v>
      </c>
      <c r="K112" t="b">
        <f>VLOOKUP(D112,ctlist!A:M,13,FALSE)</f>
        <v>1</v>
      </c>
      <c r="L112">
        <f>VLOOKUP(J112,D:R,14,0)</f>
        <v>1.8773545679938945E-2</v>
      </c>
      <c r="M112">
        <v>2.6448337941228989E-2</v>
      </c>
      <c r="N112">
        <v>4.8086107661557034E-2</v>
      </c>
      <c r="O112">
        <v>0.77619080281956188</v>
      </c>
      <c r="P112">
        <v>0.71117513037788938</v>
      </c>
      <c r="Q112">
        <f t="shared" si="13"/>
        <v>1.8809400183632006E-2</v>
      </c>
      <c r="R112">
        <f t="shared" si="14"/>
        <v>3.7323994510291836E-2</v>
      </c>
    </row>
    <row r="113" spans="1:18" x14ac:dyDescent="0.25">
      <c r="A113" t="s">
        <v>765</v>
      </c>
      <c r="B113">
        <v>-894.6</v>
      </c>
      <c r="C113">
        <v>329.2</v>
      </c>
      <c r="D113" t="s">
        <v>228</v>
      </c>
      <c r="F113">
        <v>0.55217323493990478</v>
      </c>
      <c r="G113" t="str">
        <f>VLOOKUP(D113,ctlist!A:C,2,FALSE)</f>
        <v>PC(18:0/22:6)</v>
      </c>
      <c r="H113" t="b">
        <f>VLOOKUP(D113,ctlist!A:L,12,FALSE)</f>
        <v>1</v>
      </c>
      <c r="I113">
        <f>VLOOKUP(G113,D:R,14,FALSE)</f>
        <v>1.8737717690513984E-2</v>
      </c>
      <c r="J113" t="str">
        <f>VLOOKUP(D113,ctlist!A:C,3,FALSE)</f>
        <v>PC(18:1/22:5)</v>
      </c>
      <c r="K113" t="b">
        <f>VLOOKUP(D113,ctlist!A:M,13,FALSE)</f>
        <v>0</v>
      </c>
      <c r="L113">
        <f>VLOOKUP(J113,D:R,15,0)</f>
        <v>3.7292316992193632E-2</v>
      </c>
      <c r="M113">
        <v>2.6397922084203714E-2</v>
      </c>
      <c r="N113">
        <v>4.8086107661557034E-2</v>
      </c>
      <c r="O113">
        <v>0.77642371246376751</v>
      </c>
      <c r="P113">
        <v>0.71117513037788938</v>
      </c>
      <c r="Q113">
        <f t="shared" si="13"/>
        <v>1.8773545679938945E-2</v>
      </c>
      <c r="R113">
        <f t="shared" si="14"/>
        <v>3.7335194228518533E-2</v>
      </c>
    </row>
    <row r="114" spans="1:18" x14ac:dyDescent="0.25">
      <c r="A114" t="s">
        <v>766</v>
      </c>
      <c r="B114">
        <v>-892.6</v>
      </c>
      <c r="C114">
        <v>327.2</v>
      </c>
      <c r="D114" t="s">
        <v>227</v>
      </c>
      <c r="F114">
        <v>0.55233892418953578</v>
      </c>
      <c r="G114" t="str">
        <f>VLOOKUP(D114,ctlist!A:C,2,FALSE)</f>
        <v>PC(18:1/22:6)</v>
      </c>
      <c r="H114" t="b">
        <f>VLOOKUP(D114,ctlist!A:L,12,FALSE)</f>
        <v>0</v>
      </c>
      <c r="I114">
        <f>VLOOKUP(G114,D:R,15,FALSE)</f>
        <v>3.7303507205026232E-2</v>
      </c>
      <c r="J114" t="s">
        <v>1486</v>
      </c>
      <c r="K114">
        <f>VLOOKUP(D114,ctlist!A:M,13,FALSE)</f>
        <v>0</v>
      </c>
      <c r="L114">
        <v>0</v>
      </c>
      <c r="M114">
        <v>2.6347543509511545E-2</v>
      </c>
      <c r="N114">
        <v>4.8086107661557034E-2</v>
      </c>
      <c r="O114">
        <v>0.77665669199659093</v>
      </c>
      <c r="P114">
        <v>0.71117513037788938</v>
      </c>
      <c r="Q114">
        <f t="shared" si="13"/>
        <v>1.8737717690513984E-2</v>
      </c>
      <c r="R114">
        <f t="shared" si="14"/>
        <v>3.7346397307416811E-2</v>
      </c>
    </row>
    <row r="115" spans="1:18" x14ac:dyDescent="0.25">
      <c r="A115" t="s">
        <v>769</v>
      </c>
      <c r="B115">
        <v>-844.6</v>
      </c>
      <c r="C115">
        <v>281.2</v>
      </c>
      <c r="D115" t="s">
        <v>189</v>
      </c>
      <c r="F115">
        <v>0.57732515831707409</v>
      </c>
      <c r="G115" t="str">
        <f>VLOOKUP(D115,ctlist!A:C,2,FALSE)</f>
        <v>PC(18:1/18:2)</v>
      </c>
      <c r="H115" t="b">
        <f>VLOOKUP(D115,ctlist!A:L,12,FALSE)</f>
        <v>1</v>
      </c>
      <c r="I115">
        <f>VLOOKUP(G115,D:R,14,FALSE)</f>
        <v>1.3879826984975849E-2</v>
      </c>
      <c r="J115" t="s">
        <v>1486</v>
      </c>
      <c r="K115">
        <f>VLOOKUP(D115,ctlist!A:M,13,FALSE)</f>
        <v>0</v>
      </c>
      <c r="L115">
        <v>0</v>
      </c>
      <c r="M115">
        <v>1.9555127821847394E-2</v>
      </c>
      <c r="N115">
        <v>4.8030883644520211E-2</v>
      </c>
      <c r="O115">
        <v>0.811546901890003</v>
      </c>
      <c r="P115">
        <v>0.71138853093092669</v>
      </c>
      <c r="Q115">
        <f t="shared" si="13"/>
        <v>1.3911293653350509E-2</v>
      </c>
      <c r="R115">
        <f t="shared" si="14"/>
        <v>3.8979314816749593E-2</v>
      </c>
    </row>
    <row r="116" spans="1:18" x14ac:dyDescent="0.25">
      <c r="A116" t="s">
        <v>770</v>
      </c>
      <c r="B116">
        <v>-842.6</v>
      </c>
      <c r="C116">
        <v>279.2</v>
      </c>
      <c r="D116" t="s">
        <v>187</v>
      </c>
      <c r="F116">
        <v>0.57749839484181265</v>
      </c>
      <c r="G116" t="str">
        <f>VLOOKUP(D116,ctlist!A:C,2,FALSE)</f>
        <v>PC(18:2/18:2)</v>
      </c>
      <c r="H116" t="b">
        <f>VLOOKUP(D116,ctlist!A:L,12,FALSE)</f>
        <v>0</v>
      </c>
      <c r="I116">
        <f t="shared" ref="I116:I118" si="24">VLOOKUP(G116,D:R,15,FALSE)</f>
        <v>3.8946202501793648E-2</v>
      </c>
      <c r="J116" t="str">
        <f>VLOOKUP(D116,ctlist!A:C,3,FALSE)</f>
        <v>PC(18:1/18:3)</v>
      </c>
      <c r="K116" t="b">
        <f>VLOOKUP(D116,ctlist!A:M,13,FALSE)</f>
        <v>1</v>
      </c>
      <c r="L116">
        <f t="shared" ref="L116:L117" si="25">VLOOKUP(J116,D:R,14,0)</f>
        <v>1.3848392185823443E-2</v>
      </c>
      <c r="M116">
        <v>1.9510895075596228E-2</v>
      </c>
      <c r="N116">
        <v>4.8030883644520211E-2</v>
      </c>
      <c r="O116">
        <v>0.81179042075094388</v>
      </c>
      <c r="P116">
        <v>0.71138853093092669</v>
      </c>
      <c r="Q116">
        <f t="shared" si="13"/>
        <v>1.3879826984975849E-2</v>
      </c>
      <c r="R116">
        <f t="shared" si="14"/>
        <v>3.8991011242824683E-2</v>
      </c>
    </row>
    <row r="117" spans="1:18" x14ac:dyDescent="0.25">
      <c r="A117" t="s">
        <v>771</v>
      </c>
      <c r="B117">
        <v>-840.6</v>
      </c>
      <c r="C117">
        <v>277.2</v>
      </c>
      <c r="D117" t="s">
        <v>185</v>
      </c>
      <c r="F117">
        <v>0.5776716833492046</v>
      </c>
      <c r="G117" t="str">
        <f>VLOOKUP(D117,ctlist!A:C,2,FALSE)</f>
        <v>PC(18:2/18:3)</v>
      </c>
      <c r="H117" t="b">
        <f>VLOOKUP(D117,ctlist!A:L,12,FALSE)</f>
        <v>0</v>
      </c>
      <c r="I117">
        <f t="shared" si="24"/>
        <v>3.8957888991938715E-2</v>
      </c>
      <c r="J117" t="str">
        <f>VLOOKUP(D117,ctlist!A:C,3,FALSE)</f>
        <v>PC(18:1/18:4)</v>
      </c>
      <c r="K117" t="b">
        <f>VLOOKUP(D117,ctlist!A:M,13,FALSE)</f>
        <v>1</v>
      </c>
      <c r="L117">
        <f t="shared" si="25"/>
        <v>1.3816989293457737E-2</v>
      </c>
      <c r="M117">
        <v>1.9466707127961943E-2</v>
      </c>
      <c r="N117">
        <v>4.8030883644520211E-2</v>
      </c>
      <c r="O117">
        <v>0.81203401268398379</v>
      </c>
      <c r="P117">
        <v>0.71138853093092669</v>
      </c>
      <c r="Q117">
        <f t="shared" si="13"/>
        <v>1.3848392185823443E-2</v>
      </c>
      <c r="R117">
        <f t="shared" si="14"/>
        <v>3.9002711178617269E-2</v>
      </c>
    </row>
    <row r="118" spans="1:18" x14ac:dyDescent="0.25">
      <c r="A118" t="s">
        <v>772</v>
      </c>
      <c r="B118">
        <v>-838.6</v>
      </c>
      <c r="C118">
        <v>275.2</v>
      </c>
      <c r="D118" t="s">
        <v>331</v>
      </c>
      <c r="F118">
        <v>0.57784502385484793</v>
      </c>
      <c r="G118" t="str">
        <f>VLOOKUP(D118,ctlist!A:C,2,FALSE)</f>
        <v>PC(18:2/18:4)</v>
      </c>
      <c r="H118" t="b">
        <f>VLOOKUP(D118,ctlist!A:L,12,FALSE)</f>
        <v>0</v>
      </c>
      <c r="I118">
        <f t="shared" si="24"/>
        <v>3.8969578988819836E-2</v>
      </c>
      <c r="J118" t="s">
        <v>1486</v>
      </c>
      <c r="K118">
        <f>VLOOKUP(D118,ctlist!A:M,13,FALSE)</f>
        <v>0</v>
      </c>
      <c r="L118">
        <v>0</v>
      </c>
      <c r="M118">
        <v>1.942256403174895E-2</v>
      </c>
      <c r="N118">
        <v>4.8030883644520211E-2</v>
      </c>
      <c r="O118">
        <v>0.81227767771104942</v>
      </c>
      <c r="P118">
        <v>0.71138853093092669</v>
      </c>
      <c r="Q118">
        <f t="shared" si="13"/>
        <v>1.3816989293457737E-2</v>
      </c>
      <c r="R118">
        <f t="shared" si="14"/>
        <v>3.9014414625180488E-2</v>
      </c>
    </row>
    <row r="119" spans="1:18" x14ac:dyDescent="0.25">
      <c r="A119" t="s">
        <v>773</v>
      </c>
      <c r="B119">
        <v>-872.6</v>
      </c>
      <c r="C119">
        <v>309.3</v>
      </c>
      <c r="D119" t="s">
        <v>214</v>
      </c>
      <c r="F119">
        <v>0.564355121087596</v>
      </c>
      <c r="G119" t="str">
        <f>VLOOKUP(D119,ctlist!A:C,2,FALSE)</f>
        <v>PC(18:1/20:2)</v>
      </c>
      <c r="H119" t="b">
        <f>VLOOKUP(D119,ctlist!A:L,12,FALSE)</f>
        <v>1</v>
      </c>
      <c r="I119">
        <f t="shared" ref="I119:I122" si="26">VLOOKUP(G119,D:R,14,FALSE)</f>
        <v>1.6297151462158675E-2</v>
      </c>
      <c r="J119" t="str">
        <f>VLOOKUP(D119,ctlist!A:C,3,FALSE)</f>
        <v>PC(18:2/20:1)</v>
      </c>
      <c r="K119" t="b">
        <f>VLOOKUP(D119,ctlist!A:M,13,FALSE)</f>
        <v>0</v>
      </c>
      <c r="L119">
        <f t="shared" ref="L119:L122" si="27">VLOOKUP(J119,D:R,15,0)</f>
        <v>3.8059826702760563E-2</v>
      </c>
      <c r="M119">
        <v>2.2956457923409865E-2</v>
      </c>
      <c r="N119">
        <v>4.8030883644520211E-2</v>
      </c>
      <c r="O119">
        <v>0.79331489973429581</v>
      </c>
      <c r="P119">
        <v>0.71138853093092669</v>
      </c>
      <c r="Q119">
        <f t="shared" si="13"/>
        <v>1.6330960877512173E-2</v>
      </c>
      <c r="R119">
        <f t="shared" si="14"/>
        <v>3.8103615642602173E-2</v>
      </c>
    </row>
    <row r="120" spans="1:18" x14ac:dyDescent="0.25">
      <c r="A120" t="s">
        <v>774</v>
      </c>
      <c r="B120">
        <v>-870.6</v>
      </c>
      <c r="C120">
        <v>307.3</v>
      </c>
      <c r="D120" t="s">
        <v>212</v>
      </c>
      <c r="F120">
        <v>0.56452446572551318</v>
      </c>
      <c r="G120" t="str">
        <f>VLOOKUP(D120,ctlist!A:C,2,FALSE)</f>
        <v>PC(18:1/20:3)</v>
      </c>
      <c r="H120" t="b">
        <f>VLOOKUP(D120,ctlist!A:L,12,FALSE)</f>
        <v>1</v>
      </c>
      <c r="I120">
        <f t="shared" si="26"/>
        <v>1.6263371123840367E-2</v>
      </c>
      <c r="J120" t="str">
        <f>VLOOKUP(D120,ctlist!A:C,3,FALSE)</f>
        <v>PC(18:2/20:2)</v>
      </c>
      <c r="K120" t="b">
        <f>VLOOKUP(D120,ctlist!A:M,13,FALSE)</f>
        <v>0</v>
      </c>
      <c r="L120">
        <f t="shared" si="27"/>
        <v>3.8071247220323602E-2</v>
      </c>
      <c r="M120">
        <v>2.2908931973969478E-2</v>
      </c>
      <c r="N120">
        <v>4.8030883644520211E-2</v>
      </c>
      <c r="O120">
        <v>0.79355294776368368</v>
      </c>
      <c r="P120">
        <v>0.71138853093092669</v>
      </c>
      <c r="Q120">
        <f t="shared" si="13"/>
        <v>1.6297151462158675E-2</v>
      </c>
      <c r="R120">
        <f t="shared" si="14"/>
        <v>3.8115049299803506E-2</v>
      </c>
    </row>
    <row r="121" spans="1:18" x14ac:dyDescent="0.25">
      <c r="A121" t="s">
        <v>775</v>
      </c>
      <c r="B121">
        <v>-868.6</v>
      </c>
      <c r="C121">
        <v>305.2</v>
      </c>
      <c r="D121" t="s">
        <v>208</v>
      </c>
      <c r="F121">
        <v>0.56469386117825482</v>
      </c>
      <c r="G121" t="str">
        <f>VLOOKUP(D121,ctlist!A:C,2,FALSE)</f>
        <v>PC(18:1/20:4)</v>
      </c>
      <c r="H121" t="b">
        <f>VLOOKUP(D121,ctlist!A:L,12,FALSE)</f>
        <v>1</v>
      </c>
      <c r="I121">
        <f t="shared" si="26"/>
        <v>1.6229619898306357E-2</v>
      </c>
      <c r="J121" t="str">
        <f>VLOOKUP(D121,ctlist!A:C,3,FALSE)</f>
        <v>PC(18:2/20:3)</v>
      </c>
      <c r="K121" t="b">
        <f>VLOOKUP(D121,ctlist!A:M,13,FALSE)</f>
        <v>0</v>
      </c>
      <c r="L121">
        <f t="shared" si="27"/>
        <v>3.8082671164812947E-2</v>
      </c>
      <c r="M121">
        <v>2.2861446898164127E-2</v>
      </c>
      <c r="N121">
        <v>4.8030883644520211E-2</v>
      </c>
      <c r="O121">
        <v>0.79379106722355164</v>
      </c>
      <c r="P121">
        <v>0.71138853093092669</v>
      </c>
      <c r="Q121">
        <f t="shared" si="13"/>
        <v>1.6263371123840367E-2</v>
      </c>
      <c r="R121">
        <f t="shared" si="14"/>
        <v>3.8126486387873929E-2</v>
      </c>
    </row>
    <row r="122" spans="1:18" x14ac:dyDescent="0.25">
      <c r="A122" t="s">
        <v>776</v>
      </c>
      <c r="B122">
        <v>-866.6</v>
      </c>
      <c r="C122">
        <v>303.2</v>
      </c>
      <c r="D122" t="s">
        <v>207</v>
      </c>
      <c r="F122">
        <v>0.56486330746106883</v>
      </c>
      <c r="G122" t="str">
        <f>VLOOKUP(D122,ctlist!A:C,2,FALSE)</f>
        <v>PC(18:1/20:5)</v>
      </c>
      <c r="H122" t="b">
        <f>VLOOKUP(D122,ctlist!A:L,12,FALSE)</f>
        <v>1</v>
      </c>
      <c r="I122">
        <f t="shared" si="26"/>
        <v>1.6195897821329148E-2</v>
      </c>
      <c r="J122" t="str">
        <f>VLOOKUP(D122,ctlist!A:C,3,FALSE)</f>
        <v>PC(18:2/20:4)</v>
      </c>
      <c r="K122" t="b">
        <f>VLOOKUP(D122,ctlist!A:M,13,FALSE)</f>
        <v>0</v>
      </c>
      <c r="L122">
        <f t="shared" si="27"/>
        <v>3.8094098537256905E-2</v>
      </c>
      <c r="M122">
        <v>2.2814002746246405E-2</v>
      </c>
      <c r="N122">
        <v>4.8030883644520211E-2</v>
      </c>
      <c r="O122">
        <v>0.79402925813533398</v>
      </c>
      <c r="P122">
        <v>0.71138853093092669</v>
      </c>
      <c r="Q122">
        <f t="shared" si="13"/>
        <v>1.6229619898306357E-2</v>
      </c>
      <c r="R122">
        <f t="shared" si="14"/>
        <v>3.8137926907842928E-2</v>
      </c>
    </row>
    <row r="123" spans="1:18" x14ac:dyDescent="0.25">
      <c r="A123" t="s">
        <v>777</v>
      </c>
      <c r="B123">
        <v>-864.6</v>
      </c>
      <c r="C123">
        <v>301.2</v>
      </c>
      <c r="D123" t="s">
        <v>203</v>
      </c>
      <c r="F123">
        <v>0.56503280458920746</v>
      </c>
      <c r="G123" t="str">
        <f>VLOOKUP(D123,ctlist!A:C,2,FALSE)</f>
        <v>PC(18:2/20:5)</v>
      </c>
      <c r="H123" t="b">
        <f>VLOOKUP(D123,ctlist!A:L,12,FALSE)</f>
        <v>0</v>
      </c>
      <c r="I123">
        <f t="shared" ref="I123:I126" si="28">VLOOKUP(G123,D:R,15,FALSE)</f>
        <v>3.8105529338684094E-2</v>
      </c>
      <c r="J123" t="s">
        <v>1486</v>
      </c>
      <c r="K123">
        <f>VLOOKUP(D123,ctlist!A:M,13,FALSE)</f>
        <v>0</v>
      </c>
      <c r="L123">
        <v>0</v>
      </c>
      <c r="M123">
        <v>2.2766599568501775E-2</v>
      </c>
      <c r="N123">
        <v>4.8030883644520211E-2</v>
      </c>
      <c r="O123">
        <v>0.79426752052047089</v>
      </c>
      <c r="P123">
        <v>0.71138853093092669</v>
      </c>
      <c r="Q123">
        <f t="shared" si="13"/>
        <v>1.6195897821329148E-2</v>
      </c>
      <c r="R123">
        <f t="shared" si="14"/>
        <v>3.8149370860740307E-2</v>
      </c>
    </row>
    <row r="124" spans="1:18" x14ac:dyDescent="0.25">
      <c r="A124" t="s">
        <v>778</v>
      </c>
      <c r="B124">
        <v>-900.7</v>
      </c>
      <c r="C124">
        <v>337.3</v>
      </c>
      <c r="D124" t="s">
        <v>232</v>
      </c>
      <c r="F124">
        <v>0.55167646534965809</v>
      </c>
      <c r="G124" t="str">
        <f>VLOOKUP(D124,ctlist!A:C,2,FALSE)</f>
        <v>PC(18:2/22:1)</v>
      </c>
      <c r="H124" t="b">
        <f>VLOOKUP(D124,ctlist!A:L,12,FALSE)</f>
        <v>0</v>
      </c>
      <c r="I124">
        <f t="shared" si="28"/>
        <v>3.7204784510036337E-2</v>
      </c>
      <c r="J124" t="str">
        <f>VLOOKUP(D124,ctlist!A:C,3,FALSE)</f>
        <v>PC(18:1/22:2)</v>
      </c>
      <c r="K124" t="b">
        <f>VLOOKUP(D124,ctlist!A:M,13,FALSE)</f>
        <v>1</v>
      </c>
      <c r="L124">
        <f>VLOOKUP(J124,D:R,14,0)</f>
        <v>1.8886854229003585E-2</v>
      </c>
      <c r="M124">
        <v>2.6599808727831853E-2</v>
      </c>
      <c r="N124">
        <v>4.8030883644520211E-2</v>
      </c>
      <c r="O124">
        <v>0.77549249300903322</v>
      </c>
      <c r="P124">
        <v>0.71138853093092669</v>
      </c>
      <c r="Q124">
        <f t="shared" si="13"/>
        <v>1.8922798853935944E-2</v>
      </c>
      <c r="R124">
        <f t="shared" si="14"/>
        <v>3.7247589698915784E-2</v>
      </c>
    </row>
    <row r="125" spans="1:18" x14ac:dyDescent="0.25">
      <c r="A125" t="s">
        <v>779</v>
      </c>
      <c r="B125">
        <v>-898.7</v>
      </c>
      <c r="C125">
        <v>335.3</v>
      </c>
      <c r="D125" t="s">
        <v>350</v>
      </c>
      <c r="F125">
        <v>0.55184200553487328</v>
      </c>
      <c r="G125" t="str">
        <f>VLOOKUP(D125,ctlist!A:C,2,FALSE)</f>
        <v>PC(18:2/22:2)</v>
      </c>
      <c r="H125" t="b">
        <f>VLOOKUP(D125,ctlist!A:L,12,FALSE)</f>
        <v>0</v>
      </c>
      <c r="I125">
        <f t="shared" si="28"/>
        <v>3.7215948457214675E-2</v>
      </c>
      <c r="J125" t="s">
        <v>1486</v>
      </c>
      <c r="K125">
        <f>VLOOKUP(D125,ctlist!A:M,13,FALSE)</f>
        <v>0</v>
      </c>
      <c r="L125">
        <v>0</v>
      </c>
      <c r="M125">
        <v>2.6549281310858579E-2</v>
      </c>
      <c r="N125">
        <v>4.8030883644520211E-2</v>
      </c>
      <c r="O125">
        <v>0.77572519311315047</v>
      </c>
      <c r="P125">
        <v>0.71138853093092669</v>
      </c>
      <c r="Q125">
        <f t="shared" si="13"/>
        <v>1.8886854229003585E-2</v>
      </c>
      <c r="R125">
        <f t="shared" si="14"/>
        <v>3.7258766490540683E-2</v>
      </c>
    </row>
    <row r="126" spans="1:18" x14ac:dyDescent="0.25">
      <c r="A126" t="s">
        <v>780</v>
      </c>
      <c r="B126">
        <v>-894.6</v>
      </c>
      <c r="C126">
        <v>331.3</v>
      </c>
      <c r="D126" t="s">
        <v>229</v>
      </c>
      <c r="F126">
        <v>0.55217323493990478</v>
      </c>
      <c r="G126" t="str">
        <f>VLOOKUP(D126,ctlist!A:C,2,FALSE)</f>
        <v>PC(18:2/22:4)</v>
      </c>
      <c r="H126" t="b">
        <f>VLOOKUP(D126,ctlist!A:L,12,FALSE)</f>
        <v>0</v>
      </c>
      <c r="I126">
        <f t="shared" si="28"/>
        <v>3.7238286402390137E-2</v>
      </c>
      <c r="J126" t="str">
        <f>VLOOKUP(D126,ctlist!A:C,3,FALSE)</f>
        <v>PC(18:1/22:5)</v>
      </c>
      <c r="K126" t="b">
        <f>VLOOKUP(D126,ctlist!A:M,13,FALSE)</f>
        <v>1</v>
      </c>
      <c r="L126">
        <f>VLOOKUP(J126,D:R,14,0)</f>
        <v>1.8779179011110744E-2</v>
      </c>
      <c r="M126">
        <v>2.6448337941228989E-2</v>
      </c>
      <c r="N126">
        <v>4.8030883644520211E-2</v>
      </c>
      <c r="O126">
        <v>0.77619080281956188</v>
      </c>
      <c r="P126">
        <v>0.71138853093092669</v>
      </c>
      <c r="Q126">
        <f t="shared" si="13"/>
        <v>1.8815044273575582E-2</v>
      </c>
      <c r="R126">
        <f t="shared" si="14"/>
        <v>3.728113013617311E-2</v>
      </c>
    </row>
    <row r="127" spans="1:18" x14ac:dyDescent="0.25">
      <c r="A127" t="s">
        <v>781</v>
      </c>
      <c r="B127">
        <v>-892.6</v>
      </c>
      <c r="C127">
        <v>329.2</v>
      </c>
      <c r="D127" t="s">
        <v>226</v>
      </c>
      <c r="F127">
        <v>0.55233892418953578</v>
      </c>
      <c r="G127" t="str">
        <f>VLOOKUP(D127,ctlist!A:C,2,FALSE)</f>
        <v>PC(18:1/22:6)</v>
      </c>
      <c r="H127" t="b">
        <f>VLOOKUP(D127,ctlist!A:L,12,FALSE)</f>
        <v>1</v>
      </c>
      <c r="I127">
        <f>VLOOKUP(G127,D:R,14,FALSE)</f>
        <v>1.8743340270870094E-2</v>
      </c>
      <c r="J127" t="str">
        <f>VLOOKUP(D127,ctlist!A:C,3,FALSE)</f>
        <v>PC(18:2/22:5)</v>
      </c>
      <c r="K127" t="b">
        <f>VLOOKUP(D127,ctlist!A:M,13,FALSE)</f>
        <v>0</v>
      </c>
      <c r="L127">
        <f>VLOOKUP(J127,D:R,15,0)</f>
        <v>3.7249460402398002E-2</v>
      </c>
      <c r="M127">
        <v>2.6397922084203714E-2</v>
      </c>
      <c r="N127">
        <v>4.8030883644520211E-2</v>
      </c>
      <c r="O127">
        <v>0.77642371246376751</v>
      </c>
      <c r="P127">
        <v>0.71138853093092669</v>
      </c>
      <c r="Q127">
        <f t="shared" si="13"/>
        <v>1.8779179011110744E-2</v>
      </c>
      <c r="R127">
        <f t="shared" si="14"/>
        <v>3.7292316992193632E-2</v>
      </c>
    </row>
    <row r="128" spans="1:18" x14ac:dyDescent="0.25">
      <c r="A128" t="s">
        <v>782</v>
      </c>
      <c r="B128">
        <v>-890.6</v>
      </c>
      <c r="C128">
        <v>327.2</v>
      </c>
      <c r="D128" t="s">
        <v>224</v>
      </c>
      <c r="F128">
        <v>0.5525046631571281</v>
      </c>
      <c r="G128" t="str">
        <f>VLOOKUP(D128,ctlist!A:C,2,FALSE)</f>
        <v>PC(18:2/22:6)</v>
      </c>
      <c r="H128" t="b">
        <f>VLOOKUP(D128,ctlist!A:L,12,FALSE)</f>
        <v>0</v>
      </c>
      <c r="I128">
        <f>VLOOKUP(G128,D:R,15,FALSE)</f>
        <v>3.726063775536026E-2</v>
      </c>
      <c r="J128" t="s">
        <v>1486</v>
      </c>
      <c r="K128">
        <f>VLOOKUP(D128,ctlist!A:M,13,FALSE)</f>
        <v>0</v>
      </c>
      <c r="L128">
        <v>0</v>
      </c>
      <c r="M128">
        <v>2.6347543509511545E-2</v>
      </c>
      <c r="N128">
        <v>4.8030883644520211E-2</v>
      </c>
      <c r="O128">
        <v>0.77665669199659093</v>
      </c>
      <c r="P128">
        <v>0.71138853093092669</v>
      </c>
      <c r="Q128">
        <f t="shared" si="13"/>
        <v>1.8743340270870094E-2</v>
      </c>
      <c r="R128">
        <f t="shared" si="14"/>
        <v>3.7303507205026232E-2</v>
      </c>
    </row>
    <row r="129" spans="1:18" x14ac:dyDescent="0.25">
      <c r="A129" t="s">
        <v>785</v>
      </c>
      <c r="B129">
        <v>-840.6</v>
      </c>
      <c r="C129">
        <v>279.2</v>
      </c>
      <c r="D129" t="s">
        <v>182</v>
      </c>
      <c r="F129">
        <v>0.5776716833492046</v>
      </c>
      <c r="G129" t="str">
        <f>VLOOKUP(D129,ctlist!A:C,2,FALSE)</f>
        <v>PC(18:2/18:3)</v>
      </c>
      <c r="H129" t="b">
        <f>VLOOKUP(D129,ctlist!A:L,12,FALSE)</f>
        <v>1</v>
      </c>
      <c r="I129">
        <f t="shared" ref="I129:I130" si="29">VLOOKUP(G129,D:R,14,FALSE)</f>
        <v>1.3852547638432649E-2</v>
      </c>
      <c r="J129" t="s">
        <v>1486</v>
      </c>
      <c r="K129">
        <f>VLOOKUP(D129,ctlist!A:M,13,FALSE)</f>
        <v>0</v>
      </c>
      <c r="L129">
        <v>0</v>
      </c>
      <c r="M129">
        <v>1.9510895075596228E-2</v>
      </c>
      <c r="N129">
        <v>4.7975686219315819E-2</v>
      </c>
      <c r="O129">
        <v>0.81179042075094388</v>
      </c>
      <c r="P129">
        <v>0.71160199551853731</v>
      </c>
      <c r="Q129">
        <f t="shared" si="13"/>
        <v>1.3883991870147076E-2</v>
      </c>
      <c r="R129">
        <f t="shared" si="14"/>
        <v>3.8946202501793648E-2</v>
      </c>
    </row>
    <row r="130" spans="1:18" x14ac:dyDescent="0.25">
      <c r="A130" t="s">
        <v>786</v>
      </c>
      <c r="B130">
        <v>-838.6</v>
      </c>
      <c r="C130">
        <v>277.2</v>
      </c>
      <c r="D130" t="s">
        <v>330</v>
      </c>
      <c r="F130">
        <v>0.57784502385484793</v>
      </c>
      <c r="G130" t="str">
        <f>VLOOKUP(D130,ctlist!A:C,2,FALSE)</f>
        <v>PC(18:2/18:4)</v>
      </c>
      <c r="H130" t="b">
        <f>VLOOKUP(D130,ctlist!A:L,12,FALSE)</f>
        <v>1</v>
      </c>
      <c r="I130">
        <f t="shared" si="29"/>
        <v>1.3821135323079116E-2</v>
      </c>
      <c r="J130" t="s">
        <v>1486</v>
      </c>
      <c r="K130">
        <f>VLOOKUP(D130,ctlist!A:M,13,FALSE)</f>
        <v>0</v>
      </c>
      <c r="L130">
        <v>0</v>
      </c>
      <c r="M130">
        <v>1.9466707127961943E-2</v>
      </c>
      <c r="N130">
        <v>4.7975686219315819E-2</v>
      </c>
      <c r="O130">
        <v>0.81203401268398379</v>
      </c>
      <c r="P130">
        <v>0.71160199551853731</v>
      </c>
      <c r="Q130">
        <f t="shared" si="13"/>
        <v>1.3852547638432649E-2</v>
      </c>
      <c r="R130">
        <f t="shared" si="14"/>
        <v>3.8957888991938715E-2</v>
      </c>
    </row>
    <row r="131" spans="1:18" x14ac:dyDescent="0.25">
      <c r="A131" t="s">
        <v>787</v>
      </c>
      <c r="B131">
        <v>-836.5</v>
      </c>
      <c r="C131">
        <v>275.2</v>
      </c>
      <c r="D131" t="s">
        <v>390</v>
      </c>
      <c r="F131">
        <v>0.57801841637434592</v>
      </c>
      <c r="G131" t="s">
        <v>1486</v>
      </c>
      <c r="H131" t="e">
        <f>VLOOKUP(D131,ctlist!A:L,12,FALSE)</f>
        <v>#N/A</v>
      </c>
      <c r="I131">
        <v>0</v>
      </c>
      <c r="J131" t="s">
        <v>1486</v>
      </c>
      <c r="K131" t="e">
        <f>VLOOKUP(D131,ctlist!A:M,13,FALSE)</f>
        <v>#N/A</v>
      </c>
      <c r="L131">
        <v>0</v>
      </c>
      <c r="M131">
        <v>1.942256403174895E-2</v>
      </c>
      <c r="N131">
        <v>4.7975686219315819E-2</v>
      </c>
      <c r="O131">
        <v>0.81227767771104942</v>
      </c>
      <c r="P131">
        <v>0.71160199551853731</v>
      </c>
      <c r="Q131">
        <f t="shared" ref="Q131:Q194" si="30">M131*F131/O131</f>
        <v>1.3821135323079116E-2</v>
      </c>
      <c r="R131">
        <f t="shared" ref="R131:R194" si="31">N131*F131/P131</f>
        <v>3.8969578988819836E-2</v>
      </c>
    </row>
    <row r="132" spans="1:18" x14ac:dyDescent="0.25">
      <c r="A132" t="s">
        <v>788</v>
      </c>
      <c r="B132">
        <v>-870.6</v>
      </c>
      <c r="C132">
        <v>309.3</v>
      </c>
      <c r="D132" t="s">
        <v>211</v>
      </c>
      <c r="F132">
        <v>0.56452446572551318</v>
      </c>
      <c r="G132" t="str">
        <f>VLOOKUP(D132,ctlist!A:C,2,FALSE)</f>
        <v>PC(18:2/20:2)</v>
      </c>
      <c r="H132" t="b">
        <f>VLOOKUP(D132,ctlist!A:L,12,FALSE)</f>
        <v>1</v>
      </c>
      <c r="I132">
        <f t="shared" ref="I132:I135" si="32">VLOOKUP(G132,D:R,14,FALSE)</f>
        <v>1.6302041707875102E-2</v>
      </c>
      <c r="J132" t="s">
        <v>1486</v>
      </c>
      <c r="K132">
        <f>VLOOKUP(D132,ctlist!A:M,13,FALSE)</f>
        <v>0</v>
      </c>
      <c r="L132">
        <v>0</v>
      </c>
      <c r="M132">
        <v>2.2956457923409865E-2</v>
      </c>
      <c r="N132">
        <v>4.7975686219315819E-2</v>
      </c>
      <c r="O132">
        <v>0.79331489973429581</v>
      </c>
      <c r="P132">
        <v>0.71160199551853731</v>
      </c>
      <c r="Q132">
        <f t="shared" si="30"/>
        <v>1.6335861268335795E-2</v>
      </c>
      <c r="R132">
        <f t="shared" si="31"/>
        <v>3.8059826702760563E-2</v>
      </c>
    </row>
    <row r="133" spans="1:18" x14ac:dyDescent="0.25">
      <c r="A133" t="s">
        <v>789</v>
      </c>
      <c r="B133">
        <v>-868.6</v>
      </c>
      <c r="C133">
        <v>307.3</v>
      </c>
      <c r="D133" t="s">
        <v>341</v>
      </c>
      <c r="F133">
        <v>0.56469386117825482</v>
      </c>
      <c r="G133" t="str">
        <f>VLOOKUP(D133,ctlist!A:C,2,FALSE)</f>
        <v>PC(18:2/20:3)</v>
      </c>
      <c r="H133" t="b">
        <f>VLOOKUP(D133,ctlist!A:L,12,FALSE)</f>
        <v>1</v>
      </c>
      <c r="I133">
        <f t="shared" si="32"/>
        <v>1.6268251233174671E-2</v>
      </c>
      <c r="J133" t="s">
        <v>1486</v>
      </c>
      <c r="K133">
        <f>VLOOKUP(D133,ctlist!A:M,13,FALSE)</f>
        <v>0</v>
      </c>
      <c r="L133">
        <v>0</v>
      </c>
      <c r="M133">
        <v>2.2908931973969478E-2</v>
      </c>
      <c r="N133">
        <v>4.7975686219315819E-2</v>
      </c>
      <c r="O133">
        <v>0.79355294776368368</v>
      </c>
      <c r="P133">
        <v>0.71160199551853731</v>
      </c>
      <c r="Q133">
        <f t="shared" si="30"/>
        <v>1.6302041707875102E-2</v>
      </c>
      <c r="R133">
        <f t="shared" si="31"/>
        <v>3.8071247220323602E-2</v>
      </c>
    </row>
    <row r="134" spans="1:18" x14ac:dyDescent="0.25">
      <c r="A134" t="s">
        <v>790</v>
      </c>
      <c r="B134">
        <v>-866.6</v>
      </c>
      <c r="C134">
        <v>305.2</v>
      </c>
      <c r="D134" t="s">
        <v>205</v>
      </c>
      <c r="F134">
        <v>0.56486330746106883</v>
      </c>
      <c r="G134" t="str">
        <f>VLOOKUP(D134,ctlist!A:C,2,FALSE)</f>
        <v>PC(18:2/20:4)</v>
      </c>
      <c r="H134" t="b">
        <f>VLOOKUP(D134,ctlist!A:L,12,FALSE)</f>
        <v>1</v>
      </c>
      <c r="I134">
        <f t="shared" si="32"/>
        <v>1.6234489879994332E-2</v>
      </c>
      <c r="J134" t="s">
        <v>1486</v>
      </c>
      <c r="K134">
        <f>VLOOKUP(D134,ctlist!A:M,13,FALSE)</f>
        <v>0</v>
      </c>
      <c r="L134">
        <v>0</v>
      </c>
      <c r="M134">
        <v>2.2861446898164127E-2</v>
      </c>
      <c r="N134">
        <v>4.7975686219315819E-2</v>
      </c>
      <c r="O134">
        <v>0.79379106722355164</v>
      </c>
      <c r="P134">
        <v>0.71160199551853731</v>
      </c>
      <c r="Q134">
        <f t="shared" si="30"/>
        <v>1.6268251233174671E-2</v>
      </c>
      <c r="R134">
        <f t="shared" si="31"/>
        <v>3.8082671164812947E-2</v>
      </c>
    </row>
    <row r="135" spans="1:18" x14ac:dyDescent="0.25">
      <c r="A135" t="s">
        <v>791</v>
      </c>
      <c r="B135">
        <v>-864.6</v>
      </c>
      <c r="C135">
        <v>303.2</v>
      </c>
      <c r="D135" t="s">
        <v>202</v>
      </c>
      <c r="F135">
        <v>0.56503280458920746</v>
      </c>
      <c r="G135" t="str">
        <f>VLOOKUP(D135,ctlist!A:C,2,FALSE)</f>
        <v>PC(18:2/20:5)</v>
      </c>
      <c r="H135" t="b">
        <f>VLOOKUP(D135,ctlist!A:L,12,FALSE)</f>
        <v>1</v>
      </c>
      <c r="I135">
        <f t="shared" si="32"/>
        <v>1.6200757684117332E-2</v>
      </c>
      <c r="J135" t="s">
        <v>1486</v>
      </c>
      <c r="K135">
        <f>VLOOKUP(D135,ctlist!A:M,13,FALSE)</f>
        <v>0</v>
      </c>
      <c r="L135">
        <v>0</v>
      </c>
      <c r="M135">
        <v>2.2814002746246405E-2</v>
      </c>
      <c r="N135">
        <v>4.7975686219315819E-2</v>
      </c>
      <c r="O135">
        <v>0.79402925813533398</v>
      </c>
      <c r="P135">
        <v>0.71160199551853731</v>
      </c>
      <c r="Q135">
        <f t="shared" si="30"/>
        <v>1.6234489879994332E-2</v>
      </c>
      <c r="R135">
        <f t="shared" si="31"/>
        <v>3.8094098537256905E-2</v>
      </c>
    </row>
    <row r="136" spans="1:18" x14ac:dyDescent="0.25">
      <c r="A136" t="s">
        <v>792</v>
      </c>
      <c r="B136">
        <v>-862.6</v>
      </c>
      <c r="C136">
        <v>301.2</v>
      </c>
      <c r="D136" t="s">
        <v>339</v>
      </c>
      <c r="F136">
        <v>0.56520235257792784</v>
      </c>
      <c r="G136" t="s">
        <v>1486</v>
      </c>
      <c r="H136" t="e">
        <f>VLOOKUP(D136,ctlist!A:L,12,FALSE)</f>
        <v>#N/A</v>
      </c>
      <c r="I136">
        <v>0</v>
      </c>
      <c r="J136" t="s">
        <v>1486</v>
      </c>
      <c r="K136" t="e">
        <f>VLOOKUP(D136,ctlist!A:M,13,FALSE)</f>
        <v>#N/A</v>
      </c>
      <c r="L136">
        <v>0</v>
      </c>
      <c r="M136">
        <v>2.2766599568501775E-2</v>
      </c>
      <c r="N136">
        <v>4.7975686219315819E-2</v>
      </c>
      <c r="O136">
        <v>0.79426752052047089</v>
      </c>
      <c r="P136">
        <v>0.71160199551853731</v>
      </c>
      <c r="Q136">
        <f t="shared" si="30"/>
        <v>1.6200757684117332E-2</v>
      </c>
      <c r="R136">
        <f t="shared" si="31"/>
        <v>3.8105529338684094E-2</v>
      </c>
    </row>
    <row r="137" spans="1:18" x14ac:dyDescent="0.25">
      <c r="A137" t="s">
        <v>795</v>
      </c>
      <c r="B137">
        <v>-898.7</v>
      </c>
      <c r="C137">
        <v>337.3</v>
      </c>
      <c r="D137" t="s">
        <v>349</v>
      </c>
      <c r="F137">
        <v>0.55184200553487328</v>
      </c>
      <c r="G137" t="str">
        <f>VLOOKUP(D137,ctlist!A:C,2,FALSE)</f>
        <v>PC(18:2/22:2)</v>
      </c>
      <c r="H137" t="b">
        <f>VLOOKUP(D137,ctlist!A:L,12,FALSE)</f>
        <v>1</v>
      </c>
      <c r="I137">
        <f>VLOOKUP(G137,D:R,14,FALSE)</f>
        <v>1.8892521560389973E-2</v>
      </c>
      <c r="J137" t="s">
        <v>1486</v>
      </c>
      <c r="K137">
        <f>VLOOKUP(D137,ctlist!A:M,13,FALSE)</f>
        <v>0</v>
      </c>
      <c r="L137">
        <v>0</v>
      </c>
      <c r="M137">
        <v>2.6599808727831853E-2</v>
      </c>
      <c r="N137">
        <v>4.7975686219315819E-2</v>
      </c>
      <c r="O137">
        <v>0.77549249300903322</v>
      </c>
      <c r="P137">
        <v>0.71160199551853731</v>
      </c>
      <c r="Q137">
        <f t="shared" si="30"/>
        <v>1.8928476971136549E-2</v>
      </c>
      <c r="R137">
        <f t="shared" si="31"/>
        <v>3.7204784510036337E-2</v>
      </c>
    </row>
    <row r="138" spans="1:18" x14ac:dyDescent="0.25">
      <c r="A138" t="s">
        <v>796</v>
      </c>
      <c r="B138">
        <v>-896.6</v>
      </c>
      <c r="C138">
        <v>335.3</v>
      </c>
      <c r="D138" t="s">
        <v>391</v>
      </c>
      <c r="F138">
        <v>0.55200759539332056</v>
      </c>
      <c r="G138" t="s">
        <v>1486</v>
      </c>
      <c r="H138" t="e">
        <f>VLOOKUP(D138,ctlist!A:L,12,FALSE)</f>
        <v>#N/A</v>
      </c>
      <c r="I138">
        <v>0</v>
      </c>
      <c r="J138" t="s">
        <v>1486</v>
      </c>
      <c r="K138" t="e">
        <f>VLOOKUP(D138,ctlist!A:M,13,FALSE)</f>
        <v>#N/A</v>
      </c>
      <c r="L138">
        <v>0</v>
      </c>
      <c r="M138">
        <v>2.6549281310858579E-2</v>
      </c>
      <c r="N138">
        <v>4.7975686219315819E-2</v>
      </c>
      <c r="O138">
        <v>0.77572519311315047</v>
      </c>
      <c r="P138">
        <v>0.71160199551853731</v>
      </c>
      <c r="Q138">
        <f t="shared" si="30"/>
        <v>1.8892521560389973E-2</v>
      </c>
      <c r="R138">
        <f t="shared" si="31"/>
        <v>3.7215948457214675E-2</v>
      </c>
    </row>
    <row r="139" spans="1:18" x14ac:dyDescent="0.25">
      <c r="A139" t="s">
        <v>797</v>
      </c>
      <c r="B139">
        <v>-892.6</v>
      </c>
      <c r="C139">
        <v>331.3</v>
      </c>
      <c r="D139" t="s">
        <v>347</v>
      </c>
      <c r="F139">
        <v>0.55233892418953578</v>
      </c>
      <c r="G139" t="str">
        <f>VLOOKUP(D139,ctlist!A:C,2,FALSE)</f>
        <v>PC(18:2/22:5)</v>
      </c>
      <c r="H139" t="b">
        <f>VLOOKUP(D139,ctlist!A:L,12,FALSE)</f>
        <v>1</v>
      </c>
      <c r="I139">
        <f t="shared" ref="I139:I140" si="33">VLOOKUP(G139,D:R,14,FALSE)</f>
        <v>1.8784814032662231E-2</v>
      </c>
      <c r="J139" t="s">
        <v>1486</v>
      </c>
      <c r="K139">
        <f>VLOOKUP(D139,ctlist!A:M,13,FALSE)</f>
        <v>0</v>
      </c>
      <c r="L139">
        <v>0</v>
      </c>
      <c r="M139">
        <v>2.6448337941228989E-2</v>
      </c>
      <c r="N139">
        <v>4.7975686219315819E-2</v>
      </c>
      <c r="O139">
        <v>0.77619080281956188</v>
      </c>
      <c r="P139">
        <v>0.71160199551853731</v>
      </c>
      <c r="Q139">
        <f t="shared" si="30"/>
        <v>1.8820690057127193E-2</v>
      </c>
      <c r="R139">
        <f t="shared" si="31"/>
        <v>3.7238286402390137E-2</v>
      </c>
    </row>
    <row r="140" spans="1:18" x14ac:dyDescent="0.25">
      <c r="A140" t="s">
        <v>798</v>
      </c>
      <c r="B140">
        <v>-890.6</v>
      </c>
      <c r="C140">
        <v>329.2</v>
      </c>
      <c r="D140" t="s">
        <v>225</v>
      </c>
      <c r="F140">
        <v>0.5525046631571281</v>
      </c>
      <c r="G140" t="str">
        <f>VLOOKUP(D140,ctlist!A:C,2,FALSE)</f>
        <v>PC(18:2/22:6)</v>
      </c>
      <c r="H140" t="b">
        <f>VLOOKUP(D140,ctlist!A:L,12,FALSE)</f>
        <v>1</v>
      </c>
      <c r="I140">
        <f t="shared" si="33"/>
        <v>1.87489645383799E-2</v>
      </c>
      <c r="J140" t="s">
        <v>1486</v>
      </c>
      <c r="K140">
        <f>VLOOKUP(D140,ctlist!A:M,13,FALSE)</f>
        <v>0</v>
      </c>
      <c r="L140">
        <v>0</v>
      </c>
      <c r="M140">
        <v>2.6397922084203714E-2</v>
      </c>
      <c r="N140">
        <v>4.7975686219315819E-2</v>
      </c>
      <c r="O140">
        <v>0.77642371246376751</v>
      </c>
      <c r="P140">
        <v>0.71160199551853731</v>
      </c>
      <c r="Q140">
        <f t="shared" si="30"/>
        <v>1.8784814032662231E-2</v>
      </c>
      <c r="R140">
        <f t="shared" si="31"/>
        <v>3.7249460402398002E-2</v>
      </c>
    </row>
    <row r="141" spans="1:18" x14ac:dyDescent="0.25">
      <c r="A141" t="s">
        <v>799</v>
      </c>
      <c r="B141">
        <v>-888.6</v>
      </c>
      <c r="C141">
        <v>327.2</v>
      </c>
      <c r="D141" t="s">
        <v>346</v>
      </c>
      <c r="F141">
        <v>0.55267045185760011</v>
      </c>
      <c r="G141" t="s">
        <v>1486</v>
      </c>
      <c r="H141" t="e">
        <f>VLOOKUP(D141,ctlist!A:L,12,FALSE)</f>
        <v>#N/A</v>
      </c>
      <c r="I141">
        <v>0</v>
      </c>
      <c r="J141" t="s">
        <v>1486</v>
      </c>
      <c r="K141" t="e">
        <f>VLOOKUP(D141,ctlist!A:M,13,FALSE)</f>
        <v>#N/A</v>
      </c>
      <c r="L141">
        <v>0</v>
      </c>
      <c r="M141">
        <v>2.6347543509511545E-2</v>
      </c>
      <c r="N141">
        <v>4.7975686219315819E-2</v>
      </c>
      <c r="O141">
        <v>0.77665669199659093</v>
      </c>
      <c r="P141">
        <v>0.71160199551853731</v>
      </c>
      <c r="Q141">
        <f t="shared" si="30"/>
        <v>1.87489645383799E-2</v>
      </c>
      <c r="R141">
        <f t="shared" si="31"/>
        <v>3.726063775536026E-2</v>
      </c>
    </row>
    <row r="142" spans="1:18" x14ac:dyDescent="0.25">
      <c r="A142" s="1" t="s">
        <v>802</v>
      </c>
      <c r="B142" s="1">
        <v>-799.7</v>
      </c>
      <c r="C142" s="1">
        <v>253.2</v>
      </c>
      <c r="D142" s="1" t="s">
        <v>392</v>
      </c>
      <c r="E142" s="1"/>
      <c r="F142" s="1">
        <v>0.60480107275551198</v>
      </c>
      <c r="G142" t="s">
        <v>1486</v>
      </c>
      <c r="H142" t="e">
        <f>VLOOKUP(D142,ctlist!A:L,12,FALSE)</f>
        <v>#N/A</v>
      </c>
      <c r="I142">
        <v>0</v>
      </c>
      <c r="J142" t="s">
        <v>1486</v>
      </c>
      <c r="K142" t="e">
        <f>VLOOKUP(D142,ctlist!A:M,13,FALSE)</f>
        <v>#N/A</v>
      </c>
      <c r="L142">
        <v>0</v>
      </c>
      <c r="M142" s="1">
        <v>1.641860067699746E-2</v>
      </c>
      <c r="N142" s="1">
        <v>4.3805379937779297E-2</v>
      </c>
      <c r="O142" s="1">
        <v>0.83019791281854061</v>
      </c>
      <c r="P142" s="1">
        <v>0.72850228050104193</v>
      </c>
      <c r="Q142" s="1">
        <f t="shared" si="30"/>
        <v>1.1960988035828599E-2</v>
      </c>
      <c r="R142" s="1">
        <f t="shared" si="31"/>
        <v>3.6367134994567542E-2</v>
      </c>
    </row>
    <row r="143" spans="1:18" x14ac:dyDescent="0.25">
      <c r="A143" s="1" t="s">
        <v>806</v>
      </c>
      <c r="B143" s="1">
        <v>-827.6</v>
      </c>
      <c r="C143" s="1">
        <v>281.2</v>
      </c>
      <c r="D143" s="1" t="s">
        <v>178</v>
      </c>
      <c r="E143" s="1"/>
      <c r="F143" s="1">
        <v>0.59121376876042253</v>
      </c>
      <c r="G143" t="str">
        <f>VLOOKUP(D143,ctlist!A:C,2,FALSE)</f>
        <v>dPC(16:0/18:2)</v>
      </c>
      <c r="H143" t="b">
        <f>VLOOKUP(D143,ctlist!A:L,12,FALSE)</f>
        <v>1</v>
      </c>
      <c r="I143">
        <f t="shared" ref="I143:I144" si="34">VLOOKUP(G143,D:R,14,FALSE)</f>
        <v>1.4213731557188402E-2</v>
      </c>
      <c r="J143" t="s">
        <v>1486</v>
      </c>
      <c r="K143">
        <f>VLOOKUP(D143,ctlist!A:M,13,FALSE)</f>
        <v>0</v>
      </c>
      <c r="L143">
        <v>0</v>
      </c>
      <c r="M143" s="1">
        <v>1.9555127821847394E-2</v>
      </c>
      <c r="N143" s="1">
        <v>4.3805379937779297E-2</v>
      </c>
      <c r="O143" s="1">
        <v>0.811546901890003</v>
      </c>
      <c r="P143" s="1">
        <v>0.72850228050104193</v>
      </c>
      <c r="Q143" s="1">
        <f t="shared" si="30"/>
        <v>1.4245955213705199E-2</v>
      </c>
      <c r="R143" s="1">
        <f t="shared" si="31"/>
        <v>3.5550120374619285E-2</v>
      </c>
    </row>
    <row r="144" spans="1:18" x14ac:dyDescent="0.25">
      <c r="A144" s="1" t="s">
        <v>809</v>
      </c>
      <c r="B144" s="1">
        <v>-825.6</v>
      </c>
      <c r="C144" s="1">
        <v>279.2</v>
      </c>
      <c r="D144" s="1" t="s">
        <v>176</v>
      </c>
      <c r="E144" s="1"/>
      <c r="F144" s="1">
        <v>0.59139117280596298</v>
      </c>
      <c r="G144" t="str">
        <f>VLOOKUP(D144,ctlist!A:C,2,FALSE)</f>
        <v>dPC(16:0/18:3)</v>
      </c>
      <c r="H144" t="b">
        <f>VLOOKUP(D144,ctlist!A:L,12,FALSE)</f>
        <v>1</v>
      </c>
      <c r="I144">
        <f t="shared" si="34"/>
        <v>1.4181540536566164E-2</v>
      </c>
      <c r="J144" t="s">
        <v>1486</v>
      </c>
      <c r="K144">
        <f>VLOOKUP(D144,ctlist!A:M,13,FALSE)</f>
        <v>0</v>
      </c>
      <c r="L144">
        <v>0</v>
      </c>
      <c r="M144" s="1">
        <v>1.9510895075596228E-2</v>
      </c>
      <c r="N144" s="1">
        <v>4.3805379937779297E-2</v>
      </c>
      <c r="O144" s="1">
        <v>0.81179042075094388</v>
      </c>
      <c r="P144" s="1">
        <v>0.72850228050104193</v>
      </c>
      <c r="Q144" s="1">
        <f t="shared" si="30"/>
        <v>1.4213731557188402E-2</v>
      </c>
      <c r="R144" s="1">
        <f t="shared" si="31"/>
        <v>3.5560787810844811E-2</v>
      </c>
    </row>
    <row r="145" spans="1:18" x14ac:dyDescent="0.25">
      <c r="A145" s="1" t="s">
        <v>812</v>
      </c>
      <c r="B145" s="1">
        <v>-823.6</v>
      </c>
      <c r="C145" s="1">
        <v>277.2</v>
      </c>
      <c r="D145" s="1" t="s">
        <v>326</v>
      </c>
      <c r="E145" s="1"/>
      <c r="F145" s="1">
        <v>0.59156863008469418</v>
      </c>
      <c r="G145" t="s">
        <v>1486</v>
      </c>
      <c r="H145" t="e">
        <f>VLOOKUP(D145,ctlist!A:L,12,FALSE)</f>
        <v>#N/A</v>
      </c>
      <c r="I145">
        <v>0</v>
      </c>
      <c r="J145" t="s">
        <v>1486</v>
      </c>
      <c r="K145" t="e">
        <f>VLOOKUP(D145,ctlist!A:M,13,FALSE)</f>
        <v>#N/A</v>
      </c>
      <c r="L145">
        <v>0</v>
      </c>
      <c r="M145" s="1">
        <v>1.9466707127961943E-2</v>
      </c>
      <c r="N145" s="1">
        <v>4.3805379937779297E-2</v>
      </c>
      <c r="O145" s="1">
        <v>0.81203401268398379</v>
      </c>
      <c r="P145" s="1">
        <v>0.72850228050104193</v>
      </c>
      <c r="Q145" s="1">
        <f t="shared" si="30"/>
        <v>1.4181540536566164E-2</v>
      </c>
      <c r="R145" s="1">
        <f t="shared" si="31"/>
        <v>3.5571458448021405E-2</v>
      </c>
    </row>
    <row r="146" spans="1:18" x14ac:dyDescent="0.25">
      <c r="A146" s="1" t="s">
        <v>815</v>
      </c>
      <c r="B146" s="1">
        <v>-851.6</v>
      </c>
      <c r="C146" s="1">
        <v>305.2</v>
      </c>
      <c r="D146" s="1" t="s">
        <v>197</v>
      </c>
      <c r="E146" s="1"/>
      <c r="F146" s="1">
        <v>0.57827860271371312</v>
      </c>
      <c r="G146" t="str">
        <f>VLOOKUP(D146,ctlist!A:C,2,FALSE)</f>
        <v>dPC(16:0/20:4)</v>
      </c>
      <c r="H146" t="b">
        <f>VLOOKUP(D146,ctlist!A:L,12,FALSE)</f>
        <v>1</v>
      </c>
      <c r="I146">
        <f t="shared" ref="I146:I147" si="35">VLOOKUP(G146,D:R,14,FALSE)</f>
        <v>1.6620053027997538E-2</v>
      </c>
      <c r="J146" t="s">
        <v>1486</v>
      </c>
      <c r="K146">
        <f>VLOOKUP(D146,ctlist!A:M,13,FALSE)</f>
        <v>0</v>
      </c>
      <c r="L146">
        <v>0</v>
      </c>
      <c r="M146" s="1">
        <v>2.2861446898164127E-2</v>
      </c>
      <c r="N146" s="1">
        <v>4.3805379937779297E-2</v>
      </c>
      <c r="O146" s="1">
        <v>0.79379106722355164</v>
      </c>
      <c r="P146" s="1">
        <v>0.72850228050104193</v>
      </c>
      <c r="Q146" s="1">
        <f t="shared" si="30"/>
        <v>1.6654616200866033E-2</v>
      </c>
      <c r="R146" s="1">
        <f t="shared" si="31"/>
        <v>3.4772319290942981E-2</v>
      </c>
    </row>
    <row r="147" spans="1:18" x14ac:dyDescent="0.25">
      <c r="A147" s="1" t="s">
        <v>818</v>
      </c>
      <c r="B147" s="1">
        <v>-849.6</v>
      </c>
      <c r="C147" s="1">
        <v>303.2</v>
      </c>
      <c r="D147" s="1" t="s">
        <v>195</v>
      </c>
      <c r="E147" s="1"/>
      <c r="F147" s="1">
        <v>0.57845212533614121</v>
      </c>
      <c r="G147" t="str">
        <f>VLOOKUP(D147,ctlist!A:C,2,FALSE)</f>
        <v>dPC(16:0/20:5)</v>
      </c>
      <c r="H147" t="b">
        <f>VLOOKUP(D147,ctlist!A:L,12,FALSE)</f>
        <v>1</v>
      </c>
      <c r="I147">
        <f t="shared" si="35"/>
        <v>1.6585519704907577E-2</v>
      </c>
      <c r="J147" t="s">
        <v>1486</v>
      </c>
      <c r="K147">
        <f>VLOOKUP(D147,ctlist!A:M,13,FALSE)</f>
        <v>0</v>
      </c>
      <c r="L147">
        <v>0</v>
      </c>
      <c r="M147" s="1">
        <v>2.2814002746246405E-2</v>
      </c>
      <c r="N147" s="1">
        <v>4.3805379937779297E-2</v>
      </c>
      <c r="O147" s="1">
        <v>0.79402925813533398</v>
      </c>
      <c r="P147" s="1">
        <v>0.72850228050104193</v>
      </c>
      <c r="Q147" s="1">
        <f t="shared" si="30"/>
        <v>1.6620053027997538E-2</v>
      </c>
      <c r="R147" s="1">
        <f t="shared" si="31"/>
        <v>3.4782753334331333E-2</v>
      </c>
    </row>
    <row r="148" spans="1:18" x14ac:dyDescent="0.25">
      <c r="A148" s="1" t="s">
        <v>821</v>
      </c>
      <c r="B148" s="1">
        <v>-847.6</v>
      </c>
      <c r="C148" s="1">
        <v>301.2</v>
      </c>
      <c r="D148" s="1" t="s">
        <v>336</v>
      </c>
      <c r="E148" s="1"/>
      <c r="F148" s="1">
        <v>0.57862570002707103</v>
      </c>
      <c r="G148" t="s">
        <v>1486</v>
      </c>
      <c r="H148" t="e">
        <f>VLOOKUP(D148,ctlist!A:L,12,FALSE)</f>
        <v>#N/A</v>
      </c>
      <c r="I148">
        <v>0</v>
      </c>
      <c r="J148" t="s">
        <v>1486</v>
      </c>
      <c r="K148" t="e">
        <f>VLOOKUP(D148,ctlist!A:M,13,FALSE)</f>
        <v>#N/A</v>
      </c>
      <c r="L148">
        <v>0</v>
      </c>
      <c r="M148" s="1">
        <v>2.2766599568501775E-2</v>
      </c>
      <c r="N148" s="1">
        <v>4.3805379937779297E-2</v>
      </c>
      <c r="O148" s="1">
        <v>0.79426752052047089</v>
      </c>
      <c r="P148" s="1">
        <v>0.72850228050104193</v>
      </c>
      <c r="Q148" s="1">
        <f t="shared" si="30"/>
        <v>1.6585519704907577E-2</v>
      </c>
      <c r="R148" s="1">
        <f t="shared" si="31"/>
        <v>3.4793190508637134E-2</v>
      </c>
    </row>
    <row r="149" spans="1:18" x14ac:dyDescent="0.25">
      <c r="A149" s="1" t="s">
        <v>824</v>
      </c>
      <c r="B149" s="1">
        <v>-877.6</v>
      </c>
      <c r="C149" s="1">
        <v>331.2</v>
      </c>
      <c r="D149" s="1" t="s">
        <v>220</v>
      </c>
      <c r="E149" s="1"/>
      <c r="F149" s="1">
        <v>0.56545676995798544</v>
      </c>
      <c r="G149" t="str">
        <f>VLOOKUP(D149,ctlist!A:C,2,FALSE)</f>
        <v>dPC(16:0/22:5)</v>
      </c>
      <c r="H149" t="b">
        <f>VLOOKUP(D149,ctlist!A:L,12,FALSE)</f>
        <v>1</v>
      </c>
      <c r="I149">
        <f t="shared" ref="I149:I150" si="36">VLOOKUP(G149,D:R,14,FALSE)</f>
        <v>1.9230946438831227E-2</v>
      </c>
      <c r="J149" t="s">
        <v>1486</v>
      </c>
      <c r="K149">
        <f>VLOOKUP(D149,ctlist!A:M,13,FALSE)</f>
        <v>0</v>
      </c>
      <c r="L149">
        <v>0</v>
      </c>
      <c r="M149" s="1">
        <v>2.6448337941228989E-2</v>
      </c>
      <c r="N149" s="1">
        <v>4.3805379937779297E-2</v>
      </c>
      <c r="O149" s="1">
        <v>0.77619080281956188</v>
      </c>
      <c r="P149" s="1">
        <v>0.72850228050104193</v>
      </c>
      <c r="Q149" s="1">
        <f t="shared" si="30"/>
        <v>1.926767450564755E-2</v>
      </c>
      <c r="R149" s="1">
        <f t="shared" si="31"/>
        <v>3.4001333021720842E-2</v>
      </c>
    </row>
    <row r="150" spans="1:18" x14ac:dyDescent="0.25">
      <c r="A150" s="1" t="s">
        <v>827</v>
      </c>
      <c r="B150" s="1">
        <v>-875.6</v>
      </c>
      <c r="C150" s="1">
        <v>329.2</v>
      </c>
      <c r="D150" s="1" t="s">
        <v>218</v>
      </c>
      <c r="E150" s="1"/>
      <c r="F150" s="1">
        <v>0.56562644516493998</v>
      </c>
      <c r="G150" t="str">
        <f>VLOOKUP(D150,ctlist!A:C,2,FALSE)</f>
        <v>dPC(16:0/22:6)</v>
      </c>
      <c r="H150" t="b">
        <f>VLOOKUP(D150,ctlist!A:L,12,FALSE)</f>
        <v>1</v>
      </c>
      <c r="I150">
        <f t="shared" si="36"/>
        <v>1.9194245532279587E-2</v>
      </c>
      <c r="J150" t="s">
        <v>1486</v>
      </c>
      <c r="K150">
        <f>VLOOKUP(D150,ctlist!A:M,13,FALSE)</f>
        <v>0</v>
      </c>
      <c r="L150">
        <v>0</v>
      </c>
      <c r="M150" s="1">
        <v>2.6397922084203714E-2</v>
      </c>
      <c r="N150" s="1">
        <v>4.3805379937779297E-2</v>
      </c>
      <c r="O150" s="1">
        <v>0.77642371246376751</v>
      </c>
      <c r="P150" s="1">
        <v>0.72850228050104193</v>
      </c>
      <c r="Q150" s="1">
        <f t="shared" si="30"/>
        <v>1.9230946438831227E-2</v>
      </c>
      <c r="R150" s="1">
        <f t="shared" si="31"/>
        <v>3.4011535717176446E-2</v>
      </c>
    </row>
    <row r="151" spans="1:18" x14ac:dyDescent="0.25">
      <c r="A151" s="1" t="s">
        <v>830</v>
      </c>
      <c r="B151" s="1">
        <v>-873.6</v>
      </c>
      <c r="C151" s="1">
        <v>327.2</v>
      </c>
      <c r="D151" s="1" t="s">
        <v>343</v>
      </c>
      <c r="E151" s="1"/>
      <c r="F151" s="1">
        <v>0.56579617128591186</v>
      </c>
      <c r="G151" t="s">
        <v>1486</v>
      </c>
      <c r="H151" t="e">
        <f>VLOOKUP(D151,ctlist!A:L,12,FALSE)</f>
        <v>#N/A</v>
      </c>
      <c r="I151">
        <v>0</v>
      </c>
      <c r="J151" t="s">
        <v>1486</v>
      </c>
      <c r="K151" t="e">
        <f>VLOOKUP(D151,ctlist!A:M,13,FALSE)</f>
        <v>#N/A</v>
      </c>
      <c r="L151">
        <v>0</v>
      </c>
      <c r="M151" s="1">
        <v>2.6347543509511545E-2</v>
      </c>
      <c r="N151" s="1">
        <v>4.3805379937779297E-2</v>
      </c>
      <c r="O151" s="1">
        <v>0.77665669199659093</v>
      </c>
      <c r="P151" s="1">
        <v>0.72850228050104193</v>
      </c>
      <c r="Q151" s="1">
        <f t="shared" si="30"/>
        <v>1.9194245532279587E-2</v>
      </c>
      <c r="R151" s="1">
        <f t="shared" si="31"/>
        <v>3.4021741474129501E-2</v>
      </c>
    </row>
    <row r="152" spans="1:18" x14ac:dyDescent="0.25">
      <c r="A152" s="1" t="s">
        <v>833</v>
      </c>
      <c r="B152" s="1">
        <v>-799.7</v>
      </c>
      <c r="C152" s="1">
        <v>264.2</v>
      </c>
      <c r="D152" s="1" t="s">
        <v>393</v>
      </c>
      <c r="E152" s="1"/>
      <c r="F152" s="1">
        <v>1</v>
      </c>
      <c r="G152" t="s">
        <v>1486</v>
      </c>
      <c r="H152" t="e">
        <f>VLOOKUP(D152,ctlist!A:L,12,FALSE)</f>
        <v>#N/A</v>
      </c>
      <c r="I152">
        <v>0</v>
      </c>
      <c r="J152" t="s">
        <v>1486</v>
      </c>
      <c r="K152" t="e">
        <f>VLOOKUP(D152,ctlist!A:M,13,FALSE)</f>
        <v>#N/A</v>
      </c>
      <c r="L152">
        <v>0</v>
      </c>
      <c r="M152" s="1" t="e">
        <v>#N/A</v>
      </c>
      <c r="N152" s="1" t="e">
        <v>#N/A</v>
      </c>
      <c r="O152" s="1" t="e">
        <v>#N/A</v>
      </c>
      <c r="P152" s="1" t="e">
        <v>#N/A</v>
      </c>
      <c r="Q152" s="1" t="e">
        <f t="shared" si="30"/>
        <v>#N/A</v>
      </c>
      <c r="R152" s="1" t="e">
        <f t="shared" si="31"/>
        <v>#N/A</v>
      </c>
    </row>
    <row r="153" spans="1:18" x14ac:dyDescent="0.25">
      <c r="A153" s="1" t="s">
        <v>834</v>
      </c>
      <c r="B153" s="1">
        <v>-827.6</v>
      </c>
      <c r="C153" s="1">
        <v>264.2</v>
      </c>
      <c r="D153" s="1" t="s">
        <v>179</v>
      </c>
      <c r="E153" s="1"/>
      <c r="F153" s="1">
        <v>1</v>
      </c>
      <c r="G153" t="str">
        <f>VLOOKUP(D153,ctlist!A:C,2,FALSE)</f>
        <v>dPC(16:0d9/18:2)</v>
      </c>
      <c r="H153" t="b">
        <f>VLOOKUP(D153,ctlist!A:L,12,FALSE)</f>
        <v>0</v>
      </c>
      <c r="I153">
        <v>0</v>
      </c>
      <c r="J153" t="s">
        <v>1486</v>
      </c>
      <c r="K153">
        <f>VLOOKUP(D153,ctlist!A:M,13,FALSE)</f>
        <v>0</v>
      </c>
      <c r="L153">
        <v>0</v>
      </c>
      <c r="M153" s="1" t="e">
        <v>#N/A</v>
      </c>
      <c r="N153" s="1" t="e">
        <v>#N/A</v>
      </c>
      <c r="O153" s="1" t="e">
        <v>#N/A</v>
      </c>
      <c r="P153" s="1" t="e">
        <v>#N/A</v>
      </c>
      <c r="Q153" s="1" t="e">
        <f t="shared" si="30"/>
        <v>#N/A</v>
      </c>
      <c r="R153" s="1" t="e">
        <f t="shared" si="31"/>
        <v>#N/A</v>
      </c>
    </row>
    <row r="154" spans="1:18" x14ac:dyDescent="0.25">
      <c r="A154" s="1" t="s">
        <v>835</v>
      </c>
      <c r="B154" s="1">
        <v>-825.6</v>
      </c>
      <c r="C154" s="1">
        <v>264.2</v>
      </c>
      <c r="D154" s="1" t="s">
        <v>177</v>
      </c>
      <c r="E154" s="1"/>
      <c r="F154" s="1">
        <v>1</v>
      </c>
      <c r="G154" t="str">
        <f>VLOOKUP(D154,ctlist!A:C,2,FALSE)</f>
        <v>dPC(16:0d9/18:3)</v>
      </c>
      <c r="H154" t="b">
        <f>VLOOKUP(D154,ctlist!A:L,12,FALSE)</f>
        <v>0</v>
      </c>
      <c r="I154">
        <v>0</v>
      </c>
      <c r="J154" t="s">
        <v>1486</v>
      </c>
      <c r="K154">
        <f>VLOOKUP(D154,ctlist!A:M,13,FALSE)</f>
        <v>0</v>
      </c>
      <c r="L154">
        <v>0</v>
      </c>
      <c r="M154" s="1" t="e">
        <v>#N/A</v>
      </c>
      <c r="N154" s="1" t="e">
        <v>#N/A</v>
      </c>
      <c r="O154" s="1" t="e">
        <v>#N/A</v>
      </c>
      <c r="P154" s="1" t="e">
        <v>#N/A</v>
      </c>
      <c r="Q154" s="1" t="e">
        <f t="shared" si="30"/>
        <v>#N/A</v>
      </c>
      <c r="R154" s="1" t="e">
        <f t="shared" si="31"/>
        <v>#N/A</v>
      </c>
    </row>
    <row r="155" spans="1:18" x14ac:dyDescent="0.25">
      <c r="A155" s="1" t="s">
        <v>836</v>
      </c>
      <c r="B155" s="1">
        <v>-823.6</v>
      </c>
      <c r="C155" s="1">
        <v>264.2</v>
      </c>
      <c r="D155" s="1" t="s">
        <v>327</v>
      </c>
      <c r="E155" s="1"/>
      <c r="F155" s="1">
        <v>1</v>
      </c>
      <c r="G155" t="s">
        <v>1486</v>
      </c>
      <c r="H155" t="e">
        <f>VLOOKUP(D155,ctlist!A:L,12,FALSE)</f>
        <v>#N/A</v>
      </c>
      <c r="I155">
        <v>0</v>
      </c>
      <c r="J155" t="s">
        <v>1486</v>
      </c>
      <c r="K155" t="e">
        <f>VLOOKUP(D155,ctlist!A:M,13,FALSE)</f>
        <v>#N/A</v>
      </c>
      <c r="L155">
        <v>0</v>
      </c>
      <c r="M155" s="1" t="e">
        <v>#N/A</v>
      </c>
      <c r="N155" s="1" t="e">
        <v>#N/A</v>
      </c>
      <c r="O155" s="1" t="e">
        <v>#N/A</v>
      </c>
      <c r="P155" s="1" t="e">
        <v>#N/A</v>
      </c>
      <c r="Q155" s="1" t="e">
        <f t="shared" si="30"/>
        <v>#N/A</v>
      </c>
      <c r="R155" s="1" t="e">
        <f t="shared" si="31"/>
        <v>#N/A</v>
      </c>
    </row>
    <row r="156" spans="1:18" x14ac:dyDescent="0.25">
      <c r="A156" s="1" t="s">
        <v>837</v>
      </c>
      <c r="B156" s="1">
        <v>-851.6</v>
      </c>
      <c r="C156" s="1">
        <v>264.2</v>
      </c>
      <c r="D156" s="1" t="s">
        <v>196</v>
      </c>
      <c r="E156" s="1"/>
      <c r="F156" s="1">
        <v>1</v>
      </c>
      <c r="G156" t="str">
        <f>VLOOKUP(D156,ctlist!A:C,2,FALSE)</f>
        <v>dPC(16:0d9/20:4)</v>
      </c>
      <c r="H156" t="b">
        <f>VLOOKUP(D156,ctlist!A:L,12,FALSE)</f>
        <v>0</v>
      </c>
      <c r="I156">
        <v>0</v>
      </c>
      <c r="J156" t="s">
        <v>1486</v>
      </c>
      <c r="K156">
        <f>VLOOKUP(D156,ctlist!A:M,13,FALSE)</f>
        <v>0</v>
      </c>
      <c r="L156">
        <v>0</v>
      </c>
      <c r="M156" s="1" t="e">
        <v>#N/A</v>
      </c>
      <c r="N156" s="1" t="e">
        <v>#N/A</v>
      </c>
      <c r="O156" s="1" t="e">
        <v>#N/A</v>
      </c>
      <c r="P156" s="1" t="e">
        <v>#N/A</v>
      </c>
      <c r="Q156" s="1" t="e">
        <f t="shared" si="30"/>
        <v>#N/A</v>
      </c>
      <c r="R156" s="1" t="e">
        <f t="shared" si="31"/>
        <v>#N/A</v>
      </c>
    </row>
    <row r="157" spans="1:18" x14ac:dyDescent="0.25">
      <c r="A157" s="1" t="s">
        <v>838</v>
      </c>
      <c r="B157" s="1">
        <v>-849.6</v>
      </c>
      <c r="C157" s="1">
        <v>264.2</v>
      </c>
      <c r="D157" s="1" t="s">
        <v>194</v>
      </c>
      <c r="E157" s="1"/>
      <c r="F157" s="1">
        <v>1</v>
      </c>
      <c r="G157" t="str">
        <f>VLOOKUP(D157,ctlist!A:C,2,FALSE)</f>
        <v>dPC(16:0d9/20:5)</v>
      </c>
      <c r="H157" t="b">
        <f>VLOOKUP(D157,ctlist!A:L,12,FALSE)</f>
        <v>0</v>
      </c>
      <c r="I157">
        <v>0</v>
      </c>
      <c r="J157" t="s">
        <v>1486</v>
      </c>
      <c r="K157">
        <f>VLOOKUP(D157,ctlist!A:M,13,FALSE)</f>
        <v>0</v>
      </c>
      <c r="L157">
        <v>0</v>
      </c>
      <c r="M157" s="1" t="e">
        <v>#N/A</v>
      </c>
      <c r="N157" s="1" t="e">
        <v>#N/A</v>
      </c>
      <c r="O157" s="1" t="e">
        <v>#N/A</v>
      </c>
      <c r="P157" s="1" t="e">
        <v>#N/A</v>
      </c>
      <c r="Q157" s="1" t="e">
        <f t="shared" si="30"/>
        <v>#N/A</v>
      </c>
      <c r="R157" s="1" t="e">
        <f t="shared" si="31"/>
        <v>#N/A</v>
      </c>
    </row>
    <row r="158" spans="1:18" x14ac:dyDescent="0.25">
      <c r="A158" s="1" t="s">
        <v>839</v>
      </c>
      <c r="B158" s="1">
        <v>-847.6</v>
      </c>
      <c r="C158" s="1">
        <v>264.2</v>
      </c>
      <c r="D158" s="1" t="s">
        <v>335</v>
      </c>
      <c r="E158" s="1"/>
      <c r="F158" s="1">
        <v>1</v>
      </c>
      <c r="G158" t="s">
        <v>1486</v>
      </c>
      <c r="H158" t="e">
        <f>VLOOKUP(D158,ctlist!A:L,12,FALSE)</f>
        <v>#N/A</v>
      </c>
      <c r="I158">
        <v>0</v>
      </c>
      <c r="J158" t="s">
        <v>1486</v>
      </c>
      <c r="K158" t="e">
        <f>VLOOKUP(D158,ctlist!A:M,13,FALSE)</f>
        <v>#N/A</v>
      </c>
      <c r="L158">
        <v>0</v>
      </c>
      <c r="M158" s="1" t="e">
        <v>#N/A</v>
      </c>
      <c r="N158" s="1" t="e">
        <v>#N/A</v>
      </c>
      <c r="O158" s="1" t="e">
        <v>#N/A</v>
      </c>
      <c r="P158" s="1" t="e">
        <v>#N/A</v>
      </c>
      <c r="Q158" s="1" t="e">
        <f t="shared" si="30"/>
        <v>#N/A</v>
      </c>
      <c r="R158" s="1" t="e">
        <f t="shared" si="31"/>
        <v>#N/A</v>
      </c>
    </row>
    <row r="159" spans="1:18" x14ac:dyDescent="0.25">
      <c r="A159" s="1" t="s">
        <v>840</v>
      </c>
      <c r="B159" s="1">
        <v>-877.6</v>
      </c>
      <c r="C159" s="1">
        <v>264.2</v>
      </c>
      <c r="D159" s="1" t="s">
        <v>221</v>
      </c>
      <c r="E159" s="1"/>
      <c r="F159" s="1">
        <v>1</v>
      </c>
      <c r="G159" t="str">
        <f>VLOOKUP(D159,ctlist!A:C,2,FALSE)</f>
        <v>dPC(16:0d9/22:5)</v>
      </c>
      <c r="H159" t="b">
        <f>VLOOKUP(D159,ctlist!A:L,12,FALSE)</f>
        <v>0</v>
      </c>
      <c r="I159">
        <v>0</v>
      </c>
      <c r="J159" t="s">
        <v>1486</v>
      </c>
      <c r="K159">
        <f>VLOOKUP(D159,ctlist!A:M,13,FALSE)</f>
        <v>0</v>
      </c>
      <c r="L159">
        <v>0</v>
      </c>
      <c r="M159" s="1" t="e">
        <v>#N/A</v>
      </c>
      <c r="N159" s="1" t="e">
        <v>#N/A</v>
      </c>
      <c r="O159" s="1" t="e">
        <v>#N/A</v>
      </c>
      <c r="P159" s="1" t="e">
        <v>#N/A</v>
      </c>
      <c r="Q159" s="1" t="e">
        <f t="shared" si="30"/>
        <v>#N/A</v>
      </c>
      <c r="R159" s="1" t="e">
        <f t="shared" si="31"/>
        <v>#N/A</v>
      </c>
    </row>
    <row r="160" spans="1:18" x14ac:dyDescent="0.25">
      <c r="A160" s="1" t="s">
        <v>841</v>
      </c>
      <c r="B160" s="1">
        <v>-875.6</v>
      </c>
      <c r="C160" s="1">
        <v>264.2</v>
      </c>
      <c r="D160" s="1" t="s">
        <v>219</v>
      </c>
      <c r="E160" s="1"/>
      <c r="F160" s="1">
        <v>1</v>
      </c>
      <c r="G160" t="str">
        <f>VLOOKUP(D160,ctlist!A:C,2,FALSE)</f>
        <v>dPC(16:0d9/22:6)</v>
      </c>
      <c r="H160" t="b">
        <f>VLOOKUP(D160,ctlist!A:L,12,FALSE)</f>
        <v>0</v>
      </c>
      <c r="I160">
        <v>0</v>
      </c>
      <c r="J160" t="s">
        <v>1486</v>
      </c>
      <c r="K160">
        <f>VLOOKUP(D160,ctlist!A:M,13,FALSE)</f>
        <v>0</v>
      </c>
      <c r="L160">
        <v>0</v>
      </c>
      <c r="M160" s="1" t="e">
        <v>#N/A</v>
      </c>
      <c r="N160" s="1" t="e">
        <v>#N/A</v>
      </c>
      <c r="O160" s="1" t="e">
        <v>#N/A</v>
      </c>
      <c r="P160" s="1" t="e">
        <v>#N/A</v>
      </c>
      <c r="Q160" s="1" t="e">
        <f t="shared" si="30"/>
        <v>#N/A</v>
      </c>
      <c r="R160" s="1" t="e">
        <f t="shared" si="31"/>
        <v>#N/A</v>
      </c>
    </row>
    <row r="161" spans="1:18" x14ac:dyDescent="0.25">
      <c r="A161" s="1" t="s">
        <v>842</v>
      </c>
      <c r="B161" s="1">
        <v>-873.6</v>
      </c>
      <c r="C161" s="1">
        <v>264.2</v>
      </c>
      <c r="D161" s="1" t="s">
        <v>344</v>
      </c>
      <c r="E161" s="1"/>
      <c r="F161" s="1">
        <v>1</v>
      </c>
      <c r="G161" t="s">
        <v>1486</v>
      </c>
      <c r="H161" t="e">
        <f>VLOOKUP(D161,ctlist!A:L,12,FALSE)</f>
        <v>#N/A</v>
      </c>
      <c r="I161">
        <v>0</v>
      </c>
      <c r="J161" t="s">
        <v>1486</v>
      </c>
      <c r="K161" t="e">
        <f>VLOOKUP(D161,ctlist!A:M,13,FALSE)</f>
        <v>#N/A</v>
      </c>
      <c r="L161">
        <v>0</v>
      </c>
      <c r="M161" s="1" t="e">
        <v>#N/A</v>
      </c>
      <c r="N161" s="1" t="e">
        <v>#N/A</v>
      </c>
      <c r="O161" s="1" t="e">
        <v>#N/A</v>
      </c>
      <c r="P161" s="1" t="e">
        <v>#N/A</v>
      </c>
      <c r="Q161" s="1" t="e">
        <f t="shared" si="30"/>
        <v>#N/A</v>
      </c>
      <c r="R161" s="1" t="e">
        <f t="shared" si="31"/>
        <v>#N/A</v>
      </c>
    </row>
    <row r="162" spans="1:18" x14ac:dyDescent="0.25">
      <c r="A162" t="s">
        <v>843</v>
      </c>
      <c r="B162">
        <v>-634.4</v>
      </c>
      <c r="C162">
        <v>227.2</v>
      </c>
      <c r="D162" t="s">
        <v>23</v>
      </c>
      <c r="F162">
        <v>0.67200372052005752</v>
      </c>
      <c r="G162" t="str">
        <f>VLOOKUP(D162,ctlist!A:C,2,FALSE)</f>
        <v>PE(14:0/14:1)</v>
      </c>
      <c r="H162" t="b">
        <f>VLOOKUP(D162,ctlist!A:L,12,FALSE)</f>
        <v>1</v>
      </c>
      <c r="I162">
        <f>VLOOKUP(G162,D:R,14,FALSE)</f>
        <v>1.0741324387148615E-2</v>
      </c>
      <c r="J162" t="s">
        <v>1486</v>
      </c>
      <c r="K162">
        <f>VLOOKUP(D162,ctlist!A:M,13,FALSE)</f>
        <v>0</v>
      </c>
      <c r="L162">
        <v>0</v>
      </c>
      <c r="M162">
        <v>1.3607566533507585E-2</v>
      </c>
      <c r="N162">
        <v>2.8262029106467638E-2</v>
      </c>
      <c r="O162">
        <v>0.84902279804027836</v>
      </c>
      <c r="P162">
        <v>0.79150256279475906</v>
      </c>
      <c r="Q162">
        <f t="shared" si="30"/>
        <v>1.0770423784671451E-2</v>
      </c>
      <c r="R162">
        <f t="shared" si="31"/>
        <v>2.3995107030268945E-2</v>
      </c>
    </row>
    <row r="163" spans="1:18" x14ac:dyDescent="0.25">
      <c r="A163" t="s">
        <v>845</v>
      </c>
      <c r="B163">
        <v>-632.4</v>
      </c>
      <c r="C163">
        <v>225.2</v>
      </c>
      <c r="D163" t="s">
        <v>248</v>
      </c>
      <c r="F163">
        <v>0.67220536700553846</v>
      </c>
      <c r="G163" t="s">
        <v>1486</v>
      </c>
      <c r="H163" t="e">
        <f>VLOOKUP(D163,ctlist!A:L,12,FALSE)</f>
        <v>#N/A</v>
      </c>
      <c r="I163">
        <v>0</v>
      </c>
      <c r="J163" t="s">
        <v>1486</v>
      </c>
      <c r="K163" t="e">
        <f>VLOOKUP(D163,ctlist!A:M,13,FALSE)</f>
        <v>#N/A</v>
      </c>
      <c r="L163">
        <v>0</v>
      </c>
      <c r="M163">
        <v>1.357080177886158E-2</v>
      </c>
      <c r="N163">
        <v>2.8262029106467638E-2</v>
      </c>
      <c r="O163">
        <v>0.84927756220019335</v>
      </c>
      <c r="P163">
        <v>0.79150256279475906</v>
      </c>
      <c r="Q163">
        <f t="shared" si="30"/>
        <v>1.0741324387148615E-2</v>
      </c>
      <c r="R163">
        <f t="shared" si="31"/>
        <v>2.4002307182371743E-2</v>
      </c>
    </row>
    <row r="164" spans="1:18" x14ac:dyDescent="0.25">
      <c r="A164" t="s">
        <v>848</v>
      </c>
      <c r="B164">
        <v>-662.5</v>
      </c>
      <c r="C164">
        <v>255.2</v>
      </c>
      <c r="D164" t="s">
        <v>27</v>
      </c>
      <c r="F164">
        <v>0.6569066592748829</v>
      </c>
      <c r="G164" t="str">
        <f>VLOOKUP(D164,ctlist!A:C,2,FALSE)</f>
        <v>PE(14:0/16:1)</v>
      </c>
      <c r="H164" t="b">
        <f>VLOOKUP(D164,ctlist!A:L,12,FALSE)</f>
        <v>1</v>
      </c>
      <c r="I164">
        <f>VLOOKUP(G164,D:R,14,FALSE)</f>
        <v>1.2995364513347258E-2</v>
      </c>
      <c r="J164" t="s">
        <v>1486</v>
      </c>
      <c r="K164">
        <f>VLOOKUP(D164,ctlist!A:M,13,FALSE)</f>
        <v>0</v>
      </c>
      <c r="L164">
        <v>0</v>
      </c>
      <c r="M164">
        <v>1.6459282605585927E-2</v>
      </c>
      <c r="N164">
        <v>2.8262029106467638E-2</v>
      </c>
      <c r="O164">
        <v>0.82994887212414814</v>
      </c>
      <c r="P164">
        <v>0.79150256279475906</v>
      </c>
      <c r="Q164">
        <f t="shared" si="30"/>
        <v>1.3027564364084459E-2</v>
      </c>
      <c r="R164">
        <f t="shared" si="31"/>
        <v>2.3456039180852657E-2</v>
      </c>
    </row>
    <row r="165" spans="1:18" x14ac:dyDescent="0.25">
      <c r="A165" t="s">
        <v>851</v>
      </c>
      <c r="B165">
        <v>-660.5</v>
      </c>
      <c r="C165">
        <v>253.2</v>
      </c>
      <c r="D165" t="s">
        <v>251</v>
      </c>
      <c r="F165">
        <v>0.65710377562273492</v>
      </c>
      <c r="G165" t="s">
        <v>1486</v>
      </c>
      <c r="H165" t="e">
        <f>VLOOKUP(D165,ctlist!A:L,12,FALSE)</f>
        <v>#N/A</v>
      </c>
      <c r="I165">
        <v>0</v>
      </c>
      <c r="J165" t="s">
        <v>1486</v>
      </c>
      <c r="K165" t="e">
        <f>VLOOKUP(D165,ctlist!A:M,13,FALSE)</f>
        <v>#N/A</v>
      </c>
      <c r="L165">
        <v>0</v>
      </c>
      <c r="M165">
        <v>1.641860067699746E-2</v>
      </c>
      <c r="N165">
        <v>2.8262029106467638E-2</v>
      </c>
      <c r="O165">
        <v>0.83019791281854061</v>
      </c>
      <c r="P165">
        <v>0.79150256279475906</v>
      </c>
      <c r="Q165">
        <f t="shared" si="30"/>
        <v>1.2995364513347258E-2</v>
      </c>
      <c r="R165">
        <f t="shared" si="31"/>
        <v>2.3463077576206283E-2</v>
      </c>
    </row>
    <row r="166" spans="1:18" x14ac:dyDescent="0.25">
      <c r="A166" t="s">
        <v>854</v>
      </c>
      <c r="B166">
        <v>-690.5</v>
      </c>
      <c r="C166">
        <v>283.3</v>
      </c>
      <c r="D166" t="s">
        <v>394</v>
      </c>
      <c r="F166">
        <v>0.64214876469096493</v>
      </c>
      <c r="G166" t="str">
        <f>VLOOKUP(D166,ctlist!A:C,2,FALSE)</f>
        <v>PE(14:0/18:1)</v>
      </c>
      <c r="H166" t="b">
        <f>VLOOKUP(D166,ctlist!A:L,12,FALSE)</f>
        <v>1</v>
      </c>
      <c r="I166">
        <f>VLOOKUP(G166,D:R,14,FALSE)</f>
        <v>1.5477933786771311E-2</v>
      </c>
      <c r="J166" t="s">
        <v>1486</v>
      </c>
      <c r="K166">
        <f>VLOOKUP(D166,ctlist!A:M,13,FALSE)</f>
        <v>0</v>
      </c>
      <c r="L166">
        <v>0</v>
      </c>
      <c r="M166">
        <v>1.9599405313945297E-2</v>
      </c>
      <c r="N166">
        <v>2.8262029106467638E-2</v>
      </c>
      <c r="O166">
        <v>0.81130345607924126</v>
      </c>
      <c r="P166">
        <v>0.79150256279475906</v>
      </c>
      <c r="Q166">
        <f t="shared" si="30"/>
        <v>1.5512979535240928E-2</v>
      </c>
      <c r="R166">
        <f t="shared" si="31"/>
        <v>2.2929081889889312E-2</v>
      </c>
    </row>
    <row r="167" spans="1:18" x14ac:dyDescent="0.25">
      <c r="A167" t="s">
        <v>857</v>
      </c>
      <c r="B167">
        <v>-688.5</v>
      </c>
      <c r="C167">
        <v>281.2</v>
      </c>
      <c r="D167" t="s">
        <v>37</v>
      </c>
      <c r="F167">
        <v>0.64234145267408438</v>
      </c>
      <c r="G167" t="str">
        <f>VLOOKUP(D167,ctlist!A:C,2,FALSE)</f>
        <v>PE(18:1/14:1)</v>
      </c>
      <c r="H167" t="b">
        <f>VLOOKUP(D167,ctlist!A:L,12,FALSE)</f>
        <v>0</v>
      </c>
      <c r="I167">
        <f>VLOOKUP(G167,D:R,15,FALSE)</f>
        <v>2.2899898921959358E-2</v>
      </c>
      <c r="J167" t="str">
        <f>VLOOKUP(D167,ctlist!A:C,3,FALSE)</f>
        <v>PE(14:0/18:2)</v>
      </c>
      <c r="K167" t="b">
        <f>VLOOKUP(D167,ctlist!A:M,13,FALSE)</f>
        <v>1</v>
      </c>
      <c r="L167">
        <f>VLOOKUP(J167,D:R,14,0)</f>
        <v>1.544292345475406E-2</v>
      </c>
      <c r="M167">
        <v>1.9555127821847394E-2</v>
      </c>
      <c r="N167">
        <v>2.8262029106467638E-2</v>
      </c>
      <c r="O167">
        <v>0.811546901890003</v>
      </c>
      <c r="P167">
        <v>0.79150256279475906</v>
      </c>
      <c r="Q167">
        <f t="shared" si="30"/>
        <v>1.5477933786771311E-2</v>
      </c>
      <c r="R167">
        <f t="shared" si="31"/>
        <v>2.2935962162478906E-2</v>
      </c>
    </row>
    <row r="168" spans="1:18" x14ac:dyDescent="0.25">
      <c r="A168" t="s">
        <v>859</v>
      </c>
      <c r="B168">
        <v>-686.5</v>
      </c>
      <c r="C168">
        <v>279.2</v>
      </c>
      <c r="D168" t="s">
        <v>35</v>
      </c>
      <c r="F168">
        <v>0.64253419847660787</v>
      </c>
      <c r="G168" t="str">
        <f>VLOOKUP(D168,ctlist!A:C,2,FALSE)</f>
        <v>PE(14:0/18:3)</v>
      </c>
      <c r="H168" t="b">
        <f>VLOOKUP(D168,ctlist!A:L,12,FALSE)</f>
        <v>1</v>
      </c>
      <c r="I168">
        <f t="shared" ref="I168:I169" si="37">VLOOKUP(G168,D:R,14,FALSE)</f>
        <v>1.5407948580956884E-2</v>
      </c>
      <c r="J168" t="str">
        <f>VLOOKUP(D168,ctlist!A:C,3,FALSE)</f>
        <v>PE(18:2/14:1)</v>
      </c>
      <c r="K168" t="b">
        <f>VLOOKUP(D168,ctlist!A:M,13,FALSE)</f>
        <v>0</v>
      </c>
      <c r="L168">
        <f>VLOOKUP(J168,D:R,15,0)</f>
        <v>2.2906770437688337E-2</v>
      </c>
      <c r="M168">
        <v>1.9510895075596228E-2</v>
      </c>
      <c r="N168">
        <v>2.8262029106467638E-2</v>
      </c>
      <c r="O168">
        <v>0.81179042075094388</v>
      </c>
      <c r="P168">
        <v>0.79150256279475906</v>
      </c>
      <c r="Q168">
        <f t="shared" si="30"/>
        <v>1.544292345475406E-2</v>
      </c>
      <c r="R168">
        <f t="shared" si="31"/>
        <v>2.2942844499614787E-2</v>
      </c>
    </row>
    <row r="169" spans="1:18" x14ac:dyDescent="0.25">
      <c r="A169" t="s">
        <v>862</v>
      </c>
      <c r="B169">
        <v>-684.5</v>
      </c>
      <c r="C169">
        <v>277.2</v>
      </c>
      <c r="D169" t="s">
        <v>256</v>
      </c>
      <c r="F169">
        <v>0.64272700211588518</v>
      </c>
      <c r="G169" t="str">
        <f>VLOOKUP(D169,ctlist!A:C,2,FALSE)</f>
        <v>PE(14:0/18:4)</v>
      </c>
      <c r="H169" t="b">
        <f>VLOOKUP(D169,ctlist!A:L,12,FALSE)</f>
        <v>1</v>
      </c>
      <c r="I169">
        <f t="shared" si="37"/>
        <v>1.5373009207174606E-2</v>
      </c>
      <c r="J169" t="s">
        <v>1486</v>
      </c>
      <c r="K169">
        <f>VLOOKUP(D169,ctlist!A:M,13,FALSE)</f>
        <v>0</v>
      </c>
      <c r="L169">
        <v>0</v>
      </c>
      <c r="M169">
        <v>1.9466707127961943E-2</v>
      </c>
      <c r="N169">
        <v>2.8262029106467638E-2</v>
      </c>
      <c r="O169">
        <v>0.81203401268398379</v>
      </c>
      <c r="P169">
        <v>0.79150256279475906</v>
      </c>
      <c r="Q169">
        <f t="shared" si="30"/>
        <v>1.5407948580956884E-2</v>
      </c>
      <c r="R169">
        <f t="shared" si="31"/>
        <v>2.2949728901916464E-2</v>
      </c>
    </row>
    <row r="170" spans="1:18" x14ac:dyDescent="0.25">
      <c r="A170" t="s">
        <v>865</v>
      </c>
      <c r="B170">
        <v>-682.4</v>
      </c>
      <c r="C170">
        <v>275.2</v>
      </c>
      <c r="D170" t="s">
        <v>395</v>
      </c>
      <c r="F170">
        <v>0.64291986360927111</v>
      </c>
      <c r="G170" t="s">
        <v>1486</v>
      </c>
      <c r="H170" t="e">
        <f>VLOOKUP(D170,ctlist!A:L,12,FALSE)</f>
        <v>#N/A</v>
      </c>
      <c r="I170">
        <v>0</v>
      </c>
      <c r="J170" t="s">
        <v>1486</v>
      </c>
      <c r="K170" t="e">
        <f>VLOOKUP(D170,ctlist!A:M,13,FALSE)</f>
        <v>#N/A</v>
      </c>
      <c r="L170">
        <v>0</v>
      </c>
      <c r="M170">
        <v>1.942256403174895E-2</v>
      </c>
      <c r="N170">
        <v>2.8262029106467638E-2</v>
      </c>
      <c r="O170">
        <v>0.81227767771104942</v>
      </c>
      <c r="P170">
        <v>0.79150256279475906</v>
      </c>
      <c r="Q170">
        <f t="shared" si="30"/>
        <v>1.5373009207174606E-2</v>
      </c>
      <c r="R170">
        <f t="shared" si="31"/>
        <v>2.2956615370003625E-2</v>
      </c>
    </row>
    <row r="171" spans="1:18" x14ac:dyDescent="0.25">
      <c r="A171" t="s">
        <v>868</v>
      </c>
      <c r="B171">
        <v>-716.5</v>
      </c>
      <c r="C171">
        <v>309.3</v>
      </c>
      <c r="D171" t="s">
        <v>60</v>
      </c>
      <c r="F171">
        <v>0.62791077624296254</v>
      </c>
      <c r="G171" t="str">
        <f>VLOOKUP(D171,ctlist!A:C,2,FALSE)</f>
        <v>PE(14:0/20:2)</v>
      </c>
      <c r="H171" t="b">
        <f>VLOOKUP(D171,ctlist!A:L,12,FALSE)</f>
        <v>1</v>
      </c>
      <c r="I171">
        <f t="shared" ref="I171:I174" si="38">VLOOKUP(G171,D:R,14,FALSE)</f>
        <v>1.813247836828764E-2</v>
      </c>
      <c r="J171" t="s">
        <v>1486</v>
      </c>
      <c r="K171">
        <f>VLOOKUP(D171,ctlist!A:M,13,FALSE)</f>
        <v>0</v>
      </c>
      <c r="L171">
        <v>0</v>
      </c>
      <c r="M171">
        <v>2.2956457923409865E-2</v>
      </c>
      <c r="N171">
        <v>2.8262029106467638E-2</v>
      </c>
      <c r="O171">
        <v>0.79331489973429581</v>
      </c>
      <c r="P171">
        <v>0.79150256279475906</v>
      </c>
      <c r="Q171">
        <f t="shared" si="30"/>
        <v>1.8170095279068963E-2</v>
      </c>
      <c r="R171">
        <f t="shared" si="31"/>
        <v>2.2420688786885128E-2</v>
      </c>
    </row>
    <row r="172" spans="1:18" x14ac:dyDescent="0.25">
      <c r="A172" t="s">
        <v>870</v>
      </c>
      <c r="B172">
        <v>-714.5</v>
      </c>
      <c r="C172">
        <v>307.3</v>
      </c>
      <c r="D172" t="s">
        <v>267</v>
      </c>
      <c r="F172">
        <v>0.62809919186829122</v>
      </c>
      <c r="G172" t="str">
        <f>VLOOKUP(D172,ctlist!A:C,2,FALSE)</f>
        <v>PE(14:0/20:3)</v>
      </c>
      <c r="H172" t="b">
        <f>VLOOKUP(D172,ctlist!A:L,12,FALSE)</f>
        <v>1</v>
      </c>
      <c r="I172">
        <f t="shared" si="38"/>
        <v>1.8094893809093206E-2</v>
      </c>
      <c r="J172" t="s">
        <v>1486</v>
      </c>
      <c r="K172">
        <f>VLOOKUP(D172,ctlist!A:M,13,FALSE)</f>
        <v>0</v>
      </c>
      <c r="L172">
        <v>0</v>
      </c>
      <c r="M172">
        <v>2.2908931973969478E-2</v>
      </c>
      <c r="N172">
        <v>2.8262029106467638E-2</v>
      </c>
      <c r="O172">
        <v>0.79355294776368368</v>
      </c>
      <c r="P172">
        <v>0.79150256279475906</v>
      </c>
      <c r="Q172">
        <f t="shared" si="30"/>
        <v>1.813247836828764E-2</v>
      </c>
      <c r="R172">
        <f t="shared" si="31"/>
        <v>2.2427416507220421E-2</v>
      </c>
    </row>
    <row r="173" spans="1:18" x14ac:dyDescent="0.25">
      <c r="A173" t="s">
        <v>873</v>
      </c>
      <c r="B173">
        <v>-712.5</v>
      </c>
      <c r="C173">
        <v>305.2</v>
      </c>
      <c r="D173" t="s">
        <v>56</v>
      </c>
      <c r="F173">
        <v>0.6282876640310282</v>
      </c>
      <c r="G173" t="str">
        <f>VLOOKUP(D173,ctlist!A:C,2,FALSE)</f>
        <v>PE(14:0/20:4)</v>
      </c>
      <c r="H173" t="b">
        <f>VLOOKUP(D173,ctlist!A:L,12,FALSE)</f>
        <v>1</v>
      </c>
      <c r="I173">
        <f t="shared" si="38"/>
        <v>1.8057341641260705E-2</v>
      </c>
      <c r="J173" t="s">
        <v>1486</v>
      </c>
      <c r="K173">
        <f>VLOOKUP(D173,ctlist!A:M,13,FALSE)</f>
        <v>0</v>
      </c>
      <c r="L173">
        <v>0</v>
      </c>
      <c r="M173">
        <v>2.2861446898164127E-2</v>
      </c>
      <c r="N173">
        <v>2.8262029106467638E-2</v>
      </c>
      <c r="O173">
        <v>0.79379106722355164</v>
      </c>
      <c r="P173">
        <v>0.79150256279475906</v>
      </c>
      <c r="Q173">
        <f t="shared" si="30"/>
        <v>1.8094893809093206E-2</v>
      </c>
      <c r="R173">
        <f t="shared" si="31"/>
        <v>2.2434146246326031E-2</v>
      </c>
    </row>
    <row r="174" spans="1:18" x14ac:dyDescent="0.25">
      <c r="A174" t="s">
        <v>876</v>
      </c>
      <c r="B174">
        <v>-710.5</v>
      </c>
      <c r="C174">
        <v>303.2</v>
      </c>
      <c r="D174" t="s">
        <v>55</v>
      </c>
      <c r="F174">
        <v>0.62847619274813826</v>
      </c>
      <c r="G174" t="str">
        <f>VLOOKUP(D174,ctlist!A:C,2,FALSE)</f>
        <v>PE(14:0/20:5)</v>
      </c>
      <c r="H174" t="b">
        <f>VLOOKUP(D174,ctlist!A:L,12,FALSE)</f>
        <v>1</v>
      </c>
      <c r="I174">
        <f t="shared" si="38"/>
        <v>1.801982190459122E-2</v>
      </c>
      <c r="J174" t="s">
        <v>1486</v>
      </c>
      <c r="K174">
        <f>VLOOKUP(D174,ctlist!A:M,13,FALSE)</f>
        <v>0</v>
      </c>
      <c r="L174">
        <v>0</v>
      </c>
      <c r="M174">
        <v>2.2814002746246405E-2</v>
      </c>
      <c r="N174">
        <v>2.8262029106467638E-2</v>
      </c>
      <c r="O174">
        <v>0.79402925813533398</v>
      </c>
      <c r="P174">
        <v>0.79150256279475906</v>
      </c>
      <c r="Q174">
        <f t="shared" si="30"/>
        <v>1.8057341641260705E-2</v>
      </c>
      <c r="R174">
        <f t="shared" si="31"/>
        <v>2.2440878004807718E-2</v>
      </c>
    </row>
    <row r="175" spans="1:18" x14ac:dyDescent="0.25">
      <c r="A175" t="s">
        <v>879</v>
      </c>
      <c r="B175">
        <v>-708.5</v>
      </c>
      <c r="C175">
        <v>301.2</v>
      </c>
      <c r="D175" t="s">
        <v>264</v>
      </c>
      <c r="F175">
        <v>0.62866477803659182</v>
      </c>
      <c r="G175" t="s">
        <v>1486</v>
      </c>
      <c r="H175" t="e">
        <f>VLOOKUP(D175,ctlist!A:L,12,FALSE)</f>
        <v>#N/A</v>
      </c>
      <c r="I175">
        <v>0</v>
      </c>
      <c r="J175" t="s">
        <v>1486</v>
      </c>
      <c r="K175" t="e">
        <f>VLOOKUP(D175,ctlist!A:M,13,FALSE)</f>
        <v>#N/A</v>
      </c>
      <c r="L175">
        <v>0</v>
      </c>
      <c r="M175">
        <v>2.2766599568501775E-2</v>
      </c>
      <c r="N175">
        <v>2.8262029106467638E-2</v>
      </c>
      <c r="O175">
        <v>0.79426752052047089</v>
      </c>
      <c r="P175">
        <v>0.79150256279475906</v>
      </c>
      <c r="Q175">
        <f t="shared" si="30"/>
        <v>1.801982190459122E-2</v>
      </c>
      <c r="R175">
        <f t="shared" si="31"/>
        <v>2.2447611783271437E-2</v>
      </c>
    </row>
    <row r="176" spans="1:18" x14ac:dyDescent="0.25">
      <c r="A176" t="s">
        <v>882</v>
      </c>
      <c r="B176">
        <v>-744.6</v>
      </c>
      <c r="C176">
        <v>337.3</v>
      </c>
      <c r="D176" t="s">
        <v>396</v>
      </c>
      <c r="F176">
        <v>0.61380429564474659</v>
      </c>
      <c r="G176" t="str">
        <f>VLOOKUP(D176,ctlist!A:C,2,FALSE)</f>
        <v>PE(14:0/22:2)</v>
      </c>
      <c r="H176" t="b">
        <f>VLOOKUP(D176,ctlist!A:L,12,FALSE)</f>
        <v>1</v>
      </c>
      <c r="I176">
        <f>VLOOKUP(G176,D:R,14,FALSE)</f>
        <v>2.1013824197903565E-2</v>
      </c>
      <c r="J176" t="s">
        <v>1486</v>
      </c>
      <c r="K176">
        <f>VLOOKUP(D176,ctlist!A:M,13,FALSE)</f>
        <v>0</v>
      </c>
      <c r="L176">
        <v>0</v>
      </c>
      <c r="M176">
        <v>2.6599808727831853E-2</v>
      </c>
      <c r="N176">
        <v>2.8262029106467638E-2</v>
      </c>
      <c r="O176">
        <v>0.77549249300903322</v>
      </c>
      <c r="P176">
        <v>0.79150256279475906</v>
      </c>
      <c r="Q176">
        <f t="shared" si="30"/>
        <v>2.1053816777929314E-2</v>
      </c>
      <c r="R176">
        <f t="shared" si="31"/>
        <v>2.1916991409268446E-2</v>
      </c>
    </row>
    <row r="177" spans="1:18" x14ac:dyDescent="0.25">
      <c r="A177" t="s">
        <v>884</v>
      </c>
      <c r="B177">
        <v>-742.5</v>
      </c>
      <c r="C177">
        <v>335.3</v>
      </c>
      <c r="D177" t="s">
        <v>397</v>
      </c>
      <c r="F177">
        <v>0.613988478373518</v>
      </c>
      <c r="G177" t="s">
        <v>1486</v>
      </c>
      <c r="H177" t="e">
        <f>VLOOKUP(D177,ctlist!A:L,12,FALSE)</f>
        <v>#N/A</v>
      </c>
      <c r="I177">
        <v>0</v>
      </c>
      <c r="J177" t="s">
        <v>1486</v>
      </c>
      <c r="K177" t="e">
        <f>VLOOKUP(D177,ctlist!A:M,13,FALSE)</f>
        <v>#N/A</v>
      </c>
      <c r="L177">
        <v>0</v>
      </c>
      <c r="M177">
        <v>2.6549281310858579E-2</v>
      </c>
      <c r="N177">
        <v>2.8262029106467638E-2</v>
      </c>
      <c r="O177">
        <v>0.77572519311315047</v>
      </c>
      <c r="P177">
        <v>0.79150256279475906</v>
      </c>
      <c r="Q177">
        <f t="shared" si="30"/>
        <v>2.1013824197903565E-2</v>
      </c>
      <c r="R177">
        <f t="shared" si="31"/>
        <v>2.1923567986384087E-2</v>
      </c>
    </row>
    <row r="178" spans="1:18" x14ac:dyDescent="0.25">
      <c r="A178" t="s">
        <v>886</v>
      </c>
      <c r="B178">
        <v>-738.5</v>
      </c>
      <c r="C178">
        <v>331.3</v>
      </c>
      <c r="D178" t="s">
        <v>398</v>
      </c>
      <c r="F178">
        <v>0.61435700964940487</v>
      </c>
      <c r="G178" t="str">
        <f>VLOOKUP(D178,ctlist!A:C,2,FALSE)</f>
        <v>PE(14:0/22:5)</v>
      </c>
      <c r="H178" t="b">
        <f>VLOOKUP(D178,ctlist!A:L,12,FALSE)</f>
        <v>1</v>
      </c>
      <c r="I178">
        <f t="shared" ref="I178:I179" si="39">VLOOKUP(G178,D:R,14,FALSE)</f>
        <v>2.0894022982103612E-2</v>
      </c>
      <c r="J178" t="s">
        <v>1486</v>
      </c>
      <c r="K178">
        <f>VLOOKUP(D178,ctlist!A:M,13,FALSE)</f>
        <v>0</v>
      </c>
      <c r="L178">
        <v>0</v>
      </c>
      <c r="M178">
        <v>2.6448337941228989E-2</v>
      </c>
      <c r="N178">
        <v>2.8262029106467638E-2</v>
      </c>
      <c r="O178">
        <v>0.77619080281956188</v>
      </c>
      <c r="P178">
        <v>0.79150256279475906</v>
      </c>
      <c r="Q178">
        <f t="shared" si="30"/>
        <v>2.0933927262144613E-2</v>
      </c>
      <c r="R178">
        <f t="shared" si="31"/>
        <v>2.1936727061458945E-2</v>
      </c>
    </row>
    <row r="179" spans="1:18" x14ac:dyDescent="0.25">
      <c r="A179" t="s">
        <v>889</v>
      </c>
      <c r="B179">
        <v>-736.5</v>
      </c>
      <c r="C179">
        <v>329.2</v>
      </c>
      <c r="D179" t="s">
        <v>86</v>
      </c>
      <c r="F179">
        <v>0.61454135822969325</v>
      </c>
      <c r="G179" t="str">
        <f>VLOOKUP(D179,ctlist!A:C,2,FALSE)</f>
        <v>PE(14:0/22:6)</v>
      </c>
      <c r="H179" t="b">
        <f>VLOOKUP(D179,ctlist!A:L,12,FALSE)</f>
        <v>1</v>
      </c>
      <c r="I179">
        <f t="shared" si="39"/>
        <v>2.0854148211124815E-2</v>
      </c>
      <c r="J179" t="s">
        <v>1486</v>
      </c>
      <c r="K179">
        <f>VLOOKUP(D179,ctlist!A:M,13,FALSE)</f>
        <v>0</v>
      </c>
      <c r="L179">
        <v>0</v>
      </c>
      <c r="M179">
        <v>2.6397922084203714E-2</v>
      </c>
      <c r="N179">
        <v>2.8262029106467638E-2</v>
      </c>
      <c r="O179">
        <v>0.77642371246376751</v>
      </c>
      <c r="P179">
        <v>0.79150256279475906</v>
      </c>
      <c r="Q179">
        <f t="shared" si="30"/>
        <v>2.0894022982103612E-2</v>
      </c>
      <c r="R179">
        <f t="shared" si="31"/>
        <v>2.1943309560602659E-2</v>
      </c>
    </row>
    <row r="180" spans="1:18" x14ac:dyDescent="0.25">
      <c r="A180" t="s">
        <v>892</v>
      </c>
      <c r="B180">
        <v>-734.5</v>
      </c>
      <c r="C180">
        <v>327.2</v>
      </c>
      <c r="D180" t="s">
        <v>278</v>
      </c>
      <c r="F180">
        <v>0.6147257621270017</v>
      </c>
      <c r="G180" t="s">
        <v>1486</v>
      </c>
      <c r="H180" t="e">
        <f>VLOOKUP(D180,ctlist!A:L,12,FALSE)</f>
        <v>#N/A</v>
      </c>
      <c r="I180">
        <v>0</v>
      </c>
      <c r="J180" t="s">
        <v>1486</v>
      </c>
      <c r="K180" t="e">
        <f>VLOOKUP(D180,ctlist!A:M,13,FALSE)</f>
        <v>#N/A</v>
      </c>
      <c r="L180">
        <v>0</v>
      </c>
      <c r="M180">
        <v>2.6347543509511545E-2</v>
      </c>
      <c r="N180">
        <v>2.8262029106467638E-2</v>
      </c>
      <c r="O180">
        <v>0.77665669199659093</v>
      </c>
      <c r="P180">
        <v>0.79150256279475906</v>
      </c>
      <c r="Q180">
        <f t="shared" si="30"/>
        <v>2.0854148211124815E-2</v>
      </c>
      <c r="R180">
        <f t="shared" si="31"/>
        <v>2.1949894034940531E-2</v>
      </c>
    </row>
    <row r="181" spans="1:18" x14ac:dyDescent="0.25">
      <c r="A181" t="s">
        <v>895</v>
      </c>
      <c r="B181">
        <v>-660.5</v>
      </c>
      <c r="C181">
        <v>225.2</v>
      </c>
      <c r="D181" t="s">
        <v>399</v>
      </c>
      <c r="F181">
        <v>0.65710377562273492</v>
      </c>
      <c r="G181" t="s">
        <v>1486</v>
      </c>
      <c r="H181" t="e">
        <f>VLOOKUP(D181,ctlist!A:L,12,FALSE)</f>
        <v>#N/A</v>
      </c>
      <c r="I181">
        <v>0</v>
      </c>
      <c r="J181" t="s">
        <v>1486</v>
      </c>
      <c r="K181" t="e">
        <f>VLOOKUP(D181,ctlist!A:M,13,FALSE)</f>
        <v>#N/A</v>
      </c>
      <c r="L181">
        <v>0</v>
      </c>
      <c r="M181">
        <v>1.357080177886158E-2</v>
      </c>
      <c r="N181">
        <v>3.167460446788211E-2</v>
      </c>
      <c r="O181">
        <v>0.84927756220019335</v>
      </c>
      <c r="P181">
        <v>0.77372087156099989</v>
      </c>
      <c r="Q181">
        <f t="shared" si="30"/>
        <v>1.0500012580122351E-2</v>
      </c>
      <c r="R181">
        <f t="shared" si="31"/>
        <v>2.6900530866138275E-2</v>
      </c>
    </row>
    <row r="182" spans="1:18" x14ac:dyDescent="0.25">
      <c r="A182" t="s">
        <v>897</v>
      </c>
      <c r="B182">
        <v>-686.5</v>
      </c>
      <c r="C182">
        <v>281.2</v>
      </c>
      <c r="D182" t="s">
        <v>36</v>
      </c>
      <c r="F182">
        <v>0.64253419847660787</v>
      </c>
      <c r="G182" t="str">
        <f>VLOOKUP(D182,ctlist!A:C,2,FALSE)</f>
        <v>PE(18:2/14:1)</v>
      </c>
      <c r="H182" t="b">
        <f>VLOOKUP(D182,ctlist!A:L,12,FALSE)</f>
        <v>1</v>
      </c>
      <c r="I182">
        <f>VLOOKUP(G182,D:R,14,FALSE)</f>
        <v>1.5447557374396339E-2</v>
      </c>
      <c r="J182" t="s">
        <v>1486</v>
      </c>
      <c r="K182">
        <f>VLOOKUP(D182,ctlist!A:M,13,FALSE)</f>
        <v>0</v>
      </c>
      <c r="L182">
        <v>0</v>
      </c>
      <c r="M182">
        <v>1.9555127821847394E-2</v>
      </c>
      <c r="N182">
        <v>2.8217591452358484E-2</v>
      </c>
      <c r="O182">
        <v>0.811546901890003</v>
      </c>
      <c r="P182">
        <v>0.79174006700070787</v>
      </c>
      <c r="Q182">
        <f t="shared" si="30"/>
        <v>1.5482578211876862E-2</v>
      </c>
      <c r="R182">
        <f t="shared" si="31"/>
        <v>2.2899898921959358E-2</v>
      </c>
    </row>
    <row r="183" spans="1:18" x14ac:dyDescent="0.25">
      <c r="A183" t="s">
        <v>899</v>
      </c>
      <c r="B183">
        <v>-684.5</v>
      </c>
      <c r="C183">
        <v>279.2</v>
      </c>
      <c r="D183" t="s">
        <v>257</v>
      </c>
      <c r="F183">
        <v>0.64272700211588518</v>
      </c>
      <c r="G183" t="s">
        <v>1486</v>
      </c>
      <c r="H183" t="e">
        <f>VLOOKUP(D183,ctlist!A:L,12,FALSE)</f>
        <v>#N/A</v>
      </c>
      <c r="I183">
        <v>0</v>
      </c>
      <c r="J183" t="s">
        <v>1486</v>
      </c>
      <c r="K183" t="e">
        <f>VLOOKUP(D183,ctlist!A:M,13,FALSE)</f>
        <v>#N/A</v>
      </c>
      <c r="L183">
        <v>0</v>
      </c>
      <c r="M183">
        <v>1.9510895075596228E-2</v>
      </c>
      <c r="N183">
        <v>2.8217591452358484E-2</v>
      </c>
      <c r="O183">
        <v>0.81179042075094388</v>
      </c>
      <c r="P183">
        <v>0.79174006700070787</v>
      </c>
      <c r="Q183">
        <f t="shared" si="30"/>
        <v>1.5447557374396339E-2</v>
      </c>
      <c r="R183">
        <f t="shared" si="31"/>
        <v>2.2906770437688337E-2</v>
      </c>
    </row>
    <row r="184" spans="1:18" x14ac:dyDescent="0.25">
      <c r="A184" t="s">
        <v>900</v>
      </c>
      <c r="B184">
        <v>-646.4</v>
      </c>
      <c r="C184">
        <v>241.2</v>
      </c>
      <c r="D184" t="s">
        <v>400</v>
      </c>
      <c r="F184">
        <v>0.66461167959433687</v>
      </c>
      <c r="G184" t="s">
        <v>1486</v>
      </c>
      <c r="H184" t="e">
        <f>VLOOKUP(D184,ctlist!A:L,12,FALSE)</f>
        <v>#N/A</v>
      </c>
      <c r="I184">
        <v>0</v>
      </c>
      <c r="J184" t="s">
        <v>1486</v>
      </c>
      <c r="K184" t="e">
        <f>VLOOKUP(D184,ctlist!A:M,13,FALSE)</f>
        <v>#N/A</v>
      </c>
      <c r="L184">
        <v>0</v>
      </c>
      <c r="M184">
        <v>1.4995833503894751E-2</v>
      </c>
      <c r="N184">
        <v>2.8217591452358484E-2</v>
      </c>
      <c r="O184">
        <v>0.83943166109053646</v>
      </c>
      <c r="P184">
        <v>0.79174006700070787</v>
      </c>
      <c r="Q184">
        <f t="shared" si="30"/>
        <v>1.187280222310509E-2</v>
      </c>
      <c r="R184">
        <f t="shared" si="31"/>
        <v>2.3686739664827407E-2</v>
      </c>
    </row>
    <row r="185" spans="1:18" x14ac:dyDescent="0.25">
      <c r="A185" t="s">
        <v>902</v>
      </c>
      <c r="B185">
        <v>-676.5</v>
      </c>
      <c r="C185">
        <v>241.2</v>
      </c>
      <c r="D185" t="s">
        <v>34</v>
      </c>
      <c r="F185">
        <v>0.64948579643486803</v>
      </c>
      <c r="G185" t="str">
        <f>VLOOKUP(D185,ctlist!A:C,2,FALSE)</f>
        <v>PE(15:0/16:1)</v>
      </c>
      <c r="H185" t="b">
        <f>VLOOKUP(D185,ctlist!A:L,12,FALSE)</f>
        <v>0</v>
      </c>
      <c r="I185">
        <f>VLOOKUP(G185,D:R,15,FALSE)</f>
        <v>2.654876779248546E-2</v>
      </c>
      <c r="J185" t="s">
        <v>1486</v>
      </c>
      <c r="K185">
        <f>VLOOKUP(D185,ctlist!A:M,13,FALSE)</f>
        <v>0</v>
      </c>
      <c r="L185">
        <v>0</v>
      </c>
      <c r="M185">
        <v>1.4995833503894751E-2</v>
      </c>
      <c r="N185">
        <v>3.167460446788211E-2</v>
      </c>
      <c r="O185">
        <v>0.83943166109053646</v>
      </c>
      <c r="P185">
        <v>0.77372087156099989</v>
      </c>
      <c r="Q185">
        <f t="shared" si="30"/>
        <v>1.1602589368417094E-2</v>
      </c>
      <c r="R185">
        <f t="shared" si="31"/>
        <v>2.6588665842860019E-2</v>
      </c>
    </row>
    <row r="186" spans="1:18" x14ac:dyDescent="0.25">
      <c r="A186" t="s">
        <v>904</v>
      </c>
      <c r="B186">
        <v>-674.5</v>
      </c>
      <c r="C186">
        <v>241.2</v>
      </c>
      <c r="D186" t="s">
        <v>255</v>
      </c>
      <c r="F186">
        <v>0.64968068602285944</v>
      </c>
      <c r="G186" t="s">
        <v>1486</v>
      </c>
      <c r="H186" t="e">
        <f>VLOOKUP(D186,ctlist!A:L,12,FALSE)</f>
        <v>#N/A</v>
      </c>
      <c r="I186">
        <v>0</v>
      </c>
      <c r="J186" t="s">
        <v>1486</v>
      </c>
      <c r="K186" t="e">
        <f>VLOOKUP(D186,ctlist!A:M,13,FALSE)</f>
        <v>#N/A</v>
      </c>
      <c r="L186">
        <v>0</v>
      </c>
      <c r="M186">
        <v>1.4995833503894751E-2</v>
      </c>
      <c r="N186">
        <v>3.1627074630464824E-2</v>
      </c>
      <c r="O186">
        <v>0.83943166109053646</v>
      </c>
      <c r="P186">
        <v>0.77395304005907428</v>
      </c>
      <c r="Q186">
        <f t="shared" si="30"/>
        <v>1.1606070928559064E-2</v>
      </c>
      <c r="R186">
        <f t="shared" si="31"/>
        <v>2.654876779248546E-2</v>
      </c>
    </row>
    <row r="187" spans="1:18" x14ac:dyDescent="0.25">
      <c r="A187" t="s">
        <v>907</v>
      </c>
      <c r="B187">
        <v>-704.5</v>
      </c>
      <c r="C187">
        <v>241.2</v>
      </c>
      <c r="D187" t="s">
        <v>54</v>
      </c>
      <c r="F187">
        <v>0.63489461703029582</v>
      </c>
      <c r="G187" t="str">
        <f>VLOOKUP(D187,ctlist!A:C,2,FALSE)</f>
        <v>PE(15:0/18:1)</v>
      </c>
      <c r="H187" t="b">
        <f>VLOOKUP(D187,ctlist!A:L,12,FALSE)</f>
        <v>0</v>
      </c>
      <c r="I187">
        <f t="shared" ref="I187:I190" si="40">VLOOKUP(G187,D:R,15,FALSE)</f>
        <v>2.9601686631946064E-2</v>
      </c>
      <c r="J187" t="s">
        <v>1486</v>
      </c>
      <c r="K187">
        <f>VLOOKUP(D187,ctlist!A:M,13,FALSE)</f>
        <v>0</v>
      </c>
      <c r="L187">
        <v>0</v>
      </c>
      <c r="M187">
        <v>1.4995833503894751E-2</v>
      </c>
      <c r="N187">
        <v>3.5314304729872611E-2</v>
      </c>
      <c r="O187">
        <v>0.83943166109053646</v>
      </c>
      <c r="P187">
        <v>0.75633865918933862</v>
      </c>
      <c r="Q187">
        <f t="shared" si="30"/>
        <v>1.134192860576232E-2</v>
      </c>
      <c r="R187">
        <f t="shared" si="31"/>
        <v>2.9643945479654359E-2</v>
      </c>
    </row>
    <row r="188" spans="1:18" x14ac:dyDescent="0.25">
      <c r="A188" t="s">
        <v>910</v>
      </c>
      <c r="B188">
        <v>-702.5</v>
      </c>
      <c r="C188">
        <v>241.2</v>
      </c>
      <c r="D188" t="s">
        <v>50</v>
      </c>
      <c r="F188">
        <v>0.63508512827936425</v>
      </c>
      <c r="G188" t="str">
        <f>VLOOKUP(D188,ctlist!A:C,2,FALSE)</f>
        <v>PE(15:0/18:2)</v>
      </c>
      <c r="H188" t="b">
        <f>VLOOKUP(D188,ctlist!A:L,12,FALSE)</f>
        <v>0</v>
      </c>
      <c r="I188">
        <f t="shared" si="40"/>
        <v>2.9559456946036015E-2</v>
      </c>
      <c r="J188" t="s">
        <v>1486</v>
      </c>
      <c r="K188">
        <f>VLOOKUP(D188,ctlist!A:M,13,FALSE)</f>
        <v>0</v>
      </c>
      <c r="L188">
        <v>0</v>
      </c>
      <c r="M188">
        <v>1.4995833503894751E-2</v>
      </c>
      <c r="N188">
        <v>3.5263962516602507E-2</v>
      </c>
      <c r="O188">
        <v>0.83943166109053646</v>
      </c>
      <c r="P188">
        <v>0.75656561185016746</v>
      </c>
      <c r="Q188">
        <f t="shared" si="30"/>
        <v>1.1345331950077375E-2</v>
      </c>
      <c r="R188">
        <f t="shared" si="31"/>
        <v>2.9601686631946064E-2</v>
      </c>
    </row>
    <row r="189" spans="1:18" x14ac:dyDescent="0.25">
      <c r="A189" t="s">
        <v>913</v>
      </c>
      <c r="B189">
        <v>-700.5</v>
      </c>
      <c r="C189">
        <v>241.2</v>
      </c>
      <c r="D189" t="s">
        <v>44</v>
      </c>
      <c r="F189">
        <v>0.63527569669466954</v>
      </c>
      <c r="G189" t="str">
        <f>VLOOKUP(D189,ctlist!A:C,2,FALSE)</f>
        <v>PE(15:0/18:3)</v>
      </c>
      <c r="H189" t="b">
        <f>VLOOKUP(D189,ctlist!A:L,12,FALSE)</f>
        <v>0</v>
      </c>
      <c r="I189">
        <f t="shared" si="40"/>
        <v>2.9517256460391689E-2</v>
      </c>
      <c r="J189" t="s">
        <v>1486</v>
      </c>
      <c r="K189">
        <f>VLOOKUP(D189,ctlist!A:M,13,FALSE)</f>
        <v>0</v>
      </c>
      <c r="L189">
        <v>0</v>
      </c>
      <c r="M189">
        <v>1.4995833503894751E-2</v>
      </c>
      <c r="N189">
        <v>3.5213655043263715E-2</v>
      </c>
      <c r="O189">
        <v>0.83943166109053646</v>
      </c>
      <c r="P189">
        <v>0.75679263261211693</v>
      </c>
      <c r="Q189">
        <f t="shared" si="30"/>
        <v>1.1348736315625496E-2</v>
      </c>
      <c r="R189">
        <f t="shared" si="31"/>
        <v>2.9559456946036015E-2</v>
      </c>
    </row>
    <row r="190" spans="1:18" x14ac:dyDescent="0.25">
      <c r="A190" t="s">
        <v>916</v>
      </c>
      <c r="B190">
        <v>-698.5</v>
      </c>
      <c r="C190">
        <v>241.2</v>
      </c>
      <c r="D190" t="s">
        <v>41</v>
      </c>
      <c r="F190">
        <v>0.63546632229336519</v>
      </c>
      <c r="G190" t="str">
        <f>VLOOKUP(D190,ctlist!A:C,2,FALSE)</f>
        <v>PE(15:0/18:4)</v>
      </c>
      <c r="H190" t="b">
        <f>VLOOKUP(D190,ctlist!A:L,12,FALSE)</f>
        <v>0</v>
      </c>
      <c r="I190">
        <f t="shared" si="40"/>
        <v>2.947508521350618E-2</v>
      </c>
      <c r="J190" t="s">
        <v>1486</v>
      </c>
      <c r="K190">
        <f>VLOOKUP(D190,ctlist!A:M,13,FALSE)</f>
        <v>0</v>
      </c>
      <c r="L190">
        <v>0</v>
      </c>
      <c r="M190">
        <v>1.4995833503894751E-2</v>
      </c>
      <c r="N190">
        <v>3.5163382355681859E-2</v>
      </c>
      <c r="O190">
        <v>0.83943166109053646</v>
      </c>
      <c r="P190">
        <v>0.7570197214956218</v>
      </c>
      <c r="Q190">
        <f t="shared" si="30"/>
        <v>1.135214170271312E-2</v>
      </c>
      <c r="R190">
        <f t="shared" si="31"/>
        <v>2.9517256460391689E-2</v>
      </c>
    </row>
    <row r="191" spans="1:18" x14ac:dyDescent="0.25">
      <c r="A191" t="s">
        <v>919</v>
      </c>
      <c r="B191">
        <v>-696.5</v>
      </c>
      <c r="C191">
        <v>241.2</v>
      </c>
      <c r="D191" t="s">
        <v>260</v>
      </c>
      <c r="F191">
        <v>0.63565700509261047</v>
      </c>
      <c r="G191" t="s">
        <v>1486</v>
      </c>
      <c r="H191" t="e">
        <f>VLOOKUP(D191,ctlist!A:L,12,FALSE)</f>
        <v>#N/A</v>
      </c>
      <c r="I191">
        <v>0</v>
      </c>
      <c r="J191" t="s">
        <v>1486</v>
      </c>
      <c r="K191" t="e">
        <f>VLOOKUP(D191,ctlist!A:M,13,FALSE)</f>
        <v>#N/A</v>
      </c>
      <c r="L191">
        <v>0</v>
      </c>
      <c r="M191">
        <v>1.4995833503894751E-2</v>
      </c>
      <c r="N191">
        <v>3.5113144499713068E-2</v>
      </c>
      <c r="O191">
        <v>0.83943166109053646</v>
      </c>
      <c r="P191">
        <v>0.75724687852112349</v>
      </c>
      <c r="Q191">
        <f t="shared" si="30"/>
        <v>1.1355548111646784E-2</v>
      </c>
      <c r="R191">
        <f t="shared" si="31"/>
        <v>2.947508521350618E-2</v>
      </c>
    </row>
    <row r="192" spans="1:18" x14ac:dyDescent="0.25">
      <c r="A192" t="s">
        <v>922</v>
      </c>
      <c r="B192">
        <v>-728.5</v>
      </c>
      <c r="C192">
        <v>241.2</v>
      </c>
      <c r="D192" t="s">
        <v>79</v>
      </c>
      <c r="F192">
        <v>0.62100375770428995</v>
      </c>
      <c r="G192" t="str">
        <f>VLOOKUP(D192,ctlist!A:C,2,FALSE)</f>
        <v>PE(15:0/20:3)</v>
      </c>
      <c r="H192" t="b">
        <f>VLOOKUP(D192,ctlist!A:L,12,FALSE)</f>
        <v>0</v>
      </c>
      <c r="I192">
        <f t="shared" ref="I192:I194" si="41">VLOOKUP(G192,D:R,15,FALSE)</f>
        <v>3.2739315086431887E-2</v>
      </c>
      <c r="J192" t="s">
        <v>1486</v>
      </c>
      <c r="K192">
        <f>VLOOKUP(D192,ctlist!A:M,13,FALSE)</f>
        <v>0</v>
      </c>
      <c r="L192">
        <v>0</v>
      </c>
      <c r="M192">
        <v>1.4995833503894751E-2</v>
      </c>
      <c r="N192">
        <v>3.9054589200401169E-2</v>
      </c>
      <c r="O192">
        <v>0.83943166109053646</v>
      </c>
      <c r="P192">
        <v>0.7397907256649352</v>
      </c>
      <c r="Q192">
        <f t="shared" si="30"/>
        <v>1.1093778549796847E-2</v>
      </c>
      <c r="R192">
        <f t="shared" si="31"/>
        <v>3.2783658685701281E-2</v>
      </c>
    </row>
    <row r="193" spans="1:18" x14ac:dyDescent="0.25">
      <c r="A193" t="s">
        <v>925</v>
      </c>
      <c r="B193">
        <v>-726.5</v>
      </c>
      <c r="C193">
        <v>241.2</v>
      </c>
      <c r="D193" t="s">
        <v>75</v>
      </c>
      <c r="F193">
        <v>0.62119010075774006</v>
      </c>
      <c r="G193" t="str">
        <f>VLOOKUP(D193,ctlist!A:C,2,FALSE)</f>
        <v>PE(15:0/20:4)</v>
      </c>
      <c r="H193" t="b">
        <f>VLOOKUP(D193,ctlist!A:L,12,FALSE)</f>
        <v>0</v>
      </c>
      <c r="I193">
        <f t="shared" si="41"/>
        <v>3.2694997863823808E-2</v>
      </c>
      <c r="J193" t="s">
        <v>1486</v>
      </c>
      <c r="K193">
        <f>VLOOKUP(D193,ctlist!A:M,13,FALSE)</f>
        <v>0</v>
      </c>
      <c r="L193">
        <v>0</v>
      </c>
      <c r="M193">
        <v>1.4995833503894751E-2</v>
      </c>
      <c r="N193">
        <v>3.9001763459694895E-2</v>
      </c>
      <c r="O193">
        <v>0.83943166109053646</v>
      </c>
      <c r="P193">
        <v>0.74001271282849757</v>
      </c>
      <c r="Q193">
        <f t="shared" si="30"/>
        <v>1.1097107432341633E-2</v>
      </c>
      <c r="R193">
        <f t="shared" si="31"/>
        <v>3.2739315086431887E-2</v>
      </c>
    </row>
    <row r="194" spans="1:18" x14ac:dyDescent="0.25">
      <c r="A194" t="s">
        <v>928</v>
      </c>
      <c r="B194">
        <v>-724.5</v>
      </c>
      <c r="C194">
        <v>241.2</v>
      </c>
      <c r="D194" t="s">
        <v>71</v>
      </c>
      <c r="F194">
        <v>0.62137649972668696</v>
      </c>
      <c r="G194" t="str">
        <f>VLOOKUP(D194,ctlist!A:C,2,FALSE)</f>
        <v>PE(15:0/20:5)</v>
      </c>
      <c r="H194" t="b">
        <f>VLOOKUP(D194,ctlist!A:L,12,FALSE)</f>
        <v>0</v>
      </c>
      <c r="I194">
        <f t="shared" si="41"/>
        <v>3.265070705448532E-2</v>
      </c>
      <c r="J194" t="s">
        <v>1486</v>
      </c>
      <c r="K194">
        <f>VLOOKUP(D194,ctlist!A:M,13,FALSE)</f>
        <v>0</v>
      </c>
      <c r="L194">
        <v>0</v>
      </c>
      <c r="M194">
        <v>1.4995833503894751E-2</v>
      </c>
      <c r="N194">
        <v>3.8948969141035884E-2</v>
      </c>
      <c r="O194">
        <v>0.83943166109053646</v>
      </c>
      <c r="P194">
        <v>0.74023476660319643</v>
      </c>
      <c r="Q194">
        <f t="shared" si="30"/>
        <v>1.1100437313775928E-2</v>
      </c>
      <c r="R194">
        <f t="shared" si="31"/>
        <v>3.2694997863823808E-2</v>
      </c>
    </row>
    <row r="195" spans="1:18" x14ac:dyDescent="0.25">
      <c r="A195" t="s">
        <v>931</v>
      </c>
      <c r="B195">
        <v>-722.5</v>
      </c>
      <c r="C195">
        <v>241.2</v>
      </c>
      <c r="D195" t="s">
        <v>271</v>
      </c>
      <c r="F195">
        <v>0.62156295462790867</v>
      </c>
      <c r="G195" t="s">
        <v>1486</v>
      </c>
      <c r="H195" t="e">
        <f>VLOOKUP(D195,ctlist!A:L,12,FALSE)</f>
        <v>#N/A</v>
      </c>
      <c r="I195">
        <v>0</v>
      </c>
      <c r="J195" t="s">
        <v>1486</v>
      </c>
      <c r="K195" t="e">
        <f>VLOOKUP(D195,ctlist!A:M,13,FALSE)</f>
        <v>#N/A</v>
      </c>
      <c r="L195">
        <v>0</v>
      </c>
      <c r="M195">
        <v>1.4995833503894751E-2</v>
      </c>
      <c r="N195">
        <v>3.8896206288034911E-2</v>
      </c>
      <c r="O195">
        <v>0.83943166109053646</v>
      </c>
      <c r="P195">
        <v>0.74045688700901913</v>
      </c>
      <c r="Q195">
        <f t="shared" ref="Q195:Q258" si="42">M195*F195/O195</f>
        <v>1.110376819439946E-2</v>
      </c>
      <c r="R195">
        <f t="shared" ref="R195:R258" si="43">N195*F195/P195</f>
        <v>3.265070705448532E-2</v>
      </c>
    </row>
    <row r="196" spans="1:18" x14ac:dyDescent="0.25">
      <c r="A196" t="s">
        <v>933</v>
      </c>
      <c r="B196">
        <v>-758.6</v>
      </c>
      <c r="C196">
        <v>241.2</v>
      </c>
      <c r="D196" t="s">
        <v>122</v>
      </c>
      <c r="F196">
        <v>0.60687034631681669</v>
      </c>
      <c r="G196" t="str">
        <f>VLOOKUP(D196,ctlist!A:C,2,FALSE)</f>
        <v>PE(15:0/22:2)</v>
      </c>
      <c r="H196" t="b">
        <f>VLOOKUP(D196,ctlist!A:L,12,FALSE)</f>
        <v>0</v>
      </c>
      <c r="I196">
        <f>VLOOKUP(G196,D:R,15,FALSE)</f>
        <v>3.6164884315719528E-2</v>
      </c>
      <c r="J196" t="s">
        <v>1486</v>
      </c>
      <c r="K196">
        <f>VLOOKUP(D196,ctlist!A:M,13,FALSE)</f>
        <v>0</v>
      </c>
      <c r="L196">
        <v>0</v>
      </c>
      <c r="M196">
        <v>1.4995833503894751E-2</v>
      </c>
      <c r="N196">
        <v>4.3137736723929961E-2</v>
      </c>
      <c r="O196">
        <v>0.83943166109053646</v>
      </c>
      <c r="P196">
        <v>0.72295384418596886</v>
      </c>
      <c r="Q196">
        <f t="shared" si="42"/>
        <v>1.0841295478413457E-2</v>
      </c>
      <c r="R196">
        <f t="shared" si="43"/>
        <v>3.6211181993854757E-2</v>
      </c>
    </row>
    <row r="197" spans="1:18" x14ac:dyDescent="0.25">
      <c r="A197" t="s">
        <v>936</v>
      </c>
      <c r="B197">
        <v>-756.6</v>
      </c>
      <c r="C197">
        <v>241.2</v>
      </c>
      <c r="D197" t="s">
        <v>295</v>
      </c>
      <c r="F197">
        <v>0.6070524483926546</v>
      </c>
      <c r="G197" t="s">
        <v>1486</v>
      </c>
      <c r="H197" t="e">
        <f>VLOOKUP(D197,ctlist!A:L,12,FALSE)</f>
        <v>#N/A</v>
      </c>
      <c r="I197">
        <v>0</v>
      </c>
      <c r="J197" t="s">
        <v>1486</v>
      </c>
      <c r="K197" t="e">
        <f>VLOOKUP(D197,ctlist!A:M,13,FALSE)</f>
        <v>#N/A</v>
      </c>
      <c r="L197">
        <v>0</v>
      </c>
      <c r="M197">
        <v>1.4995833503894751E-2</v>
      </c>
      <c r="N197">
        <v>4.3082583123844054E-2</v>
      </c>
      <c r="O197">
        <v>0.83943166109053646</v>
      </c>
      <c r="P197">
        <v>0.72317077914837102</v>
      </c>
      <c r="Q197">
        <f t="shared" si="42"/>
        <v>1.0844548598990814E-2</v>
      </c>
      <c r="R197">
        <f t="shared" si="43"/>
        <v>3.6164884315719528E-2</v>
      </c>
    </row>
    <row r="198" spans="1:18" x14ac:dyDescent="0.25">
      <c r="A198" t="s">
        <v>939</v>
      </c>
      <c r="B198">
        <v>-752.5</v>
      </c>
      <c r="C198">
        <v>241.2</v>
      </c>
      <c r="D198" t="s">
        <v>109</v>
      </c>
      <c r="F198">
        <v>0.60741681648947787</v>
      </c>
      <c r="G198" t="str">
        <f>VLOOKUP(D198,ctlist!A:C,2,FALSE)</f>
        <v>PE(15:0/22:5)</v>
      </c>
      <c r="H198" t="b">
        <f>VLOOKUP(D198,ctlist!A:L,12,FALSE)</f>
        <v>0</v>
      </c>
      <c r="I198">
        <f t="shared" ref="I198:I199" si="44">VLOOKUP(G198,D:R,15,FALSE)</f>
        <v>3.6026133153424511E-2</v>
      </c>
      <c r="J198" t="s">
        <v>1486</v>
      </c>
      <c r="K198">
        <f>VLOOKUP(D198,ctlist!A:M,13,FALSE)</f>
        <v>0</v>
      </c>
      <c r="L198">
        <v>0</v>
      </c>
      <c r="M198">
        <v>1.4995833503894751E-2</v>
      </c>
      <c r="N198">
        <v>4.2972360387122557E-2</v>
      </c>
      <c r="O198">
        <v>0.83943166109053646</v>
      </c>
      <c r="P198">
        <v>0.72360484437811212</v>
      </c>
      <c r="Q198">
        <f t="shared" si="42"/>
        <v>1.0851057768905843E-2</v>
      </c>
      <c r="R198">
        <f t="shared" si="43"/>
        <v>3.6072359860743461E-2</v>
      </c>
    </row>
    <row r="199" spans="1:18" x14ac:dyDescent="0.25">
      <c r="A199" t="s">
        <v>942</v>
      </c>
      <c r="B199">
        <v>-750.5</v>
      </c>
      <c r="C199">
        <v>241.2</v>
      </c>
      <c r="D199" t="s">
        <v>108</v>
      </c>
      <c r="F199">
        <v>0.60759908254326145</v>
      </c>
      <c r="G199" t="str">
        <f>VLOOKUP(D199,ctlist!A:C,2,FALSE)</f>
        <v>PE(15:0/22:6)</v>
      </c>
      <c r="H199" t="b">
        <f>VLOOKUP(D199,ctlist!A:L,12,FALSE)</f>
        <v>0</v>
      </c>
      <c r="I199">
        <f t="shared" si="44"/>
        <v>3.5979930172605638E-2</v>
      </c>
      <c r="J199" t="s">
        <v>1486</v>
      </c>
      <c r="K199">
        <f>VLOOKUP(D199,ctlist!A:M,13,FALSE)</f>
        <v>0</v>
      </c>
      <c r="L199">
        <v>0</v>
      </c>
      <c r="M199">
        <v>1.4995833503894751E-2</v>
      </c>
      <c r="N199">
        <v>4.2917291333307163E-2</v>
      </c>
      <c r="O199">
        <v>0.83943166109053646</v>
      </c>
      <c r="P199">
        <v>0.72382197468452314</v>
      </c>
      <c r="Q199">
        <f t="shared" si="42"/>
        <v>1.085431381882943E-2</v>
      </c>
      <c r="R199">
        <f t="shared" si="43"/>
        <v>3.6026133153424511E-2</v>
      </c>
    </row>
    <row r="200" spans="1:18" x14ac:dyDescent="0.25">
      <c r="A200" t="s">
        <v>944</v>
      </c>
      <c r="B200">
        <v>-748.5</v>
      </c>
      <c r="C200">
        <v>241.2</v>
      </c>
      <c r="D200" t="s">
        <v>288</v>
      </c>
      <c r="F200">
        <v>0.60778140328916674</v>
      </c>
      <c r="G200" t="s">
        <v>1486</v>
      </c>
      <c r="H200" t="e">
        <f>VLOOKUP(D200,ctlist!A:L,12,FALSE)</f>
        <v>#N/A</v>
      </c>
      <c r="I200">
        <v>0</v>
      </c>
      <c r="J200" t="s">
        <v>1486</v>
      </c>
      <c r="K200" t="e">
        <f>VLOOKUP(D200,ctlist!A:M,13,FALSE)</f>
        <v>#N/A</v>
      </c>
      <c r="L200">
        <v>0</v>
      </c>
      <c r="M200">
        <v>1.4995833503894751E-2</v>
      </c>
      <c r="N200">
        <v>4.2862250544449067E-2</v>
      </c>
      <c r="O200">
        <v>0.83943166109053646</v>
      </c>
      <c r="P200">
        <v>0.72403917014468511</v>
      </c>
      <c r="Q200">
        <f t="shared" si="42"/>
        <v>1.0857570845787826E-2</v>
      </c>
      <c r="R200">
        <f t="shared" si="43"/>
        <v>3.5979930172605638E-2</v>
      </c>
    </row>
    <row r="201" spans="1:18" x14ac:dyDescent="0.25">
      <c r="A201" t="s">
        <v>946</v>
      </c>
      <c r="B201">
        <v>-690.5</v>
      </c>
      <c r="C201">
        <v>255.2</v>
      </c>
      <c r="D201" t="s">
        <v>38</v>
      </c>
      <c r="F201">
        <v>0.64214876469096493</v>
      </c>
      <c r="G201" t="str">
        <f>VLOOKUP(D201,ctlist!A:C,2,FALSE)</f>
        <v>PE(16:0/16:1)</v>
      </c>
      <c r="H201" t="b">
        <f>VLOOKUP(D201,ctlist!A:L,12,FALSE)</f>
        <v>1</v>
      </c>
      <c r="I201">
        <f>VLOOKUP(G201,D:R,14,FALSE)</f>
        <v>1.27034140256185E-2</v>
      </c>
      <c r="J201" t="s">
        <v>1486</v>
      </c>
      <c r="K201">
        <f>VLOOKUP(D201,ctlist!A:M,13,FALSE)</f>
        <v>0</v>
      </c>
      <c r="L201">
        <v>0</v>
      </c>
      <c r="M201">
        <v>1.6459282605585927E-2</v>
      </c>
      <c r="N201">
        <v>3.167460446788211E-2</v>
      </c>
      <c r="O201">
        <v>0.82994887212414814</v>
      </c>
      <c r="P201">
        <v>0.77372087156099989</v>
      </c>
      <c r="Q201">
        <f t="shared" si="42"/>
        <v>1.2734890482862752E-2</v>
      </c>
      <c r="R201">
        <f t="shared" si="43"/>
        <v>2.6288302253097272E-2</v>
      </c>
    </row>
    <row r="202" spans="1:18" x14ac:dyDescent="0.25">
      <c r="A202" t="s">
        <v>947</v>
      </c>
      <c r="B202">
        <v>-688.5</v>
      </c>
      <c r="C202">
        <v>253.2</v>
      </c>
      <c r="D202" t="s">
        <v>258</v>
      </c>
      <c r="F202">
        <v>0.64234145267408438</v>
      </c>
      <c r="G202" t="s">
        <v>1486</v>
      </c>
      <c r="H202" t="e">
        <f>VLOOKUP(D202,ctlist!A:L,12,FALSE)</f>
        <v>#N/A</v>
      </c>
      <c r="I202">
        <v>0</v>
      </c>
      <c r="J202" t="s">
        <v>1486</v>
      </c>
      <c r="K202" t="e">
        <f>VLOOKUP(D202,ctlist!A:M,13,FALSE)</f>
        <v>#N/A</v>
      </c>
      <c r="L202">
        <v>0</v>
      </c>
      <c r="M202">
        <v>1.641860067699746E-2</v>
      </c>
      <c r="N202">
        <v>3.167460446788211E-2</v>
      </c>
      <c r="O202">
        <v>0.83019791281854061</v>
      </c>
      <c r="P202">
        <v>0.77372087156099989</v>
      </c>
      <c r="Q202">
        <f t="shared" si="42"/>
        <v>1.27034140256185E-2</v>
      </c>
      <c r="R202">
        <f t="shared" si="43"/>
        <v>2.6296190518588551E-2</v>
      </c>
    </row>
    <row r="203" spans="1:18" x14ac:dyDescent="0.25">
      <c r="A203" t="s">
        <v>948</v>
      </c>
      <c r="B203">
        <v>-718.5</v>
      </c>
      <c r="C203">
        <v>283.3</v>
      </c>
      <c r="D203" t="s">
        <v>62</v>
      </c>
      <c r="F203">
        <v>0.62772241713808219</v>
      </c>
      <c r="G203" t="str">
        <f>VLOOKUP(D203,ctlist!A:C,2,FALSE)</f>
        <v>PE(16:0/18:1)</v>
      </c>
      <c r="H203" t="b">
        <f>VLOOKUP(D203,ctlist!A:L,12,FALSE)</f>
        <v>1</v>
      </c>
      <c r="I203">
        <f t="shared" ref="I203:I204" si="45">VLOOKUP(G203,D:R,14,FALSE)</f>
        <v>1.5130210541806527E-2</v>
      </c>
      <c r="J203" t="str">
        <f>VLOOKUP(D203,ctlist!A:C,3,FALSE)</f>
        <v>PE(18:0/16:1)</v>
      </c>
      <c r="K203" t="b">
        <f>VLOOKUP(D203,ctlist!A:M,13,FALSE)</f>
        <v>0</v>
      </c>
      <c r="L203">
        <f t="shared" ref="L203:L204" si="46">VLOOKUP(J203,D:R,15,0)</f>
        <v>2.5659154953372208E-2</v>
      </c>
      <c r="M203">
        <v>1.9599405313945297E-2</v>
      </c>
      <c r="N203">
        <v>3.167460446788211E-2</v>
      </c>
      <c r="O203">
        <v>0.81130345607924126</v>
      </c>
      <c r="P203">
        <v>0.77372087156099989</v>
      </c>
      <c r="Q203">
        <f t="shared" si="42"/>
        <v>1.5164468961583053E-2</v>
      </c>
      <c r="R203">
        <f t="shared" si="43"/>
        <v>2.5697716074735741E-2</v>
      </c>
    </row>
    <row r="204" spans="1:18" x14ac:dyDescent="0.25">
      <c r="A204" t="s">
        <v>951</v>
      </c>
      <c r="B204">
        <v>-716.5</v>
      </c>
      <c r="C204">
        <v>281.2</v>
      </c>
      <c r="D204" t="s">
        <v>61</v>
      </c>
      <c r="F204">
        <v>0.62791077624296254</v>
      </c>
      <c r="G204" t="str">
        <f>VLOOKUP(D204,ctlist!A:C,2,FALSE)</f>
        <v>PE(16:0/18:2)</v>
      </c>
      <c r="H204" t="b">
        <f>VLOOKUP(D204,ctlist!A:L,12,FALSE)</f>
        <v>1</v>
      </c>
      <c r="I204">
        <f t="shared" si="45"/>
        <v>1.5095986742825536E-2</v>
      </c>
      <c r="J204" t="str">
        <f>VLOOKUP(D204,ctlist!A:C,3,FALSE)</f>
        <v>PE(18:1/16:1)</v>
      </c>
      <c r="K204" t="b">
        <f>VLOOKUP(D204,ctlist!A:M,13,FALSE)</f>
        <v>0</v>
      </c>
      <c r="L204">
        <f t="shared" si="46"/>
        <v>2.5666854432197642E-2</v>
      </c>
      <c r="M204">
        <v>1.9555127821847394E-2</v>
      </c>
      <c r="N204">
        <v>3.167460446788211E-2</v>
      </c>
      <c r="O204">
        <v>0.811546901890003</v>
      </c>
      <c r="P204">
        <v>0.77372087156099989</v>
      </c>
      <c r="Q204">
        <f t="shared" si="42"/>
        <v>1.5130210541806527E-2</v>
      </c>
      <c r="R204">
        <f t="shared" si="43"/>
        <v>2.5705427124500982E-2</v>
      </c>
    </row>
    <row r="205" spans="1:18" x14ac:dyDescent="0.25">
      <c r="A205" t="s">
        <v>952</v>
      </c>
      <c r="B205">
        <v>-714.5</v>
      </c>
      <c r="C205">
        <v>279.2</v>
      </c>
      <c r="D205" t="s">
        <v>58</v>
      </c>
      <c r="F205">
        <v>0.62809919186829122</v>
      </c>
      <c r="G205" t="str">
        <f>VLOOKUP(D205,ctlist!A:C,2,FALSE)</f>
        <v>PE(18:2/16:1)</v>
      </c>
      <c r="H205" t="b">
        <f>VLOOKUP(D205,ctlist!A:L,12,FALSE)</f>
        <v>0</v>
      </c>
      <c r="I205">
        <f>VLOOKUP(G205,D:R,15,FALSE)</f>
        <v>2.5674556221386549E-2</v>
      </c>
      <c r="J205" t="str">
        <f>VLOOKUP(D205,ctlist!A:C,3,FALSE)</f>
        <v>PE(16:0/18:3)</v>
      </c>
      <c r="K205" t="b">
        <f>VLOOKUP(D205,ctlist!A:M,13,FALSE)</f>
        <v>1</v>
      </c>
      <c r="L205">
        <f>VLOOKUP(J205,D:R,14,0)</f>
        <v>1.5061797605469451E-2</v>
      </c>
      <c r="M205">
        <v>1.9510895075596228E-2</v>
      </c>
      <c r="N205">
        <v>3.167460446788211E-2</v>
      </c>
      <c r="O205">
        <v>0.81179042075094388</v>
      </c>
      <c r="P205">
        <v>0.77372087156099989</v>
      </c>
      <c r="Q205">
        <f t="shared" si="42"/>
        <v>1.5095986742825536E-2</v>
      </c>
      <c r="R205">
        <f t="shared" si="43"/>
        <v>2.5713140488101749E-2</v>
      </c>
    </row>
    <row r="206" spans="1:18" x14ac:dyDescent="0.25">
      <c r="A206" t="s">
        <v>953</v>
      </c>
      <c r="B206">
        <v>-712.5</v>
      </c>
      <c r="C206">
        <v>277.2</v>
      </c>
      <c r="D206" t="s">
        <v>57</v>
      </c>
      <c r="F206">
        <v>0.6282876640310282</v>
      </c>
      <c r="G206" t="str">
        <f>VLOOKUP(D206,ctlist!A:C,2,FALSE)</f>
        <v>PE(16:0/18:4)</v>
      </c>
      <c r="H206" t="b">
        <f>VLOOKUP(D206,ctlist!A:L,12,FALSE)</f>
        <v>1</v>
      </c>
      <c r="I206">
        <f>VLOOKUP(G206,D:R,14,FALSE)</f>
        <v>1.5027643170594128E-2</v>
      </c>
      <c r="J206" t="s">
        <v>1486</v>
      </c>
      <c r="K206">
        <f>VLOOKUP(D206,ctlist!A:M,13,FALSE)</f>
        <v>0</v>
      </c>
      <c r="L206">
        <v>0</v>
      </c>
      <c r="M206">
        <v>1.9466707127961943E-2</v>
      </c>
      <c r="N206">
        <v>3.167460446788211E-2</v>
      </c>
      <c r="O206">
        <v>0.81203401268398379</v>
      </c>
      <c r="P206">
        <v>0.77372087156099989</v>
      </c>
      <c r="Q206">
        <f t="shared" si="42"/>
        <v>1.5061797605469451E-2</v>
      </c>
      <c r="R206">
        <f t="shared" si="43"/>
        <v>2.5720856166232361E-2</v>
      </c>
    </row>
    <row r="207" spans="1:18" x14ac:dyDescent="0.25">
      <c r="A207" t="s">
        <v>954</v>
      </c>
      <c r="B207">
        <v>-710.5</v>
      </c>
      <c r="C207">
        <v>275.2</v>
      </c>
      <c r="D207" t="s">
        <v>265</v>
      </c>
      <c r="F207">
        <v>0.62847619274813826</v>
      </c>
      <c r="G207" t="s">
        <v>1486</v>
      </c>
      <c r="H207" t="e">
        <f>VLOOKUP(D207,ctlist!A:L,12,FALSE)</f>
        <v>#N/A</v>
      </c>
      <c r="I207">
        <v>0</v>
      </c>
      <c r="J207" t="s">
        <v>1486</v>
      </c>
      <c r="K207" t="e">
        <f>VLOOKUP(D207,ctlist!A:M,13,FALSE)</f>
        <v>#N/A</v>
      </c>
      <c r="L207">
        <v>0</v>
      </c>
      <c r="M207">
        <v>1.942256403174895E-2</v>
      </c>
      <c r="N207">
        <v>3.167460446788211E-2</v>
      </c>
      <c r="O207">
        <v>0.81227767771104942</v>
      </c>
      <c r="P207">
        <v>0.77372087156099989</v>
      </c>
      <c r="Q207">
        <f t="shared" si="42"/>
        <v>1.5027643170594128E-2</v>
      </c>
      <c r="R207">
        <f t="shared" si="43"/>
        <v>2.5728574159587316E-2</v>
      </c>
    </row>
    <row r="208" spans="1:18" x14ac:dyDescent="0.25">
      <c r="A208" t="s">
        <v>955</v>
      </c>
      <c r="B208">
        <v>-744.6</v>
      </c>
      <c r="C208">
        <v>309.3</v>
      </c>
      <c r="D208" t="s">
        <v>401</v>
      </c>
      <c r="F208">
        <v>0.61380429564474659</v>
      </c>
      <c r="G208" t="str">
        <f>VLOOKUP(D208,ctlist!A:C,2,FALSE)</f>
        <v>PE(16:0/20:2)</v>
      </c>
      <c r="H208" t="b">
        <f>VLOOKUP(D208,ctlist!A:L,12,FALSE)</f>
        <v>1</v>
      </c>
      <c r="I208">
        <f t="shared" ref="I208:I211" si="47">VLOOKUP(G208,D:R,14,FALSE)</f>
        <v>1.7725118813431324E-2</v>
      </c>
      <c r="J208" t="s">
        <v>1486</v>
      </c>
      <c r="K208">
        <f>VLOOKUP(D208,ctlist!A:M,13,FALSE)</f>
        <v>0</v>
      </c>
      <c r="L208">
        <v>0</v>
      </c>
      <c r="M208">
        <v>2.2956457923409865E-2</v>
      </c>
      <c r="N208">
        <v>3.167460446788211E-2</v>
      </c>
      <c r="O208">
        <v>0.79331489973429581</v>
      </c>
      <c r="P208">
        <v>0.77372087156099989</v>
      </c>
      <c r="Q208">
        <f t="shared" si="42"/>
        <v>1.7761890632454102E-2</v>
      </c>
      <c r="R208">
        <f t="shared" si="43"/>
        <v>2.5127935667561375E-2</v>
      </c>
    </row>
    <row r="209" spans="1:18" x14ac:dyDescent="0.25">
      <c r="A209" t="s">
        <v>956</v>
      </c>
      <c r="B209">
        <v>-742.5</v>
      </c>
      <c r="C209">
        <v>307.3</v>
      </c>
      <c r="D209" t="s">
        <v>402</v>
      </c>
      <c r="F209">
        <v>0.613988478373518</v>
      </c>
      <c r="G209" t="str">
        <f>VLOOKUP(D209,ctlist!A:C,2,FALSE)</f>
        <v>PE(16:0/20:3)</v>
      </c>
      <c r="H209" t="b">
        <f>VLOOKUP(D209,ctlist!A:L,12,FALSE)</f>
        <v>1</v>
      </c>
      <c r="I209">
        <f t="shared" si="47"/>
        <v>1.7688378619193073E-2</v>
      </c>
      <c r="J209" t="s">
        <v>1486</v>
      </c>
      <c r="K209">
        <f>VLOOKUP(D209,ctlist!A:M,13,FALSE)</f>
        <v>0</v>
      </c>
      <c r="L209">
        <v>0</v>
      </c>
      <c r="M209">
        <v>2.2908931973969478E-2</v>
      </c>
      <c r="N209">
        <v>3.167460446788211E-2</v>
      </c>
      <c r="O209">
        <v>0.79355294776368368</v>
      </c>
      <c r="P209">
        <v>0.77372087156099989</v>
      </c>
      <c r="Q209">
        <f t="shared" si="42"/>
        <v>1.7725118813431324E-2</v>
      </c>
      <c r="R209">
        <f t="shared" si="43"/>
        <v>2.5135475744736593E-2</v>
      </c>
    </row>
    <row r="210" spans="1:18" x14ac:dyDescent="0.25">
      <c r="A210" t="s">
        <v>957</v>
      </c>
      <c r="B210">
        <v>-740.5</v>
      </c>
      <c r="C210">
        <v>305.2</v>
      </c>
      <c r="D210" t="s">
        <v>93</v>
      </c>
      <c r="F210">
        <v>0.61417271636954285</v>
      </c>
      <c r="G210" t="str">
        <f>VLOOKUP(D210,ctlist!A:C,2,FALSE)</f>
        <v>PE(16:0/20:4)</v>
      </c>
      <c r="H210" t="b">
        <f>VLOOKUP(D210,ctlist!A:L,12,FALSE)</f>
        <v>1</v>
      </c>
      <c r="I210">
        <f t="shared" si="47"/>
        <v>1.7651670088620817E-2</v>
      </c>
      <c r="J210" t="s">
        <v>1486</v>
      </c>
      <c r="K210">
        <f>VLOOKUP(D210,ctlist!A:M,13,FALSE)</f>
        <v>0</v>
      </c>
      <c r="L210">
        <v>0</v>
      </c>
      <c r="M210">
        <v>2.2861446898164127E-2</v>
      </c>
      <c r="N210">
        <v>3.167460446788211E-2</v>
      </c>
      <c r="O210">
        <v>0.79379106722355164</v>
      </c>
      <c r="P210">
        <v>0.77372087156099989</v>
      </c>
      <c r="Q210">
        <f t="shared" si="42"/>
        <v>1.7688378619193073E-2</v>
      </c>
      <c r="R210">
        <f t="shared" si="43"/>
        <v>2.5143018084444024E-2</v>
      </c>
    </row>
    <row r="211" spans="1:18" x14ac:dyDescent="0.25">
      <c r="A211" t="s">
        <v>959</v>
      </c>
      <c r="B211">
        <v>-738.5</v>
      </c>
      <c r="C211">
        <v>303.2</v>
      </c>
      <c r="D211" t="s">
        <v>92</v>
      </c>
      <c r="F211">
        <v>0.61435700964940487</v>
      </c>
      <c r="G211" t="str">
        <f>VLOOKUP(D211,ctlist!A:C,2,FALSE)</f>
        <v>PE(16:0/20:5)</v>
      </c>
      <c r="H211" t="b">
        <f>VLOOKUP(D211,ctlist!A:L,12,FALSE)</f>
        <v>1</v>
      </c>
      <c r="I211">
        <f t="shared" si="47"/>
        <v>1.7614993260621482E-2</v>
      </c>
      <c r="J211" t="s">
        <v>1486</v>
      </c>
      <c r="K211">
        <f>VLOOKUP(D211,ctlist!A:M,13,FALSE)</f>
        <v>0</v>
      </c>
      <c r="L211">
        <v>0</v>
      </c>
      <c r="M211">
        <v>2.2814002746246405E-2</v>
      </c>
      <c r="N211">
        <v>3.167460446788211E-2</v>
      </c>
      <c r="O211">
        <v>0.79402925813533398</v>
      </c>
      <c r="P211">
        <v>0.77372087156099989</v>
      </c>
      <c r="Q211">
        <f t="shared" si="42"/>
        <v>1.7651670088620817E-2</v>
      </c>
      <c r="R211">
        <f t="shared" si="43"/>
        <v>2.5150562687362571E-2</v>
      </c>
    </row>
    <row r="212" spans="1:18" x14ac:dyDescent="0.25">
      <c r="A212" t="s">
        <v>960</v>
      </c>
      <c r="B212">
        <v>-736.5</v>
      </c>
      <c r="C212">
        <v>301.2</v>
      </c>
      <c r="D212" t="s">
        <v>281</v>
      </c>
      <c r="F212">
        <v>0.61454135822969325</v>
      </c>
      <c r="G212" t="s">
        <v>1486</v>
      </c>
      <c r="H212" t="e">
        <f>VLOOKUP(D212,ctlist!A:L,12,FALSE)</f>
        <v>#N/A</v>
      </c>
      <c r="I212">
        <v>0</v>
      </c>
      <c r="J212" t="s">
        <v>1486</v>
      </c>
      <c r="K212" t="e">
        <f>VLOOKUP(D212,ctlist!A:M,13,FALSE)</f>
        <v>#N/A</v>
      </c>
      <c r="L212">
        <v>0</v>
      </c>
      <c r="M212">
        <v>2.2766599568501775E-2</v>
      </c>
      <c r="N212">
        <v>3.167460446788211E-2</v>
      </c>
      <c r="O212">
        <v>0.79426752052047089</v>
      </c>
      <c r="P212">
        <v>0.77372087156099989</v>
      </c>
      <c r="Q212">
        <f t="shared" si="42"/>
        <v>1.7614993260621482E-2</v>
      </c>
      <c r="R212">
        <f t="shared" si="43"/>
        <v>2.515810955417136E-2</v>
      </c>
    </row>
    <row r="213" spans="1:18" x14ac:dyDescent="0.25">
      <c r="A213" t="s">
        <v>961</v>
      </c>
      <c r="B213">
        <v>-772.6</v>
      </c>
      <c r="C213">
        <v>337.3</v>
      </c>
      <c r="D213" t="s">
        <v>139</v>
      </c>
      <c r="F213">
        <v>0.60001472757996188</v>
      </c>
      <c r="G213" t="str">
        <f>VLOOKUP(D213,ctlist!A:C,2,FALSE)</f>
        <v>PE(16:0/22:2)</v>
      </c>
      <c r="H213" t="b">
        <f>VLOOKUP(D213,ctlist!A:L,12,FALSE)</f>
        <v>1</v>
      </c>
      <c r="I213">
        <f>VLOOKUP(G213,D:R,14,FALSE)</f>
        <v>2.0541733075155662E-2</v>
      </c>
      <c r="J213" t="s">
        <v>1486</v>
      </c>
      <c r="K213">
        <f>VLOOKUP(D213,ctlist!A:M,13,FALSE)</f>
        <v>0</v>
      </c>
      <c r="L213">
        <v>0</v>
      </c>
      <c r="M213">
        <v>2.6599808727831853E-2</v>
      </c>
      <c r="N213">
        <v>3.167460446788211E-2</v>
      </c>
      <c r="O213">
        <v>0.77549249300903322</v>
      </c>
      <c r="P213">
        <v>0.77372087156099989</v>
      </c>
      <c r="Q213">
        <f t="shared" si="42"/>
        <v>2.0580827192253955E-2</v>
      </c>
      <c r="R213">
        <f t="shared" si="43"/>
        <v>2.4563417983872963E-2</v>
      </c>
    </row>
    <row r="214" spans="1:18" x14ac:dyDescent="0.25">
      <c r="A214" t="s">
        <v>963</v>
      </c>
      <c r="B214">
        <v>-770.6</v>
      </c>
      <c r="C214">
        <v>335.3</v>
      </c>
      <c r="D214" t="s">
        <v>304</v>
      </c>
      <c r="F214">
        <v>0.60019477250733166</v>
      </c>
      <c r="G214" t="s">
        <v>1486</v>
      </c>
      <c r="H214" t="e">
        <f>VLOOKUP(D214,ctlist!A:L,12,FALSE)</f>
        <v>#N/A</v>
      </c>
      <c r="I214">
        <v>0</v>
      </c>
      <c r="J214" t="s">
        <v>1486</v>
      </c>
      <c r="K214" t="e">
        <f>VLOOKUP(D214,ctlist!A:M,13,FALSE)</f>
        <v>#N/A</v>
      </c>
      <c r="L214">
        <v>0</v>
      </c>
      <c r="M214">
        <v>2.6549281310858579E-2</v>
      </c>
      <c r="N214">
        <v>3.167460446788211E-2</v>
      </c>
      <c r="O214">
        <v>0.77572519311315047</v>
      </c>
      <c r="P214">
        <v>0.77372087156099989</v>
      </c>
      <c r="Q214">
        <f t="shared" si="42"/>
        <v>2.0541733075155662E-2</v>
      </c>
      <c r="R214">
        <f t="shared" si="43"/>
        <v>2.4570788667630506E-2</v>
      </c>
    </row>
    <row r="215" spans="1:18" x14ac:dyDescent="0.25">
      <c r="A215" t="s">
        <v>965</v>
      </c>
      <c r="B215">
        <v>-766.5</v>
      </c>
      <c r="C215">
        <v>331.3</v>
      </c>
      <c r="D215" t="s">
        <v>403</v>
      </c>
      <c r="F215">
        <v>0.60055502445518372</v>
      </c>
      <c r="G215" t="str">
        <f>VLOOKUP(D215,ctlist!A:C,2,FALSE)</f>
        <v>PE(16:0/22:5)</v>
      </c>
      <c r="H215" t="b">
        <f>VLOOKUP(D215,ctlist!A:L,12,FALSE)</f>
        <v>1</v>
      </c>
      <c r="I215">
        <f t="shared" ref="I215:I216" si="48">VLOOKUP(G215,D:R,14,FALSE)</f>
        <v>2.0424623282389469E-2</v>
      </c>
      <c r="J215" t="s">
        <v>1486</v>
      </c>
      <c r="K215">
        <f>VLOOKUP(D215,ctlist!A:M,13,FALSE)</f>
        <v>0</v>
      </c>
      <c r="L215">
        <v>0</v>
      </c>
      <c r="M215">
        <v>2.6448337941228989E-2</v>
      </c>
      <c r="N215">
        <v>3.167460446788211E-2</v>
      </c>
      <c r="O215">
        <v>0.77619080281956188</v>
      </c>
      <c r="P215">
        <v>0.77372087156099989</v>
      </c>
      <c r="Q215">
        <f t="shared" si="42"/>
        <v>2.0463631083227556E-2</v>
      </c>
      <c r="R215">
        <f t="shared" si="43"/>
        <v>2.4585536670917504E-2</v>
      </c>
    </row>
    <row r="216" spans="1:18" x14ac:dyDescent="0.25">
      <c r="A216" t="s">
        <v>967</v>
      </c>
      <c r="B216">
        <v>-764.5</v>
      </c>
      <c r="C216">
        <v>329.2</v>
      </c>
      <c r="D216" t="s">
        <v>128</v>
      </c>
      <c r="F216">
        <v>0.60073523150809349</v>
      </c>
      <c r="G216" t="str">
        <f>VLOOKUP(D216,ctlist!A:C,2,FALSE)</f>
        <v>PE(16:0/22:6)</v>
      </c>
      <c r="H216" t="b">
        <f>VLOOKUP(D216,ctlist!A:L,12,FALSE)</f>
        <v>1</v>
      </c>
      <c r="I216">
        <f t="shared" si="48"/>
        <v>2.0385644327670645E-2</v>
      </c>
      <c r="J216" t="s">
        <v>1486</v>
      </c>
      <c r="K216">
        <f>VLOOKUP(D216,ctlist!A:M,13,FALSE)</f>
        <v>0</v>
      </c>
      <c r="L216">
        <v>0</v>
      </c>
      <c r="M216">
        <v>2.6397922084203714E-2</v>
      </c>
      <c r="N216">
        <v>3.167460446788211E-2</v>
      </c>
      <c r="O216">
        <v>0.77642371246376751</v>
      </c>
      <c r="P216">
        <v>0.77372087156099989</v>
      </c>
      <c r="Q216">
        <f t="shared" si="42"/>
        <v>2.0424623282389469E-2</v>
      </c>
      <c r="R216">
        <f t="shared" si="43"/>
        <v>2.4592913991774469E-2</v>
      </c>
    </row>
    <row r="217" spans="1:18" x14ac:dyDescent="0.25">
      <c r="A217" t="s">
        <v>969</v>
      </c>
      <c r="B217">
        <v>-762.5</v>
      </c>
      <c r="C217">
        <v>327.2</v>
      </c>
      <c r="D217" t="s">
        <v>298</v>
      </c>
      <c r="F217">
        <v>0.60091549263528554</v>
      </c>
      <c r="G217" t="s">
        <v>1486</v>
      </c>
      <c r="H217" t="e">
        <f>VLOOKUP(D217,ctlist!A:L,12,FALSE)</f>
        <v>#N/A</v>
      </c>
      <c r="I217">
        <v>0</v>
      </c>
      <c r="J217" t="s">
        <v>1486</v>
      </c>
      <c r="K217" t="e">
        <f>VLOOKUP(D217,ctlist!A:M,13,FALSE)</f>
        <v>#N/A</v>
      </c>
      <c r="L217">
        <v>0</v>
      </c>
      <c r="M217">
        <v>2.6347543509511545E-2</v>
      </c>
      <c r="N217">
        <v>3.167460446788211E-2</v>
      </c>
      <c r="O217">
        <v>0.77665669199659093</v>
      </c>
      <c r="P217">
        <v>0.77372087156099989</v>
      </c>
      <c r="Q217">
        <f t="shared" si="42"/>
        <v>2.0385644327670645E-2</v>
      </c>
      <c r="R217">
        <f t="shared" si="43"/>
        <v>2.4600293526325763E-2</v>
      </c>
    </row>
    <row r="218" spans="1:18" x14ac:dyDescent="0.25">
      <c r="A218" t="s">
        <v>972</v>
      </c>
      <c r="B218">
        <v>-716.5</v>
      </c>
      <c r="C218">
        <v>283.3</v>
      </c>
      <c r="D218" t="s">
        <v>268</v>
      </c>
      <c r="F218">
        <v>0.62791077624296254</v>
      </c>
      <c r="G218" t="str">
        <f>VLOOKUP(D218,ctlist!A:C,2,FALSE)</f>
        <v>PE(18:1/16:1)</v>
      </c>
      <c r="H218" t="b">
        <f>VLOOKUP(D218,ctlist!A:L,12,FALSE)</f>
        <v>1</v>
      </c>
      <c r="I218">
        <f t="shared" ref="I218:I219" si="49">VLOOKUP(G218,D:R,14,FALSE)</f>
        <v>1.5134750626462577E-2</v>
      </c>
      <c r="J218" t="s">
        <v>1486</v>
      </c>
      <c r="K218">
        <f>VLOOKUP(D218,ctlist!A:M,13,FALSE)</f>
        <v>0</v>
      </c>
      <c r="L218">
        <v>0</v>
      </c>
      <c r="M218">
        <v>1.9599405313945297E-2</v>
      </c>
      <c r="N218">
        <v>3.1627074630464824E-2</v>
      </c>
      <c r="O218">
        <v>0.81130345607924126</v>
      </c>
      <c r="P218">
        <v>0.77395304005907428</v>
      </c>
      <c r="Q218">
        <f t="shared" si="42"/>
        <v>1.5169019326077941E-2</v>
      </c>
      <c r="R218">
        <f t="shared" si="43"/>
        <v>2.5659154953372208E-2</v>
      </c>
    </row>
    <row r="219" spans="1:18" x14ac:dyDescent="0.25">
      <c r="A219" t="s">
        <v>973</v>
      </c>
      <c r="B219">
        <v>-714.5</v>
      </c>
      <c r="C219">
        <v>281.2</v>
      </c>
      <c r="D219" t="s">
        <v>59</v>
      </c>
      <c r="F219">
        <v>0.62809919186829122</v>
      </c>
      <c r="G219" t="str">
        <f>VLOOKUP(D219,ctlist!A:C,2,FALSE)</f>
        <v>PE(18:2/16:1)</v>
      </c>
      <c r="H219" t="b">
        <f>VLOOKUP(D219,ctlist!A:L,12,FALSE)</f>
        <v>1</v>
      </c>
      <c r="I219">
        <f t="shared" si="49"/>
        <v>1.5100516558031326E-2</v>
      </c>
      <c r="J219" t="s">
        <v>1486</v>
      </c>
      <c r="K219">
        <f>VLOOKUP(D219,ctlist!A:M,13,FALSE)</f>
        <v>0</v>
      </c>
      <c r="L219">
        <v>0</v>
      </c>
      <c r="M219">
        <v>1.9555127821847394E-2</v>
      </c>
      <c r="N219">
        <v>3.1627074630464824E-2</v>
      </c>
      <c r="O219">
        <v>0.811546901890003</v>
      </c>
      <c r="P219">
        <v>0.77395304005907428</v>
      </c>
      <c r="Q219">
        <f t="shared" si="42"/>
        <v>1.5134750626462577E-2</v>
      </c>
      <c r="R219">
        <f t="shared" si="43"/>
        <v>2.5666854432197642E-2</v>
      </c>
    </row>
    <row r="220" spans="1:18" x14ac:dyDescent="0.25">
      <c r="A220" t="s">
        <v>974</v>
      </c>
      <c r="B220">
        <v>-712.5</v>
      </c>
      <c r="C220">
        <v>279.2</v>
      </c>
      <c r="D220" t="s">
        <v>266</v>
      </c>
      <c r="F220">
        <v>0.6282876640310282</v>
      </c>
      <c r="G220" t="s">
        <v>1486</v>
      </c>
      <c r="H220" t="e">
        <f>VLOOKUP(D220,ctlist!A:L,12,FALSE)</f>
        <v>#N/A</v>
      </c>
      <c r="I220">
        <v>0</v>
      </c>
      <c r="J220" t="s">
        <v>1486</v>
      </c>
      <c r="K220" t="e">
        <f>VLOOKUP(D220,ctlist!A:M,13,FALSE)</f>
        <v>#N/A</v>
      </c>
      <c r="L220">
        <v>0</v>
      </c>
      <c r="M220">
        <v>1.9510895075596228E-2</v>
      </c>
      <c r="N220">
        <v>3.1627074630464824E-2</v>
      </c>
      <c r="O220">
        <v>0.81179042075094388</v>
      </c>
      <c r="P220">
        <v>0.77395304005907428</v>
      </c>
      <c r="Q220">
        <f t="shared" si="42"/>
        <v>1.5100516558031326E-2</v>
      </c>
      <c r="R220">
        <f t="shared" si="43"/>
        <v>2.5674556221386549E-2</v>
      </c>
    </row>
    <row r="221" spans="1:18" x14ac:dyDescent="0.25">
      <c r="A221" t="s">
        <v>975</v>
      </c>
      <c r="B221">
        <v>-674.5</v>
      </c>
      <c r="C221">
        <v>269.2</v>
      </c>
      <c r="D221" t="s">
        <v>404</v>
      </c>
      <c r="F221">
        <v>0.64968068602285944</v>
      </c>
      <c r="G221" t="s">
        <v>1486</v>
      </c>
      <c r="H221" t="e">
        <f>VLOOKUP(D221,ctlist!A:L,12,FALSE)</f>
        <v>#N/A</v>
      </c>
      <c r="I221">
        <v>0</v>
      </c>
      <c r="J221" t="s">
        <v>1486</v>
      </c>
      <c r="K221" t="e">
        <f>VLOOKUP(D221,ctlist!A:M,13,FALSE)</f>
        <v>#N/A</v>
      </c>
      <c r="L221">
        <v>0</v>
      </c>
      <c r="M221">
        <v>1.799481480587874E-2</v>
      </c>
      <c r="N221">
        <v>2.8217591452358484E-2</v>
      </c>
      <c r="O221">
        <v>0.82057320716886051</v>
      </c>
      <c r="P221">
        <v>0.79174006700070787</v>
      </c>
      <c r="Q221">
        <f t="shared" si="42"/>
        <v>1.4247215880071764E-2</v>
      </c>
      <c r="R221">
        <f t="shared" si="43"/>
        <v>2.3154599516642432E-2</v>
      </c>
    </row>
    <row r="222" spans="1:18" x14ac:dyDescent="0.25">
      <c r="A222" t="s">
        <v>976</v>
      </c>
      <c r="B222">
        <v>-704.5</v>
      </c>
      <c r="C222">
        <v>269.2</v>
      </c>
      <c r="D222" t="s">
        <v>53</v>
      </c>
      <c r="F222">
        <v>0.63489461703029582</v>
      </c>
      <c r="G222" t="str">
        <f>VLOOKUP(D222,ctlist!A:C,2,FALSE)</f>
        <v>PE(17:0/16:1)</v>
      </c>
      <c r="H222" t="b">
        <f>VLOOKUP(D222,ctlist!A:L,12,FALSE)</f>
        <v>0</v>
      </c>
      <c r="I222">
        <f>VLOOKUP(G222,D:R,15,FALSE)</f>
        <v>2.5952330062889425E-2</v>
      </c>
      <c r="J222" t="s">
        <v>1486</v>
      </c>
      <c r="K222">
        <f>VLOOKUP(D222,ctlist!A:M,13,FALSE)</f>
        <v>0</v>
      </c>
      <c r="L222">
        <v>0</v>
      </c>
      <c r="M222">
        <v>1.799481480587874E-2</v>
      </c>
      <c r="N222">
        <v>3.167460446788211E-2</v>
      </c>
      <c r="O222">
        <v>0.82057320716886051</v>
      </c>
      <c r="P222">
        <v>0.77372087156099989</v>
      </c>
      <c r="Q222">
        <f t="shared" si="42"/>
        <v>1.3922963795183287E-2</v>
      </c>
      <c r="R222">
        <f t="shared" si="43"/>
        <v>2.5991331774015147E-2</v>
      </c>
    </row>
    <row r="223" spans="1:18" x14ac:dyDescent="0.25">
      <c r="A223" t="s">
        <v>977</v>
      </c>
      <c r="B223">
        <v>-702.5</v>
      </c>
      <c r="C223">
        <v>269.2</v>
      </c>
      <c r="D223" t="s">
        <v>263</v>
      </c>
      <c r="F223">
        <v>0.63508512827936425</v>
      </c>
      <c r="G223" t="s">
        <v>1486</v>
      </c>
      <c r="H223" t="e">
        <f>VLOOKUP(D223,ctlist!A:L,12,FALSE)</f>
        <v>#N/A</v>
      </c>
      <c r="I223">
        <v>0</v>
      </c>
      <c r="J223" t="s">
        <v>1486</v>
      </c>
      <c r="K223" t="e">
        <f>VLOOKUP(D223,ctlist!A:M,13,FALSE)</f>
        <v>#N/A</v>
      </c>
      <c r="L223">
        <v>0</v>
      </c>
      <c r="M223">
        <v>1.799481480587874E-2</v>
      </c>
      <c r="N223">
        <v>3.1627074630464824E-2</v>
      </c>
      <c r="O223">
        <v>0.82057320716886051</v>
      </c>
      <c r="P223">
        <v>0.77395304005907428</v>
      </c>
      <c r="Q223">
        <f t="shared" si="42"/>
        <v>1.3927141624309894E-2</v>
      </c>
      <c r="R223">
        <f t="shared" si="43"/>
        <v>2.5952330062889425E-2</v>
      </c>
    </row>
    <row r="224" spans="1:18" x14ac:dyDescent="0.25">
      <c r="A224" t="s">
        <v>978</v>
      </c>
      <c r="B224">
        <v>-732.6</v>
      </c>
      <c r="C224">
        <v>269.2</v>
      </c>
      <c r="D224" t="s">
        <v>405</v>
      </c>
      <c r="F224">
        <v>0.62063123927679142</v>
      </c>
      <c r="G224" t="str">
        <f>VLOOKUP(D224,ctlist!A:C,2,FALSE)</f>
        <v>PE(17:0/18:1)</v>
      </c>
      <c r="H224" t="b">
        <f>VLOOKUP(D224,ctlist!A:L,12,FALSE)</f>
        <v>0</v>
      </c>
      <c r="I224">
        <f t="shared" ref="I224:I227" si="50">VLOOKUP(G224,D:R,15,FALSE)</f>
        <v>2.8936662819731004E-2</v>
      </c>
      <c r="J224" t="s">
        <v>1486</v>
      </c>
      <c r="K224">
        <f>VLOOKUP(D224,ctlist!A:M,13,FALSE)</f>
        <v>0</v>
      </c>
      <c r="L224">
        <v>0</v>
      </c>
      <c r="M224">
        <v>1.799481480587874E-2</v>
      </c>
      <c r="N224">
        <v>3.5314304729872611E-2</v>
      </c>
      <c r="O224">
        <v>0.82057320716886051</v>
      </c>
      <c r="P224">
        <v>0.75633865918933862</v>
      </c>
      <c r="Q224">
        <f t="shared" si="42"/>
        <v>1.3610174102638786E-2</v>
      </c>
      <c r="R224">
        <f t="shared" si="43"/>
        <v>2.8977972291130034E-2</v>
      </c>
    </row>
    <row r="225" spans="1:18" x14ac:dyDescent="0.25">
      <c r="A225" t="s">
        <v>980</v>
      </c>
      <c r="B225">
        <v>-730.5</v>
      </c>
      <c r="C225">
        <v>269.2</v>
      </c>
      <c r="D225" t="s">
        <v>81</v>
      </c>
      <c r="F225">
        <v>0.62081747054956327</v>
      </c>
      <c r="G225" t="str">
        <f>VLOOKUP(D225,ctlist!A:C,2,FALSE)</f>
        <v>PE(17:0/18:2)</v>
      </c>
      <c r="H225" t="b">
        <f>VLOOKUP(D225,ctlist!A:L,12,FALSE)</f>
        <v>0</v>
      </c>
      <c r="I225">
        <f t="shared" si="50"/>
        <v>2.8895381854988827E-2</v>
      </c>
      <c r="J225" t="s">
        <v>1486</v>
      </c>
      <c r="K225">
        <f>VLOOKUP(D225,ctlist!A:M,13,FALSE)</f>
        <v>0</v>
      </c>
      <c r="L225">
        <v>0</v>
      </c>
      <c r="M225">
        <v>1.799481480587874E-2</v>
      </c>
      <c r="N225">
        <v>3.5263962516602507E-2</v>
      </c>
      <c r="O225">
        <v>0.82057320716886051</v>
      </c>
      <c r="P225">
        <v>0.75656561185016746</v>
      </c>
      <c r="Q225">
        <f t="shared" si="42"/>
        <v>1.3614258073740105E-2</v>
      </c>
      <c r="R225">
        <f t="shared" si="43"/>
        <v>2.8936662819731004E-2</v>
      </c>
    </row>
    <row r="226" spans="1:18" x14ac:dyDescent="0.25">
      <c r="A226" t="s">
        <v>982</v>
      </c>
      <c r="B226">
        <v>-728.5</v>
      </c>
      <c r="C226">
        <v>269.2</v>
      </c>
      <c r="D226" t="s">
        <v>80</v>
      </c>
      <c r="F226">
        <v>0.62100375770428995</v>
      </c>
      <c r="G226" t="str">
        <f>VLOOKUP(D226,ctlist!A:C,2,FALSE)</f>
        <v>PE(17:0/18:3)</v>
      </c>
      <c r="H226" t="b">
        <f>VLOOKUP(D226,ctlist!A:L,12,FALSE)</f>
        <v>0</v>
      </c>
      <c r="I226">
        <f t="shared" si="50"/>
        <v>2.8854129434506791E-2</v>
      </c>
      <c r="J226" t="s">
        <v>1486</v>
      </c>
      <c r="K226">
        <f>VLOOKUP(D226,ctlist!A:M,13,FALSE)</f>
        <v>0</v>
      </c>
      <c r="L226">
        <v>0</v>
      </c>
      <c r="M226">
        <v>1.799481480587874E-2</v>
      </c>
      <c r="N226">
        <v>3.5213655043263715E-2</v>
      </c>
      <c r="O226">
        <v>0.82057320716886051</v>
      </c>
      <c r="P226">
        <v>0.75679263261211693</v>
      </c>
      <c r="Q226">
        <f t="shared" si="42"/>
        <v>1.3618343270308472E-2</v>
      </c>
      <c r="R226">
        <f t="shared" si="43"/>
        <v>2.8895381854988827E-2</v>
      </c>
    </row>
    <row r="227" spans="1:18" x14ac:dyDescent="0.25">
      <c r="A227" t="s">
        <v>983</v>
      </c>
      <c r="B227">
        <v>-726.5</v>
      </c>
      <c r="C227">
        <v>269.2</v>
      </c>
      <c r="D227" t="s">
        <v>73</v>
      </c>
      <c r="F227">
        <v>0.62119010075774006</v>
      </c>
      <c r="G227" t="str">
        <f>VLOOKUP(D227,ctlist!A:C,2,FALSE)</f>
        <v>PE(17:0/18:4)</v>
      </c>
      <c r="H227" t="b">
        <f>VLOOKUP(D227,ctlist!A:L,12,FALSE)</f>
        <v>0</v>
      </c>
      <c r="I227">
        <f t="shared" si="50"/>
        <v>2.8812905595913194E-2</v>
      </c>
      <c r="J227" t="s">
        <v>1486</v>
      </c>
      <c r="K227">
        <f>VLOOKUP(D227,ctlist!A:M,13,FALSE)</f>
        <v>0</v>
      </c>
      <c r="L227">
        <v>0</v>
      </c>
      <c r="M227">
        <v>1.799481480587874E-2</v>
      </c>
      <c r="N227">
        <v>3.5163382355681859E-2</v>
      </c>
      <c r="O227">
        <v>0.82057320716886051</v>
      </c>
      <c r="P227">
        <v>0.7570197214956218</v>
      </c>
      <c r="Q227">
        <f t="shared" si="42"/>
        <v>1.3622429692711617E-2</v>
      </c>
      <c r="R227">
        <f t="shared" si="43"/>
        <v>2.8854129434506791E-2</v>
      </c>
    </row>
    <row r="228" spans="1:18" x14ac:dyDescent="0.25">
      <c r="A228" t="s">
        <v>984</v>
      </c>
      <c r="B228">
        <v>-724.5</v>
      </c>
      <c r="C228">
        <v>269.2</v>
      </c>
      <c r="D228" t="s">
        <v>273</v>
      </c>
      <c r="F228">
        <v>0.62137649972668696</v>
      </c>
      <c r="G228" t="s">
        <v>1486</v>
      </c>
      <c r="H228" t="e">
        <f>VLOOKUP(D228,ctlist!A:L,12,FALSE)</f>
        <v>#N/A</v>
      </c>
      <c r="I228">
        <v>0</v>
      </c>
      <c r="J228" t="s">
        <v>1486</v>
      </c>
      <c r="K228" t="e">
        <f>VLOOKUP(D228,ctlist!A:M,13,FALSE)</f>
        <v>#N/A</v>
      </c>
      <c r="L228">
        <v>0</v>
      </c>
      <c r="M228">
        <v>1.799481480587874E-2</v>
      </c>
      <c r="N228">
        <v>3.5113144499713068E-2</v>
      </c>
      <c r="O228">
        <v>0.82057320716886051</v>
      </c>
      <c r="P228">
        <v>0.75724687852112349</v>
      </c>
      <c r="Q228">
        <f t="shared" si="42"/>
        <v>1.3626517341317375E-2</v>
      </c>
      <c r="R228">
        <f t="shared" si="43"/>
        <v>2.8812905595913194E-2</v>
      </c>
    </row>
    <row r="229" spans="1:18" x14ac:dyDescent="0.25">
      <c r="A229" t="s">
        <v>985</v>
      </c>
      <c r="B229">
        <v>-756.6</v>
      </c>
      <c r="C229">
        <v>269.2</v>
      </c>
      <c r="D229" t="s">
        <v>406</v>
      </c>
      <c r="F229">
        <v>0.6070524483926546</v>
      </c>
      <c r="G229" t="str">
        <f>VLOOKUP(D229,ctlist!A:C,2,FALSE)</f>
        <v>PE(17:0/20:3)</v>
      </c>
      <c r="H229" t="b">
        <f>VLOOKUP(D229,ctlist!A:L,12,FALSE)</f>
        <v>0</v>
      </c>
      <c r="I229">
        <f t="shared" ref="I229:I231" si="51">VLOOKUP(G229,D:R,15,FALSE)</f>
        <v>3.2003802127363118E-2</v>
      </c>
      <c r="J229" t="s">
        <v>1486</v>
      </c>
      <c r="K229">
        <f>VLOOKUP(D229,ctlist!A:M,13,FALSE)</f>
        <v>0</v>
      </c>
      <c r="L229">
        <v>0</v>
      </c>
      <c r="M229">
        <v>1.799481480587874E-2</v>
      </c>
      <c r="N229">
        <v>3.9054589200401169E-2</v>
      </c>
      <c r="O229">
        <v>0.82057320716886051</v>
      </c>
      <c r="P229">
        <v>0.7397907256649352</v>
      </c>
      <c r="Q229">
        <f t="shared" si="42"/>
        <v>1.3312397103447155E-2</v>
      </c>
      <c r="R229">
        <f t="shared" si="43"/>
        <v>3.2047149514835532E-2</v>
      </c>
    </row>
    <row r="230" spans="1:18" x14ac:dyDescent="0.25">
      <c r="A230" t="s">
        <v>986</v>
      </c>
      <c r="B230">
        <v>-754.5</v>
      </c>
      <c r="C230">
        <v>269.2</v>
      </c>
      <c r="D230" t="s">
        <v>111</v>
      </c>
      <c r="F230">
        <v>0.60723460511140936</v>
      </c>
      <c r="G230" t="str">
        <f>VLOOKUP(D230,ctlist!A:C,2,FALSE)</f>
        <v>PE(17:0/20:4)</v>
      </c>
      <c r="H230" t="b">
        <f>VLOOKUP(D230,ctlist!A:L,12,FALSE)</f>
        <v>0</v>
      </c>
      <c r="I230">
        <f t="shared" si="51"/>
        <v>3.1960480523980796E-2</v>
      </c>
      <c r="J230" t="s">
        <v>1486</v>
      </c>
      <c r="K230">
        <f>VLOOKUP(D230,ctlist!A:M,13,FALSE)</f>
        <v>0</v>
      </c>
      <c r="L230">
        <v>0</v>
      </c>
      <c r="M230">
        <v>1.799481480587874E-2</v>
      </c>
      <c r="N230">
        <v>3.9001763459694895E-2</v>
      </c>
      <c r="O230">
        <v>0.82057320716886051</v>
      </c>
      <c r="P230">
        <v>0.74001271282849757</v>
      </c>
      <c r="Q230">
        <f t="shared" si="42"/>
        <v>1.3316391721344743E-2</v>
      </c>
      <c r="R230">
        <f t="shared" si="43"/>
        <v>3.2003802127363118E-2</v>
      </c>
    </row>
    <row r="231" spans="1:18" x14ac:dyDescent="0.25">
      <c r="A231" t="s">
        <v>988</v>
      </c>
      <c r="B231">
        <v>-752.5</v>
      </c>
      <c r="C231">
        <v>269.2</v>
      </c>
      <c r="D231" t="s">
        <v>110</v>
      </c>
      <c r="F231">
        <v>0.60741681648947787</v>
      </c>
      <c r="G231" t="str">
        <f>VLOOKUP(D231,ctlist!A:C,2,FALSE)</f>
        <v>PE(17:0/20:5)</v>
      </c>
      <c r="H231" t="b">
        <f>VLOOKUP(D231,ctlist!A:L,12,FALSE)</f>
        <v>0</v>
      </c>
      <c r="I231">
        <f t="shared" si="51"/>
        <v>3.1917184740474412E-2</v>
      </c>
      <c r="J231" t="s">
        <v>1486</v>
      </c>
      <c r="K231">
        <f>VLOOKUP(D231,ctlist!A:M,13,FALSE)</f>
        <v>0</v>
      </c>
      <c r="L231">
        <v>0</v>
      </c>
      <c r="M231">
        <v>1.799481480587874E-2</v>
      </c>
      <c r="N231">
        <v>3.8948969141035884E-2</v>
      </c>
      <c r="O231">
        <v>0.82057320716886051</v>
      </c>
      <c r="P231">
        <v>0.74023476660319643</v>
      </c>
      <c r="Q231">
        <f t="shared" si="42"/>
        <v>1.3320387537897395E-2</v>
      </c>
      <c r="R231">
        <f t="shared" si="43"/>
        <v>3.1960480523980796E-2</v>
      </c>
    </row>
    <row r="232" spans="1:18" x14ac:dyDescent="0.25">
      <c r="A232" t="s">
        <v>989</v>
      </c>
      <c r="B232">
        <v>-750.5</v>
      </c>
      <c r="C232">
        <v>269.2</v>
      </c>
      <c r="D232" t="s">
        <v>289</v>
      </c>
      <c r="F232">
        <v>0.60759908254326145</v>
      </c>
      <c r="G232" t="s">
        <v>1486</v>
      </c>
      <c r="H232" t="e">
        <f>VLOOKUP(D232,ctlist!A:L,12,FALSE)</f>
        <v>#N/A</v>
      </c>
      <c r="I232">
        <v>0</v>
      </c>
      <c r="J232" t="s">
        <v>1486</v>
      </c>
      <c r="K232" t="e">
        <f>VLOOKUP(D232,ctlist!A:M,13,FALSE)</f>
        <v>#N/A</v>
      </c>
      <c r="L232">
        <v>0</v>
      </c>
      <c r="M232">
        <v>1.799481480587874E-2</v>
      </c>
      <c r="N232">
        <v>3.8896206288034911E-2</v>
      </c>
      <c r="O232">
        <v>0.82057320716886051</v>
      </c>
      <c r="P232">
        <v>0.74045688700901913</v>
      </c>
      <c r="Q232">
        <f t="shared" si="42"/>
        <v>1.3324384553464781E-2</v>
      </c>
      <c r="R232">
        <f t="shared" si="43"/>
        <v>3.1917184740474412E-2</v>
      </c>
    </row>
    <row r="233" spans="1:18" x14ac:dyDescent="0.25">
      <c r="A233" t="s">
        <v>990</v>
      </c>
      <c r="B233">
        <v>-786.6</v>
      </c>
      <c r="C233">
        <v>269.2</v>
      </c>
      <c r="D233" t="s">
        <v>155</v>
      </c>
      <c r="F233">
        <v>0.59323655455873725</v>
      </c>
      <c r="G233" t="str">
        <f>VLOOKUP(D233,ctlist!A:C,2,FALSE)</f>
        <v>PE(17:0/22:2)</v>
      </c>
      <c r="H233" t="b">
        <f>VLOOKUP(D233,ctlist!A:L,12,FALSE)</f>
        <v>0</v>
      </c>
      <c r="I233">
        <f>VLOOKUP(G233,D:R,15,FALSE)</f>
        <v>3.5352413407051739E-2</v>
      </c>
      <c r="J233" t="s">
        <v>1486</v>
      </c>
      <c r="K233">
        <f>VLOOKUP(D233,ctlist!A:M,13,FALSE)</f>
        <v>0</v>
      </c>
      <c r="L233">
        <v>0</v>
      </c>
      <c r="M233">
        <v>1.799481480587874E-2</v>
      </c>
      <c r="N233">
        <v>4.3137736723929961E-2</v>
      </c>
      <c r="O233">
        <v>0.82057320716886051</v>
      </c>
      <c r="P233">
        <v>0.72295384418596886</v>
      </c>
      <c r="Q233">
        <f t="shared" si="42"/>
        <v>1.3009420539324627E-2</v>
      </c>
      <c r="R233">
        <f t="shared" si="43"/>
        <v>3.5397670973561148E-2</v>
      </c>
    </row>
    <row r="234" spans="1:18" x14ac:dyDescent="0.25">
      <c r="A234" t="s">
        <v>992</v>
      </c>
      <c r="B234">
        <v>-784.6</v>
      </c>
      <c r="C234">
        <v>269.2</v>
      </c>
      <c r="D234" t="s">
        <v>313</v>
      </c>
      <c r="F234">
        <v>0.59341456557658245</v>
      </c>
      <c r="G234" t="s">
        <v>1486</v>
      </c>
      <c r="H234" t="e">
        <f>VLOOKUP(D234,ctlist!A:L,12,FALSE)</f>
        <v>#N/A</v>
      </c>
      <c r="I234">
        <v>0</v>
      </c>
      <c r="J234" t="s">
        <v>1486</v>
      </c>
      <c r="K234" t="e">
        <f>VLOOKUP(D234,ctlist!A:M,13,FALSE)</f>
        <v>#N/A</v>
      </c>
      <c r="L234">
        <v>0</v>
      </c>
      <c r="M234">
        <v>1.799481480587874E-2</v>
      </c>
      <c r="N234">
        <v>4.3082583123844054E-2</v>
      </c>
      <c r="O234">
        <v>0.82057320716886051</v>
      </c>
      <c r="P234">
        <v>0.72317077914837102</v>
      </c>
      <c r="Q234">
        <f t="shared" si="42"/>
        <v>1.3013324243797969E-2</v>
      </c>
      <c r="R234">
        <f t="shared" si="43"/>
        <v>3.5352413407051739E-2</v>
      </c>
    </row>
    <row r="235" spans="1:18" x14ac:dyDescent="0.25">
      <c r="A235" t="s">
        <v>994</v>
      </c>
      <c r="B235">
        <v>-780.6</v>
      </c>
      <c r="C235">
        <v>269.2</v>
      </c>
      <c r="D235" t="s">
        <v>407</v>
      </c>
      <c r="F235">
        <v>0.59377074787427164</v>
      </c>
      <c r="G235" t="str">
        <f>VLOOKUP(D235,ctlist!A:C,2,FALSE)</f>
        <v>PE(17:0/22:5)</v>
      </c>
      <c r="H235" t="b">
        <f>VLOOKUP(D235,ctlist!A:L,12,FALSE)</f>
        <v>0</v>
      </c>
      <c r="I235">
        <f t="shared" ref="I235:I236" si="52">VLOOKUP(G235,D:R,15,FALSE)</f>
        <v>3.5216779392372194E-2</v>
      </c>
      <c r="J235" t="s">
        <v>1486</v>
      </c>
      <c r="K235">
        <f>VLOOKUP(D235,ctlist!A:M,13,FALSE)</f>
        <v>0</v>
      </c>
      <c r="L235">
        <v>0</v>
      </c>
      <c r="M235">
        <v>1.799481480587874E-2</v>
      </c>
      <c r="N235">
        <v>4.2972360387122557E-2</v>
      </c>
      <c r="O235">
        <v>0.82057320716886051</v>
      </c>
      <c r="P235">
        <v>0.72360484437811212</v>
      </c>
      <c r="Q235">
        <f t="shared" si="42"/>
        <v>1.3021135167220832E-2</v>
      </c>
      <c r="R235">
        <f t="shared" si="43"/>
        <v>3.5261967582477252E-2</v>
      </c>
    </row>
    <row r="236" spans="1:18" x14ac:dyDescent="0.25">
      <c r="A236" t="s">
        <v>996</v>
      </c>
      <c r="B236">
        <v>-778.5</v>
      </c>
      <c r="C236">
        <v>269.2</v>
      </c>
      <c r="D236" t="s">
        <v>143</v>
      </c>
      <c r="F236">
        <v>0.59394891918617676</v>
      </c>
      <c r="G236" t="str">
        <f>VLOOKUP(D236,ctlist!A:C,2,FALSE)</f>
        <v>PE(17:0/22:6)</v>
      </c>
      <c r="H236" t="b">
        <f>VLOOKUP(D236,ctlist!A:L,12,FALSE)</f>
        <v>0</v>
      </c>
      <c r="I236">
        <f t="shared" si="52"/>
        <v>3.5171614395733818E-2</v>
      </c>
      <c r="J236" t="s">
        <v>1486</v>
      </c>
      <c r="K236">
        <f>VLOOKUP(D236,ctlist!A:M,13,FALSE)</f>
        <v>0</v>
      </c>
      <c r="L236">
        <v>0</v>
      </c>
      <c r="M236">
        <v>1.799481480587874E-2</v>
      </c>
      <c r="N236">
        <v>4.2917291333307163E-2</v>
      </c>
      <c r="O236">
        <v>0.82057320716886051</v>
      </c>
      <c r="P236">
        <v>0.72382197468452314</v>
      </c>
      <c r="Q236">
        <f t="shared" si="42"/>
        <v>1.302504238687344E-2</v>
      </c>
      <c r="R236">
        <f t="shared" si="43"/>
        <v>3.5216779392372194E-2</v>
      </c>
    </row>
    <row r="237" spans="1:18" x14ac:dyDescent="0.25">
      <c r="A237" t="s">
        <v>998</v>
      </c>
      <c r="B237">
        <v>-776.5</v>
      </c>
      <c r="C237">
        <v>269.2</v>
      </c>
      <c r="D237" t="s">
        <v>306</v>
      </c>
      <c r="F237">
        <v>0.59412714396150468</v>
      </c>
      <c r="G237" t="s">
        <v>1486</v>
      </c>
      <c r="H237" t="e">
        <f>VLOOKUP(D237,ctlist!A:L,12,FALSE)</f>
        <v>#N/A</v>
      </c>
      <c r="I237">
        <v>0</v>
      </c>
      <c r="J237" t="s">
        <v>1486</v>
      </c>
      <c r="K237" t="e">
        <f>VLOOKUP(D237,ctlist!A:M,13,FALSE)</f>
        <v>#N/A</v>
      </c>
      <c r="L237">
        <v>0</v>
      </c>
      <c r="M237">
        <v>1.799481480587874E-2</v>
      </c>
      <c r="N237">
        <v>4.2862250544449067E-2</v>
      </c>
      <c r="O237">
        <v>0.82057320716886051</v>
      </c>
      <c r="P237">
        <v>0.72403917014468511</v>
      </c>
      <c r="Q237">
        <f t="shared" si="42"/>
        <v>1.3028950778955739E-2</v>
      </c>
      <c r="R237">
        <f t="shared" si="43"/>
        <v>3.5171614395733818E-2</v>
      </c>
    </row>
    <row r="238" spans="1:18" x14ac:dyDescent="0.25">
      <c r="A238" t="s">
        <v>1000</v>
      </c>
      <c r="B238">
        <v>-688.5</v>
      </c>
      <c r="C238">
        <v>225.2</v>
      </c>
      <c r="D238" t="s">
        <v>408</v>
      </c>
      <c r="F238">
        <v>0.64234145267408438</v>
      </c>
      <c r="G238" t="s">
        <v>1486</v>
      </c>
      <c r="H238" t="e">
        <f>VLOOKUP(D238,ctlist!A:L,12,FALSE)</f>
        <v>#N/A</v>
      </c>
      <c r="I238">
        <v>0</v>
      </c>
      <c r="J238" t="s">
        <v>1486</v>
      </c>
      <c r="K238" t="e">
        <f>VLOOKUP(D238,ctlist!A:M,13,FALSE)</f>
        <v>#N/A</v>
      </c>
      <c r="L238">
        <v>0</v>
      </c>
      <c r="M238">
        <v>1.357080177886158E-2</v>
      </c>
      <c r="N238">
        <v>3.5314304729872611E-2</v>
      </c>
      <c r="O238">
        <v>0.84927756220019335</v>
      </c>
      <c r="P238">
        <v>0.75633865918933862</v>
      </c>
      <c r="Q238">
        <f t="shared" si="42"/>
        <v>1.026412202154846E-2</v>
      </c>
      <c r="R238">
        <f t="shared" si="43"/>
        <v>2.9991646631780968E-2</v>
      </c>
    </row>
    <row r="239" spans="1:18" x14ac:dyDescent="0.25">
      <c r="A239" t="s">
        <v>1001</v>
      </c>
      <c r="B239">
        <v>-746.6</v>
      </c>
      <c r="C239">
        <v>283.3</v>
      </c>
      <c r="D239" t="s">
        <v>409</v>
      </c>
      <c r="F239">
        <v>0.61362016816664977</v>
      </c>
      <c r="G239" t="str">
        <f>VLOOKUP(D239,ctlist!A:C,2,FALSE)</f>
        <v>PE(18:0/18:1)</v>
      </c>
      <c r="H239" t="b">
        <f>VLOOKUP(D239,ctlist!A:L,12,FALSE)</f>
        <v>1</v>
      </c>
      <c r="I239">
        <f>VLOOKUP(G239,D:R,14,FALSE)</f>
        <v>1.4790299157052189E-2</v>
      </c>
      <c r="J239" t="s">
        <v>1486</v>
      </c>
      <c r="K239">
        <f>VLOOKUP(D239,ctlist!A:M,13,FALSE)</f>
        <v>0</v>
      </c>
      <c r="L239">
        <v>0</v>
      </c>
      <c r="M239">
        <v>1.9599405313945297E-2</v>
      </c>
      <c r="N239">
        <v>3.5314304729872611E-2</v>
      </c>
      <c r="O239">
        <v>0.81130345607924126</v>
      </c>
      <c r="P239">
        <v>0.75633865918933862</v>
      </c>
      <c r="Q239">
        <f t="shared" si="42"/>
        <v>1.4823787936057783E-2</v>
      </c>
      <c r="R239">
        <f t="shared" si="43"/>
        <v>2.8650617476381143E-2</v>
      </c>
    </row>
    <row r="240" spans="1:18" x14ac:dyDescent="0.25">
      <c r="A240" t="s">
        <v>1004</v>
      </c>
      <c r="B240">
        <v>-744.6</v>
      </c>
      <c r="C240">
        <v>281.2</v>
      </c>
      <c r="D240" t="s">
        <v>410</v>
      </c>
      <c r="F240">
        <v>0.61380429564474659</v>
      </c>
      <c r="G240" t="str">
        <f>VLOOKUP(D240,ctlist!A:C,2,FALSE)</f>
        <v>PE(18:1/18:1)</v>
      </c>
      <c r="H240" t="b">
        <f>VLOOKUP(D240,ctlist!A:L,12,FALSE)</f>
        <v>0</v>
      </c>
      <c r="I240">
        <f t="shared" ref="I240:I241" si="53">VLOOKUP(G240,D:R,15,FALSE)</f>
        <v>2.8618359528713961E-2</v>
      </c>
      <c r="J240" t="str">
        <f>VLOOKUP(D240,ctlist!A:C,3,FALSE)</f>
        <v>PE(18:0/18:2)</v>
      </c>
      <c r="K240" t="b">
        <f>VLOOKUP(D240,ctlist!A:M,13,FALSE)</f>
        <v>1</v>
      </c>
      <c r="L240">
        <f t="shared" ref="L240:L241" si="54">VLOOKUP(J240,D:R,14,0)</f>
        <v>1.4756844221060323E-2</v>
      </c>
      <c r="M240">
        <v>1.9555127821847394E-2</v>
      </c>
      <c r="N240">
        <v>3.5314304729872611E-2</v>
      </c>
      <c r="O240">
        <v>0.811546901890003</v>
      </c>
      <c r="P240">
        <v>0.75633865918933862</v>
      </c>
      <c r="Q240">
        <f t="shared" si="42"/>
        <v>1.4790299157052189E-2</v>
      </c>
      <c r="R240">
        <f t="shared" si="43"/>
        <v>2.8659214595927598E-2</v>
      </c>
    </row>
    <row r="241" spans="1:18" x14ac:dyDescent="0.25">
      <c r="A241" t="s">
        <v>1005</v>
      </c>
      <c r="B241">
        <v>-742.5</v>
      </c>
      <c r="C241">
        <v>279.2</v>
      </c>
      <c r="D241" t="s">
        <v>96</v>
      </c>
      <c r="F241">
        <v>0.613988478373518</v>
      </c>
      <c r="G241" t="str">
        <f>VLOOKUP(D241,ctlist!A:C,2,FALSE)</f>
        <v>PE(18:1/18:2)</v>
      </c>
      <c r="H241" t="b">
        <f>VLOOKUP(D241,ctlist!A:L,12,FALSE)</f>
        <v>0</v>
      </c>
      <c r="I241">
        <f t="shared" si="53"/>
        <v>2.8626946968698271E-2</v>
      </c>
      <c r="J241" t="str">
        <f>VLOOKUP(D241,ctlist!A:C,3,FALSE)</f>
        <v>PE(18:0/18:3)</v>
      </c>
      <c r="K241" t="b">
        <f>VLOOKUP(D241,ctlist!A:M,13,FALSE)</f>
        <v>1</v>
      </c>
      <c r="L241">
        <f t="shared" si="54"/>
        <v>1.4723423167994279E-2</v>
      </c>
      <c r="M241">
        <v>1.9510895075596228E-2</v>
      </c>
      <c r="N241">
        <v>3.5314304729872611E-2</v>
      </c>
      <c r="O241">
        <v>0.81179042075094388</v>
      </c>
      <c r="P241">
        <v>0.75633865918933862</v>
      </c>
      <c r="Q241">
        <f t="shared" si="42"/>
        <v>1.4756844221060323E-2</v>
      </c>
      <c r="R241">
        <f t="shared" si="43"/>
        <v>2.8667814295190337E-2</v>
      </c>
    </row>
    <row r="242" spans="1:18" x14ac:dyDescent="0.25">
      <c r="A242" t="s">
        <v>1006</v>
      </c>
      <c r="B242">
        <v>-740.5</v>
      </c>
      <c r="C242">
        <v>277.2</v>
      </c>
      <c r="D242" t="s">
        <v>94</v>
      </c>
      <c r="F242">
        <v>0.61417271636954285</v>
      </c>
      <c r="G242" t="str">
        <f>VLOOKUP(D242,ctlist!A:C,2,FALSE)</f>
        <v>PE(18:0/18:4)</v>
      </c>
      <c r="H242" t="b">
        <f>VLOOKUP(D242,ctlist!A:L,12,FALSE)</f>
        <v>1</v>
      </c>
      <c r="I242">
        <f>VLOOKUP(G242,D:R,14,FALSE)</f>
        <v>1.4690036037792077E-2</v>
      </c>
      <c r="J242" t="str">
        <f>VLOOKUP(D242,ctlist!A:C,3,FALSE)</f>
        <v>PE(18:1/18:3)</v>
      </c>
      <c r="K242" t="b">
        <f>VLOOKUP(D242,ctlist!A:M,13,FALSE)</f>
        <v>0</v>
      </c>
      <c r="L242">
        <f>VLOOKUP(J242,D:R,15,0)</f>
        <v>2.8635536985494332E-2</v>
      </c>
      <c r="M242">
        <v>1.9466707127961943E-2</v>
      </c>
      <c r="N242">
        <v>3.5314304729872611E-2</v>
      </c>
      <c r="O242">
        <v>0.81203401268398379</v>
      </c>
      <c r="P242">
        <v>0.75633865918933862</v>
      </c>
      <c r="Q242">
        <f t="shared" si="42"/>
        <v>1.4723423167994279E-2</v>
      </c>
      <c r="R242">
        <f t="shared" si="43"/>
        <v>2.8676416574943454E-2</v>
      </c>
    </row>
    <row r="243" spans="1:18" x14ac:dyDescent="0.25">
      <c r="A243" t="s">
        <v>1007</v>
      </c>
      <c r="B243">
        <v>-738.5</v>
      </c>
      <c r="C243">
        <v>275.2</v>
      </c>
      <c r="D243" t="s">
        <v>89</v>
      </c>
      <c r="F243">
        <v>0.61435700964940487</v>
      </c>
      <c r="G243" t="str">
        <f>VLOOKUP(D243,ctlist!A:C,2,FALSE)</f>
        <v>PE(18:1/18:4)</v>
      </c>
      <c r="H243" t="b">
        <f>VLOOKUP(D243,ctlist!A:L,12,FALSE)</f>
        <v>0</v>
      </c>
      <c r="I243">
        <f t="shared" ref="I243:I249" si="55">VLOOKUP(G243,D:R,15,FALSE)</f>
        <v>2.8644129579875381E-2</v>
      </c>
      <c r="J243" t="s">
        <v>1486</v>
      </c>
      <c r="K243">
        <f>VLOOKUP(D243,ctlist!A:M,13,FALSE)</f>
        <v>0</v>
      </c>
      <c r="L243">
        <v>0</v>
      </c>
      <c r="M243">
        <v>1.942256403174895E-2</v>
      </c>
      <c r="N243">
        <v>3.5314304729872611E-2</v>
      </c>
      <c r="O243">
        <v>0.81227767771104942</v>
      </c>
      <c r="P243">
        <v>0.75633865918933862</v>
      </c>
      <c r="Q243">
        <f t="shared" si="42"/>
        <v>1.4690036037792077E-2</v>
      </c>
      <c r="R243">
        <f t="shared" si="43"/>
        <v>2.8685021435961251E-2</v>
      </c>
    </row>
    <row r="244" spans="1:18" x14ac:dyDescent="0.25">
      <c r="A244" t="s">
        <v>1008</v>
      </c>
      <c r="B244">
        <v>-772.6</v>
      </c>
      <c r="C244">
        <v>309.3</v>
      </c>
      <c r="D244" t="s">
        <v>140</v>
      </c>
      <c r="F244">
        <v>0.60001472757996188</v>
      </c>
      <c r="G244" t="str">
        <f>VLOOKUP(D244,ctlist!A:C,2,FALSE)</f>
        <v>PE(18:1/20:1)</v>
      </c>
      <c r="H244" t="b">
        <f>VLOOKUP(D244,ctlist!A:L,12,FALSE)</f>
        <v>0</v>
      </c>
      <c r="I244">
        <f t="shared" si="55"/>
        <v>2.7975426888092479E-2</v>
      </c>
      <c r="J244" t="str">
        <f>VLOOKUP(D244,ctlist!A:C,3,FALSE)</f>
        <v>PE(18:0/20:2)</v>
      </c>
      <c r="K244" t="b">
        <f>VLOOKUP(D244,ctlist!A:M,13,FALSE)</f>
        <v>1</v>
      </c>
      <c r="L244">
        <f t="shared" ref="L244:L247" si="56">VLOOKUP(J244,D:R,14,0)</f>
        <v>1.7326910892651842E-2</v>
      </c>
      <c r="M244">
        <v>2.2956457923409865E-2</v>
      </c>
      <c r="N244">
        <v>3.5314304729872611E-2</v>
      </c>
      <c r="O244">
        <v>0.79331489973429581</v>
      </c>
      <c r="P244">
        <v>0.75633865918933862</v>
      </c>
      <c r="Q244">
        <f t="shared" si="42"/>
        <v>1.7362856605528287E-2</v>
      </c>
      <c r="R244">
        <f t="shared" si="43"/>
        <v>2.8015364115965256E-2</v>
      </c>
    </row>
    <row r="245" spans="1:18" x14ac:dyDescent="0.25">
      <c r="A245" t="s">
        <v>1009</v>
      </c>
      <c r="B245">
        <v>-770.6</v>
      </c>
      <c r="C245">
        <v>307.3</v>
      </c>
      <c r="D245" t="s">
        <v>135</v>
      </c>
      <c r="F245">
        <v>0.60019477250733166</v>
      </c>
      <c r="G245" t="str">
        <f>VLOOKUP(D245,ctlist!A:C,2,FALSE)</f>
        <v>PE(18:1/20:2)</v>
      </c>
      <c r="H245" t="b">
        <f>VLOOKUP(D245,ctlist!A:L,12,FALSE)</f>
        <v>0</v>
      </c>
      <c r="I245">
        <f t="shared" si="55"/>
        <v>2.7983821404877967E-2</v>
      </c>
      <c r="J245" t="str">
        <f>VLOOKUP(D245,ctlist!A:C,3,FALSE)</f>
        <v>PE(18:0/20:3)</v>
      </c>
      <c r="K245" t="b">
        <f>VLOOKUP(D245,ctlist!A:M,13,FALSE)</f>
        <v>1</v>
      </c>
      <c r="L245">
        <f t="shared" si="56"/>
        <v>1.7290996094085725E-2</v>
      </c>
      <c r="M245">
        <v>2.2908931973969478E-2</v>
      </c>
      <c r="N245">
        <v>3.5314304729872611E-2</v>
      </c>
      <c r="O245">
        <v>0.79355294776368368</v>
      </c>
      <c r="P245">
        <v>0.75633865918933862</v>
      </c>
      <c r="Q245">
        <f t="shared" si="42"/>
        <v>1.7326910892651842E-2</v>
      </c>
      <c r="R245">
        <f t="shared" si="43"/>
        <v>2.8023770616615404E-2</v>
      </c>
    </row>
    <row r="246" spans="1:18" x14ac:dyDescent="0.25">
      <c r="A246" t="s">
        <v>1010</v>
      </c>
      <c r="B246">
        <v>-768.6</v>
      </c>
      <c r="C246">
        <v>305.2</v>
      </c>
      <c r="D246" t="s">
        <v>411</v>
      </c>
      <c r="F246">
        <v>0.6003748714603353</v>
      </c>
      <c r="G246" t="str">
        <f>VLOOKUP(D246,ctlist!A:C,2,FALSE)</f>
        <v>PE(18:1/20:3)</v>
      </c>
      <c r="H246" t="b">
        <f>VLOOKUP(D246,ctlist!A:L,12,FALSE)</f>
        <v>0</v>
      </c>
      <c r="I246">
        <f t="shared" si="55"/>
        <v>2.7992218440585224E-2</v>
      </c>
      <c r="J246" t="str">
        <f>VLOOKUP(D246,ctlist!A:C,3,FALSE)</f>
        <v>PE(18:0/20:4)</v>
      </c>
      <c r="K246" t="b">
        <f>VLOOKUP(D246,ctlist!A:M,13,FALSE)</f>
        <v>1</v>
      </c>
      <c r="L246">
        <f t="shared" si="56"/>
        <v>1.7255112247837896E-2</v>
      </c>
      <c r="M246">
        <v>2.2861446898164127E-2</v>
      </c>
      <c r="N246">
        <v>3.5314304729872611E-2</v>
      </c>
      <c r="O246">
        <v>0.79379106722355164</v>
      </c>
      <c r="P246">
        <v>0.75633865918933862</v>
      </c>
      <c r="Q246">
        <f t="shared" si="42"/>
        <v>1.7290996094085725E-2</v>
      </c>
      <c r="R246">
        <f t="shared" si="43"/>
        <v>2.8032179639783304E-2</v>
      </c>
    </row>
    <row r="247" spans="1:18" x14ac:dyDescent="0.25">
      <c r="A247" t="s">
        <v>1012</v>
      </c>
      <c r="B247">
        <v>-766.5</v>
      </c>
      <c r="C247">
        <v>303.2</v>
      </c>
      <c r="D247" t="s">
        <v>133</v>
      </c>
      <c r="F247">
        <v>0.60055502445518372</v>
      </c>
      <c r="G247" t="str">
        <f>VLOOKUP(D247,ctlist!A:C,2,FALSE)</f>
        <v>PE(18:1/20:4)</v>
      </c>
      <c r="H247" t="b">
        <f>VLOOKUP(D247,ctlist!A:L,12,FALSE)</f>
        <v>0</v>
      </c>
      <c r="I247">
        <f t="shared" si="55"/>
        <v>2.8000617995970114E-2</v>
      </c>
      <c r="J247" t="str">
        <f>VLOOKUP(D247,ctlist!A:C,3,FALSE)</f>
        <v>PE(18:0/20:5)</v>
      </c>
      <c r="K247" t="b">
        <f>VLOOKUP(D247,ctlist!A:M,13,FALSE)</f>
        <v>1</v>
      </c>
      <c r="L247">
        <f t="shared" si="56"/>
        <v>1.7219259391941209E-2</v>
      </c>
      <c r="M247">
        <v>2.2814002746246405E-2</v>
      </c>
      <c r="N247">
        <v>3.5314304729872611E-2</v>
      </c>
      <c r="O247">
        <v>0.79402925813533398</v>
      </c>
      <c r="P247">
        <v>0.75633865918933862</v>
      </c>
      <c r="Q247">
        <f t="shared" si="42"/>
        <v>1.7255112247837896E-2</v>
      </c>
      <c r="R247">
        <f t="shared" si="43"/>
        <v>2.8040591186225865E-2</v>
      </c>
    </row>
    <row r="248" spans="1:18" x14ac:dyDescent="0.25">
      <c r="A248" t="s">
        <v>1013</v>
      </c>
      <c r="B248">
        <v>-764.5</v>
      </c>
      <c r="C248">
        <v>301.2</v>
      </c>
      <c r="D248" t="s">
        <v>130</v>
      </c>
      <c r="F248">
        <v>0.60073523150809349</v>
      </c>
      <c r="G248" t="str">
        <f>VLOOKUP(D248,ctlist!A:C,2,FALSE)</f>
        <v>PE(18:1/20:5)</v>
      </c>
      <c r="H248" t="b">
        <f>VLOOKUP(D248,ctlist!A:L,12,FALSE)</f>
        <v>0</v>
      </c>
      <c r="I248">
        <f t="shared" si="55"/>
        <v>2.8009020071788699E-2</v>
      </c>
      <c r="J248" t="s">
        <v>1486</v>
      </c>
      <c r="K248">
        <f>VLOOKUP(D248,ctlist!A:M,13,FALSE)</f>
        <v>0</v>
      </c>
      <c r="L248">
        <v>0</v>
      </c>
      <c r="M248">
        <v>2.2766599568501775E-2</v>
      </c>
      <c r="N248">
        <v>3.5314304729872611E-2</v>
      </c>
      <c r="O248">
        <v>0.79426752052047089</v>
      </c>
      <c r="P248">
        <v>0.75633865918933862</v>
      </c>
      <c r="Q248">
        <f t="shared" si="42"/>
        <v>1.7219259391941209E-2</v>
      </c>
      <c r="R248">
        <f t="shared" si="43"/>
        <v>2.804900525670026E-2</v>
      </c>
    </row>
    <row r="249" spans="1:18" x14ac:dyDescent="0.25">
      <c r="A249" t="s">
        <v>1014</v>
      </c>
      <c r="B249">
        <v>-798.6</v>
      </c>
      <c r="C249">
        <v>335.3</v>
      </c>
      <c r="D249" t="s">
        <v>167</v>
      </c>
      <c r="F249">
        <v>0.58671095245859106</v>
      </c>
      <c r="G249" t="str">
        <f>VLOOKUP(D249,ctlist!A:C,2,FALSE)</f>
        <v>PE(18:1/22:2)</v>
      </c>
      <c r="H249" t="b">
        <f>VLOOKUP(D249,ctlist!A:L,12,FALSE)</f>
        <v>0</v>
      </c>
      <c r="I249">
        <f t="shared" si="55"/>
        <v>2.7355144133126379E-2</v>
      </c>
      <c r="J249" t="s">
        <v>1486</v>
      </c>
      <c r="K249">
        <f>VLOOKUP(D249,ctlist!A:M,13,FALSE)</f>
        <v>0</v>
      </c>
      <c r="L249">
        <v>0</v>
      </c>
      <c r="M249">
        <v>2.6549281310858579E-2</v>
      </c>
      <c r="N249">
        <v>3.5314304729872611E-2</v>
      </c>
      <c r="O249">
        <v>0.77572519311315047</v>
      </c>
      <c r="P249">
        <v>0.75633865918933862</v>
      </c>
      <c r="Q249">
        <f t="shared" si="42"/>
        <v>2.0080247829095347E-2</v>
      </c>
      <c r="R249">
        <f t="shared" si="43"/>
        <v>2.7394195856237077E-2</v>
      </c>
    </row>
    <row r="250" spans="1:18" x14ac:dyDescent="0.25">
      <c r="A250" t="s">
        <v>1017</v>
      </c>
      <c r="B250">
        <v>-794.6</v>
      </c>
      <c r="C250">
        <v>331.3</v>
      </c>
      <c r="D250" t="s">
        <v>164</v>
      </c>
      <c r="F250">
        <v>0.58706311107964393</v>
      </c>
      <c r="G250" t="str">
        <f>VLOOKUP(D250,ctlist!A:C,2,FALSE)</f>
        <v>PE(18:0/22:5)</v>
      </c>
      <c r="H250" t="b">
        <f>VLOOKUP(D250,ctlist!A:L,12,FALSE)</f>
        <v>1</v>
      </c>
      <c r="I250">
        <f t="shared" ref="I250:I251" si="57">VLOOKUP(G250,D:R,14,FALSE)</f>
        <v>1.9965768994551276E-2</v>
      </c>
      <c r="J250" t="str">
        <f>VLOOKUP(D250,ctlist!A:C,3,FALSE)</f>
        <v>PE(18:1/22:4)</v>
      </c>
      <c r="K250" t="b">
        <f>VLOOKUP(D250,ctlist!A:M,13,FALSE)</f>
        <v>0</v>
      </c>
      <c r="L250">
        <f t="shared" ref="L250:L251" si="58">VLOOKUP(J250,D:R,15,0)</f>
        <v>2.7371563376360649E-2</v>
      </c>
      <c r="M250">
        <v>2.6448337941228989E-2</v>
      </c>
      <c r="N250">
        <v>3.5314304729872611E-2</v>
      </c>
      <c r="O250">
        <v>0.77619080281956188</v>
      </c>
      <c r="P250">
        <v>0.75633865918933862</v>
      </c>
      <c r="Q250">
        <f t="shared" si="42"/>
        <v>2.0003900456255653E-2</v>
      </c>
      <c r="R250">
        <f t="shared" si="43"/>
        <v>2.7410638539294478E-2</v>
      </c>
    </row>
    <row r="251" spans="1:18" x14ac:dyDescent="0.25">
      <c r="A251" t="s">
        <v>1019</v>
      </c>
      <c r="B251">
        <v>-792.6</v>
      </c>
      <c r="C251">
        <v>329.2</v>
      </c>
      <c r="D251" t="s">
        <v>412</v>
      </c>
      <c r="F251">
        <v>0.58723926964765472</v>
      </c>
      <c r="G251" t="str">
        <f>VLOOKUP(D251,ctlist!A:C,2,FALSE)</f>
        <v>PE(18:0/22:6)</v>
      </c>
      <c r="H251" t="b">
        <f>VLOOKUP(D251,ctlist!A:L,12,FALSE)</f>
        <v>1</v>
      </c>
      <c r="I251">
        <f t="shared" si="57"/>
        <v>1.9927665730916727E-2</v>
      </c>
      <c r="J251" t="str">
        <f>VLOOKUP(D251,ctlist!A:C,3,FALSE)</f>
        <v>PE(18:1/22:5)</v>
      </c>
      <c r="K251" t="b">
        <f>VLOOKUP(D251,ctlist!A:M,13,FALSE)</f>
        <v>0</v>
      </c>
      <c r="L251">
        <f t="shared" si="58"/>
        <v>2.7379776693323664E-2</v>
      </c>
      <c r="M251">
        <v>2.6397922084203714E-2</v>
      </c>
      <c r="N251">
        <v>3.5314304729872611E-2</v>
      </c>
      <c r="O251">
        <v>0.77642371246376751</v>
      </c>
      <c r="P251">
        <v>0.75633865918933862</v>
      </c>
      <c r="Q251">
        <f t="shared" si="42"/>
        <v>1.9965768994551276E-2</v>
      </c>
      <c r="R251">
        <f t="shared" si="43"/>
        <v>2.7418863581444488E-2</v>
      </c>
    </row>
    <row r="252" spans="1:18" x14ac:dyDescent="0.25">
      <c r="A252" t="s">
        <v>1021</v>
      </c>
      <c r="B252">
        <v>-790.5</v>
      </c>
      <c r="C252">
        <v>327.2</v>
      </c>
      <c r="D252" t="s">
        <v>161</v>
      </c>
      <c r="F252">
        <v>0.58741548107512886</v>
      </c>
      <c r="G252" t="str">
        <f>VLOOKUP(D252,ctlist!A:C,2,FALSE)</f>
        <v>PE(18:1/22:6)</v>
      </c>
      <c r="H252" t="b">
        <f>VLOOKUP(D252,ctlist!A:L,12,FALSE)</f>
        <v>0</v>
      </c>
      <c r="I252">
        <f>VLOOKUP(G252,D:R,15,FALSE)</f>
        <v>2.7387992474836292E-2</v>
      </c>
      <c r="J252" t="s">
        <v>1486</v>
      </c>
      <c r="K252">
        <f>VLOOKUP(D252,ctlist!A:M,13,FALSE)</f>
        <v>0</v>
      </c>
      <c r="L252">
        <v>0</v>
      </c>
      <c r="M252">
        <v>2.6347543509511545E-2</v>
      </c>
      <c r="N252">
        <v>3.5314304729872611E-2</v>
      </c>
      <c r="O252">
        <v>0.77665669199659093</v>
      </c>
      <c r="P252">
        <v>0.75633865918933862</v>
      </c>
      <c r="Q252">
        <f t="shared" si="42"/>
        <v>1.9927665730916727E-2</v>
      </c>
      <c r="R252">
        <f t="shared" si="43"/>
        <v>2.7427091091662435E-2</v>
      </c>
    </row>
    <row r="253" spans="1:18" x14ac:dyDescent="0.25">
      <c r="A253" t="s">
        <v>1023</v>
      </c>
      <c r="B253">
        <v>-742.5</v>
      </c>
      <c r="C253">
        <v>281.2</v>
      </c>
      <c r="D253" t="s">
        <v>97</v>
      </c>
      <c r="F253">
        <v>0.613988478373518</v>
      </c>
      <c r="G253" t="str">
        <f>VLOOKUP(D253,ctlist!A:C,2,FALSE)</f>
        <v>PE(18:1/18:2)</v>
      </c>
      <c r="H253" t="b">
        <f>VLOOKUP(D253,ctlist!A:L,12,FALSE)</f>
        <v>1</v>
      </c>
      <c r="I253">
        <f t="shared" ref="I253:I254" si="59">VLOOKUP(G253,D:R,14,FALSE)</f>
        <v>1.4761272270612882E-2</v>
      </c>
      <c r="J253" t="s">
        <v>1486</v>
      </c>
      <c r="K253">
        <f>VLOOKUP(D253,ctlist!A:M,13,FALSE)</f>
        <v>0</v>
      </c>
      <c r="L253">
        <v>0</v>
      </c>
      <c r="M253">
        <v>1.9555127821847394E-2</v>
      </c>
      <c r="N253">
        <v>3.5263962516602507E-2</v>
      </c>
      <c r="O253">
        <v>0.811546901890003</v>
      </c>
      <c r="P253">
        <v>0.75656561185016746</v>
      </c>
      <c r="Q253">
        <f t="shared" si="42"/>
        <v>1.4794737245344207E-2</v>
      </c>
      <c r="R253">
        <f t="shared" si="43"/>
        <v>2.8618359528713961E-2</v>
      </c>
    </row>
    <row r="254" spans="1:18" x14ac:dyDescent="0.25">
      <c r="A254" t="s">
        <v>1024</v>
      </c>
      <c r="B254">
        <v>-740.5</v>
      </c>
      <c r="C254">
        <v>279.2</v>
      </c>
      <c r="D254" t="s">
        <v>95</v>
      </c>
      <c r="F254">
        <v>0.61417271636954285</v>
      </c>
      <c r="G254" t="str">
        <f>VLOOKUP(D254,ctlist!A:C,2,FALSE)</f>
        <v>PE(18:1/18:3)</v>
      </c>
      <c r="H254" t="b">
        <f>VLOOKUP(D254,ctlist!A:L,12,FALSE)</f>
        <v>1</v>
      </c>
      <c r="I254">
        <f t="shared" si="59"/>
        <v>1.4727841188974545E-2</v>
      </c>
      <c r="J254" t="str">
        <f>VLOOKUP(D254,ctlist!A:C,3,FALSE)</f>
        <v>PE(18:2/18:2)</v>
      </c>
      <c r="K254" t="b">
        <f>VLOOKUP(D254,ctlist!A:M,13,FALSE)</f>
        <v>0</v>
      </c>
      <c r="L254">
        <f>VLOOKUP(J254,D:R,15,0)</f>
        <v>2.8586107843749646E-2</v>
      </c>
      <c r="M254">
        <v>1.9510895075596228E-2</v>
      </c>
      <c r="N254">
        <v>3.5263962516602507E-2</v>
      </c>
      <c r="O254">
        <v>0.81179042075094388</v>
      </c>
      <c r="P254">
        <v>0.75656561185016746</v>
      </c>
      <c r="Q254">
        <f t="shared" si="42"/>
        <v>1.4761272270612882E-2</v>
      </c>
      <c r="R254">
        <f t="shared" si="43"/>
        <v>2.8626946968698271E-2</v>
      </c>
    </row>
    <row r="255" spans="1:18" x14ac:dyDescent="0.25">
      <c r="A255" t="s">
        <v>1025</v>
      </c>
      <c r="B255">
        <v>-738.5</v>
      </c>
      <c r="C255">
        <v>277.2</v>
      </c>
      <c r="D255" t="s">
        <v>91</v>
      </c>
      <c r="F255">
        <v>0.61435700964940487</v>
      </c>
      <c r="G255" t="str">
        <f>VLOOKUP(D255,ctlist!A:C,2,FALSE)</f>
        <v>PE(18:2/18:3)</v>
      </c>
      <c r="H255" t="b">
        <f>VLOOKUP(D255,ctlist!A:L,12,FALSE)</f>
        <v>0</v>
      </c>
      <c r="I255">
        <f t="shared" ref="I255:I256" si="60">VLOOKUP(G255,D:R,15,FALSE)</f>
        <v>2.8594685606051037E-2</v>
      </c>
      <c r="J255" t="str">
        <f>VLOOKUP(D255,ctlist!A:C,3,FALSE)</f>
        <v>PE(18:1/18:4)</v>
      </c>
      <c r="K255" t="b">
        <f>VLOOKUP(D255,ctlist!A:M,13,FALSE)</f>
        <v>1</v>
      </c>
      <c r="L255">
        <f>VLOOKUP(J255,D:R,14,0)</f>
        <v>1.4694444040379199E-2</v>
      </c>
      <c r="M255">
        <v>1.9466707127961943E-2</v>
      </c>
      <c r="N255">
        <v>3.5263962516602507E-2</v>
      </c>
      <c r="O255">
        <v>0.81203401268398379</v>
      </c>
      <c r="P255">
        <v>0.75656561185016746</v>
      </c>
      <c r="Q255">
        <f t="shared" si="42"/>
        <v>1.4727841188974545E-2</v>
      </c>
      <c r="R255">
        <f t="shared" si="43"/>
        <v>2.8635536985494332E-2</v>
      </c>
    </row>
    <row r="256" spans="1:18" x14ac:dyDescent="0.25">
      <c r="A256" t="s">
        <v>1026</v>
      </c>
      <c r="B256">
        <v>-736.5</v>
      </c>
      <c r="C256">
        <v>275.2</v>
      </c>
      <c r="D256" t="s">
        <v>85</v>
      </c>
      <c r="F256">
        <v>0.61454135822969325</v>
      </c>
      <c r="G256" t="str">
        <f>VLOOKUP(D256,ctlist!A:C,2,FALSE)</f>
        <v>PE(18:2/18:4)</v>
      </c>
      <c r="H256" t="b">
        <f>VLOOKUP(D256,ctlist!A:L,12,FALSE)</f>
        <v>0</v>
      </c>
      <c r="I256">
        <f t="shared" si="60"/>
        <v>2.8603265942260234E-2</v>
      </c>
      <c r="J256" t="s">
        <v>1486</v>
      </c>
      <c r="K256">
        <f>VLOOKUP(D256,ctlist!A:M,13,FALSE)</f>
        <v>0</v>
      </c>
      <c r="L256">
        <v>0</v>
      </c>
      <c r="M256">
        <v>1.942256403174895E-2</v>
      </c>
      <c r="N256">
        <v>3.5263962516602507E-2</v>
      </c>
      <c r="O256">
        <v>0.81227767771104942</v>
      </c>
      <c r="P256">
        <v>0.75656561185016746</v>
      </c>
      <c r="Q256">
        <f t="shared" si="42"/>
        <v>1.4694444040379199E-2</v>
      </c>
      <c r="R256">
        <f t="shared" si="43"/>
        <v>2.8644129579875381E-2</v>
      </c>
    </row>
    <row r="257" spans="1:18" x14ac:dyDescent="0.25">
      <c r="A257" t="s">
        <v>1027</v>
      </c>
      <c r="B257">
        <v>-770.6</v>
      </c>
      <c r="C257">
        <v>309.3</v>
      </c>
      <c r="D257" t="s">
        <v>134</v>
      </c>
      <c r="F257">
        <v>0.60019477250733166</v>
      </c>
      <c r="G257" t="str">
        <f>VLOOKUP(D257,ctlist!A:C,2,FALSE)</f>
        <v>PE(18:1/20:2)</v>
      </c>
      <c r="H257" t="b">
        <f>VLOOKUP(D257,ctlist!A:L,12,FALSE)</f>
        <v>1</v>
      </c>
      <c r="I257">
        <f t="shared" ref="I257:I259" si="61">VLOOKUP(G257,D:R,14,FALSE)</f>
        <v>1.7332110135720082E-2</v>
      </c>
      <c r="J257" t="str">
        <f>VLOOKUP(D257,ctlist!A:C,3,FALSE)</f>
        <v>PE(18:2/20:1)</v>
      </c>
      <c r="K257" t="b">
        <f>VLOOKUP(D257,ctlist!A:M,13,FALSE)</f>
        <v>0</v>
      </c>
      <c r="L257">
        <f t="shared" ref="L257:L259" si="62">VLOOKUP(J257,D:R,15,0)</f>
        <v>2.7935517219924835E-2</v>
      </c>
      <c r="M257">
        <v>2.2956457923409865E-2</v>
      </c>
      <c r="N257">
        <v>3.5263962516602507E-2</v>
      </c>
      <c r="O257">
        <v>0.79331489973429581</v>
      </c>
      <c r="P257">
        <v>0.75656561185016746</v>
      </c>
      <c r="Q257">
        <f t="shared" si="42"/>
        <v>1.7368066634737205E-2</v>
      </c>
      <c r="R257">
        <f t="shared" si="43"/>
        <v>2.7975426888092479E-2</v>
      </c>
    </row>
    <row r="258" spans="1:18" x14ac:dyDescent="0.25">
      <c r="A258" t="s">
        <v>1028</v>
      </c>
      <c r="B258">
        <v>-768.6</v>
      </c>
      <c r="C258">
        <v>307.3</v>
      </c>
      <c r="D258" t="s">
        <v>300</v>
      </c>
      <c r="F258">
        <v>0.6003748714603353</v>
      </c>
      <c r="G258" t="str">
        <f>VLOOKUP(D258,ctlist!A:C,2,FALSE)</f>
        <v>PE(18:1/20:3)</v>
      </c>
      <c r="H258" t="b">
        <f>VLOOKUP(D258,ctlist!A:L,12,FALSE)</f>
        <v>1</v>
      </c>
      <c r="I258">
        <f t="shared" si="61"/>
        <v>1.7296184560289654E-2</v>
      </c>
      <c r="J258" t="str">
        <f>VLOOKUP(D258,ctlist!A:C,3,FALSE)</f>
        <v>PE(18:2/20:2)</v>
      </c>
      <c r="K258" t="b">
        <f>VLOOKUP(D258,ctlist!A:M,13,FALSE)</f>
        <v>0</v>
      </c>
      <c r="L258">
        <f t="shared" si="62"/>
        <v>2.7943899761115418E-2</v>
      </c>
      <c r="M258">
        <v>2.2908931973969478E-2</v>
      </c>
      <c r="N258">
        <v>3.5263962516602507E-2</v>
      </c>
      <c r="O258">
        <v>0.79355294776368368</v>
      </c>
      <c r="P258">
        <v>0.75656561185016746</v>
      </c>
      <c r="Q258">
        <f t="shared" si="42"/>
        <v>1.7332110135720082E-2</v>
      </c>
      <c r="R258">
        <f t="shared" si="43"/>
        <v>2.7983821404877967E-2</v>
      </c>
    </row>
    <row r="259" spans="1:18" x14ac:dyDescent="0.25">
      <c r="A259" t="s">
        <v>1029</v>
      </c>
      <c r="B259">
        <v>-766.5</v>
      </c>
      <c r="C259">
        <v>305.2</v>
      </c>
      <c r="D259" t="s">
        <v>132</v>
      </c>
      <c r="F259">
        <v>0.60055502445518372</v>
      </c>
      <c r="G259" t="str">
        <f>VLOOKUP(D259,ctlist!A:C,2,FALSE)</f>
        <v>PE(18:1/20:4)</v>
      </c>
      <c r="H259" t="b">
        <f>VLOOKUP(D259,ctlist!A:L,12,FALSE)</f>
        <v>1</v>
      </c>
      <c r="I259">
        <f t="shared" si="61"/>
        <v>1.726028994646531E-2</v>
      </c>
      <c r="J259" t="str">
        <f>VLOOKUP(D259,ctlist!A:C,3,FALSE)</f>
        <v>PE(18:2/20:3)</v>
      </c>
      <c r="K259" t="b">
        <f>VLOOKUP(D259,ctlist!A:M,13,FALSE)</f>
        <v>0</v>
      </c>
      <c r="L259">
        <f t="shared" si="62"/>
        <v>2.7952284817634305E-2</v>
      </c>
      <c r="M259">
        <v>2.2861446898164127E-2</v>
      </c>
      <c r="N259">
        <v>3.5263962516602507E-2</v>
      </c>
      <c r="O259">
        <v>0.79379106722355164</v>
      </c>
      <c r="P259">
        <v>0.75656561185016746</v>
      </c>
      <c r="Q259">
        <f t="shared" ref="Q259:Q322" si="63">M259*F259/O259</f>
        <v>1.7296184560289654E-2</v>
      </c>
      <c r="R259">
        <f t="shared" ref="R259:R322" si="64">N259*F259/P259</f>
        <v>2.7992218440585224E-2</v>
      </c>
    </row>
    <row r="260" spans="1:18" x14ac:dyDescent="0.25">
      <c r="A260" t="s">
        <v>1030</v>
      </c>
      <c r="B260">
        <v>-764.5</v>
      </c>
      <c r="C260">
        <v>303.2</v>
      </c>
      <c r="D260" t="s">
        <v>131</v>
      </c>
      <c r="F260">
        <v>0.60073523150809349</v>
      </c>
      <c r="G260" t="str">
        <f>VLOOKUP(D260,ctlist!A:C,2,FALSE)</f>
        <v>PE(18:2/20:4)</v>
      </c>
      <c r="H260" t="b">
        <f>VLOOKUP(D260,ctlist!A:L,12,FALSE)</f>
        <v>0</v>
      </c>
      <c r="I260">
        <f t="shared" ref="I260:I261" si="65">VLOOKUP(G260,D:R,15,FALSE)</f>
        <v>2.7960672390236248E-2</v>
      </c>
      <c r="J260" t="str">
        <f>VLOOKUP(D260,ctlist!A:C,3,FALSE)</f>
        <v>PE(18:1/20:5)</v>
      </c>
      <c r="K260" t="b">
        <f>VLOOKUP(D260,ctlist!A:M,13,FALSE)</f>
        <v>1</v>
      </c>
      <c r="L260">
        <f>VLOOKUP(J260,D:R,14,0)</f>
        <v>1.7224426332291303E-2</v>
      </c>
      <c r="M260">
        <v>2.2814002746246405E-2</v>
      </c>
      <c r="N260">
        <v>3.5263962516602507E-2</v>
      </c>
      <c r="O260">
        <v>0.79402925813533398</v>
      </c>
      <c r="P260">
        <v>0.75656561185016746</v>
      </c>
      <c r="Q260">
        <f t="shared" si="63"/>
        <v>1.726028994646531E-2</v>
      </c>
      <c r="R260">
        <f t="shared" si="64"/>
        <v>2.8000617995970114E-2</v>
      </c>
    </row>
    <row r="261" spans="1:18" x14ac:dyDescent="0.25">
      <c r="A261" t="s">
        <v>1031</v>
      </c>
      <c r="B261">
        <v>-762.5</v>
      </c>
      <c r="C261">
        <v>301.2</v>
      </c>
      <c r="D261" t="s">
        <v>125</v>
      </c>
      <c r="F261">
        <v>0.60091549263528554</v>
      </c>
      <c r="G261" t="str">
        <f>VLOOKUP(D261,ctlist!A:C,2,FALSE)</f>
        <v>PE(18:2/20:5)</v>
      </c>
      <c r="H261" t="b">
        <f>VLOOKUP(D261,ctlist!A:L,12,FALSE)</f>
        <v>0</v>
      </c>
      <c r="I261">
        <f t="shared" si="65"/>
        <v>2.7969062479676253E-2</v>
      </c>
      <c r="J261" t="s">
        <v>1486</v>
      </c>
      <c r="K261">
        <f>VLOOKUP(D261,ctlist!A:M,13,FALSE)</f>
        <v>0</v>
      </c>
      <c r="L261">
        <v>0</v>
      </c>
      <c r="M261">
        <v>2.2766599568501775E-2</v>
      </c>
      <c r="N261">
        <v>3.5263962516602507E-2</v>
      </c>
      <c r="O261">
        <v>0.79426752052047089</v>
      </c>
      <c r="P261">
        <v>0.75656561185016746</v>
      </c>
      <c r="Q261">
        <f t="shared" si="63"/>
        <v>1.7224426332291303E-2</v>
      </c>
      <c r="R261">
        <f t="shared" si="64"/>
        <v>2.8009020071788699E-2</v>
      </c>
    </row>
    <row r="262" spans="1:18" x14ac:dyDescent="0.25">
      <c r="A262" t="s">
        <v>1032</v>
      </c>
      <c r="B262">
        <v>-800.6</v>
      </c>
      <c r="C262">
        <v>281.2</v>
      </c>
      <c r="D262" t="s">
        <v>413</v>
      </c>
      <c r="F262">
        <v>0.58653495237384989</v>
      </c>
      <c r="G262" t="s">
        <v>1486</v>
      </c>
      <c r="H262" t="e">
        <f>VLOOKUP(D262,ctlist!A:L,12,FALSE)</f>
        <v>#N/A</v>
      </c>
      <c r="I262">
        <v>0</v>
      </c>
      <c r="J262" t="s">
        <v>1486</v>
      </c>
      <c r="K262" t="e">
        <f>VLOOKUP(D262,ctlist!A:M,13,FALSE)</f>
        <v>#N/A</v>
      </c>
      <c r="L262">
        <v>0</v>
      </c>
      <c r="M262">
        <v>1.9555127821847394E-2</v>
      </c>
      <c r="N262">
        <v>4.3192918423332852E-2</v>
      </c>
      <c r="O262">
        <v>0.811546901890003</v>
      </c>
      <c r="P262">
        <v>0.72273697429917472</v>
      </c>
      <c r="Q262">
        <f t="shared" si="63"/>
        <v>1.4133213913995595E-2</v>
      </c>
      <c r="R262">
        <f t="shared" si="64"/>
        <v>3.5053079130043407E-2</v>
      </c>
    </row>
    <row r="263" spans="1:18" x14ac:dyDescent="0.25">
      <c r="A263" t="s">
        <v>1036</v>
      </c>
      <c r="B263">
        <v>-798.6</v>
      </c>
      <c r="C263">
        <v>337.3</v>
      </c>
      <c r="D263" t="s">
        <v>168</v>
      </c>
      <c r="F263">
        <v>0.58671095245859106</v>
      </c>
      <c r="G263" t="str">
        <f>VLOOKUP(D263,ctlist!A:C,2,FALSE)</f>
        <v>PE(18:1/22:2)</v>
      </c>
      <c r="H263" t="b">
        <f>VLOOKUP(D263,ctlist!A:L,12,FALSE)</f>
        <v>1</v>
      </c>
      <c r="I263">
        <f>VLOOKUP(G263,D:R,14,FALSE)</f>
        <v>2.008627325913194E-2</v>
      </c>
      <c r="J263" t="str">
        <f>VLOOKUP(D263,ctlist!A:C,3,FALSE)</f>
        <v>PE(18:2/22:1)</v>
      </c>
      <c r="K263" t="b">
        <f>VLOOKUP(D263,ctlist!A:M,13,FALSE)</f>
        <v>0</v>
      </c>
      <c r="L263">
        <f>VLOOKUP(J263,D:R,15,0)</f>
        <v>2.7307925137460699E-2</v>
      </c>
      <c r="M263">
        <v>2.6599808727831853E-2</v>
      </c>
      <c r="N263">
        <v>3.5263962516602507E-2</v>
      </c>
      <c r="O263">
        <v>0.77549249300903322</v>
      </c>
      <c r="P263">
        <v>0.75656561185016746</v>
      </c>
      <c r="Q263">
        <f t="shared" si="63"/>
        <v>2.0124500565269533E-2</v>
      </c>
      <c r="R263">
        <f t="shared" si="64"/>
        <v>2.7346938205377189E-2</v>
      </c>
    </row>
    <row r="264" spans="1:18" x14ac:dyDescent="0.25">
      <c r="A264" t="s">
        <v>1037</v>
      </c>
      <c r="B264">
        <v>-796.6</v>
      </c>
      <c r="C264">
        <v>335.3</v>
      </c>
      <c r="D264" t="s">
        <v>166</v>
      </c>
      <c r="F264">
        <v>0.58688700535524008</v>
      </c>
      <c r="G264" t="str">
        <f>VLOOKUP(D264,ctlist!A:C,2,FALSE)</f>
        <v>PE(18:2/22:2)</v>
      </c>
      <c r="H264" t="b">
        <f>VLOOKUP(D264,ctlist!A:L,12,FALSE)</f>
        <v>0</v>
      </c>
      <c r="I264">
        <f t="shared" ref="I264:I267" si="66">VLOOKUP(G264,D:R,15,FALSE)</f>
        <v>2.7316119358655612E-2</v>
      </c>
      <c r="J264" t="s">
        <v>1486</v>
      </c>
      <c r="K264">
        <f>VLOOKUP(D264,ctlist!A:M,13,FALSE)</f>
        <v>0</v>
      </c>
      <c r="L264">
        <v>0</v>
      </c>
      <c r="M264">
        <v>2.6549281310858579E-2</v>
      </c>
      <c r="N264">
        <v>3.5263962516602507E-2</v>
      </c>
      <c r="O264">
        <v>0.77572519311315047</v>
      </c>
      <c r="P264">
        <v>0.75656561185016746</v>
      </c>
      <c r="Q264">
        <f t="shared" si="63"/>
        <v>2.008627325913194E-2</v>
      </c>
      <c r="R264">
        <f t="shared" si="64"/>
        <v>2.7355144133126379E-2</v>
      </c>
    </row>
    <row r="265" spans="1:18" x14ac:dyDescent="0.25">
      <c r="A265" t="s">
        <v>1039</v>
      </c>
      <c r="B265">
        <v>-792.6</v>
      </c>
      <c r="C265">
        <v>331.3</v>
      </c>
      <c r="D265" t="s">
        <v>318</v>
      </c>
      <c r="F265">
        <v>0.58723926964765472</v>
      </c>
      <c r="G265" t="str">
        <f>VLOOKUP(D265,ctlist!A:C,2,FALSE)</f>
        <v>PE(18:2/22:4)</v>
      </c>
      <c r="H265" t="b">
        <f>VLOOKUP(D265,ctlist!A:L,12,FALSE)</f>
        <v>0</v>
      </c>
      <c r="I265">
        <f t="shared" si="66"/>
        <v>2.7332515178241982E-2</v>
      </c>
      <c r="J265" t="str">
        <f>VLOOKUP(D265,ctlist!A:C,3,FALSE)</f>
        <v>PE(18:1/22:5)</v>
      </c>
      <c r="K265" t="b">
        <f>VLOOKUP(D265,ctlist!A:M,13,FALSE)</f>
        <v>1</v>
      </c>
      <c r="L265">
        <f t="shared" ref="L265:L266" si="67">VLOOKUP(J265,D:R,14,0)</f>
        <v>1.9971760073208632E-2</v>
      </c>
      <c r="M265">
        <v>2.6448337941228989E-2</v>
      </c>
      <c r="N265">
        <v>3.5263962516602507E-2</v>
      </c>
      <c r="O265">
        <v>0.77619080281956188</v>
      </c>
      <c r="P265">
        <v>0.75656561185016746</v>
      </c>
      <c r="Q265">
        <f t="shared" si="63"/>
        <v>2.0009902976925915E-2</v>
      </c>
      <c r="R265">
        <f t="shared" si="64"/>
        <v>2.7371563376360649E-2</v>
      </c>
    </row>
    <row r="266" spans="1:18" x14ac:dyDescent="0.25">
      <c r="A266" t="s">
        <v>1040</v>
      </c>
      <c r="B266">
        <v>-790.5</v>
      </c>
      <c r="C266">
        <v>329.2</v>
      </c>
      <c r="D266" t="s">
        <v>160</v>
      </c>
      <c r="F266">
        <v>0.58741548107512886</v>
      </c>
      <c r="G266" t="str">
        <f>VLOOKUP(D266,ctlist!A:C,2,FALSE)</f>
        <v>PE(18:2/22:5)</v>
      </c>
      <c r="H266" t="b">
        <f>VLOOKUP(D266,ctlist!A:L,12,FALSE)</f>
        <v>0</v>
      </c>
      <c r="I266">
        <f t="shared" si="66"/>
        <v>2.734071677810929E-2</v>
      </c>
      <c r="J266" t="str">
        <f>VLOOKUP(D266,ctlist!A:C,3,FALSE)</f>
        <v>PE(18:1/22:6)</v>
      </c>
      <c r="K266" t="b">
        <f>VLOOKUP(D266,ctlist!A:M,13,FALSE)</f>
        <v>1</v>
      </c>
      <c r="L266">
        <f t="shared" si="67"/>
        <v>1.9933645376022519E-2</v>
      </c>
      <c r="M266">
        <v>2.6397922084203714E-2</v>
      </c>
      <c r="N266">
        <v>3.5263962516602507E-2</v>
      </c>
      <c r="O266">
        <v>0.77642371246376751</v>
      </c>
      <c r="P266">
        <v>0.75656561185016746</v>
      </c>
      <c r="Q266">
        <f t="shared" si="63"/>
        <v>1.9971760073208632E-2</v>
      </c>
      <c r="R266">
        <f t="shared" si="64"/>
        <v>2.7379776693323664E-2</v>
      </c>
    </row>
    <row r="267" spans="1:18" x14ac:dyDescent="0.25">
      <c r="A267" t="s">
        <v>1041</v>
      </c>
      <c r="B267">
        <v>-788.5</v>
      </c>
      <c r="C267">
        <v>327.2</v>
      </c>
      <c r="D267" t="s">
        <v>159</v>
      </c>
      <c r="F267">
        <v>0.58759174537792813</v>
      </c>
      <c r="G267" t="str">
        <f>VLOOKUP(D267,ctlist!A:C,2,FALSE)</f>
        <v>PE(18:2/22:6)</v>
      </c>
      <c r="H267" t="b">
        <f>VLOOKUP(D267,ctlist!A:L,12,FALSE)</f>
        <v>0</v>
      </c>
      <c r="I267">
        <f t="shared" si="66"/>
        <v>2.7348920839010277E-2</v>
      </c>
      <c r="J267" t="s">
        <v>1486</v>
      </c>
      <c r="K267">
        <f>VLOOKUP(D267,ctlist!A:M,13,FALSE)</f>
        <v>0</v>
      </c>
      <c r="L267">
        <v>0</v>
      </c>
      <c r="M267">
        <v>2.6347543509511545E-2</v>
      </c>
      <c r="N267">
        <v>3.5263962516602507E-2</v>
      </c>
      <c r="O267">
        <v>0.77665669199659093</v>
      </c>
      <c r="P267">
        <v>0.75656561185016746</v>
      </c>
      <c r="Q267">
        <f t="shared" si="63"/>
        <v>1.9933645376022519E-2</v>
      </c>
      <c r="R267">
        <f t="shared" si="64"/>
        <v>2.7387992474836292E-2</v>
      </c>
    </row>
    <row r="268" spans="1:18" x14ac:dyDescent="0.25">
      <c r="A268" t="s">
        <v>1044</v>
      </c>
      <c r="B268">
        <v>-738.5</v>
      </c>
      <c r="C268">
        <v>279.2</v>
      </c>
      <c r="D268" t="s">
        <v>90</v>
      </c>
      <c r="F268">
        <v>0.61435700964940487</v>
      </c>
      <c r="G268" t="str">
        <f>VLOOKUP(D268,ctlist!A:C,2,FALSE)</f>
        <v>PE(18:2/18:3)</v>
      </c>
      <c r="H268" t="b">
        <f>VLOOKUP(D268,ctlist!A:L,12,FALSE)</f>
        <v>1</v>
      </c>
      <c r="I268">
        <f t="shared" ref="I268:I269" si="68">VLOOKUP(G268,D:R,14,FALSE)</f>
        <v>1.473226053565938E-2</v>
      </c>
      <c r="J268" t="s">
        <v>1486</v>
      </c>
      <c r="K268">
        <f>VLOOKUP(D268,ctlist!A:M,13,FALSE)</f>
        <v>0</v>
      </c>
      <c r="L268">
        <v>0</v>
      </c>
      <c r="M268">
        <v>1.9510895075596228E-2</v>
      </c>
      <c r="N268">
        <v>3.5213655043263715E-2</v>
      </c>
      <c r="O268">
        <v>0.81179042075094388</v>
      </c>
      <c r="P268">
        <v>0.75679263261211693</v>
      </c>
      <c r="Q268">
        <f t="shared" si="63"/>
        <v>1.4765701648879257E-2</v>
      </c>
      <c r="R268">
        <f t="shared" si="64"/>
        <v>2.8586107843749646E-2</v>
      </c>
    </row>
    <row r="269" spans="1:18" x14ac:dyDescent="0.25">
      <c r="A269" t="s">
        <v>1045</v>
      </c>
      <c r="B269">
        <v>-736.5</v>
      </c>
      <c r="C269">
        <v>277.2</v>
      </c>
      <c r="D269" t="s">
        <v>84</v>
      </c>
      <c r="F269">
        <v>0.61454135822969325</v>
      </c>
      <c r="G269" t="str">
        <f>VLOOKUP(D269,ctlist!A:C,2,FALSE)</f>
        <v>PE(18:2/18:4)</v>
      </c>
      <c r="H269" t="b">
        <f>VLOOKUP(D269,ctlist!A:L,12,FALSE)</f>
        <v>1</v>
      </c>
      <c r="I269">
        <f t="shared" si="68"/>
        <v>1.4698853365664699E-2</v>
      </c>
      <c r="J269" t="s">
        <v>1486</v>
      </c>
      <c r="K269">
        <f>VLOOKUP(D269,ctlist!A:M,13,FALSE)</f>
        <v>0</v>
      </c>
      <c r="L269">
        <v>0</v>
      </c>
      <c r="M269">
        <v>1.9466707127961943E-2</v>
      </c>
      <c r="N269">
        <v>3.5213655043263715E-2</v>
      </c>
      <c r="O269">
        <v>0.81203401268398379</v>
      </c>
      <c r="P269">
        <v>0.75679263261211693</v>
      </c>
      <c r="Q269">
        <f t="shared" si="63"/>
        <v>1.473226053565938E-2</v>
      </c>
      <c r="R269">
        <f t="shared" si="64"/>
        <v>2.8594685606051037E-2</v>
      </c>
    </row>
    <row r="270" spans="1:18" x14ac:dyDescent="0.25">
      <c r="A270" t="s">
        <v>1046</v>
      </c>
      <c r="B270">
        <v>-734.5</v>
      </c>
      <c r="C270">
        <v>275.2</v>
      </c>
      <c r="D270" t="s">
        <v>277</v>
      </c>
      <c r="F270">
        <v>0.6147257621270017</v>
      </c>
      <c r="G270" t="s">
        <v>1486</v>
      </c>
      <c r="H270" t="e">
        <f>VLOOKUP(D270,ctlist!A:L,12,FALSE)</f>
        <v>#N/A</v>
      </c>
      <c r="I270">
        <v>0</v>
      </c>
      <c r="J270" t="s">
        <v>1486</v>
      </c>
      <c r="K270" t="e">
        <f>VLOOKUP(D270,ctlist!A:M,13,FALSE)</f>
        <v>#N/A</v>
      </c>
      <c r="L270">
        <v>0</v>
      </c>
      <c r="M270">
        <v>1.942256403174895E-2</v>
      </c>
      <c r="N270">
        <v>3.5213655043263715E-2</v>
      </c>
      <c r="O270">
        <v>0.81227767771104942</v>
      </c>
      <c r="P270">
        <v>0.75679263261211693</v>
      </c>
      <c r="Q270">
        <f t="shared" si="63"/>
        <v>1.4698853365664699E-2</v>
      </c>
      <c r="R270">
        <f t="shared" si="64"/>
        <v>2.8603265942260234E-2</v>
      </c>
    </row>
    <row r="271" spans="1:18" x14ac:dyDescent="0.25">
      <c r="A271" t="s">
        <v>1047</v>
      </c>
      <c r="B271">
        <v>-768.6</v>
      </c>
      <c r="C271">
        <v>309.3</v>
      </c>
      <c r="D271" t="s">
        <v>299</v>
      </c>
      <c r="F271">
        <v>0.6003748714603353</v>
      </c>
      <c r="G271" t="str">
        <f>VLOOKUP(D271,ctlist!A:C,2,FALSE)</f>
        <v>PE(18:2/20:2)</v>
      </c>
      <c r="H271" t="b">
        <f>VLOOKUP(D271,ctlist!A:L,12,FALSE)</f>
        <v>1</v>
      </c>
      <c r="I271">
        <f t="shared" ref="I271:I274" si="69">VLOOKUP(G271,D:R,14,FALSE)</f>
        <v>1.7337310938912259E-2</v>
      </c>
      <c r="J271" t="s">
        <v>1486</v>
      </c>
      <c r="K271">
        <f>VLOOKUP(D271,ctlist!A:M,13,FALSE)</f>
        <v>0</v>
      </c>
      <c r="L271">
        <v>0</v>
      </c>
      <c r="M271">
        <v>2.2956457923409865E-2</v>
      </c>
      <c r="N271">
        <v>3.5213655043263715E-2</v>
      </c>
      <c r="O271">
        <v>0.79331489973429581</v>
      </c>
      <c r="P271">
        <v>0.75679263261211693</v>
      </c>
      <c r="Q271">
        <f t="shared" si="63"/>
        <v>1.7373278227306645E-2</v>
      </c>
      <c r="R271">
        <f t="shared" si="64"/>
        <v>2.7935517219924835E-2</v>
      </c>
    </row>
    <row r="272" spans="1:18" x14ac:dyDescent="0.25">
      <c r="A272" t="s">
        <v>1048</v>
      </c>
      <c r="B272">
        <v>-766.5</v>
      </c>
      <c r="C272">
        <v>307.3</v>
      </c>
      <c r="D272" t="s">
        <v>414</v>
      </c>
      <c r="F272">
        <v>0.60055502445518372</v>
      </c>
      <c r="G272" t="str">
        <f>VLOOKUP(D272,ctlist!A:C,2,FALSE)</f>
        <v>PE(18:2/20:3)</v>
      </c>
      <c r="H272" t="b">
        <f>VLOOKUP(D272,ctlist!A:L,12,FALSE)</f>
        <v>1</v>
      </c>
      <c r="I272">
        <f t="shared" si="69"/>
        <v>1.7301374583383745E-2</v>
      </c>
      <c r="J272" t="s">
        <v>1486</v>
      </c>
      <c r="K272">
        <f>VLOOKUP(D272,ctlist!A:M,13,FALSE)</f>
        <v>0</v>
      </c>
      <c r="L272">
        <v>0</v>
      </c>
      <c r="M272">
        <v>2.2908931973969478E-2</v>
      </c>
      <c r="N272">
        <v>3.5213655043263715E-2</v>
      </c>
      <c r="O272">
        <v>0.79355294776368368</v>
      </c>
      <c r="P272">
        <v>0.75679263261211693</v>
      </c>
      <c r="Q272">
        <f t="shared" si="63"/>
        <v>1.7337310938912259E-2</v>
      </c>
      <c r="R272">
        <f t="shared" si="64"/>
        <v>2.7943899761115418E-2</v>
      </c>
    </row>
    <row r="273" spans="1:18" x14ac:dyDescent="0.25">
      <c r="A273" t="s">
        <v>1049</v>
      </c>
      <c r="B273">
        <v>-764.5</v>
      </c>
      <c r="C273">
        <v>305.2</v>
      </c>
      <c r="D273" t="s">
        <v>129</v>
      </c>
      <c r="F273">
        <v>0.60073523150809349</v>
      </c>
      <c r="G273" t="str">
        <f>VLOOKUP(D273,ctlist!A:C,2,FALSE)</f>
        <v>PE(18:2/20:4)</v>
      </c>
      <c r="H273" t="b">
        <f>VLOOKUP(D273,ctlist!A:L,12,FALSE)</f>
        <v>1</v>
      </c>
      <c r="I273">
        <f t="shared" si="69"/>
        <v>1.7265469198751882E-2</v>
      </c>
      <c r="J273" t="s">
        <v>1486</v>
      </c>
      <c r="K273">
        <f>VLOOKUP(D273,ctlist!A:M,13,FALSE)</f>
        <v>0</v>
      </c>
      <c r="L273">
        <v>0</v>
      </c>
      <c r="M273">
        <v>2.2861446898164127E-2</v>
      </c>
      <c r="N273">
        <v>3.5213655043263715E-2</v>
      </c>
      <c r="O273">
        <v>0.79379106722355164</v>
      </c>
      <c r="P273">
        <v>0.75679263261211693</v>
      </c>
      <c r="Q273">
        <f t="shared" si="63"/>
        <v>1.7301374583383745E-2</v>
      </c>
      <c r="R273">
        <f t="shared" si="64"/>
        <v>2.7952284817634305E-2</v>
      </c>
    </row>
    <row r="274" spans="1:18" x14ac:dyDescent="0.25">
      <c r="A274" t="s">
        <v>1050</v>
      </c>
      <c r="B274">
        <v>-762.5</v>
      </c>
      <c r="C274">
        <v>303.2</v>
      </c>
      <c r="D274" t="s">
        <v>124</v>
      </c>
      <c r="F274">
        <v>0.60091549263528554</v>
      </c>
      <c r="G274" t="str">
        <f>VLOOKUP(D274,ctlist!A:C,2,FALSE)</f>
        <v>PE(18:2/20:5)</v>
      </c>
      <c r="H274" t="b">
        <f>VLOOKUP(D274,ctlist!A:L,12,FALSE)</f>
        <v>1</v>
      </c>
      <c r="I274">
        <f t="shared" si="69"/>
        <v>1.7229594823072347E-2</v>
      </c>
      <c r="J274" t="s">
        <v>1486</v>
      </c>
      <c r="K274">
        <f>VLOOKUP(D274,ctlist!A:M,13,FALSE)</f>
        <v>0</v>
      </c>
      <c r="L274">
        <v>0</v>
      </c>
      <c r="M274">
        <v>2.2814002746246405E-2</v>
      </c>
      <c r="N274">
        <v>3.5213655043263715E-2</v>
      </c>
      <c r="O274">
        <v>0.79402925813533398</v>
      </c>
      <c r="P274">
        <v>0.75679263261211693</v>
      </c>
      <c r="Q274">
        <f t="shared" si="63"/>
        <v>1.7265469198751882E-2</v>
      </c>
      <c r="R274">
        <f t="shared" si="64"/>
        <v>2.7960672390236248E-2</v>
      </c>
    </row>
    <row r="275" spans="1:18" x14ac:dyDescent="0.25">
      <c r="A275" t="s">
        <v>1051</v>
      </c>
      <c r="B275">
        <v>-760.5</v>
      </c>
      <c r="C275">
        <v>301.2</v>
      </c>
      <c r="D275" t="s">
        <v>296</v>
      </c>
      <c r="F275">
        <v>0.60109580785298589</v>
      </c>
      <c r="G275" t="s">
        <v>1486</v>
      </c>
      <c r="H275" t="e">
        <f>VLOOKUP(D275,ctlist!A:L,12,FALSE)</f>
        <v>#N/A</v>
      </c>
      <c r="I275">
        <v>0</v>
      </c>
      <c r="J275" t="s">
        <v>1486</v>
      </c>
      <c r="K275" t="e">
        <f>VLOOKUP(D275,ctlist!A:M,13,FALSE)</f>
        <v>#N/A</v>
      </c>
      <c r="L275">
        <v>0</v>
      </c>
      <c r="M275">
        <v>2.2766599568501775E-2</v>
      </c>
      <c r="N275">
        <v>3.5213655043263715E-2</v>
      </c>
      <c r="O275">
        <v>0.79426752052047089</v>
      </c>
      <c r="P275">
        <v>0.75679263261211693</v>
      </c>
      <c r="Q275">
        <f t="shared" si="63"/>
        <v>1.7229594823072347E-2</v>
      </c>
      <c r="R275">
        <f t="shared" si="64"/>
        <v>2.7969062479676253E-2</v>
      </c>
    </row>
    <row r="276" spans="1:18" x14ac:dyDescent="0.25">
      <c r="A276" t="s">
        <v>1054</v>
      </c>
      <c r="B276">
        <v>-796.6</v>
      </c>
      <c r="C276">
        <v>337.3</v>
      </c>
      <c r="D276" t="s">
        <v>165</v>
      </c>
      <c r="F276">
        <v>0.58688700535524008</v>
      </c>
      <c r="G276" t="str">
        <f>VLOOKUP(D276,ctlist!A:C,2,FALSE)</f>
        <v>PE(18:2/22:2)</v>
      </c>
      <c r="H276" t="b">
        <f>VLOOKUP(D276,ctlist!A:L,12,FALSE)</f>
        <v>1</v>
      </c>
      <c r="I276">
        <f>VLOOKUP(G276,D:R,14,FALSE)</f>
        <v>2.0092300497204337E-2</v>
      </c>
      <c r="J276" t="s">
        <v>1486</v>
      </c>
      <c r="K276">
        <f>VLOOKUP(D276,ctlist!A:M,13,FALSE)</f>
        <v>0</v>
      </c>
      <c r="L276">
        <v>0</v>
      </c>
      <c r="M276">
        <v>2.6599808727831853E-2</v>
      </c>
      <c r="N276">
        <v>3.5213655043263715E-2</v>
      </c>
      <c r="O276">
        <v>0.77549249300903322</v>
      </c>
      <c r="P276">
        <v>0.75679263261211693</v>
      </c>
      <c r="Q276">
        <f t="shared" si="63"/>
        <v>2.0130539274114637E-2</v>
      </c>
      <c r="R276">
        <f t="shared" si="64"/>
        <v>2.7307925137460699E-2</v>
      </c>
    </row>
    <row r="277" spans="1:18" x14ac:dyDescent="0.25">
      <c r="A277" t="s">
        <v>1055</v>
      </c>
      <c r="B277">
        <v>-794.6</v>
      </c>
      <c r="C277">
        <v>335.3</v>
      </c>
      <c r="D277" t="s">
        <v>319</v>
      </c>
      <c r="F277">
        <v>0.58706311107964393</v>
      </c>
      <c r="G277" t="s">
        <v>1486</v>
      </c>
      <c r="H277" t="e">
        <f>VLOOKUP(D277,ctlist!A:L,12,FALSE)</f>
        <v>#N/A</v>
      </c>
      <c r="I277">
        <v>0</v>
      </c>
      <c r="J277" t="s">
        <v>1486</v>
      </c>
      <c r="K277" t="e">
        <f>VLOOKUP(D277,ctlist!A:M,13,FALSE)</f>
        <v>#N/A</v>
      </c>
      <c r="L277">
        <v>0</v>
      </c>
      <c r="M277">
        <v>2.6549281310858579E-2</v>
      </c>
      <c r="N277">
        <v>3.5213655043263715E-2</v>
      </c>
      <c r="O277">
        <v>0.77572519311315047</v>
      </c>
      <c r="P277">
        <v>0.75679263261211693</v>
      </c>
      <c r="Q277">
        <f t="shared" si="63"/>
        <v>2.0092300497204337E-2</v>
      </c>
      <c r="R277">
        <f t="shared" si="64"/>
        <v>2.7316119358655612E-2</v>
      </c>
    </row>
    <row r="278" spans="1:18" x14ac:dyDescent="0.25">
      <c r="A278" t="s">
        <v>1056</v>
      </c>
      <c r="B278">
        <v>-790.5</v>
      </c>
      <c r="C278">
        <v>331.3</v>
      </c>
      <c r="D278" t="s">
        <v>415</v>
      </c>
      <c r="F278">
        <v>0.58741548107512886</v>
      </c>
      <c r="G278" t="str">
        <f>VLOOKUP(D278,ctlist!A:C,2,FALSE)</f>
        <v>PE(18:2/22:5)</v>
      </c>
      <c r="H278" t="b">
        <f>VLOOKUP(D278,ctlist!A:L,12,FALSE)</f>
        <v>1</v>
      </c>
      <c r="I278">
        <f t="shared" ref="I278:I279" si="70">VLOOKUP(G278,D:R,14,FALSE)</f>
        <v>1.9977752949594078E-2</v>
      </c>
      <c r="J278" t="s">
        <v>1486</v>
      </c>
      <c r="K278">
        <f>VLOOKUP(D278,ctlist!A:M,13,FALSE)</f>
        <v>0</v>
      </c>
      <c r="L278">
        <v>0</v>
      </c>
      <c r="M278">
        <v>2.6448337941228989E-2</v>
      </c>
      <c r="N278">
        <v>3.5213655043263715E-2</v>
      </c>
      <c r="O278">
        <v>0.77619080281956188</v>
      </c>
      <c r="P278">
        <v>0.75679263261211693</v>
      </c>
      <c r="Q278">
        <f t="shared" si="63"/>
        <v>2.0015907298757626E-2</v>
      </c>
      <c r="R278">
        <f t="shared" si="64"/>
        <v>2.7332515178241982E-2</v>
      </c>
    </row>
    <row r="279" spans="1:18" x14ac:dyDescent="0.25">
      <c r="A279" t="s">
        <v>1057</v>
      </c>
      <c r="B279">
        <v>-788.5</v>
      </c>
      <c r="C279">
        <v>329.2</v>
      </c>
      <c r="D279" t="s">
        <v>158</v>
      </c>
      <c r="F279">
        <v>0.58759174537792813</v>
      </c>
      <c r="G279" t="str">
        <f>VLOOKUP(D279,ctlist!A:C,2,FALSE)</f>
        <v>PE(18:2/22:6)</v>
      </c>
      <c r="H279" t="b">
        <f>VLOOKUP(D279,ctlist!A:L,12,FALSE)</f>
        <v>1</v>
      </c>
      <c r="I279">
        <f t="shared" si="70"/>
        <v>1.9939626815425542E-2</v>
      </c>
      <c r="J279" t="s">
        <v>1486</v>
      </c>
      <c r="K279">
        <f>VLOOKUP(D279,ctlist!A:M,13,FALSE)</f>
        <v>0</v>
      </c>
      <c r="L279">
        <v>0</v>
      </c>
      <c r="M279">
        <v>2.6397922084203714E-2</v>
      </c>
      <c r="N279">
        <v>3.5213655043263715E-2</v>
      </c>
      <c r="O279">
        <v>0.77642371246376751</v>
      </c>
      <c r="P279">
        <v>0.75679263261211693</v>
      </c>
      <c r="Q279">
        <f t="shared" si="63"/>
        <v>1.9977752949594078E-2</v>
      </c>
      <c r="R279">
        <f t="shared" si="64"/>
        <v>2.734071677810929E-2</v>
      </c>
    </row>
    <row r="280" spans="1:18" x14ac:dyDescent="0.25">
      <c r="A280" t="s">
        <v>1058</v>
      </c>
      <c r="B280">
        <v>-786.5</v>
      </c>
      <c r="C280">
        <v>327.2</v>
      </c>
      <c r="D280" t="s">
        <v>315</v>
      </c>
      <c r="F280">
        <v>0.58776806257191827</v>
      </c>
      <c r="G280" t="s">
        <v>1486</v>
      </c>
      <c r="H280" t="e">
        <f>VLOOKUP(D280,ctlist!A:L,12,FALSE)</f>
        <v>#N/A</v>
      </c>
      <c r="I280">
        <v>0</v>
      </c>
      <c r="J280" t="s">
        <v>1486</v>
      </c>
      <c r="K280" t="e">
        <f>VLOOKUP(D280,ctlist!A:M,13,FALSE)</f>
        <v>#N/A</v>
      </c>
      <c r="L280">
        <v>0</v>
      </c>
      <c r="M280">
        <v>2.6347543509511545E-2</v>
      </c>
      <c r="N280">
        <v>3.5213655043263715E-2</v>
      </c>
      <c r="O280">
        <v>0.77665669199659093</v>
      </c>
      <c r="P280">
        <v>0.75679263261211693</v>
      </c>
      <c r="Q280">
        <f t="shared" si="63"/>
        <v>1.9939626815425542E-2</v>
      </c>
      <c r="R280">
        <f t="shared" si="64"/>
        <v>2.7348920839010277E-2</v>
      </c>
    </row>
    <row r="281" spans="1:18" x14ac:dyDescent="0.25">
      <c r="A281" t="s">
        <v>1061</v>
      </c>
      <c r="B281">
        <v>-646.5</v>
      </c>
      <c r="C281">
        <v>225.2</v>
      </c>
      <c r="D281" t="s">
        <v>26</v>
      </c>
      <c r="F281">
        <v>0.65847382698310275</v>
      </c>
      <c r="G281" t="str">
        <f>VLOOKUP(D281,ctlist!A:C,2,FALSE)</f>
        <v>PE(P-16:0/14:1)</v>
      </c>
      <c r="H281" t="b">
        <f>VLOOKUP(D281,ctlist!A:L,12,FALSE)</f>
        <v>0</v>
      </c>
      <c r="I281">
        <f>VLOOKUP(G281,D:R,15,FALSE)</f>
        <v>2.6964706868485268E-2</v>
      </c>
      <c r="J281" t="s">
        <v>1486</v>
      </c>
      <c r="K281">
        <f>VLOOKUP(D281,ctlist!A:M,13,FALSE)</f>
        <v>0</v>
      </c>
      <c r="L281">
        <v>0</v>
      </c>
      <c r="M281">
        <v>1.357080177886158E-2</v>
      </c>
      <c r="N281">
        <v>3.1722172578404463E-2</v>
      </c>
      <c r="O281">
        <v>0.84927756220019335</v>
      </c>
      <c r="P281">
        <v>0.77348877270825134</v>
      </c>
      <c r="Q281">
        <f t="shared" si="63"/>
        <v>1.0521904946370958E-2</v>
      </c>
      <c r="R281">
        <f t="shared" si="64"/>
        <v>2.7005201775306385E-2</v>
      </c>
    </row>
    <row r="282" spans="1:18" x14ac:dyDescent="0.25">
      <c r="A282" t="s">
        <v>1065</v>
      </c>
      <c r="B282">
        <v>-676.5</v>
      </c>
      <c r="C282">
        <v>255.2</v>
      </c>
      <c r="D282" t="s">
        <v>33</v>
      </c>
      <c r="F282">
        <v>0.6434876350813985</v>
      </c>
      <c r="G282" t="str">
        <f>VLOOKUP(D282,ctlist!A:C,2,FALSE)</f>
        <v>PE(O-16:0/16:1)</v>
      </c>
      <c r="H282" t="b">
        <f>VLOOKUP(D282,ctlist!A:L,12,FALSE)</f>
        <v>1</v>
      </c>
      <c r="I282">
        <f>VLOOKUP(G282,D:R,14,FALSE)</f>
        <v>1.2729900450309367E-2</v>
      </c>
      <c r="J282" t="str">
        <f>VLOOKUP(D282,ctlist!A:C,3,FALSE)</f>
        <v>PE(P-16:0/16:0)</v>
      </c>
      <c r="K282" t="b">
        <f>VLOOKUP(D282,ctlist!A:M,13,FALSE)</f>
        <v>0</v>
      </c>
      <c r="L282">
        <f>VLOOKUP(J282,D:R,15,0)</f>
        <v>2.6351017675164158E-2</v>
      </c>
      <c r="M282">
        <v>1.6459282605585927E-2</v>
      </c>
      <c r="N282">
        <v>3.1722172578404463E-2</v>
      </c>
      <c r="O282">
        <v>0.82994887212414814</v>
      </c>
      <c r="P282">
        <v>0.77348877270825134</v>
      </c>
      <c r="Q282">
        <f t="shared" si="63"/>
        <v>1.2761442535487388E-2</v>
      </c>
      <c r="R282">
        <f t="shared" si="64"/>
        <v>2.6390590959257398E-2</v>
      </c>
    </row>
    <row r="283" spans="1:18" x14ac:dyDescent="0.25">
      <c r="A283" t="s">
        <v>1068</v>
      </c>
      <c r="B283">
        <v>-674.5</v>
      </c>
      <c r="C283">
        <v>253.2</v>
      </c>
      <c r="D283" t="s">
        <v>32</v>
      </c>
      <c r="F283">
        <v>0.64368072481602701</v>
      </c>
      <c r="G283" t="str">
        <f>VLOOKUP(D283,ctlist!A:C,2,FALSE)</f>
        <v>PE(P-16:0/16:1)</v>
      </c>
      <c r="H283" t="b">
        <f>VLOOKUP(D283,ctlist!A:L,12,FALSE)</f>
        <v>0</v>
      </c>
      <c r="I283">
        <f t="shared" ref="I283:I284" si="71">VLOOKUP(G283,D:R,15,FALSE)</f>
        <v>2.6358924759516199E-2</v>
      </c>
      <c r="J283" t="s">
        <v>1486</v>
      </c>
      <c r="K283">
        <f>VLOOKUP(D283,ctlist!A:M,13,FALSE)</f>
        <v>0</v>
      </c>
      <c r="L283">
        <v>0</v>
      </c>
      <c r="M283">
        <v>1.641860067699746E-2</v>
      </c>
      <c r="N283">
        <v>3.1722172578404463E-2</v>
      </c>
      <c r="O283">
        <v>0.83019791281854061</v>
      </c>
      <c r="P283">
        <v>0.77348877270825134</v>
      </c>
      <c r="Q283">
        <f t="shared" si="63"/>
        <v>1.2729900450309367E-2</v>
      </c>
      <c r="R283">
        <f t="shared" si="64"/>
        <v>2.6398509918266404E-2</v>
      </c>
    </row>
    <row r="284" spans="1:18" x14ac:dyDescent="0.25">
      <c r="A284" t="s">
        <v>1071</v>
      </c>
      <c r="B284">
        <v>-704.6</v>
      </c>
      <c r="C284">
        <v>283.3</v>
      </c>
      <c r="D284" t="s">
        <v>416</v>
      </c>
      <c r="F284">
        <v>0.62903120881367169</v>
      </c>
      <c r="G284" t="str">
        <f>VLOOKUP(D284,ctlist!A:C,2,FALSE)</f>
        <v>PE(P-16:0/18:0)</v>
      </c>
      <c r="H284" t="b">
        <f>VLOOKUP(D284,ctlist!A:L,12,FALSE)</f>
        <v>0</v>
      </c>
      <c r="I284">
        <f t="shared" si="71"/>
        <v>2.5759022548400939E-2</v>
      </c>
      <c r="J284" t="str">
        <f>VLOOKUP(D284,ctlist!A:C,3,FALSE)</f>
        <v>PE(O-16:0/18:1)</v>
      </c>
      <c r="K284" t="b">
        <f>VLOOKUP(D284,ctlist!A:M,13,FALSE)</f>
        <v>1</v>
      </c>
      <c r="L284">
        <f>VLOOKUP(J284,D:R,14,0)</f>
        <v>1.5161756800258337E-2</v>
      </c>
      <c r="M284">
        <v>1.9599405313945297E-2</v>
      </c>
      <c r="N284">
        <v>3.1722172578404463E-2</v>
      </c>
      <c r="O284">
        <v>0.81130345607924126</v>
      </c>
      <c r="P284">
        <v>0.77348877270825134</v>
      </c>
      <c r="Q284">
        <f t="shared" si="63"/>
        <v>1.5196086648318128E-2</v>
      </c>
      <c r="R284">
        <f t="shared" si="64"/>
        <v>2.5797706789360362E-2</v>
      </c>
    </row>
    <row r="285" spans="1:18" x14ac:dyDescent="0.25">
      <c r="A285" t="s">
        <v>1074</v>
      </c>
      <c r="B285">
        <v>-702.5</v>
      </c>
      <c r="C285">
        <v>281.2</v>
      </c>
      <c r="D285" t="s">
        <v>49</v>
      </c>
      <c r="F285">
        <v>0.62921996064441588</v>
      </c>
      <c r="G285" t="str">
        <f>VLOOKUP(D285,ctlist!A:C,2,FALSE)</f>
        <v>PE(O-16:0/18:2)</v>
      </c>
      <c r="H285" t="b">
        <f>VLOOKUP(D285,ctlist!A:L,12,FALSE)</f>
        <v>1</v>
      </c>
      <c r="I285">
        <f>VLOOKUP(G285,D:R,14,FALSE)</f>
        <v>1.5127461645177913E-2</v>
      </c>
      <c r="J285" t="str">
        <f>VLOOKUP(D285,ctlist!A:C,3,FALSE)</f>
        <v>PE(P-16:0/18:1)</v>
      </c>
      <c r="K285" t="b">
        <f>VLOOKUP(D285,ctlist!A:M,13,FALSE)</f>
        <v>0</v>
      </c>
      <c r="L285">
        <f>VLOOKUP(J285,D:R,15,0)</f>
        <v>2.576675199424729E-2</v>
      </c>
      <c r="M285">
        <v>1.9555127821847394E-2</v>
      </c>
      <c r="N285">
        <v>3.1722172578404463E-2</v>
      </c>
      <c r="O285">
        <v>0.811546901890003</v>
      </c>
      <c r="P285">
        <v>0.77348877270825134</v>
      </c>
      <c r="Q285">
        <f t="shared" si="63"/>
        <v>1.5161756800258337E-2</v>
      </c>
      <c r="R285">
        <f t="shared" si="64"/>
        <v>2.5805447843090711E-2</v>
      </c>
    </row>
    <row r="286" spans="1:18" x14ac:dyDescent="0.25">
      <c r="A286" t="s">
        <v>1077</v>
      </c>
      <c r="B286">
        <v>-700.5</v>
      </c>
      <c r="C286">
        <v>279.2</v>
      </c>
      <c r="D286" t="s">
        <v>48</v>
      </c>
      <c r="F286">
        <v>0.62940876911345256</v>
      </c>
      <c r="G286" t="str">
        <f>VLOOKUP(D286,ctlist!A:C,2,FALSE)</f>
        <v>PE(P-16:0/18:2)</v>
      </c>
      <c r="H286" t="b">
        <f>VLOOKUP(D286,ctlist!A:L,12,FALSE)</f>
        <v>0</v>
      </c>
      <c r="I286">
        <f t="shared" ref="I286:I288" si="72">VLOOKUP(G286,D:R,15,FALSE)</f>
        <v>2.577448375944924E-2</v>
      </c>
      <c r="J286" t="str">
        <f>VLOOKUP(D286,ctlist!A:C,3,FALSE)</f>
        <v>PE(O-16:0/18:3)</v>
      </c>
      <c r="K286" t="b">
        <f>VLOOKUP(D286,ctlist!A:M,13,FALSE)</f>
        <v>1</v>
      </c>
      <c r="L286">
        <f t="shared" ref="L286:L287" si="73">VLOOKUP(J286,D:R,14,0)</f>
        <v>1.5093201223991352E-2</v>
      </c>
      <c r="M286">
        <v>1.9510895075596228E-2</v>
      </c>
      <c r="N286">
        <v>3.1722172578404463E-2</v>
      </c>
      <c r="O286">
        <v>0.81179042075094388</v>
      </c>
      <c r="P286">
        <v>0.77348877270825134</v>
      </c>
      <c r="Q286">
        <f t="shared" si="63"/>
        <v>1.5127461645177913E-2</v>
      </c>
      <c r="R286">
        <f t="shared" si="64"/>
        <v>2.5813191219659807E-2</v>
      </c>
    </row>
    <row r="287" spans="1:18" x14ac:dyDescent="0.25">
      <c r="A287" t="s">
        <v>1080</v>
      </c>
      <c r="B287">
        <v>-698.5</v>
      </c>
      <c r="C287">
        <v>277.2</v>
      </c>
      <c r="D287" t="s">
        <v>43</v>
      </c>
      <c r="F287">
        <v>0.62959763423777715</v>
      </c>
      <c r="G287" t="str">
        <f>VLOOKUP(D287,ctlist!A:C,2,FALSE)</f>
        <v>PE(P-16:0/18:3)</v>
      </c>
      <c r="H287" t="b">
        <f>VLOOKUP(D287,ctlist!A:L,12,FALSE)</f>
        <v>0</v>
      </c>
      <c r="I287">
        <f t="shared" si="72"/>
        <v>2.5782217844702752E-2</v>
      </c>
      <c r="J287" t="str">
        <f>VLOOKUP(D287,ctlist!A:C,3,FALSE)</f>
        <v>PE(O-16:0/18:4)</v>
      </c>
      <c r="K287" t="b">
        <f>VLOOKUP(D287,ctlist!A:M,13,FALSE)</f>
        <v>1</v>
      </c>
      <c r="L287">
        <f t="shared" si="73"/>
        <v>1.5058975577639706E-2</v>
      </c>
      <c r="M287">
        <v>1.9466707127961943E-2</v>
      </c>
      <c r="N287">
        <v>3.1722172578404463E-2</v>
      </c>
      <c r="O287">
        <v>0.81203401268398379</v>
      </c>
      <c r="P287">
        <v>0.77348877270825134</v>
      </c>
      <c r="Q287">
        <f t="shared" si="63"/>
        <v>1.5093201223991352E-2</v>
      </c>
      <c r="R287">
        <f t="shared" si="64"/>
        <v>2.5820936919764653E-2</v>
      </c>
    </row>
    <row r="288" spans="1:18" x14ac:dyDescent="0.25">
      <c r="A288" t="s">
        <v>1083</v>
      </c>
      <c r="B288">
        <v>-696.5</v>
      </c>
      <c r="C288">
        <v>275.2</v>
      </c>
      <c r="D288" t="s">
        <v>40</v>
      </c>
      <c r="F288">
        <v>0.62978655603439004</v>
      </c>
      <c r="G288" t="str">
        <f>VLOOKUP(D288,ctlist!A:C,2,FALSE)</f>
        <v>PE(P-16:0/18:4)</v>
      </c>
      <c r="H288" t="b">
        <f>VLOOKUP(D288,ctlist!A:L,12,FALSE)</f>
        <v>0</v>
      </c>
      <c r="I288">
        <f t="shared" si="72"/>
        <v>2.5789954250703996E-2</v>
      </c>
      <c r="J288" t="s">
        <v>1486</v>
      </c>
      <c r="K288">
        <f>VLOOKUP(D288,ctlist!A:M,13,FALSE)</f>
        <v>0</v>
      </c>
      <c r="L288">
        <v>0</v>
      </c>
      <c r="M288">
        <v>1.942256403174895E-2</v>
      </c>
      <c r="N288">
        <v>3.1722172578404463E-2</v>
      </c>
      <c r="O288">
        <v>0.81227767771104942</v>
      </c>
      <c r="P288">
        <v>0.77348877270825134</v>
      </c>
      <c r="Q288">
        <f t="shared" si="63"/>
        <v>1.5058975577639706E-2</v>
      </c>
      <c r="R288">
        <f t="shared" si="64"/>
        <v>2.5828684944102478E-2</v>
      </c>
    </row>
    <row r="289" spans="1:18" x14ac:dyDescent="0.25">
      <c r="A289" t="s">
        <v>1086</v>
      </c>
      <c r="B289">
        <v>-730.6</v>
      </c>
      <c r="C289">
        <v>309.3</v>
      </c>
      <c r="D289" t="s">
        <v>82</v>
      </c>
      <c r="F289">
        <v>0.61508406824908257</v>
      </c>
      <c r="G289" t="str">
        <f>VLOOKUP(D289,ctlist!A:C,2,FALSE)</f>
        <v>PE(O-16:0/20:2)</v>
      </c>
      <c r="H289" t="b">
        <f>VLOOKUP(D289,ctlist!A:L,12,FALSE)</f>
        <v>1</v>
      </c>
      <c r="I289">
        <f>VLOOKUP(G289,D:R,14,FALSE)</f>
        <v>1.7762075416092767E-2</v>
      </c>
      <c r="J289" t="str">
        <f>VLOOKUP(D289,ctlist!A:C,3,FALSE)</f>
        <v>PE(P-16:0/20:1)</v>
      </c>
      <c r="K289" t="b">
        <f>VLOOKUP(D289,ctlist!A:M,13,FALSE)</f>
        <v>0</v>
      </c>
      <c r="L289">
        <f>VLOOKUP(J289,D:R,15,0)</f>
        <v>2.5187882828693667E-2</v>
      </c>
      <c r="M289">
        <v>2.2956457923409865E-2</v>
      </c>
      <c r="N289">
        <v>3.1722172578404463E-2</v>
      </c>
      <c r="O289">
        <v>0.79331489973429581</v>
      </c>
      <c r="P289">
        <v>0.77348877270825134</v>
      </c>
      <c r="Q289">
        <f t="shared" si="63"/>
        <v>1.7798923903797944E-2</v>
      </c>
      <c r="R289">
        <f t="shared" si="64"/>
        <v>2.5225709346635948E-2</v>
      </c>
    </row>
    <row r="290" spans="1:18" x14ac:dyDescent="0.25">
      <c r="A290" t="s">
        <v>1089</v>
      </c>
      <c r="B290">
        <v>-728.6</v>
      </c>
      <c r="C290">
        <v>307.3</v>
      </c>
      <c r="D290" t="s">
        <v>274</v>
      </c>
      <c r="F290">
        <v>0.61526863499603723</v>
      </c>
      <c r="G290" t="str">
        <f>VLOOKUP(D290,ctlist!A:C,2,FALSE)</f>
        <v>PE(P-16:0/20:2)</v>
      </c>
      <c r="H290" t="b">
        <f>VLOOKUP(D290,ctlist!A:L,12,FALSE)</f>
        <v>0</v>
      </c>
      <c r="I290">
        <f>VLOOKUP(G290,D:R,15,FALSE)</f>
        <v>2.5195440894064468E-2</v>
      </c>
      <c r="J290" t="str">
        <f>VLOOKUP(D290,ctlist!A:C,3,FALSE)</f>
        <v>PE(O-16:0/20:3)</v>
      </c>
      <c r="K290" t="b">
        <f>VLOOKUP(D290,ctlist!A:M,13,FALSE)</f>
        <v>1</v>
      </c>
      <c r="L290">
        <f>VLOOKUP(J290,D:R,14,0)</f>
        <v>1.772525861910931E-2</v>
      </c>
      <c r="M290">
        <v>2.2908931973969478E-2</v>
      </c>
      <c r="N290">
        <v>3.1722172578404463E-2</v>
      </c>
      <c r="O290">
        <v>0.79355294776368368</v>
      </c>
      <c r="P290">
        <v>0.77348877270825134</v>
      </c>
      <c r="Q290">
        <f t="shared" si="63"/>
        <v>1.7762075416092767E-2</v>
      </c>
      <c r="R290">
        <f t="shared" si="64"/>
        <v>2.5233278762515941E-2</v>
      </c>
    </row>
    <row r="291" spans="1:18" x14ac:dyDescent="0.25">
      <c r="A291" t="s">
        <v>1092</v>
      </c>
      <c r="B291">
        <v>-726.5</v>
      </c>
      <c r="C291">
        <v>305.2</v>
      </c>
      <c r="D291" t="s">
        <v>77</v>
      </c>
      <c r="F291">
        <v>0.6154532571254766</v>
      </c>
      <c r="G291" t="str">
        <f>VLOOKUP(D291,ctlist!A:C,2,FALSE)</f>
        <v>PE(O-16:0/20:4)</v>
      </c>
      <c r="H291" t="b">
        <f>VLOOKUP(D291,ctlist!A:L,12,FALSE)</f>
        <v>1</v>
      </c>
      <c r="I291">
        <f>VLOOKUP(G291,D:R,14,FALSE)</f>
        <v>1.7688473551810115E-2</v>
      </c>
      <c r="J291" t="str">
        <f>VLOOKUP(D291,ctlist!A:C,3,FALSE)</f>
        <v>PE(P-16:0/20:3)</v>
      </c>
      <c r="K291" t="b">
        <f>VLOOKUP(D291,ctlist!A:M,13,FALSE)</f>
        <v>0</v>
      </c>
      <c r="L291">
        <f>VLOOKUP(J291,D:R,15,0)</f>
        <v>2.5203001227365157E-2</v>
      </c>
      <c r="M291">
        <v>2.2861446898164127E-2</v>
      </c>
      <c r="N291">
        <v>3.1722172578404463E-2</v>
      </c>
      <c r="O291">
        <v>0.79379106722355164</v>
      </c>
      <c r="P291">
        <v>0.77348877270825134</v>
      </c>
      <c r="Q291">
        <f t="shared" si="63"/>
        <v>1.772525861910931E-2</v>
      </c>
      <c r="R291">
        <f t="shared" si="64"/>
        <v>2.5240850449731723E-2</v>
      </c>
    </row>
    <row r="292" spans="1:18" x14ac:dyDescent="0.25">
      <c r="A292" t="s">
        <v>1095</v>
      </c>
      <c r="B292">
        <v>-724.5</v>
      </c>
      <c r="C292">
        <v>303.2</v>
      </c>
      <c r="D292" t="s">
        <v>70</v>
      </c>
      <c r="F292">
        <v>0.61563793465401939</v>
      </c>
      <c r="G292" t="str">
        <f>VLOOKUP(D292,ctlist!A:C,2,FALSE)</f>
        <v>PE(P-16:0/20:4)</v>
      </c>
      <c r="H292" t="b">
        <f>VLOOKUP(D292,ctlist!A:L,12,FALSE)</f>
        <v>0</v>
      </c>
      <c r="I292">
        <f t="shared" ref="I292:I295" si="74">VLOOKUP(G292,D:R,15,FALSE)</f>
        <v>2.5210563829276254E-2</v>
      </c>
      <c r="J292" t="str">
        <f>VLOOKUP(D292,ctlist!A:C,3,FALSE)</f>
        <v>PE(O-16:0/20:5)</v>
      </c>
      <c r="K292" t="b">
        <f>VLOOKUP(D292,ctlist!A:M,13,FALSE)</f>
        <v>1</v>
      </c>
      <c r="L292">
        <f>VLOOKUP(J292,D:R,14,0)</f>
        <v>1.765172025318322E-2</v>
      </c>
      <c r="M292">
        <v>2.2814002746246405E-2</v>
      </c>
      <c r="N292">
        <v>3.1722172578404463E-2</v>
      </c>
      <c r="O292">
        <v>0.79402925813533398</v>
      </c>
      <c r="P292">
        <v>0.77348877270825134</v>
      </c>
      <c r="Q292">
        <f t="shared" si="63"/>
        <v>1.7688473551810115E-2</v>
      </c>
      <c r="R292">
        <f t="shared" si="64"/>
        <v>2.5248424408964867E-2</v>
      </c>
    </row>
    <row r="293" spans="1:18" x14ac:dyDescent="0.25">
      <c r="A293" t="s">
        <v>1098</v>
      </c>
      <c r="B293">
        <v>-722.5</v>
      </c>
      <c r="C293">
        <v>301.2</v>
      </c>
      <c r="D293" t="s">
        <v>64</v>
      </c>
      <c r="F293">
        <v>0.61582266759828885</v>
      </c>
      <c r="G293" t="str">
        <f>VLOOKUP(D293,ctlist!A:C,2,FALSE)</f>
        <v>PE(P-16:0/20:5)</v>
      </c>
      <c r="H293" t="b">
        <f>VLOOKUP(D293,ctlist!A:L,12,FALSE)</f>
        <v>0</v>
      </c>
      <c r="I293">
        <f t="shared" si="74"/>
        <v>2.5218128700478501E-2</v>
      </c>
      <c r="J293" t="s">
        <v>1486</v>
      </c>
      <c r="K293">
        <f>VLOOKUP(D293,ctlist!A:M,13,FALSE)</f>
        <v>0</v>
      </c>
      <c r="L293">
        <v>0</v>
      </c>
      <c r="M293">
        <v>2.2766599568501775E-2</v>
      </c>
      <c r="N293">
        <v>3.1722172578404463E-2</v>
      </c>
      <c r="O293">
        <v>0.79426752052047089</v>
      </c>
      <c r="P293">
        <v>0.77348877270825134</v>
      </c>
      <c r="Q293">
        <f t="shared" si="63"/>
        <v>1.765172025318322E-2</v>
      </c>
      <c r="R293">
        <f t="shared" si="64"/>
        <v>2.5256000640897124E-2</v>
      </c>
    </row>
    <row r="294" spans="1:18" x14ac:dyDescent="0.25">
      <c r="A294" t="s">
        <v>1101</v>
      </c>
      <c r="B294">
        <v>-758.6</v>
      </c>
      <c r="C294">
        <v>337.3</v>
      </c>
      <c r="D294" t="s">
        <v>120</v>
      </c>
      <c r="F294">
        <v>0.60126574914498432</v>
      </c>
      <c r="G294" t="str">
        <f>VLOOKUP(D294,ctlist!A:C,2,FALSE)</f>
        <v>PE(P-16:0/22:1)</v>
      </c>
      <c r="H294" t="b">
        <f>VLOOKUP(D294,ctlist!A:L,12,FALSE)</f>
        <v>0</v>
      </c>
      <c r="I294">
        <f t="shared" si="74"/>
        <v>2.4622018387635537E-2</v>
      </c>
      <c r="J294" t="str">
        <f>VLOOKUP(D294,ctlist!A:C,3,FALSE)</f>
        <v>PE(O-16:0/22:2)</v>
      </c>
      <c r="K294" t="b">
        <f>VLOOKUP(D294,ctlist!A:M,13,FALSE)</f>
        <v>1</v>
      </c>
      <c r="L294">
        <f>VLOOKUP(J294,D:R,14,0)</f>
        <v>2.0584562275638131E-2</v>
      </c>
      <c r="M294">
        <v>2.6599808727831853E-2</v>
      </c>
      <c r="N294">
        <v>3.1722172578404463E-2</v>
      </c>
      <c r="O294">
        <v>0.77549249300903322</v>
      </c>
      <c r="P294">
        <v>0.77348877270825134</v>
      </c>
      <c r="Q294">
        <f t="shared" si="63"/>
        <v>2.0623737903374923E-2</v>
      </c>
      <c r="R294">
        <f t="shared" si="64"/>
        <v>2.4658995104839185E-2</v>
      </c>
    </row>
    <row r="295" spans="1:18" x14ac:dyDescent="0.25">
      <c r="A295" t="s">
        <v>1104</v>
      </c>
      <c r="B295">
        <v>-756.6</v>
      </c>
      <c r="C295">
        <v>335.3</v>
      </c>
      <c r="D295" t="s">
        <v>117</v>
      </c>
      <c r="F295">
        <v>0.60144616946328455</v>
      </c>
      <c r="G295" t="str">
        <f>VLOOKUP(D295,ctlist!A:C,2,FALSE)</f>
        <v>PE(P-16:0/22:2)</v>
      </c>
      <c r="H295" t="b">
        <f>VLOOKUP(D295,ctlist!A:L,12,FALSE)</f>
        <v>0</v>
      </c>
      <c r="I295">
        <f t="shared" si="74"/>
        <v>2.4629406655470525E-2</v>
      </c>
      <c r="J295" t="s">
        <v>1486</v>
      </c>
      <c r="K295">
        <f>VLOOKUP(D295,ctlist!A:M,13,FALSE)</f>
        <v>0</v>
      </c>
      <c r="L295">
        <v>0</v>
      </c>
      <c r="M295">
        <v>2.6549281310858579E-2</v>
      </c>
      <c r="N295">
        <v>3.1722172578404463E-2</v>
      </c>
      <c r="O295">
        <v>0.77572519311315047</v>
      </c>
      <c r="P295">
        <v>0.77348877270825134</v>
      </c>
      <c r="Q295">
        <f t="shared" si="63"/>
        <v>2.0584562275638131E-2</v>
      </c>
      <c r="R295">
        <f t="shared" si="64"/>
        <v>2.4666394468185766E-2</v>
      </c>
    </row>
    <row r="296" spans="1:18" x14ac:dyDescent="0.25">
      <c r="A296" t="s">
        <v>1107</v>
      </c>
      <c r="B296">
        <v>-752.6</v>
      </c>
      <c r="C296">
        <v>331.3</v>
      </c>
      <c r="D296" t="s">
        <v>417</v>
      </c>
      <c r="F296">
        <v>0.60180717253095894</v>
      </c>
      <c r="G296" t="str">
        <f>VLOOKUP(D296,ctlist!A:C,2,FALSE)</f>
        <v>PE(O-16:0/22:5)</v>
      </c>
      <c r="H296" t="b">
        <f>VLOOKUP(D296,ctlist!A:L,12,FALSE)</f>
        <v>1</v>
      </c>
      <c r="I296">
        <f t="shared" ref="I296:I297" si="75">VLOOKUP(G296,D:R,14,FALSE)</f>
        <v>2.0467208310738332E-2</v>
      </c>
      <c r="J296" t="str">
        <f>VLOOKUP(D296,ctlist!A:C,3,FALSE)</f>
        <v>PE(P-16:0/22:4)</v>
      </c>
      <c r="K296" t="b">
        <f>VLOOKUP(D296,ctlist!A:M,13,FALSE)</f>
        <v>0</v>
      </c>
      <c r="L296">
        <f t="shared" ref="L296:L297" si="76">VLOOKUP(J296,D:R,15,0)</f>
        <v>2.4644189842743233E-2</v>
      </c>
      <c r="M296">
        <v>2.6448337941228989E-2</v>
      </c>
      <c r="N296">
        <v>3.1722172578404463E-2</v>
      </c>
      <c r="O296">
        <v>0.77619080281956188</v>
      </c>
      <c r="P296">
        <v>0.77348877270825134</v>
      </c>
      <c r="Q296">
        <f t="shared" si="63"/>
        <v>2.0506297442246836E-2</v>
      </c>
      <c r="R296">
        <f t="shared" si="64"/>
        <v>2.4681199856470853E-2</v>
      </c>
    </row>
    <row r="297" spans="1:18" x14ac:dyDescent="0.25">
      <c r="A297" t="s">
        <v>1110</v>
      </c>
      <c r="B297">
        <v>-750.5</v>
      </c>
      <c r="C297">
        <v>329.2</v>
      </c>
      <c r="D297" t="s">
        <v>105</v>
      </c>
      <c r="F297">
        <v>0.60198775531282833</v>
      </c>
      <c r="G297" t="str">
        <f>VLOOKUP(D297,ctlist!A:C,2,FALSE)</f>
        <v>PE(O-16:0/22:6)</v>
      </c>
      <c r="H297" t="b">
        <f>VLOOKUP(D297,ctlist!A:L,12,FALSE)</f>
        <v>1</v>
      </c>
      <c r="I297">
        <f t="shared" si="75"/>
        <v>2.0428148085492807E-2</v>
      </c>
      <c r="J297" t="str">
        <f>VLOOKUP(D297,ctlist!A:C,3,FALSE)</f>
        <v>PE(P-16:0/22:5)</v>
      </c>
      <c r="K297" t="b">
        <f>VLOOKUP(D297,ctlist!A:M,13,FALSE)</f>
        <v>0</v>
      </c>
      <c r="L297">
        <f t="shared" si="76"/>
        <v>2.4651584763511626E-2</v>
      </c>
      <c r="M297">
        <v>2.6397922084203714E-2</v>
      </c>
      <c r="N297">
        <v>3.1722172578404463E-2</v>
      </c>
      <c r="O297">
        <v>0.77642371246376751</v>
      </c>
      <c r="P297">
        <v>0.77348877270825134</v>
      </c>
      <c r="Q297">
        <f t="shared" si="63"/>
        <v>2.0467208310738332E-2</v>
      </c>
      <c r="R297">
        <f t="shared" si="64"/>
        <v>2.4688605882742045E-2</v>
      </c>
    </row>
    <row r="298" spans="1:18" x14ac:dyDescent="0.25">
      <c r="A298" t="s">
        <v>1113</v>
      </c>
      <c r="B298">
        <v>-748.5</v>
      </c>
      <c r="C298">
        <v>327.2</v>
      </c>
      <c r="D298" t="s">
        <v>102</v>
      </c>
      <c r="F298">
        <v>0.60216839228172392</v>
      </c>
      <c r="G298" t="str">
        <f>VLOOKUP(D298,ctlist!A:C,2,FALSE)</f>
        <v>PE(P-16:0/22:6)</v>
      </c>
      <c r="H298" t="b">
        <f>VLOOKUP(D298,ctlist!A:L,12,FALSE)</f>
        <v>0</v>
      </c>
      <c r="I298">
        <f t="shared" ref="I298:I301" si="77">VLOOKUP(G298,D:R,15,FALSE)</f>
        <v>2.4658981903255515E-2</v>
      </c>
      <c r="J298" t="s">
        <v>1486</v>
      </c>
      <c r="K298">
        <f>VLOOKUP(D298,ctlist!A:M,13,FALSE)</f>
        <v>0</v>
      </c>
      <c r="L298">
        <v>0</v>
      </c>
      <c r="M298">
        <v>2.6347543509511545E-2</v>
      </c>
      <c r="N298">
        <v>3.1722172578404463E-2</v>
      </c>
      <c r="O298">
        <v>0.77665669199659093</v>
      </c>
      <c r="P298">
        <v>0.77348877270825134</v>
      </c>
      <c r="Q298">
        <f t="shared" si="63"/>
        <v>2.0428148085492807E-2</v>
      </c>
      <c r="R298">
        <f t="shared" si="64"/>
        <v>2.4696014131321119E-2</v>
      </c>
    </row>
    <row r="299" spans="1:18" x14ac:dyDescent="0.25">
      <c r="A299" t="s">
        <v>1116</v>
      </c>
      <c r="B299">
        <v>-674.5</v>
      </c>
      <c r="C299">
        <v>225.2</v>
      </c>
      <c r="D299" t="s">
        <v>31</v>
      </c>
      <c r="F299">
        <v>0.64368072481602701</v>
      </c>
      <c r="G299" t="str">
        <f>VLOOKUP(D299,ctlist!A:C,2,FALSE)</f>
        <v>PE(P-18:0/14:1)</v>
      </c>
      <c r="H299" t="b">
        <f>VLOOKUP(D299,ctlist!A:L,12,FALSE)</f>
        <v>0</v>
      </c>
      <c r="I299">
        <f t="shared" si="77"/>
        <v>3.0063197040737927E-2</v>
      </c>
      <c r="J299" t="s">
        <v>1486</v>
      </c>
      <c r="K299">
        <f>VLOOKUP(D299,ctlist!A:M,13,FALSE)</f>
        <v>0</v>
      </c>
      <c r="L299">
        <v>0</v>
      </c>
      <c r="M299">
        <v>1.357080177886158E-2</v>
      </c>
      <c r="N299">
        <v>3.5364681637278891E-2</v>
      </c>
      <c r="O299">
        <v>0.84927756220019335</v>
      </c>
      <c r="P299">
        <v>0.75611177460920165</v>
      </c>
      <c r="Q299">
        <f t="shared" si="63"/>
        <v>1.0285522559576531E-2</v>
      </c>
      <c r="R299">
        <f t="shared" si="64"/>
        <v>3.0106083086640364E-2</v>
      </c>
    </row>
    <row r="300" spans="1:18" x14ac:dyDescent="0.25">
      <c r="A300" t="s">
        <v>1118</v>
      </c>
      <c r="B300">
        <v>-704.6</v>
      </c>
      <c r="C300">
        <v>255.2</v>
      </c>
      <c r="D300" t="s">
        <v>418</v>
      </c>
      <c r="F300">
        <v>0.62903120881367169</v>
      </c>
      <c r="G300" t="str">
        <f>VLOOKUP(D300,ctlist!A:C,2,FALSE)</f>
        <v>PE(P-18:0/16:0)</v>
      </c>
      <c r="H300" t="b">
        <f>VLOOKUP(D300,ctlist!A:L,12,FALSE)</f>
        <v>0</v>
      </c>
      <c r="I300">
        <f t="shared" si="77"/>
        <v>2.9378989375119034E-2</v>
      </c>
      <c r="J300" t="str">
        <f>VLOOKUP(D300,ctlist!A:C,3,FALSE)</f>
        <v>PE(O-18:0/16:1)</v>
      </c>
      <c r="K300" t="b">
        <f>VLOOKUP(D300,ctlist!A:M,13,FALSE)</f>
        <v>1</v>
      </c>
      <c r="L300">
        <f>VLOOKUP(J300,D:R,14,0)</f>
        <v>1.2443913809350646E-2</v>
      </c>
      <c r="M300">
        <v>1.6459282605585927E-2</v>
      </c>
      <c r="N300">
        <v>3.5364681637278891E-2</v>
      </c>
      <c r="O300">
        <v>0.82994887212414814</v>
      </c>
      <c r="P300">
        <v>0.75611177460920165</v>
      </c>
      <c r="Q300">
        <f t="shared" si="63"/>
        <v>1.2474747278226122E-2</v>
      </c>
      <c r="R300">
        <f t="shared" si="64"/>
        <v>2.9420899378409807E-2</v>
      </c>
    </row>
    <row r="301" spans="1:18" x14ac:dyDescent="0.25">
      <c r="A301" t="s">
        <v>1119</v>
      </c>
      <c r="B301">
        <v>-702.5</v>
      </c>
      <c r="C301">
        <v>253.2</v>
      </c>
      <c r="D301" t="s">
        <v>51</v>
      </c>
      <c r="F301">
        <v>0.62921996064441588</v>
      </c>
      <c r="G301" t="str">
        <f>VLOOKUP(D301,ctlist!A:C,2,FALSE)</f>
        <v>PE(P-18:0/16:1)</v>
      </c>
      <c r="H301" t="b">
        <f>VLOOKUP(D301,ctlist!A:L,12,FALSE)</f>
        <v>0</v>
      </c>
      <c r="I301">
        <f t="shared" si="77"/>
        <v>2.9387805055410037E-2</v>
      </c>
      <c r="J301" t="s">
        <v>1486</v>
      </c>
      <c r="K301">
        <f>VLOOKUP(D301,ctlist!A:M,13,FALSE)</f>
        <v>0</v>
      </c>
      <c r="L301">
        <v>0</v>
      </c>
      <c r="M301">
        <v>1.641860067699746E-2</v>
      </c>
      <c r="N301">
        <v>3.5364681637278891E-2</v>
      </c>
      <c r="O301">
        <v>0.83019791281854061</v>
      </c>
      <c r="P301">
        <v>0.75611177460920165</v>
      </c>
      <c r="Q301">
        <f t="shared" si="63"/>
        <v>1.2443913809350646E-2</v>
      </c>
      <c r="R301">
        <f t="shared" si="64"/>
        <v>2.9429727634531295E-2</v>
      </c>
    </row>
    <row r="302" spans="1:18" x14ac:dyDescent="0.25">
      <c r="A302" t="s">
        <v>1120</v>
      </c>
      <c r="B302">
        <v>-732.6</v>
      </c>
      <c r="C302">
        <v>283.3</v>
      </c>
      <c r="D302" t="s">
        <v>83</v>
      </c>
      <c r="F302">
        <v>0.61489955686799957</v>
      </c>
      <c r="G302" t="str">
        <f>VLOOKUP(D302,ctlist!A:C,2,FALSE)</f>
        <v>PE(O-18:0/18:1)</v>
      </c>
      <c r="H302" t="b">
        <f>VLOOKUP(D302,ctlist!A:L,12,FALSE)</f>
        <v>1</v>
      </c>
      <c r="I302">
        <f t="shared" ref="I302:I305" si="78">VLOOKUP(G302,D:R,14,FALSE)</f>
        <v>1.4821136705445765E-2</v>
      </c>
      <c r="J302" t="str">
        <f>VLOOKUP(D302,ctlist!A:C,3,FALSE)</f>
        <v>PE(P-18:0/18:0)</v>
      </c>
      <c r="K302" t="b">
        <f>VLOOKUP(D302,ctlist!A:M,13,FALSE)</f>
        <v>0</v>
      </c>
      <c r="L302">
        <f t="shared" ref="L302:L305" si="79">VLOOKUP(J302,D:R,15,0)</f>
        <v>2.8718968621700793E-2</v>
      </c>
      <c r="M302">
        <v>1.9599405313945297E-2</v>
      </c>
      <c r="N302">
        <v>3.5364681637278891E-2</v>
      </c>
      <c r="O302">
        <v>0.81130345607924126</v>
      </c>
      <c r="P302">
        <v>0.75611177460920165</v>
      </c>
      <c r="Q302">
        <f t="shared" si="63"/>
        <v>1.4854695308045347E-2</v>
      </c>
      <c r="R302">
        <f t="shared" si="64"/>
        <v>2.8759937085730488E-2</v>
      </c>
    </row>
    <row r="303" spans="1:18" x14ac:dyDescent="0.25">
      <c r="A303" t="s">
        <v>1123</v>
      </c>
      <c r="B303">
        <v>-730.5</v>
      </c>
      <c r="C303">
        <v>281.2</v>
      </c>
      <c r="D303" t="s">
        <v>419</v>
      </c>
      <c r="F303">
        <v>0.61508406824908257</v>
      </c>
      <c r="G303" t="str">
        <f>VLOOKUP(D303,ctlist!A:C,2,FALSE)</f>
        <v>PE(O-18:0/18:2)</v>
      </c>
      <c r="H303" t="b">
        <f>VLOOKUP(D303,ctlist!A:L,12,FALSE)</f>
        <v>1</v>
      </c>
      <c r="I303">
        <f t="shared" si="78"/>
        <v>1.4787612016422081E-2</v>
      </c>
      <c r="J303" t="str">
        <f>VLOOKUP(D303,ctlist!A:C,3,FALSE)</f>
        <v>PE(P-18:0/18:1)</v>
      </c>
      <c r="K303" t="b">
        <f>VLOOKUP(D303,ctlist!A:M,13,FALSE)</f>
        <v>0</v>
      </c>
      <c r="L303">
        <f t="shared" si="79"/>
        <v>2.8727586251205469E-2</v>
      </c>
      <c r="M303">
        <v>1.9555127821847394E-2</v>
      </c>
      <c r="N303">
        <v>3.5364681637278891E-2</v>
      </c>
      <c r="O303">
        <v>0.811546901890003</v>
      </c>
      <c r="P303">
        <v>0.75611177460920165</v>
      </c>
      <c r="Q303">
        <f t="shared" si="63"/>
        <v>1.4821136705445765E-2</v>
      </c>
      <c r="R303">
        <f t="shared" si="64"/>
        <v>2.8768567008540285E-2</v>
      </c>
    </row>
    <row r="304" spans="1:18" x14ac:dyDescent="0.25">
      <c r="A304" t="s">
        <v>1124</v>
      </c>
      <c r="B304">
        <v>-728.6</v>
      </c>
      <c r="C304">
        <v>279.2</v>
      </c>
      <c r="D304" t="s">
        <v>420</v>
      </c>
      <c r="F304">
        <v>0.61526863499603723</v>
      </c>
      <c r="G304" t="str">
        <f>VLOOKUP(D304,ctlist!A:C,2,FALSE)</f>
        <v>PE(O-18:0/18:3)</v>
      </c>
      <c r="H304" t="b">
        <f>VLOOKUP(D304,ctlist!A:L,12,FALSE)</f>
        <v>1</v>
      </c>
      <c r="I304">
        <f t="shared" si="78"/>
        <v>1.4754121280969609E-2</v>
      </c>
      <c r="J304" t="str">
        <f>VLOOKUP(D304,ctlist!A:C,3,FALSE)</f>
        <v>PE(P-18:0/18:2)</v>
      </c>
      <c r="K304" t="b">
        <f>VLOOKUP(D304,ctlist!A:M,13,FALSE)</f>
        <v>0</v>
      </c>
      <c r="L304">
        <f t="shared" si="79"/>
        <v>2.8736206466580799E-2</v>
      </c>
      <c r="M304">
        <v>1.9510895075596228E-2</v>
      </c>
      <c r="N304">
        <v>3.5364681637278891E-2</v>
      </c>
      <c r="O304">
        <v>0.81179042075094388</v>
      </c>
      <c r="P304">
        <v>0.75611177460920165</v>
      </c>
      <c r="Q304">
        <f t="shared" si="63"/>
        <v>1.4787612016422081E-2</v>
      </c>
      <c r="R304">
        <f t="shared" si="64"/>
        <v>2.8777199520909576E-2</v>
      </c>
    </row>
    <row r="305" spans="1:18" x14ac:dyDescent="0.25">
      <c r="A305" t="s">
        <v>1125</v>
      </c>
      <c r="B305">
        <v>-726.5</v>
      </c>
      <c r="C305">
        <v>277.2</v>
      </c>
      <c r="D305" t="s">
        <v>78</v>
      </c>
      <c r="F305">
        <v>0.6154532571254766</v>
      </c>
      <c r="G305" t="str">
        <f>VLOOKUP(D305,ctlist!A:C,2,FALSE)</f>
        <v>PE(O-18:0/18:4)</v>
      </c>
      <c r="H305" t="b">
        <f>VLOOKUP(D305,ctlist!A:L,12,FALSE)</f>
        <v>1</v>
      </c>
      <c r="I305">
        <f t="shared" si="78"/>
        <v>1.4720664539109633E-2</v>
      </c>
      <c r="J305" t="str">
        <f>VLOOKUP(D305,ctlist!A:C,3,FALSE)</f>
        <v>PE(P-18:0/18:3)</v>
      </c>
      <c r="K305" t="b">
        <f>VLOOKUP(D305,ctlist!A:M,13,FALSE)</f>
        <v>0</v>
      </c>
      <c r="L305">
        <f t="shared" si="79"/>
        <v>2.8744829268602726E-2</v>
      </c>
      <c r="M305">
        <v>1.9466707127961943E-2</v>
      </c>
      <c r="N305">
        <v>3.5364681637278891E-2</v>
      </c>
      <c r="O305">
        <v>0.81203401268398379</v>
      </c>
      <c r="P305">
        <v>0.75611177460920165</v>
      </c>
      <c r="Q305">
        <f t="shared" si="63"/>
        <v>1.4754121280969609E-2</v>
      </c>
      <c r="R305">
        <f t="shared" si="64"/>
        <v>2.8785834623615381E-2</v>
      </c>
    </row>
    <row r="306" spans="1:18" x14ac:dyDescent="0.25">
      <c r="A306" t="s">
        <v>1126</v>
      </c>
      <c r="B306">
        <v>-724.5</v>
      </c>
      <c r="C306">
        <v>275.2</v>
      </c>
      <c r="D306" t="s">
        <v>68</v>
      </c>
      <c r="F306">
        <v>0.61563793465401939</v>
      </c>
      <c r="G306" t="str">
        <f>VLOOKUP(D306,ctlist!A:C,2,FALSE)</f>
        <v>PE(P-18:0/18:4)</v>
      </c>
      <c r="H306" t="b">
        <f>VLOOKUP(D306,ctlist!A:L,12,FALSE)</f>
        <v>0</v>
      </c>
      <c r="I306">
        <f t="shared" ref="I306:I309" si="80">VLOOKUP(G306,D:R,15,FALSE)</f>
        <v>2.8753454658047409E-2</v>
      </c>
      <c r="J306" t="s">
        <v>1486</v>
      </c>
      <c r="K306">
        <f>VLOOKUP(D306,ctlist!A:M,13,FALSE)</f>
        <v>0</v>
      </c>
      <c r="L306">
        <v>0</v>
      </c>
      <c r="M306">
        <v>1.942256403174895E-2</v>
      </c>
      <c r="N306">
        <v>3.5364681637278891E-2</v>
      </c>
      <c r="O306">
        <v>0.81227767771104942</v>
      </c>
      <c r="P306">
        <v>0.75611177460920165</v>
      </c>
      <c r="Q306">
        <f t="shared" si="63"/>
        <v>1.4720664539109633E-2</v>
      </c>
      <c r="R306">
        <f t="shared" si="64"/>
        <v>2.8794472317434993E-2</v>
      </c>
    </row>
    <row r="307" spans="1:18" x14ac:dyDescent="0.25">
      <c r="A307" t="s">
        <v>1127</v>
      </c>
      <c r="B307">
        <v>-758.6</v>
      </c>
      <c r="C307">
        <v>309.3</v>
      </c>
      <c r="D307" t="s">
        <v>121</v>
      </c>
      <c r="F307">
        <v>0.60126574914498432</v>
      </c>
      <c r="G307" t="str">
        <f>VLOOKUP(D307,ctlist!A:C,2,FALSE)</f>
        <v>PE(P-18:0/20:1)</v>
      </c>
      <c r="H307" t="b">
        <f>VLOOKUP(D307,ctlist!A:L,12,FALSE)</f>
        <v>0</v>
      </c>
      <c r="I307">
        <f t="shared" si="80"/>
        <v>2.8082199751373528E-2</v>
      </c>
      <c r="J307" t="str">
        <f>VLOOKUP(D307,ctlist!A:C,3,FALSE)</f>
        <v>PE(O-18:0/20:2)</v>
      </c>
      <c r="K307" t="b">
        <f>VLOOKUP(D307,ctlist!A:M,13,FALSE)</f>
        <v>1</v>
      </c>
      <c r="L307">
        <f t="shared" ref="L307:L309" si="81">VLOOKUP(J307,D:R,14,0)</f>
        <v>1.7363037237865662E-2</v>
      </c>
      <c r="M307">
        <v>2.2956457923409865E-2</v>
      </c>
      <c r="N307">
        <v>3.5364681637278891E-2</v>
      </c>
      <c r="O307">
        <v>0.79331489973429581</v>
      </c>
      <c r="P307">
        <v>0.75611177460920165</v>
      </c>
      <c r="Q307">
        <f t="shared" si="63"/>
        <v>1.7399057897005774E-2</v>
      </c>
      <c r="R307">
        <f t="shared" si="64"/>
        <v>2.8122259845645831E-2</v>
      </c>
    </row>
    <row r="308" spans="1:18" x14ac:dyDescent="0.25">
      <c r="A308" t="s">
        <v>1128</v>
      </c>
      <c r="B308">
        <v>-756.6</v>
      </c>
      <c r="C308">
        <v>307.3</v>
      </c>
      <c r="D308" t="s">
        <v>118</v>
      </c>
      <c r="F308">
        <v>0.60144616946328455</v>
      </c>
      <c r="G308" t="str">
        <f>VLOOKUP(D308,ctlist!A:C,2,FALSE)</f>
        <v>PE(P-18:0/20:2)</v>
      </c>
      <c r="H308" t="b">
        <f>VLOOKUP(D308,ctlist!A:L,12,FALSE)</f>
        <v>0</v>
      </c>
      <c r="I308">
        <f t="shared" si="80"/>
        <v>2.8090626307226606E-2</v>
      </c>
      <c r="J308" t="str">
        <f>VLOOKUP(D308,ctlist!A:C,3,FALSE)</f>
        <v>PE(O-18:0/20:3)</v>
      </c>
      <c r="K308" t="b">
        <f>VLOOKUP(D308,ctlist!A:M,13,FALSE)</f>
        <v>1</v>
      </c>
      <c r="L308">
        <f t="shared" si="81"/>
        <v>1.7327047557491738E-2</v>
      </c>
      <c r="M308">
        <v>2.2908931973969478E-2</v>
      </c>
      <c r="N308">
        <v>3.5364681637278891E-2</v>
      </c>
      <c r="O308">
        <v>0.79355294776368368</v>
      </c>
      <c r="P308">
        <v>0.75611177460920165</v>
      </c>
      <c r="Q308">
        <f t="shared" si="63"/>
        <v>1.7363037237865662E-2</v>
      </c>
      <c r="R308">
        <f t="shared" si="64"/>
        <v>2.813069842223179E-2</v>
      </c>
    </row>
    <row r="309" spans="1:18" x14ac:dyDescent="0.25">
      <c r="A309" t="s">
        <v>1129</v>
      </c>
      <c r="B309">
        <v>-754.6</v>
      </c>
      <c r="C309">
        <v>305.2</v>
      </c>
      <c r="D309" t="s">
        <v>112</v>
      </c>
      <c r="F309">
        <v>0.60162664391986098</v>
      </c>
      <c r="G309" t="str">
        <f>VLOOKUP(D309,ctlist!A:C,2,FALSE)</f>
        <v>PE(P-18:0/20:3)</v>
      </c>
      <c r="H309" t="b">
        <f>VLOOKUP(D309,ctlist!A:L,12,FALSE)</f>
        <v>0</v>
      </c>
      <c r="I309">
        <f t="shared" si="80"/>
        <v>2.8099055391615342E-2</v>
      </c>
      <c r="J309" t="str">
        <f>VLOOKUP(D309,ctlist!A:C,3,FALSE)</f>
        <v>PE(O-18:0/20:4)</v>
      </c>
      <c r="K309" t="b">
        <f>VLOOKUP(D309,ctlist!A:M,13,FALSE)</f>
        <v>1</v>
      </c>
      <c r="L309">
        <f t="shared" si="81"/>
        <v>1.729108889397122E-2</v>
      </c>
      <c r="M309">
        <v>2.2861446898164127E-2</v>
      </c>
      <c r="N309">
        <v>3.5364681637278891E-2</v>
      </c>
      <c r="O309">
        <v>0.79379106722355164</v>
      </c>
      <c r="P309">
        <v>0.75611177460920165</v>
      </c>
      <c r="Q309">
        <f t="shared" si="63"/>
        <v>1.7327047557491738E-2</v>
      </c>
      <c r="R309">
        <f t="shared" si="64"/>
        <v>2.8139139530960436E-2</v>
      </c>
    </row>
    <row r="310" spans="1:18" x14ac:dyDescent="0.25">
      <c r="A310" t="s">
        <v>1132</v>
      </c>
      <c r="B310">
        <v>-752.6</v>
      </c>
      <c r="C310">
        <v>303.2</v>
      </c>
      <c r="D310" t="s">
        <v>291</v>
      </c>
      <c r="F310">
        <v>0.60180717253095894</v>
      </c>
      <c r="G310" t="str">
        <f>VLOOKUP(D310,ctlist!A:C,2,FALSE)</f>
        <v>PE(O-18:0/20:5)</v>
      </c>
      <c r="H310" t="b">
        <f>VLOOKUP(D310,ctlist!A:L,12,FALSE)</f>
        <v>1</v>
      </c>
      <c r="I310">
        <f>VLOOKUP(G310,D:R,14,FALSE)</f>
        <v>1.7255161285416255E-2</v>
      </c>
      <c r="J310" t="str">
        <f>VLOOKUP(D310,ctlist!A:C,3,FALSE)</f>
        <v>PE(P-18:0/20:4)</v>
      </c>
      <c r="K310" t="b">
        <f>VLOOKUP(D310,ctlist!A:M,13,FALSE)</f>
        <v>0</v>
      </c>
      <c r="L310">
        <f>VLOOKUP(J310,D:R,15,0)</f>
        <v>2.8107487005298477E-2</v>
      </c>
      <c r="M310">
        <v>2.2814002746246405E-2</v>
      </c>
      <c r="N310">
        <v>3.5364681637278891E-2</v>
      </c>
      <c r="O310">
        <v>0.79402925813533398</v>
      </c>
      <c r="P310">
        <v>0.75611177460920165</v>
      </c>
      <c r="Q310">
        <f t="shared" si="63"/>
        <v>1.729108889397122E-2</v>
      </c>
      <c r="R310">
        <f t="shared" si="64"/>
        <v>2.8147583172591598E-2</v>
      </c>
    </row>
    <row r="311" spans="1:18" x14ac:dyDescent="0.25">
      <c r="A311" t="s">
        <v>1133</v>
      </c>
      <c r="B311">
        <v>-750.5</v>
      </c>
      <c r="C311">
        <v>301.2</v>
      </c>
      <c r="D311" t="s">
        <v>106</v>
      </c>
      <c r="F311">
        <v>0.60198775531282833</v>
      </c>
      <c r="G311" t="str">
        <f>VLOOKUP(D311,ctlist!A:C,2,FALSE)</f>
        <v>PE(P-18:0/20:5)</v>
      </c>
      <c r="H311" t="b">
        <f>VLOOKUP(D311,ctlist!A:L,12,FALSE)</f>
        <v>0</v>
      </c>
      <c r="I311">
        <f>VLOOKUP(G311,D:R,15,FALSE)</f>
        <v>2.811592114903496E-2</v>
      </c>
      <c r="J311" t="s">
        <v>1486</v>
      </c>
      <c r="K311">
        <f>VLOOKUP(D311,ctlist!A:M,13,FALSE)</f>
        <v>0</v>
      </c>
      <c r="L311">
        <v>0</v>
      </c>
      <c r="M311">
        <v>2.2766599568501775E-2</v>
      </c>
      <c r="N311">
        <v>3.5364681637278891E-2</v>
      </c>
      <c r="O311">
        <v>0.79426752052047089</v>
      </c>
      <c r="P311">
        <v>0.75611177460920165</v>
      </c>
      <c r="Q311">
        <f t="shared" si="63"/>
        <v>1.7255161285416255E-2</v>
      </c>
      <c r="R311">
        <f t="shared" si="64"/>
        <v>2.8156029347885303E-2</v>
      </c>
    </row>
    <row r="312" spans="1:18" x14ac:dyDescent="0.25">
      <c r="A312" t="s">
        <v>1134</v>
      </c>
      <c r="B312">
        <v>-786.6</v>
      </c>
      <c r="C312">
        <v>337.3</v>
      </c>
      <c r="D312" t="s">
        <v>154</v>
      </c>
      <c r="F312">
        <v>0.587757868812949</v>
      </c>
      <c r="G312" t="str">
        <f>VLOOKUP(D312,ctlist!A:C,2,FALSE)</f>
        <v>PE(O-18:0/22:2)</v>
      </c>
      <c r="H312" t="b">
        <f>VLOOKUP(D312,ctlist!A:L,12,FALSE)</f>
        <v>1</v>
      </c>
      <c r="I312">
        <f>VLOOKUP(G312,D:R,14,FALSE)</f>
        <v>2.0122114839871086E-2</v>
      </c>
      <c r="J312" t="str">
        <f>VLOOKUP(D312,ctlist!A:C,3,FALSE)</f>
        <v>PE(P-18:0/22:1)</v>
      </c>
      <c r="K312" t="b">
        <f>VLOOKUP(D312,ctlist!A:M,13,FALSE)</f>
        <v>0</v>
      </c>
      <c r="L312">
        <f>VLOOKUP(J312,D:R,15,0)</f>
        <v>2.7451312337212177E-2</v>
      </c>
      <c r="M312">
        <v>2.6599808727831853E-2</v>
      </c>
      <c r="N312">
        <v>3.5364681637278891E-2</v>
      </c>
      <c r="O312">
        <v>0.77549249300903322</v>
      </c>
      <c r="P312">
        <v>0.75611177460920165</v>
      </c>
      <c r="Q312">
        <f t="shared" si="63"/>
        <v>2.0160410358118601E-2</v>
      </c>
      <c r="R312">
        <f t="shared" si="64"/>
        <v>2.7490472451799478E-2</v>
      </c>
    </row>
    <row r="313" spans="1:18" x14ac:dyDescent="0.25">
      <c r="A313" t="s">
        <v>1137</v>
      </c>
      <c r="B313">
        <v>-784.6</v>
      </c>
      <c r="C313">
        <v>335.3</v>
      </c>
      <c r="D313" t="s">
        <v>151</v>
      </c>
      <c r="F313">
        <v>0.58793423585518523</v>
      </c>
      <c r="G313" t="str">
        <f>VLOOKUP(D313,ctlist!A:C,2,FALSE)</f>
        <v>PE(P-18:0/22:2)</v>
      </c>
      <c r="H313" t="b">
        <f>VLOOKUP(D313,ctlist!A:L,12,FALSE)</f>
        <v>0</v>
      </c>
      <c r="I313">
        <f t="shared" ref="I313:I314" si="82">VLOOKUP(G313,D:R,15,FALSE)</f>
        <v>2.7459549584247584E-2</v>
      </c>
      <c r="J313" t="s">
        <v>1486</v>
      </c>
      <c r="K313">
        <f>VLOOKUP(D313,ctlist!A:M,13,FALSE)</f>
        <v>0</v>
      </c>
      <c r="L313">
        <v>0</v>
      </c>
      <c r="M313">
        <v>2.6549281310858579E-2</v>
      </c>
      <c r="N313">
        <v>3.5364681637278891E-2</v>
      </c>
      <c r="O313">
        <v>0.77572519311315047</v>
      </c>
      <c r="P313">
        <v>0.75611177460920165</v>
      </c>
      <c r="Q313">
        <f t="shared" si="63"/>
        <v>2.0122114839871086E-2</v>
      </c>
      <c r="R313">
        <f t="shared" si="64"/>
        <v>2.7498721449513094E-2</v>
      </c>
    </row>
    <row r="314" spans="1:18" x14ac:dyDescent="0.25">
      <c r="A314" t="s">
        <v>1140</v>
      </c>
      <c r="B314">
        <v>-780.6</v>
      </c>
      <c r="C314">
        <v>331.3</v>
      </c>
      <c r="D314" t="s">
        <v>146</v>
      </c>
      <c r="F314">
        <v>0.5882871287215975</v>
      </c>
      <c r="G314" t="str">
        <f>VLOOKUP(D314,ctlist!A:C,2,FALSE)</f>
        <v>PE(P-18:0/22:4)</v>
      </c>
      <c r="H314" t="b">
        <f>VLOOKUP(D314,ctlist!A:L,12,FALSE)</f>
        <v>0</v>
      </c>
      <c r="I314">
        <f t="shared" si="82"/>
        <v>2.7476031494250798E-2</v>
      </c>
      <c r="J314" t="str">
        <f>VLOOKUP(D314,ctlist!A:C,3,FALSE)</f>
        <v>PE(O-18:0/22:5)</v>
      </c>
      <c r="K314" t="b">
        <f>VLOOKUP(D314,ctlist!A:M,13,FALSE)</f>
        <v>1</v>
      </c>
      <c r="L314">
        <f>VLOOKUP(J314,D:R,14,0)</f>
        <v>2.0007397318701218E-2</v>
      </c>
      <c r="M314">
        <v>2.6448337941228989E-2</v>
      </c>
      <c r="N314">
        <v>3.5364681637278891E-2</v>
      </c>
      <c r="O314">
        <v>0.77619080281956188</v>
      </c>
      <c r="P314">
        <v>0.75611177460920165</v>
      </c>
      <c r="Q314">
        <f t="shared" si="63"/>
        <v>2.0045608283922274E-2</v>
      </c>
      <c r="R314">
        <f t="shared" si="64"/>
        <v>2.7515226871451789E-2</v>
      </c>
    </row>
    <row r="315" spans="1:18" x14ac:dyDescent="0.25">
      <c r="A315" t="s">
        <v>1143</v>
      </c>
      <c r="B315">
        <v>-778.6</v>
      </c>
      <c r="C315">
        <v>329.2</v>
      </c>
      <c r="D315" t="s">
        <v>144</v>
      </c>
      <c r="F315">
        <v>0.58846365457753846</v>
      </c>
      <c r="G315" t="str">
        <f>VLOOKUP(D315,ctlist!A:C,2,FALSE)</f>
        <v>PE(O-18:0/22:6)</v>
      </c>
      <c r="H315" t="b">
        <f>VLOOKUP(D315,ctlist!A:L,12,FALSE)</f>
        <v>1</v>
      </c>
      <c r="I315">
        <f>VLOOKUP(G315,D:R,14,FALSE)</f>
        <v>1.9969214610342546E-2</v>
      </c>
      <c r="J315" t="str">
        <f>VLOOKUP(D315,ctlist!A:C,3,FALSE)</f>
        <v>PE(P-18:0/22:5)</v>
      </c>
      <c r="K315" t="b">
        <f>VLOOKUP(D315,ctlist!A:M,13,FALSE)</f>
        <v>0</v>
      </c>
      <c r="L315">
        <f>VLOOKUP(J315,D:R,15,0)</f>
        <v>2.7484276158702199E-2</v>
      </c>
      <c r="M315">
        <v>2.6397922084203714E-2</v>
      </c>
      <c r="N315">
        <v>3.5364681637278891E-2</v>
      </c>
      <c r="O315">
        <v>0.77642371246376751</v>
      </c>
      <c r="P315">
        <v>0.75611177460920165</v>
      </c>
      <c r="Q315">
        <f t="shared" si="63"/>
        <v>2.0007397318701218E-2</v>
      </c>
      <c r="R315">
        <f t="shared" si="64"/>
        <v>2.7523483297162556E-2</v>
      </c>
    </row>
    <row r="316" spans="1:18" x14ac:dyDescent="0.25">
      <c r="A316" t="s">
        <v>1146</v>
      </c>
      <c r="B316">
        <v>-776.6</v>
      </c>
      <c r="C316">
        <v>327.2</v>
      </c>
      <c r="D316" t="s">
        <v>308</v>
      </c>
      <c r="F316">
        <v>0.58864023340315419</v>
      </c>
      <c r="G316" t="str">
        <f>VLOOKUP(D316,ctlist!A:C,2,FALSE)</f>
        <v>PE(P-18:0/22:6)</v>
      </c>
      <c r="H316" t="b">
        <f>VLOOKUP(D316,ctlist!A:L,12,FALSE)</f>
        <v>0</v>
      </c>
      <c r="I316">
        <f>VLOOKUP(G316,D:R,15,FALSE)</f>
        <v>2.7492523297109557E-2</v>
      </c>
      <c r="J316" t="s">
        <v>1486</v>
      </c>
      <c r="K316">
        <f>VLOOKUP(D316,ctlist!A:M,13,FALSE)</f>
        <v>0</v>
      </c>
      <c r="L316">
        <v>0</v>
      </c>
      <c r="M316">
        <v>2.6347543509511545E-2</v>
      </c>
      <c r="N316">
        <v>3.5364681637278891E-2</v>
      </c>
      <c r="O316">
        <v>0.77665669199659093</v>
      </c>
      <c r="P316">
        <v>0.75611177460920165</v>
      </c>
      <c r="Q316">
        <f t="shared" si="63"/>
        <v>1.9969214610342546E-2</v>
      </c>
      <c r="R316">
        <f t="shared" si="64"/>
        <v>2.7531742200358467E-2</v>
      </c>
    </row>
    <row r="317" spans="1:18" x14ac:dyDescent="0.25">
      <c r="A317" t="s">
        <v>1149</v>
      </c>
      <c r="B317">
        <v>-674.5</v>
      </c>
      <c r="C317">
        <v>283.3</v>
      </c>
      <c r="D317" t="s">
        <v>421</v>
      </c>
      <c r="F317">
        <v>0.64368072481602701</v>
      </c>
      <c r="G317" t="str">
        <f>VLOOKUP(D317,ctlist!A:C,2,FALSE)</f>
        <v>PE(P-14:0/18:1)</v>
      </c>
      <c r="H317" t="b">
        <f>VLOOKUP(D317,ctlist!A:L,12,FALSE)</f>
        <v>1</v>
      </c>
      <c r="I317">
        <f>VLOOKUP(G317,D:R,14,FALSE)</f>
        <v>1.5514859151552002E-2</v>
      </c>
      <c r="J317" t="s">
        <v>1486</v>
      </c>
      <c r="K317">
        <f>VLOOKUP(D317,ctlist!A:M,13,FALSE)</f>
        <v>0</v>
      </c>
      <c r="L317">
        <v>0</v>
      </c>
      <c r="M317">
        <v>1.9599405313945297E-2</v>
      </c>
      <c r="N317">
        <v>2.8262029106467638E-2</v>
      </c>
      <c r="O317">
        <v>0.81130345607924126</v>
      </c>
      <c r="P317">
        <v>0.79150256279475906</v>
      </c>
      <c r="Q317">
        <f t="shared" si="63"/>
        <v>1.5549988507889703E-2</v>
      </c>
      <c r="R317">
        <f t="shared" si="64"/>
        <v>2.298378329412934E-2</v>
      </c>
    </row>
    <row r="318" spans="1:18" x14ac:dyDescent="0.25">
      <c r="A318" t="s">
        <v>1150</v>
      </c>
      <c r="B318">
        <v>-672.5</v>
      </c>
      <c r="C318">
        <v>281.2</v>
      </c>
      <c r="D318" t="s">
        <v>29</v>
      </c>
      <c r="F318">
        <v>0.64387387249061201</v>
      </c>
      <c r="G318" t="str">
        <f>VLOOKUP(D318,ctlist!A:C,2,FALSE)</f>
        <v>PE(P-14:1/18:1)</v>
      </c>
      <c r="H318" t="b">
        <f>VLOOKUP(D318,ctlist!A:L,12,FALSE)</f>
        <v>0</v>
      </c>
      <c r="I318">
        <f>VLOOKUP(G318,D:R,15,FALSE)</f>
        <v>2.2954530705037349E-2</v>
      </c>
      <c r="J318" t="s">
        <v>1486</v>
      </c>
      <c r="K318">
        <f>VLOOKUP(D318,ctlist!A:M,13,FALSE)</f>
        <v>0</v>
      </c>
      <c r="L318">
        <v>0</v>
      </c>
      <c r="M318">
        <v>1.9555127821847394E-2</v>
      </c>
      <c r="N318">
        <v>2.8262029106467638E-2</v>
      </c>
      <c r="O318">
        <v>0.811546901890003</v>
      </c>
      <c r="P318">
        <v>0.79150256279475906</v>
      </c>
      <c r="Q318">
        <f t="shared" si="63"/>
        <v>1.5514859151552002E-2</v>
      </c>
      <c r="R318">
        <f t="shared" si="64"/>
        <v>2.2990679980833286E-2</v>
      </c>
    </row>
    <row r="319" spans="1:18" x14ac:dyDescent="0.25">
      <c r="A319" t="s">
        <v>1153</v>
      </c>
      <c r="B319">
        <v>-670.5</v>
      </c>
      <c r="C319">
        <v>281.2</v>
      </c>
      <c r="D319" t="s">
        <v>253</v>
      </c>
      <c r="F319">
        <v>0.64406707812253949</v>
      </c>
      <c r="G319" t="s">
        <v>1486</v>
      </c>
      <c r="H319" t="e">
        <f>VLOOKUP(D319,ctlist!A:L,12,FALSE)</f>
        <v>#N/A</v>
      </c>
      <c r="I319">
        <v>0</v>
      </c>
      <c r="J319" t="s">
        <v>1486</v>
      </c>
      <c r="K319" t="e">
        <f>VLOOKUP(D319,ctlist!A:M,13,FALSE)</f>
        <v>#N/A</v>
      </c>
      <c r="L319">
        <v>0</v>
      </c>
      <c r="M319">
        <v>1.9555127821847394E-2</v>
      </c>
      <c r="N319">
        <v>2.8217591452358484E-2</v>
      </c>
      <c r="O319">
        <v>0.811546901890003</v>
      </c>
      <c r="P319">
        <v>0.79174006700070787</v>
      </c>
      <c r="Q319">
        <f t="shared" si="63"/>
        <v>1.551951465675995E-2</v>
      </c>
      <c r="R319">
        <f t="shared" si="64"/>
        <v>2.2954530705037349E-2</v>
      </c>
    </row>
    <row r="320" spans="1:18" x14ac:dyDescent="0.25">
      <c r="A320" t="s">
        <v>1156</v>
      </c>
      <c r="B320">
        <v>-644.5</v>
      </c>
      <c r="C320">
        <v>225.2</v>
      </c>
      <c r="D320" t="s">
        <v>250</v>
      </c>
      <c r="F320">
        <v>0.65867141358707215</v>
      </c>
      <c r="G320" t="s">
        <v>1486</v>
      </c>
      <c r="H320" t="e">
        <f>VLOOKUP(D320,ctlist!A:L,12,FALSE)</f>
        <v>#N/A</v>
      </c>
      <c r="I320">
        <v>0</v>
      </c>
      <c r="J320" t="s">
        <v>1486</v>
      </c>
      <c r="K320" t="e">
        <f>VLOOKUP(D320,ctlist!A:M,13,FALSE)</f>
        <v>#N/A</v>
      </c>
      <c r="L320">
        <v>0</v>
      </c>
      <c r="M320">
        <v>1.357080177886158E-2</v>
      </c>
      <c r="N320">
        <v>3.167460446788211E-2</v>
      </c>
      <c r="O320">
        <v>0.84927756220019335</v>
      </c>
      <c r="P320">
        <v>0.77372087156099989</v>
      </c>
      <c r="Q320">
        <f t="shared" si="63"/>
        <v>1.0525062228225527E-2</v>
      </c>
      <c r="R320">
        <f t="shared" si="64"/>
        <v>2.6964706868485268E-2</v>
      </c>
    </row>
    <row r="321" spans="1:18" x14ac:dyDescent="0.25">
      <c r="A321" t="s">
        <v>1159</v>
      </c>
      <c r="B321">
        <v>-674.5</v>
      </c>
      <c r="C321">
        <v>255.2</v>
      </c>
      <c r="D321" t="s">
        <v>30</v>
      </c>
      <c r="F321">
        <v>0.64368072481602701</v>
      </c>
      <c r="G321" t="str">
        <f>VLOOKUP(D321,ctlist!A:C,2,FALSE)</f>
        <v>PE(P-16:0/16:1)</v>
      </c>
      <c r="H321" t="b">
        <f>VLOOKUP(D321,ctlist!A:L,12,FALSE)</f>
        <v>1</v>
      </c>
      <c r="I321">
        <f>VLOOKUP(G321,D:R,14,FALSE)</f>
        <v>1.2733720279884626E-2</v>
      </c>
      <c r="J321" t="s">
        <v>1486</v>
      </c>
      <c r="K321">
        <f>VLOOKUP(D321,ctlist!A:M,13,FALSE)</f>
        <v>0</v>
      </c>
      <c r="L321">
        <v>0</v>
      </c>
      <c r="M321">
        <v>1.6459282605585927E-2</v>
      </c>
      <c r="N321">
        <v>3.167460446788211E-2</v>
      </c>
      <c r="O321">
        <v>0.82994887212414814</v>
      </c>
      <c r="P321">
        <v>0.77372087156099989</v>
      </c>
      <c r="Q321">
        <f t="shared" si="63"/>
        <v>1.2765271829817716E-2</v>
      </c>
      <c r="R321">
        <f t="shared" si="64"/>
        <v>2.6351017675164158E-2</v>
      </c>
    </row>
    <row r="322" spans="1:18" x14ac:dyDescent="0.25">
      <c r="A322" t="s">
        <v>1160</v>
      </c>
      <c r="B322">
        <v>-672.5</v>
      </c>
      <c r="C322">
        <v>253.2</v>
      </c>
      <c r="D322" t="s">
        <v>254</v>
      </c>
      <c r="F322">
        <v>0.64387387249061201</v>
      </c>
      <c r="G322" t="s">
        <v>1486</v>
      </c>
      <c r="H322" t="e">
        <f>VLOOKUP(D322,ctlist!A:L,12,FALSE)</f>
        <v>#N/A</v>
      </c>
      <c r="I322">
        <v>0</v>
      </c>
      <c r="J322" t="s">
        <v>1486</v>
      </c>
      <c r="K322" t="e">
        <f>VLOOKUP(D322,ctlist!A:M,13,FALSE)</f>
        <v>#N/A</v>
      </c>
      <c r="L322">
        <v>0</v>
      </c>
      <c r="M322">
        <v>1.641860067699746E-2</v>
      </c>
      <c r="N322">
        <v>3.167460446788211E-2</v>
      </c>
      <c r="O322">
        <v>0.83019791281854061</v>
      </c>
      <c r="P322">
        <v>0.77372087156099989</v>
      </c>
      <c r="Q322">
        <f t="shared" si="63"/>
        <v>1.2733720279884626E-2</v>
      </c>
      <c r="R322">
        <f t="shared" si="64"/>
        <v>2.6358924759516199E-2</v>
      </c>
    </row>
    <row r="323" spans="1:18" x14ac:dyDescent="0.25">
      <c r="A323" t="s">
        <v>1161</v>
      </c>
      <c r="B323">
        <v>-702.5</v>
      </c>
      <c r="C323">
        <v>283.3</v>
      </c>
      <c r="D323" t="s">
        <v>422</v>
      </c>
      <c r="F323">
        <v>0.62921996064441588</v>
      </c>
      <c r="G323" t="str">
        <f>VLOOKUP(D323,ctlist!A:C,2,FALSE)</f>
        <v>PE(P-16:0/18:1)</v>
      </c>
      <c r="H323" t="b">
        <f>VLOOKUP(D323,ctlist!A:L,12,FALSE)</f>
        <v>1</v>
      </c>
      <c r="I323">
        <f t="shared" ref="I323:I326" si="83">VLOOKUP(G323,D:R,14,FALSE)</f>
        <v>1.5166306350921721E-2</v>
      </c>
      <c r="J323" t="s">
        <v>1486</v>
      </c>
      <c r="K323">
        <f>VLOOKUP(D323,ctlist!A:M,13,FALSE)</f>
        <v>0</v>
      </c>
      <c r="L323">
        <v>0</v>
      </c>
      <c r="M323">
        <v>1.9599405313945297E-2</v>
      </c>
      <c r="N323">
        <v>3.167460446788211E-2</v>
      </c>
      <c r="O323">
        <v>0.81130345607924126</v>
      </c>
      <c r="P323">
        <v>0.77372087156099989</v>
      </c>
      <c r="Q323">
        <f t="shared" ref="Q323:Q386" si="84">M323*F323/O323</f>
        <v>1.5200646500253658E-2</v>
      </c>
      <c r="R323">
        <f t="shared" ref="R323:R386" si="85">N323*F323/P323</f>
        <v>2.5759022548400939E-2</v>
      </c>
    </row>
    <row r="324" spans="1:18" x14ac:dyDescent="0.25">
      <c r="A324" t="s">
        <v>1162</v>
      </c>
      <c r="B324">
        <v>-700.5</v>
      </c>
      <c r="C324">
        <v>281.2</v>
      </c>
      <c r="D324" t="s">
        <v>47</v>
      </c>
      <c r="F324">
        <v>0.62940876911345256</v>
      </c>
      <c r="G324" t="str">
        <f>VLOOKUP(D324,ctlist!A:C,2,FALSE)</f>
        <v>PE(P-16:0/18:2)</v>
      </c>
      <c r="H324" t="b">
        <f>VLOOKUP(D324,ctlist!A:L,12,FALSE)</f>
        <v>1</v>
      </c>
      <c r="I324">
        <f t="shared" si="83"/>
        <v>1.513200090497939E-2</v>
      </c>
      <c r="J324" t="str">
        <f>VLOOKUP(D324,ctlist!A:C,3,FALSE)</f>
        <v>PE(P-16:1/18:1)</v>
      </c>
      <c r="K324" t="b">
        <f>VLOOKUP(D324,ctlist!A:M,13,FALSE)</f>
        <v>0</v>
      </c>
      <c r="L324">
        <f>VLOOKUP(J324,D:R,15,0)</f>
        <v>2.5728087279923862E-2</v>
      </c>
      <c r="M324">
        <v>1.9555127821847394E-2</v>
      </c>
      <c r="N324">
        <v>3.167460446788211E-2</v>
      </c>
      <c r="O324">
        <v>0.811546901890003</v>
      </c>
      <c r="P324">
        <v>0.77372087156099989</v>
      </c>
      <c r="Q324">
        <f t="shared" si="84"/>
        <v>1.5166306350921721E-2</v>
      </c>
      <c r="R324">
        <f t="shared" si="85"/>
        <v>2.576675199424729E-2</v>
      </c>
    </row>
    <row r="325" spans="1:18" x14ac:dyDescent="0.25">
      <c r="A325" t="s">
        <v>1163</v>
      </c>
      <c r="B325">
        <v>-698.5</v>
      </c>
      <c r="C325">
        <v>279.2</v>
      </c>
      <c r="D325" t="s">
        <v>42</v>
      </c>
      <c r="F325">
        <v>0.62959763423777715</v>
      </c>
      <c r="G325" t="str">
        <f>VLOOKUP(D325,ctlist!A:C,2,FALSE)</f>
        <v>PE(P-16:0/18:3)</v>
      </c>
      <c r="H325" t="b">
        <f>VLOOKUP(D325,ctlist!A:L,12,FALSE)</f>
        <v>1</v>
      </c>
      <c r="I325">
        <f t="shared" si="83"/>
        <v>1.509773020335343E-2</v>
      </c>
      <c r="J325" t="s">
        <v>1486</v>
      </c>
      <c r="K325">
        <f>VLOOKUP(D325,ctlist!A:M,13,FALSE)</f>
        <v>0</v>
      </c>
      <c r="L325">
        <v>0</v>
      </c>
      <c r="M325">
        <v>1.9510895075596228E-2</v>
      </c>
      <c r="N325">
        <v>3.167460446788211E-2</v>
      </c>
      <c r="O325">
        <v>0.81179042075094388</v>
      </c>
      <c r="P325">
        <v>0.77372087156099989</v>
      </c>
      <c r="Q325">
        <f t="shared" si="84"/>
        <v>1.513200090497939E-2</v>
      </c>
      <c r="R325">
        <f t="shared" si="85"/>
        <v>2.577448375944924E-2</v>
      </c>
    </row>
    <row r="326" spans="1:18" x14ac:dyDescent="0.25">
      <c r="A326" t="s">
        <v>1164</v>
      </c>
      <c r="B326">
        <v>-696.5</v>
      </c>
      <c r="C326">
        <v>277.2</v>
      </c>
      <c r="D326" t="s">
        <v>39</v>
      </c>
      <c r="F326">
        <v>0.62978655603439004</v>
      </c>
      <c r="G326" t="str">
        <f>VLOOKUP(D326,ctlist!A:C,2,FALSE)</f>
        <v>PE(P-16:0/18:4)</v>
      </c>
      <c r="H326" t="b">
        <f>VLOOKUP(D326,ctlist!A:L,12,FALSE)</f>
        <v>1</v>
      </c>
      <c r="I326">
        <f t="shared" si="83"/>
        <v>1.5063494286997183E-2</v>
      </c>
      <c r="J326" t="s">
        <v>1486</v>
      </c>
      <c r="K326">
        <f>VLOOKUP(D326,ctlist!A:M,13,FALSE)</f>
        <v>0</v>
      </c>
      <c r="L326">
        <v>0</v>
      </c>
      <c r="M326">
        <v>1.9466707127961943E-2</v>
      </c>
      <c r="N326">
        <v>3.167460446788211E-2</v>
      </c>
      <c r="O326">
        <v>0.81203401268398379</v>
      </c>
      <c r="P326">
        <v>0.77372087156099989</v>
      </c>
      <c r="Q326">
        <f t="shared" si="84"/>
        <v>1.509773020335343E-2</v>
      </c>
      <c r="R326">
        <f t="shared" si="85"/>
        <v>2.5782217844702752E-2</v>
      </c>
    </row>
    <row r="327" spans="1:18" x14ac:dyDescent="0.25">
      <c r="A327" t="s">
        <v>1165</v>
      </c>
      <c r="B327">
        <v>-694.5</v>
      </c>
      <c r="C327">
        <v>275.2</v>
      </c>
      <c r="D327" t="s">
        <v>259</v>
      </c>
      <c r="F327">
        <v>0.62997553452029664</v>
      </c>
      <c r="G327" t="s">
        <v>1486</v>
      </c>
      <c r="H327" t="e">
        <f>VLOOKUP(D327,ctlist!A:L,12,FALSE)</f>
        <v>#N/A</v>
      </c>
      <c r="I327">
        <v>0</v>
      </c>
      <c r="J327" t="s">
        <v>1486</v>
      </c>
      <c r="K327" t="e">
        <f>VLOOKUP(D327,ctlist!A:M,13,FALSE)</f>
        <v>#N/A</v>
      </c>
      <c r="L327">
        <v>0</v>
      </c>
      <c r="M327">
        <v>1.942256403174895E-2</v>
      </c>
      <c r="N327">
        <v>3.167460446788211E-2</v>
      </c>
      <c r="O327">
        <v>0.81227767771104942</v>
      </c>
      <c r="P327">
        <v>0.77372087156099989</v>
      </c>
      <c r="Q327">
        <f t="shared" si="84"/>
        <v>1.5063494286997183E-2</v>
      </c>
      <c r="R327">
        <f t="shared" si="85"/>
        <v>2.5789954250703996E-2</v>
      </c>
    </row>
    <row r="328" spans="1:18" x14ac:dyDescent="0.25">
      <c r="A328" t="s">
        <v>1168</v>
      </c>
      <c r="B328">
        <v>-728.6</v>
      </c>
      <c r="C328">
        <v>309.3</v>
      </c>
      <c r="D328" t="s">
        <v>275</v>
      </c>
      <c r="F328">
        <v>0.61526863499603723</v>
      </c>
      <c r="G328" t="str">
        <f>VLOOKUP(D328,ctlist!A:C,2,FALSE)</f>
        <v>PE(P-16:0/20:2)</v>
      </c>
      <c r="H328" t="b">
        <f>VLOOKUP(D328,ctlist!A:L,12,FALSE)</f>
        <v>1</v>
      </c>
      <c r="I328">
        <f t="shared" ref="I328:I331" si="86">VLOOKUP(G328,D:R,14,FALSE)</f>
        <v>1.7767405237897518E-2</v>
      </c>
      <c r="J328" t="s">
        <v>1486</v>
      </c>
      <c r="K328">
        <f>VLOOKUP(D328,ctlist!A:M,13,FALSE)</f>
        <v>0</v>
      </c>
      <c r="L328">
        <v>0</v>
      </c>
      <c r="M328">
        <v>2.2956457923409865E-2</v>
      </c>
      <c r="N328">
        <v>3.167460446788211E-2</v>
      </c>
      <c r="O328">
        <v>0.79331489973429581</v>
      </c>
      <c r="P328">
        <v>0.77372087156099989</v>
      </c>
      <c r="Q328">
        <f t="shared" si="84"/>
        <v>1.7804264782636782E-2</v>
      </c>
      <c r="R328">
        <f t="shared" si="85"/>
        <v>2.5187882828693667E-2</v>
      </c>
    </row>
    <row r="329" spans="1:18" x14ac:dyDescent="0.25">
      <c r="A329" t="s">
        <v>1169</v>
      </c>
      <c r="B329">
        <v>-726.5</v>
      </c>
      <c r="C329">
        <v>307.3</v>
      </c>
      <c r="D329" t="s">
        <v>423</v>
      </c>
      <c r="F329">
        <v>0.6154532571254766</v>
      </c>
      <c r="G329" t="str">
        <f>VLOOKUP(D329,ctlist!A:C,2,FALSE)</f>
        <v>PE(P-16:0/20:3)</v>
      </c>
      <c r="H329" t="b">
        <f>VLOOKUP(D329,ctlist!A:L,12,FALSE)</f>
        <v>1</v>
      </c>
      <c r="I329">
        <f t="shared" si="86"/>
        <v>1.7730577393389336E-2</v>
      </c>
      <c r="J329" t="s">
        <v>1486</v>
      </c>
      <c r="K329">
        <f>VLOOKUP(D329,ctlist!A:M,13,FALSE)</f>
        <v>0</v>
      </c>
      <c r="L329">
        <v>0</v>
      </c>
      <c r="M329">
        <v>2.2908931973969478E-2</v>
      </c>
      <c r="N329">
        <v>3.167460446788211E-2</v>
      </c>
      <c r="O329">
        <v>0.79355294776368368</v>
      </c>
      <c r="P329">
        <v>0.77372087156099989</v>
      </c>
      <c r="Q329">
        <f t="shared" si="84"/>
        <v>1.7767405237897518E-2</v>
      </c>
      <c r="R329">
        <f t="shared" si="85"/>
        <v>2.5195440894064468E-2</v>
      </c>
    </row>
    <row r="330" spans="1:18" x14ac:dyDescent="0.25">
      <c r="A330" t="s">
        <v>1170</v>
      </c>
      <c r="B330">
        <v>-724.5</v>
      </c>
      <c r="C330">
        <v>305.2</v>
      </c>
      <c r="D330" t="s">
        <v>67</v>
      </c>
      <c r="F330">
        <v>0.61563793465401939</v>
      </c>
      <c r="G330" t="str">
        <f>VLOOKUP(D330,ctlist!A:C,2,FALSE)</f>
        <v>PE(P-16:0/20:4)</v>
      </c>
      <c r="H330" t="b">
        <f>VLOOKUP(D330,ctlist!A:L,12,FALSE)</f>
        <v>1</v>
      </c>
      <c r="I330">
        <f t="shared" si="86"/>
        <v>1.7693781288086463E-2</v>
      </c>
      <c r="J330" t="s">
        <v>1486</v>
      </c>
      <c r="K330">
        <f>VLOOKUP(D330,ctlist!A:M,13,FALSE)</f>
        <v>0</v>
      </c>
      <c r="L330">
        <v>0</v>
      </c>
      <c r="M330">
        <v>2.2861446898164127E-2</v>
      </c>
      <c r="N330">
        <v>3.167460446788211E-2</v>
      </c>
      <c r="O330">
        <v>0.79379106722355164</v>
      </c>
      <c r="P330">
        <v>0.77372087156099989</v>
      </c>
      <c r="Q330">
        <f t="shared" si="84"/>
        <v>1.7730577393389336E-2</v>
      </c>
      <c r="R330">
        <f t="shared" si="85"/>
        <v>2.5203001227365157E-2</v>
      </c>
    </row>
    <row r="331" spans="1:18" x14ac:dyDescent="0.25">
      <c r="A331" t="s">
        <v>1171</v>
      </c>
      <c r="B331">
        <v>-722.5</v>
      </c>
      <c r="C331">
        <v>303.2</v>
      </c>
      <c r="D331" t="s">
        <v>65</v>
      </c>
      <c r="F331">
        <v>0.61582266759828885</v>
      </c>
      <c r="G331" t="str">
        <f>VLOOKUP(D331,ctlist!A:C,2,FALSE)</f>
        <v>PE(P-16:0/20:5)</v>
      </c>
      <c r="H331" t="b">
        <f>VLOOKUP(D331,ctlist!A:L,12,FALSE)</f>
        <v>1</v>
      </c>
      <c r="I331">
        <f t="shared" si="86"/>
        <v>1.7657016960988637E-2</v>
      </c>
      <c r="J331" t="s">
        <v>1486</v>
      </c>
      <c r="K331">
        <f>VLOOKUP(D331,ctlist!A:M,13,FALSE)</f>
        <v>0</v>
      </c>
      <c r="L331">
        <v>0</v>
      </c>
      <c r="M331">
        <v>2.2814002746246405E-2</v>
      </c>
      <c r="N331">
        <v>3.167460446788211E-2</v>
      </c>
      <c r="O331">
        <v>0.79402925813533398</v>
      </c>
      <c r="P331">
        <v>0.77372087156099989</v>
      </c>
      <c r="Q331">
        <f t="shared" si="84"/>
        <v>1.7693781288086463E-2</v>
      </c>
      <c r="R331">
        <f t="shared" si="85"/>
        <v>2.5210563829276254E-2</v>
      </c>
    </row>
    <row r="332" spans="1:18" x14ac:dyDescent="0.25">
      <c r="A332" t="s">
        <v>1172</v>
      </c>
      <c r="B332">
        <v>-720.5</v>
      </c>
      <c r="C332">
        <v>301.2</v>
      </c>
      <c r="D332" t="s">
        <v>270</v>
      </c>
      <c r="F332">
        <v>0.61600745597491358</v>
      </c>
      <c r="G332" t="s">
        <v>1486</v>
      </c>
      <c r="H332" t="e">
        <f>VLOOKUP(D332,ctlist!A:L,12,FALSE)</f>
        <v>#N/A</v>
      </c>
      <c r="I332">
        <v>0</v>
      </c>
      <c r="J332" t="s">
        <v>1486</v>
      </c>
      <c r="K332" t="e">
        <f>VLOOKUP(D332,ctlist!A:M,13,FALSE)</f>
        <v>#N/A</v>
      </c>
      <c r="L332">
        <v>0</v>
      </c>
      <c r="M332">
        <v>2.2766599568501775E-2</v>
      </c>
      <c r="N332">
        <v>3.167460446788211E-2</v>
      </c>
      <c r="O332">
        <v>0.79426752052047089</v>
      </c>
      <c r="P332">
        <v>0.77372087156099989</v>
      </c>
      <c r="Q332">
        <f t="shared" si="84"/>
        <v>1.7657016960988637E-2</v>
      </c>
      <c r="R332">
        <f t="shared" si="85"/>
        <v>2.5218128700478501E-2</v>
      </c>
    </row>
    <row r="333" spans="1:18" x14ac:dyDescent="0.25">
      <c r="A333" t="s">
        <v>1175</v>
      </c>
      <c r="B333">
        <v>-756.6</v>
      </c>
      <c r="C333">
        <v>337.3</v>
      </c>
      <c r="D333" t="s">
        <v>115</v>
      </c>
      <c r="F333">
        <v>0.60144616946328455</v>
      </c>
      <c r="G333" t="str">
        <f>VLOOKUP(D333,ctlist!A:C,2,FALSE)</f>
        <v>PE(P-16:0/22:2)</v>
      </c>
      <c r="H333" t="b">
        <f>VLOOKUP(D333,ctlist!A:L,12,FALSE)</f>
        <v>1</v>
      </c>
      <c r="I333">
        <f>VLOOKUP(G333,D:R,14,FALSE)</f>
        <v>2.0590739034056723E-2</v>
      </c>
      <c r="J333" t="s">
        <v>1486</v>
      </c>
      <c r="K333">
        <f>VLOOKUP(D333,ctlist!A:M,13,FALSE)</f>
        <v>0</v>
      </c>
      <c r="L333">
        <v>0</v>
      </c>
      <c r="M333">
        <v>2.6599808727831853E-2</v>
      </c>
      <c r="N333">
        <v>3.167460446788211E-2</v>
      </c>
      <c r="O333">
        <v>0.77549249300903322</v>
      </c>
      <c r="P333">
        <v>0.77372087156099989</v>
      </c>
      <c r="Q333">
        <f t="shared" si="84"/>
        <v>2.0629926417126718E-2</v>
      </c>
      <c r="R333">
        <f t="shared" si="85"/>
        <v>2.4622018387635537E-2</v>
      </c>
    </row>
    <row r="334" spans="1:18" x14ac:dyDescent="0.25">
      <c r="A334" t="s">
        <v>1176</v>
      </c>
      <c r="B334">
        <v>-754.6</v>
      </c>
      <c r="C334">
        <v>335.3</v>
      </c>
      <c r="D334" t="s">
        <v>293</v>
      </c>
      <c r="F334">
        <v>0.60162664391986098</v>
      </c>
      <c r="G334" t="s">
        <v>1486</v>
      </c>
      <c r="H334" t="e">
        <f>VLOOKUP(D334,ctlist!A:L,12,FALSE)</f>
        <v>#N/A</v>
      </c>
      <c r="I334">
        <v>0</v>
      </c>
      <c r="J334" t="s">
        <v>1486</v>
      </c>
      <c r="K334" t="e">
        <f>VLOOKUP(D334,ctlist!A:M,13,FALSE)</f>
        <v>#N/A</v>
      </c>
      <c r="L334">
        <v>0</v>
      </c>
      <c r="M334">
        <v>2.6549281310858579E-2</v>
      </c>
      <c r="N334">
        <v>3.167460446788211E-2</v>
      </c>
      <c r="O334">
        <v>0.77572519311315047</v>
      </c>
      <c r="P334">
        <v>0.77372087156099989</v>
      </c>
      <c r="Q334">
        <f t="shared" si="84"/>
        <v>2.0590739034056723E-2</v>
      </c>
      <c r="R334">
        <f t="shared" si="85"/>
        <v>2.4629406655470525E-2</v>
      </c>
    </row>
    <row r="335" spans="1:18" x14ac:dyDescent="0.25">
      <c r="A335" t="s">
        <v>1177</v>
      </c>
      <c r="B335">
        <v>-750.5</v>
      </c>
      <c r="C335">
        <v>331.3</v>
      </c>
      <c r="D335" t="s">
        <v>424</v>
      </c>
      <c r="F335">
        <v>0.60198775531282833</v>
      </c>
      <c r="G335" t="str">
        <f>VLOOKUP(D335,ctlist!A:C,2,FALSE)</f>
        <v>PE(P-16:0/22:5)</v>
      </c>
      <c r="H335" t="b">
        <f>VLOOKUP(D335,ctlist!A:L,12,FALSE)</f>
        <v>1</v>
      </c>
      <c r="I335">
        <f t="shared" ref="I335:I336" si="87">VLOOKUP(G335,D:R,14,FALSE)</f>
        <v>2.0473349855044471E-2</v>
      </c>
      <c r="J335" t="s">
        <v>1486</v>
      </c>
      <c r="K335">
        <f>VLOOKUP(D335,ctlist!A:M,13,FALSE)</f>
        <v>0</v>
      </c>
      <c r="L335">
        <v>0</v>
      </c>
      <c r="M335">
        <v>2.6448337941228989E-2</v>
      </c>
      <c r="N335">
        <v>3.167460446788211E-2</v>
      </c>
      <c r="O335">
        <v>0.77619080281956188</v>
      </c>
      <c r="P335">
        <v>0.77372087156099989</v>
      </c>
      <c r="Q335">
        <f t="shared" si="84"/>
        <v>2.0512450715931479E-2</v>
      </c>
      <c r="R335">
        <f t="shared" si="85"/>
        <v>2.4644189842743233E-2</v>
      </c>
    </row>
    <row r="336" spans="1:18" x14ac:dyDescent="0.25">
      <c r="A336" t="s">
        <v>1178</v>
      </c>
      <c r="B336">
        <v>-748.5</v>
      </c>
      <c r="C336">
        <v>329.2</v>
      </c>
      <c r="D336" t="s">
        <v>103</v>
      </c>
      <c r="F336">
        <v>0.60216839228172392</v>
      </c>
      <c r="G336" t="str">
        <f>VLOOKUP(D336,ctlist!A:C,2,FALSE)</f>
        <v>PE(P-16:0/22:6)</v>
      </c>
      <c r="H336" t="b">
        <f>VLOOKUP(D336,ctlist!A:L,12,FALSE)</f>
        <v>1</v>
      </c>
      <c r="I336">
        <f t="shared" si="87"/>
        <v>2.0434277909094287E-2</v>
      </c>
      <c r="J336" t="s">
        <v>1486</v>
      </c>
      <c r="K336">
        <f>VLOOKUP(D336,ctlist!A:M,13,FALSE)</f>
        <v>0</v>
      </c>
      <c r="L336">
        <v>0</v>
      </c>
      <c r="M336">
        <v>2.6397922084203714E-2</v>
      </c>
      <c r="N336">
        <v>3.167460446788211E-2</v>
      </c>
      <c r="O336">
        <v>0.77642371246376751</v>
      </c>
      <c r="P336">
        <v>0.77372087156099989</v>
      </c>
      <c r="Q336">
        <f t="shared" si="84"/>
        <v>2.0473349855044471E-2</v>
      </c>
      <c r="R336">
        <f t="shared" si="85"/>
        <v>2.4651584763511626E-2</v>
      </c>
    </row>
    <row r="337" spans="1:18" x14ac:dyDescent="0.25">
      <c r="A337" t="s">
        <v>1179</v>
      </c>
      <c r="B337">
        <v>-746.5</v>
      </c>
      <c r="C337">
        <v>327.2</v>
      </c>
      <c r="D337" t="s">
        <v>286</v>
      </c>
      <c r="F337">
        <v>0.60234908345390581</v>
      </c>
      <c r="G337" t="s">
        <v>1486</v>
      </c>
      <c r="H337" t="e">
        <f>VLOOKUP(D337,ctlist!A:L,12,FALSE)</f>
        <v>#N/A</v>
      </c>
      <c r="I337">
        <v>0</v>
      </c>
      <c r="J337" t="s">
        <v>1486</v>
      </c>
      <c r="K337" t="e">
        <f>VLOOKUP(D337,ctlist!A:M,13,FALSE)</f>
        <v>#N/A</v>
      </c>
      <c r="L337">
        <v>0</v>
      </c>
      <c r="M337">
        <v>2.6347543509511545E-2</v>
      </c>
      <c r="N337">
        <v>3.167460446788211E-2</v>
      </c>
      <c r="O337">
        <v>0.77665669199659093</v>
      </c>
      <c r="P337">
        <v>0.77372087156099989</v>
      </c>
      <c r="Q337">
        <f t="shared" si="84"/>
        <v>2.0434277909094287E-2</v>
      </c>
      <c r="R337">
        <f t="shared" si="85"/>
        <v>2.4658981903255515E-2</v>
      </c>
    </row>
    <row r="338" spans="1:18" x14ac:dyDescent="0.25">
      <c r="A338" t="s">
        <v>1182</v>
      </c>
      <c r="B338">
        <v>-698.5</v>
      </c>
      <c r="C338">
        <v>281.2</v>
      </c>
      <c r="D338" t="s">
        <v>262</v>
      </c>
      <c r="F338">
        <v>0.62959763423777715</v>
      </c>
      <c r="G338" t="s">
        <v>1486</v>
      </c>
      <c r="H338" t="e">
        <f>VLOOKUP(D338,ctlist!A:L,12,FALSE)</f>
        <v>#N/A</v>
      </c>
      <c r="I338">
        <v>0</v>
      </c>
      <c r="J338" t="s">
        <v>1486</v>
      </c>
      <c r="K338" t="e">
        <f>VLOOKUP(D338,ctlist!A:M,13,FALSE)</f>
        <v>#N/A</v>
      </c>
      <c r="L338">
        <v>0</v>
      </c>
      <c r="M338">
        <v>1.9555127821847394E-2</v>
      </c>
      <c r="N338">
        <v>3.1627074630464824E-2</v>
      </c>
      <c r="O338">
        <v>0.811546901890003</v>
      </c>
      <c r="P338">
        <v>0.77395304005907428</v>
      </c>
      <c r="Q338">
        <f t="shared" si="84"/>
        <v>1.5170857266757459E-2</v>
      </c>
      <c r="R338">
        <f t="shared" si="85"/>
        <v>2.5728087279923862E-2</v>
      </c>
    </row>
    <row r="339" spans="1:18" x14ac:dyDescent="0.25">
      <c r="A339" t="s">
        <v>1183</v>
      </c>
      <c r="B339">
        <v>-672.5</v>
      </c>
      <c r="C339">
        <v>225.2</v>
      </c>
      <c r="D339" t="s">
        <v>28</v>
      </c>
      <c r="F339">
        <v>0.64387387249061201</v>
      </c>
      <c r="G339" t="str">
        <f>VLOOKUP(D339,ctlist!A:C,2,FALSE)</f>
        <v>PE(P-18:1/14:1)</v>
      </c>
      <c r="H339" t="b">
        <f>VLOOKUP(D339,ctlist!A:L,12,FALSE)</f>
        <v>0</v>
      </c>
      <c r="I339">
        <f t="shared" ref="I339:I344" si="88">VLOOKUP(G339,D:R,15,FALSE)</f>
        <v>3.0020340530080764E-2</v>
      </c>
      <c r="J339" t="s">
        <v>1486</v>
      </c>
      <c r="K339">
        <f>VLOOKUP(D339,ctlist!A:M,13,FALSE)</f>
        <v>0</v>
      </c>
      <c r="L339">
        <v>0</v>
      </c>
      <c r="M339">
        <v>1.357080177886158E-2</v>
      </c>
      <c r="N339">
        <v>3.5314304729872611E-2</v>
      </c>
      <c r="O339">
        <v>0.84927756220019335</v>
      </c>
      <c r="P339">
        <v>0.75633865918933862</v>
      </c>
      <c r="Q339">
        <f t="shared" si="84"/>
        <v>1.0288608910756059E-2</v>
      </c>
      <c r="R339">
        <f t="shared" si="85"/>
        <v>3.0063197040737927E-2</v>
      </c>
    </row>
    <row r="340" spans="1:18" x14ac:dyDescent="0.25">
      <c r="A340" t="s">
        <v>1184</v>
      </c>
      <c r="B340">
        <v>-702.5</v>
      </c>
      <c r="C340">
        <v>255.2</v>
      </c>
      <c r="D340" t="s">
        <v>52</v>
      </c>
      <c r="F340">
        <v>0.62921996064441588</v>
      </c>
      <c r="G340" t="str">
        <f>VLOOKUP(D340,ctlist!A:C,2,FALSE)</f>
        <v>PE(P-18:1/16:0)</v>
      </c>
      <c r="H340" t="b">
        <f>VLOOKUP(D340,ctlist!A:L,12,FALSE)</f>
        <v>0</v>
      </c>
      <c r="I340">
        <f t="shared" si="88"/>
        <v>2.9337108234881507E-2</v>
      </c>
      <c r="J340" t="str">
        <f>VLOOKUP(D340,ctlist!A:C,3,FALSE)</f>
        <v>PE(P-18:0/16:1)</v>
      </c>
      <c r="K340" t="b">
        <f>VLOOKUP(D340,ctlist!A:M,13,FALSE)</f>
        <v>1</v>
      </c>
      <c r="L340">
        <f>VLOOKUP(J340,D:R,14,0)</f>
        <v>1.2447647823625656E-2</v>
      </c>
      <c r="M340">
        <v>1.6459282605585927E-2</v>
      </c>
      <c r="N340">
        <v>3.5314304729872611E-2</v>
      </c>
      <c r="O340">
        <v>0.82994887212414814</v>
      </c>
      <c r="P340">
        <v>0.75633865918933862</v>
      </c>
      <c r="Q340">
        <f t="shared" si="84"/>
        <v>1.247849054462347E-2</v>
      </c>
      <c r="R340">
        <f t="shared" si="85"/>
        <v>2.9378989375119034E-2</v>
      </c>
    </row>
    <row r="341" spans="1:18" x14ac:dyDescent="0.25">
      <c r="A341" t="s">
        <v>1185</v>
      </c>
      <c r="B341">
        <v>-700.5</v>
      </c>
      <c r="C341">
        <v>253.2</v>
      </c>
      <c r="D341" t="s">
        <v>46</v>
      </c>
      <c r="F341">
        <v>0.62940876911345256</v>
      </c>
      <c r="G341" t="str">
        <f>VLOOKUP(D341,ctlist!A:C,2,FALSE)</f>
        <v>PE(P-18:1/16:1)</v>
      </c>
      <c r="H341" t="b">
        <f>VLOOKUP(D341,ctlist!A:L,12,FALSE)</f>
        <v>0</v>
      </c>
      <c r="I341">
        <f t="shared" si="88"/>
        <v>2.93459113480029E-2</v>
      </c>
      <c r="J341" t="s">
        <v>1486</v>
      </c>
      <c r="K341">
        <f>VLOOKUP(D341,ctlist!A:M,13,FALSE)</f>
        <v>0</v>
      </c>
      <c r="L341">
        <v>0</v>
      </c>
      <c r="M341">
        <v>1.641860067699746E-2</v>
      </c>
      <c r="N341">
        <v>3.5314304729872611E-2</v>
      </c>
      <c r="O341">
        <v>0.83019791281854061</v>
      </c>
      <c r="P341">
        <v>0.75633865918933862</v>
      </c>
      <c r="Q341">
        <f t="shared" si="84"/>
        <v>1.2447647823625656E-2</v>
      </c>
      <c r="R341">
        <f t="shared" si="85"/>
        <v>2.9387805055410037E-2</v>
      </c>
    </row>
    <row r="342" spans="1:18" x14ac:dyDescent="0.25">
      <c r="A342" t="s">
        <v>1186</v>
      </c>
      <c r="B342">
        <v>-730.6</v>
      </c>
      <c r="C342">
        <v>283.3</v>
      </c>
      <c r="D342" t="s">
        <v>276</v>
      </c>
      <c r="F342">
        <v>0.61508406824908257</v>
      </c>
      <c r="G342" t="str">
        <f>VLOOKUP(D342,ctlist!A:C,2,FALSE)</f>
        <v>PE(P-18:1/18:0)</v>
      </c>
      <c r="H342" t="b">
        <f>VLOOKUP(D342,ctlist!A:L,12,FALSE)</f>
        <v>0</v>
      </c>
      <c r="I342">
        <f t="shared" si="88"/>
        <v>2.8678028372294495E-2</v>
      </c>
      <c r="J342" t="str">
        <f>VLOOKUP(D342,ctlist!A:C,3,FALSE)</f>
        <v>PE(P-18:0/18:1)</v>
      </c>
      <c r="K342" t="b">
        <f>VLOOKUP(D342,ctlist!A:M,13,FALSE)</f>
        <v>1</v>
      </c>
      <c r="L342">
        <f t="shared" ref="L342:L344" si="89">VLOOKUP(J342,D:R,14,0)</f>
        <v>1.4825584047084252E-2</v>
      </c>
      <c r="M342">
        <v>1.9599405313945297E-2</v>
      </c>
      <c r="N342">
        <v>3.5314304729872611E-2</v>
      </c>
      <c r="O342">
        <v>0.81130345607924126</v>
      </c>
      <c r="P342">
        <v>0.75633865918933862</v>
      </c>
      <c r="Q342">
        <f t="shared" si="84"/>
        <v>1.4859152719530266E-2</v>
      </c>
      <c r="R342">
        <f t="shared" si="85"/>
        <v>2.8718968621700793E-2</v>
      </c>
    </row>
    <row r="343" spans="1:18" x14ac:dyDescent="0.25">
      <c r="A343" t="s">
        <v>1187</v>
      </c>
      <c r="B343">
        <v>-728.6</v>
      </c>
      <c r="C343">
        <v>281.2</v>
      </c>
      <c r="D343" t="s">
        <v>425</v>
      </c>
      <c r="F343">
        <v>0.61526863499603723</v>
      </c>
      <c r="G343" t="str">
        <f>VLOOKUP(D343,ctlist!A:C,2,FALSE)</f>
        <v>PE(P-18:1/18:1)</v>
      </c>
      <c r="H343" t="b">
        <f>VLOOKUP(D343,ctlist!A:L,12,FALSE)</f>
        <v>0</v>
      </c>
      <c r="I343">
        <f t="shared" si="88"/>
        <v>2.8686633716960327E-2</v>
      </c>
      <c r="J343" t="str">
        <f>VLOOKUP(D343,ctlist!A:C,3,FALSE)</f>
        <v>PE(P-18:0/18:2)</v>
      </c>
      <c r="K343" t="b">
        <f>VLOOKUP(D343,ctlist!A:M,13,FALSE)</f>
        <v>1</v>
      </c>
      <c r="L343">
        <f t="shared" si="89"/>
        <v>1.4792049298390491E-2</v>
      </c>
      <c r="M343">
        <v>1.9555127821847394E-2</v>
      </c>
      <c r="N343">
        <v>3.5314304729872611E-2</v>
      </c>
      <c r="O343">
        <v>0.811546901890003</v>
      </c>
      <c r="P343">
        <v>0.75633865918933862</v>
      </c>
      <c r="Q343">
        <f t="shared" si="84"/>
        <v>1.4825584047084252E-2</v>
      </c>
      <c r="R343">
        <f t="shared" si="85"/>
        <v>2.8727586251205469E-2</v>
      </c>
    </row>
    <row r="344" spans="1:18" x14ac:dyDescent="0.25">
      <c r="A344" t="s">
        <v>1188</v>
      </c>
      <c r="B344">
        <v>-726.5</v>
      </c>
      <c r="C344">
        <v>279.2</v>
      </c>
      <c r="D344" t="s">
        <v>74</v>
      </c>
      <c r="F344">
        <v>0.6154532571254766</v>
      </c>
      <c r="G344" t="str">
        <f>VLOOKUP(D344,ctlist!A:C,2,FALSE)</f>
        <v>PE(P-18:1/18:2)</v>
      </c>
      <c r="H344" t="b">
        <f>VLOOKUP(D344,ctlist!A:L,12,FALSE)</f>
        <v>0</v>
      </c>
      <c r="I344">
        <f t="shared" si="88"/>
        <v>2.8695241643810539E-2</v>
      </c>
      <c r="J344" t="str">
        <f>VLOOKUP(D344,ctlist!A:C,3,FALSE)</f>
        <v>PE(P-18:0/18:3)</v>
      </c>
      <c r="K344" t="b">
        <f>VLOOKUP(D344,ctlist!A:M,13,FALSE)</f>
        <v>1</v>
      </c>
      <c r="L344">
        <f t="shared" si="89"/>
        <v>1.4758548513456307E-2</v>
      </c>
      <c r="M344">
        <v>1.9510895075596228E-2</v>
      </c>
      <c r="N344">
        <v>3.5314304729872611E-2</v>
      </c>
      <c r="O344">
        <v>0.81179042075094388</v>
      </c>
      <c r="P344">
        <v>0.75633865918933862</v>
      </c>
      <c r="Q344">
        <f t="shared" si="84"/>
        <v>1.4792049298390491E-2</v>
      </c>
      <c r="R344">
        <f t="shared" si="85"/>
        <v>2.8736206466580799E-2</v>
      </c>
    </row>
    <row r="345" spans="1:18" x14ac:dyDescent="0.25">
      <c r="A345" t="s">
        <v>1189</v>
      </c>
      <c r="B345">
        <v>-724.5</v>
      </c>
      <c r="C345">
        <v>277.2</v>
      </c>
      <c r="D345" t="s">
        <v>69</v>
      </c>
      <c r="F345">
        <v>0.61563793465401939</v>
      </c>
      <c r="G345" t="str">
        <f>VLOOKUP(D345,ctlist!A:C,2,FALSE)</f>
        <v>PE(P-18:0/18:4)</v>
      </c>
      <c r="H345" t="b">
        <f>VLOOKUP(D345,ctlist!A:L,12,FALSE)</f>
        <v>1</v>
      </c>
      <c r="I345">
        <f>VLOOKUP(G345,D:R,14,FALSE)</f>
        <v>1.4725081732314989E-2</v>
      </c>
      <c r="J345" t="str">
        <f>VLOOKUP(D345,ctlist!A:C,3,FALSE)</f>
        <v>PE(P-18:1/18:3)</v>
      </c>
      <c r="K345" t="b">
        <f>VLOOKUP(D345,ctlist!A:M,13,FALSE)</f>
        <v>0</v>
      </c>
      <c r="L345">
        <f>VLOOKUP(J345,D:R,15,0)</f>
        <v>2.8703852153619949E-2</v>
      </c>
      <c r="M345">
        <v>1.9466707127961943E-2</v>
      </c>
      <c r="N345">
        <v>3.5314304729872611E-2</v>
      </c>
      <c r="O345">
        <v>0.81203401268398379</v>
      </c>
      <c r="P345">
        <v>0.75633865918933862</v>
      </c>
      <c r="Q345">
        <f t="shared" si="84"/>
        <v>1.4758548513456307E-2</v>
      </c>
      <c r="R345">
        <f t="shared" si="85"/>
        <v>2.8744829268602726E-2</v>
      </c>
    </row>
    <row r="346" spans="1:18" x14ac:dyDescent="0.25">
      <c r="A346" t="s">
        <v>1190</v>
      </c>
      <c r="B346">
        <v>-722.5</v>
      </c>
      <c r="C346">
        <v>275.2</v>
      </c>
      <c r="D346" t="s">
        <v>63</v>
      </c>
      <c r="F346">
        <v>0.61582266759828885</v>
      </c>
      <c r="G346" t="str">
        <f>VLOOKUP(D346,ctlist!A:C,2,FALSE)</f>
        <v>PE(P-18:1/18:4)</v>
      </c>
      <c r="H346" t="b">
        <f>VLOOKUP(D346,ctlist!A:L,12,FALSE)</f>
        <v>0</v>
      </c>
      <c r="I346">
        <f t="shared" ref="I346:I353" si="90">VLOOKUP(G346,D:R,15,FALSE)</f>
        <v>2.8712465247163629E-2</v>
      </c>
      <c r="J346" t="s">
        <v>1486</v>
      </c>
      <c r="K346">
        <f>VLOOKUP(D346,ctlist!A:M,13,FALSE)</f>
        <v>0</v>
      </c>
      <c r="L346">
        <v>0</v>
      </c>
      <c r="M346">
        <v>1.942256403174895E-2</v>
      </c>
      <c r="N346">
        <v>3.5314304729872611E-2</v>
      </c>
      <c r="O346">
        <v>0.81227767771104942</v>
      </c>
      <c r="P346">
        <v>0.75633865918933862</v>
      </c>
      <c r="Q346">
        <f t="shared" si="84"/>
        <v>1.4725081732314989E-2</v>
      </c>
      <c r="R346">
        <f t="shared" si="85"/>
        <v>2.8753454658047409E-2</v>
      </c>
    </row>
    <row r="347" spans="1:18" x14ac:dyDescent="0.25">
      <c r="A347" t="s">
        <v>1191</v>
      </c>
      <c r="B347">
        <v>-756.6</v>
      </c>
      <c r="C347">
        <v>309.3</v>
      </c>
      <c r="D347" t="s">
        <v>116</v>
      </c>
      <c r="F347">
        <v>0.60144616946328455</v>
      </c>
      <c r="G347" t="str">
        <f>VLOOKUP(D347,ctlist!A:C,2,FALSE)</f>
        <v>PE(P-18:1/20:1)</v>
      </c>
      <c r="H347" t="b">
        <f>VLOOKUP(D347,ctlist!A:L,12,FALSE)</f>
        <v>0</v>
      </c>
      <c r="I347">
        <f t="shared" si="90"/>
        <v>2.804216724613829E-2</v>
      </c>
      <c r="J347" t="str">
        <f>VLOOKUP(D347,ctlist!A:C,3,FALSE)</f>
        <v>PE(P-18:0/20:2)</v>
      </c>
      <c r="K347" t="b">
        <f>VLOOKUP(D347,ctlist!A:M,13,FALSE)</f>
        <v>1</v>
      </c>
      <c r="L347">
        <f t="shared" ref="L347:L350" si="91">VLOOKUP(J347,D:R,14,0)</f>
        <v>1.7368247321276481E-2</v>
      </c>
      <c r="M347">
        <v>2.2956457923409865E-2</v>
      </c>
      <c r="N347">
        <v>3.5314304729872611E-2</v>
      </c>
      <c r="O347">
        <v>0.79331489973429581</v>
      </c>
      <c r="P347">
        <v>0.75633865918933862</v>
      </c>
      <c r="Q347">
        <f t="shared" si="84"/>
        <v>1.7404278789046219E-2</v>
      </c>
      <c r="R347">
        <f t="shared" si="85"/>
        <v>2.8082199751373528E-2</v>
      </c>
    </row>
    <row r="348" spans="1:18" x14ac:dyDescent="0.25">
      <c r="A348" t="s">
        <v>1192</v>
      </c>
      <c r="B348">
        <v>-754.6</v>
      </c>
      <c r="C348">
        <v>307.3</v>
      </c>
      <c r="D348" t="s">
        <v>114</v>
      </c>
      <c r="F348">
        <v>0.60162664391986098</v>
      </c>
      <c r="G348" t="str">
        <f>VLOOKUP(D348,ctlist!A:C,2,FALSE)</f>
        <v>PE(P-18:1/20:2)</v>
      </c>
      <c r="H348" t="b">
        <f>VLOOKUP(D348,ctlist!A:L,12,FALSE)</f>
        <v>0</v>
      </c>
      <c r="I348">
        <f t="shared" si="90"/>
        <v>2.8050581789537062E-2</v>
      </c>
      <c r="J348" t="str">
        <f>VLOOKUP(D348,ctlist!A:C,3,FALSE)</f>
        <v>PE(P-18:0/20:3)</v>
      </c>
      <c r="K348" t="b">
        <f>VLOOKUP(D348,ctlist!A:M,13,FALSE)</f>
        <v>1</v>
      </c>
      <c r="L348">
        <f t="shared" si="91"/>
        <v>1.7332246841568654E-2</v>
      </c>
      <c r="M348">
        <v>2.2908931973969478E-2</v>
      </c>
      <c r="N348">
        <v>3.5314304729872611E-2</v>
      </c>
      <c r="O348">
        <v>0.79355294776368368</v>
      </c>
      <c r="P348">
        <v>0.75633865918933862</v>
      </c>
      <c r="Q348">
        <f t="shared" si="84"/>
        <v>1.7368247321276481E-2</v>
      </c>
      <c r="R348">
        <f t="shared" si="85"/>
        <v>2.8090626307226606E-2</v>
      </c>
    </row>
    <row r="349" spans="1:18" x14ac:dyDescent="0.25">
      <c r="A349" t="s">
        <v>1193</v>
      </c>
      <c r="B349">
        <v>-752.6</v>
      </c>
      <c r="C349">
        <v>305.2</v>
      </c>
      <c r="D349" t="s">
        <v>290</v>
      </c>
      <c r="F349">
        <v>0.60180717253095894</v>
      </c>
      <c r="G349" t="str">
        <f>VLOOKUP(D349,ctlist!A:C,2,FALSE)</f>
        <v>PE(P-18:1/20:3)</v>
      </c>
      <c r="H349" t="b">
        <f>VLOOKUP(D349,ctlist!A:L,12,FALSE)</f>
        <v>0</v>
      </c>
      <c r="I349">
        <f t="shared" si="90"/>
        <v>2.8058998857866953E-2</v>
      </c>
      <c r="J349" t="str">
        <f>VLOOKUP(D349,ctlist!A:C,3,FALSE)</f>
        <v>PE(P-18:0/20:4)</v>
      </c>
      <c r="K349" t="b">
        <f>VLOOKUP(D349,ctlist!A:M,13,FALSE)</f>
        <v>1</v>
      </c>
      <c r="L349">
        <f t="shared" si="91"/>
        <v>1.7296277388021388E-2</v>
      </c>
      <c r="M349">
        <v>2.2861446898164127E-2</v>
      </c>
      <c r="N349">
        <v>3.5314304729872611E-2</v>
      </c>
      <c r="O349">
        <v>0.79379106722355164</v>
      </c>
      <c r="P349">
        <v>0.75633865918933862</v>
      </c>
      <c r="Q349">
        <f t="shared" si="84"/>
        <v>1.7332246841568654E-2</v>
      </c>
      <c r="R349">
        <f t="shared" si="85"/>
        <v>2.8099055391615342E-2</v>
      </c>
    </row>
    <row r="350" spans="1:18" x14ac:dyDescent="0.25">
      <c r="A350" t="s">
        <v>1194</v>
      </c>
      <c r="B350">
        <v>-750.5</v>
      </c>
      <c r="C350">
        <v>303.2</v>
      </c>
      <c r="D350" t="s">
        <v>104</v>
      </c>
      <c r="F350">
        <v>0.60198775531282833</v>
      </c>
      <c r="G350" t="str">
        <f>VLOOKUP(D350,ctlist!A:C,2,FALSE)</f>
        <v>PE(P-18:1/20:4)</v>
      </c>
      <c r="H350" t="b">
        <f>VLOOKUP(D350,ctlist!A:L,12,FALSE)</f>
        <v>0</v>
      </c>
      <c r="I350">
        <f t="shared" si="90"/>
        <v>2.8067418451885595E-2</v>
      </c>
      <c r="J350" t="str">
        <f>VLOOKUP(D350,ctlist!A:C,3,FALSE)</f>
        <v>PE(P-18:0/20:5)</v>
      </c>
      <c r="K350" t="b">
        <f>VLOOKUP(D350,ctlist!A:M,13,FALSE)</f>
        <v>1</v>
      </c>
      <c r="L350">
        <f t="shared" si="91"/>
        <v>1.7260338998758253E-2</v>
      </c>
      <c r="M350">
        <v>2.2814002746246405E-2</v>
      </c>
      <c r="N350">
        <v>3.5314304729872611E-2</v>
      </c>
      <c r="O350">
        <v>0.79402925813533398</v>
      </c>
      <c r="P350">
        <v>0.75633865918933862</v>
      </c>
      <c r="Q350">
        <f t="shared" si="84"/>
        <v>1.7296277388021388E-2</v>
      </c>
      <c r="R350">
        <f t="shared" si="85"/>
        <v>2.8107487005298477E-2</v>
      </c>
    </row>
    <row r="351" spans="1:18" x14ac:dyDescent="0.25">
      <c r="A351" t="s">
        <v>1195</v>
      </c>
      <c r="B351">
        <v>-748.5</v>
      </c>
      <c r="C351">
        <v>301.2</v>
      </c>
      <c r="D351" t="s">
        <v>101</v>
      </c>
      <c r="F351">
        <v>0.60216839228172392</v>
      </c>
      <c r="G351" t="str">
        <f>VLOOKUP(D351,ctlist!A:C,2,FALSE)</f>
        <v>PE(P-18:1/20:5)</v>
      </c>
      <c r="H351" t="b">
        <f>VLOOKUP(D351,ctlist!A:L,12,FALSE)</f>
        <v>0</v>
      </c>
      <c r="I351">
        <f t="shared" si="90"/>
        <v>2.8075840572350894E-2</v>
      </c>
      <c r="J351" t="s">
        <v>1486</v>
      </c>
      <c r="K351">
        <f>VLOOKUP(D351,ctlist!A:M,13,FALSE)</f>
        <v>0</v>
      </c>
      <c r="L351">
        <v>0</v>
      </c>
      <c r="M351">
        <v>2.2766599568501775E-2</v>
      </c>
      <c r="N351">
        <v>3.5314304729872611E-2</v>
      </c>
      <c r="O351">
        <v>0.79426752052047089</v>
      </c>
      <c r="P351">
        <v>0.75633865918933862</v>
      </c>
      <c r="Q351">
        <f t="shared" si="84"/>
        <v>1.7260338998758253E-2</v>
      </c>
      <c r="R351">
        <f t="shared" si="85"/>
        <v>2.811592114903496E-2</v>
      </c>
    </row>
    <row r="352" spans="1:18" x14ac:dyDescent="0.25">
      <c r="A352" t="s">
        <v>1196</v>
      </c>
      <c r="B352">
        <v>-784.6</v>
      </c>
      <c r="C352">
        <v>337.3</v>
      </c>
      <c r="D352" t="s">
        <v>150</v>
      </c>
      <c r="F352">
        <v>0.58793423585518523</v>
      </c>
      <c r="G352" t="str">
        <f>VLOOKUP(D352,ctlist!A:C,2,FALSE)</f>
        <v>PE(P-18:1/22:1)</v>
      </c>
      <c r="H352" t="b">
        <f>VLOOKUP(D352,ctlist!A:L,12,FALSE)</f>
        <v>0</v>
      </c>
      <c r="I352">
        <f t="shared" si="90"/>
        <v>2.7412179191853799E-2</v>
      </c>
      <c r="J352" t="str">
        <f>VLOOKUP(D352,ctlist!A:C,3,FALSE)</f>
        <v>PE(P-18:0/22:2)</v>
      </c>
      <c r="K352" t="b">
        <f>VLOOKUP(D352,ctlist!A:M,13,FALSE)</f>
        <v>1</v>
      </c>
      <c r="L352">
        <f>VLOOKUP(J352,D:R,14,0)</f>
        <v>2.01281528328375E-2</v>
      </c>
      <c r="M352">
        <v>2.6599808727831853E-2</v>
      </c>
      <c r="N352">
        <v>3.5314304729872611E-2</v>
      </c>
      <c r="O352">
        <v>0.77549249300903322</v>
      </c>
      <c r="P352">
        <v>0.75633865918933862</v>
      </c>
      <c r="Q352">
        <f t="shared" si="84"/>
        <v>2.016645984232595E-2</v>
      </c>
      <c r="R352">
        <f t="shared" si="85"/>
        <v>2.7451312337212177E-2</v>
      </c>
    </row>
    <row r="353" spans="1:18" x14ac:dyDescent="0.25">
      <c r="A353" t="s">
        <v>1197</v>
      </c>
      <c r="B353">
        <v>-782.6</v>
      </c>
      <c r="C353">
        <v>335.3</v>
      </c>
      <c r="D353" t="s">
        <v>148</v>
      </c>
      <c r="F353">
        <v>0.58811065581944133</v>
      </c>
      <c r="G353" t="str">
        <f>VLOOKUP(D353,ctlist!A:C,2,FALSE)</f>
        <v>PE(P-18:1/22:2)</v>
      </c>
      <c r="H353" t="b">
        <f>VLOOKUP(D353,ctlist!A:L,12,FALSE)</f>
        <v>0</v>
      </c>
      <c r="I353">
        <f t="shared" si="90"/>
        <v>2.7420404696303587E-2</v>
      </c>
      <c r="J353" t="s">
        <v>1486</v>
      </c>
      <c r="K353">
        <f>VLOOKUP(D353,ctlist!A:M,13,FALSE)</f>
        <v>0</v>
      </c>
      <c r="L353">
        <v>0</v>
      </c>
      <c r="M353">
        <v>2.6549281310858579E-2</v>
      </c>
      <c r="N353">
        <v>3.5314304729872611E-2</v>
      </c>
      <c r="O353">
        <v>0.77572519311315047</v>
      </c>
      <c r="P353">
        <v>0.75633865918933862</v>
      </c>
      <c r="Q353">
        <f t="shared" si="84"/>
        <v>2.01281528328375E-2</v>
      </c>
      <c r="R353">
        <f t="shared" si="85"/>
        <v>2.7459549584247584E-2</v>
      </c>
    </row>
    <row r="354" spans="1:18" x14ac:dyDescent="0.25">
      <c r="A354" t="s">
        <v>1200</v>
      </c>
      <c r="B354">
        <v>-778.6</v>
      </c>
      <c r="C354">
        <v>331.3</v>
      </c>
      <c r="D354" t="s">
        <v>145</v>
      </c>
      <c r="F354">
        <v>0.58846365457753846</v>
      </c>
      <c r="G354" t="str">
        <f>VLOOKUP(D354,ctlist!A:C,2,FALSE)</f>
        <v>PE(P-18:0/22:5)</v>
      </c>
      <c r="H354" t="b">
        <f>VLOOKUP(D354,ctlist!A:L,12,FALSE)</f>
        <v>1</v>
      </c>
      <c r="I354">
        <f>VLOOKUP(G354,D:R,14,FALSE)</f>
        <v>2.0013400888666301E-2</v>
      </c>
      <c r="J354" t="str">
        <f>VLOOKUP(D354,ctlist!A:C,3,FALSE)</f>
        <v>PE(P-18:1/22:4)</v>
      </c>
      <c r="K354" t="b">
        <f>VLOOKUP(D354,ctlist!A:M,13,FALSE)</f>
        <v>0</v>
      </c>
      <c r="L354">
        <f>VLOOKUP(J354,D:R,15,0)</f>
        <v>2.7436863110563786E-2</v>
      </c>
      <c r="M354">
        <v>2.6448337941228989E-2</v>
      </c>
      <c r="N354">
        <v>3.5314304729872611E-2</v>
      </c>
      <c r="O354">
        <v>0.77619080281956188</v>
      </c>
      <c r="P354">
        <v>0.75633865918933862</v>
      </c>
      <c r="Q354">
        <f t="shared" si="84"/>
        <v>2.0051623319756674E-2</v>
      </c>
      <c r="R354">
        <f t="shared" si="85"/>
        <v>2.7476031494250798E-2</v>
      </c>
    </row>
    <row r="355" spans="1:18" x14ac:dyDescent="0.25">
      <c r="A355" t="s">
        <v>1201</v>
      </c>
      <c r="B355">
        <v>-776.6</v>
      </c>
      <c r="C355">
        <v>329.2</v>
      </c>
      <c r="D355" t="s">
        <v>307</v>
      </c>
      <c r="F355">
        <v>0.58864023340315419</v>
      </c>
      <c r="G355" t="str">
        <f>VLOOKUP(D355,ctlist!A:C,2,FALSE)</f>
        <v>PE(P-18:1/22:5)</v>
      </c>
      <c r="H355" t="b">
        <f>VLOOKUP(D355,ctlist!A:L,12,FALSE)</f>
        <v>0</v>
      </c>
      <c r="I355">
        <f t="shared" ref="I355:I356" si="92">VLOOKUP(G355,D:R,15,FALSE)</f>
        <v>2.7445096021855686E-2</v>
      </c>
      <c r="J355" t="str">
        <f>VLOOKUP(D355,ctlist!A:C,3,FALSE)</f>
        <v>PE(P-18:0/22:6)</v>
      </c>
      <c r="K355" t="b">
        <f>VLOOKUP(D355,ctlist!A:M,13,FALSE)</f>
        <v>1</v>
      </c>
      <c r="L355">
        <f>VLOOKUP(J355,D:R,14,0)</f>
        <v>1.9975206722917273E-2</v>
      </c>
      <c r="M355">
        <v>2.6397922084203714E-2</v>
      </c>
      <c r="N355">
        <v>3.5314304729872611E-2</v>
      </c>
      <c r="O355">
        <v>0.77642371246376751</v>
      </c>
      <c r="P355">
        <v>0.75633865918933862</v>
      </c>
      <c r="Q355">
        <f t="shared" si="84"/>
        <v>2.0013400888666301E-2</v>
      </c>
      <c r="R355">
        <f t="shared" si="85"/>
        <v>2.7484276158702199E-2</v>
      </c>
    </row>
    <row r="356" spans="1:18" x14ac:dyDescent="0.25">
      <c r="A356" t="s">
        <v>1202</v>
      </c>
      <c r="B356">
        <v>-774.5</v>
      </c>
      <c r="C356">
        <v>327.2</v>
      </c>
      <c r="D356" t="s">
        <v>142</v>
      </c>
      <c r="F356">
        <v>0.58881686521433907</v>
      </c>
      <c r="G356" t="str">
        <f>VLOOKUP(D356,ctlist!A:C,2,FALSE)</f>
        <v>PE(P-18:1/22:6)</v>
      </c>
      <c r="H356" t="b">
        <f>VLOOKUP(D356,ctlist!A:L,12,FALSE)</f>
        <v>0</v>
      </c>
      <c r="I356">
        <f t="shared" si="92"/>
        <v>2.7453331403576808E-2</v>
      </c>
      <c r="J356" t="s">
        <v>1486</v>
      </c>
      <c r="K356">
        <f>VLOOKUP(D356,ctlist!A:M,13,FALSE)</f>
        <v>0</v>
      </c>
      <c r="L356">
        <v>0</v>
      </c>
      <c r="M356">
        <v>2.6347543509511545E-2</v>
      </c>
      <c r="N356">
        <v>3.5314304729872611E-2</v>
      </c>
      <c r="O356">
        <v>0.77665669199659093</v>
      </c>
      <c r="P356">
        <v>0.75633865918933862</v>
      </c>
      <c r="Q356">
        <f t="shared" si="84"/>
        <v>1.9975206722917273E-2</v>
      </c>
      <c r="R356">
        <f t="shared" si="85"/>
        <v>2.7492523297109557E-2</v>
      </c>
    </row>
    <row r="357" spans="1:18" x14ac:dyDescent="0.25">
      <c r="A357" t="s">
        <v>1205</v>
      </c>
      <c r="B357">
        <v>-670.5</v>
      </c>
      <c r="C357">
        <v>225.2</v>
      </c>
      <c r="D357" t="s">
        <v>252</v>
      </c>
      <c r="F357">
        <v>0.64406707812253949</v>
      </c>
      <c r="G357" t="s">
        <v>1486</v>
      </c>
      <c r="H357" t="e">
        <f>VLOOKUP(D357,ctlist!A:L,12,FALSE)</f>
        <v>#N/A</v>
      </c>
      <c r="I357">
        <v>0</v>
      </c>
      <c r="J357" t="s">
        <v>1486</v>
      </c>
      <c r="K357" t="e">
        <f>VLOOKUP(D357,ctlist!A:M,13,FALSE)</f>
        <v>#N/A</v>
      </c>
      <c r="L357">
        <v>0</v>
      </c>
      <c r="M357">
        <v>1.357080177886158E-2</v>
      </c>
      <c r="N357">
        <v>3.5263962516602507E-2</v>
      </c>
      <c r="O357">
        <v>0.84927756220019335</v>
      </c>
      <c r="P357">
        <v>0.75656561185016746</v>
      </c>
      <c r="Q357">
        <f t="shared" si="84"/>
        <v>1.0291696188049308E-2</v>
      </c>
      <c r="R357">
        <f t="shared" si="85"/>
        <v>3.0020340530080764E-2</v>
      </c>
    </row>
    <row r="358" spans="1:18" x14ac:dyDescent="0.25">
      <c r="A358" t="s">
        <v>1206</v>
      </c>
      <c r="B358">
        <v>-700.5</v>
      </c>
      <c r="C358">
        <v>255.2</v>
      </c>
      <c r="D358" t="s">
        <v>45</v>
      </c>
      <c r="F358">
        <v>0.62940876911345256</v>
      </c>
      <c r="G358" t="str">
        <f>VLOOKUP(D358,ctlist!A:C,2,FALSE)</f>
        <v>PE(P-18:1/16:1)</v>
      </c>
      <c r="H358" t="b">
        <f>VLOOKUP(D358,ctlist!A:L,12,FALSE)</f>
        <v>1</v>
      </c>
      <c r="I358">
        <f>VLOOKUP(G358,D:R,14,FALSE)</f>
        <v>1.2451382958357049E-2</v>
      </c>
      <c r="J358" t="s">
        <v>1486</v>
      </c>
      <c r="K358">
        <f>VLOOKUP(D358,ctlist!A:M,13,FALSE)</f>
        <v>0</v>
      </c>
      <c r="L358">
        <v>0</v>
      </c>
      <c r="M358">
        <v>1.6459282605585927E-2</v>
      </c>
      <c r="N358">
        <v>3.5263962516602507E-2</v>
      </c>
      <c r="O358">
        <v>0.82994887212414814</v>
      </c>
      <c r="P358">
        <v>0.75656561185016746</v>
      </c>
      <c r="Q358">
        <f t="shared" si="84"/>
        <v>1.2482234934253459E-2</v>
      </c>
      <c r="R358">
        <f t="shared" si="85"/>
        <v>2.9337108234881507E-2</v>
      </c>
    </row>
    <row r="359" spans="1:18" x14ac:dyDescent="0.25">
      <c r="A359" t="s">
        <v>1207</v>
      </c>
      <c r="B359">
        <v>-698.5</v>
      </c>
      <c r="C359">
        <v>253.2</v>
      </c>
      <c r="D359" t="s">
        <v>261</v>
      </c>
      <c r="F359">
        <v>0.62959763423777715</v>
      </c>
      <c r="G359" t="s">
        <v>1486</v>
      </c>
      <c r="H359" t="e">
        <f>VLOOKUP(D359,ctlist!A:L,12,FALSE)</f>
        <v>#N/A</v>
      </c>
      <c r="I359">
        <v>0</v>
      </c>
      <c r="J359" t="s">
        <v>1486</v>
      </c>
      <c r="K359" t="e">
        <f>VLOOKUP(D359,ctlist!A:M,13,FALSE)</f>
        <v>#N/A</v>
      </c>
      <c r="L359">
        <v>0</v>
      </c>
      <c r="M359">
        <v>1.641860067699746E-2</v>
      </c>
      <c r="N359">
        <v>3.5263962516602507E-2</v>
      </c>
      <c r="O359">
        <v>0.83019791281854061</v>
      </c>
      <c r="P359">
        <v>0.75656561185016746</v>
      </c>
      <c r="Q359">
        <f t="shared" si="84"/>
        <v>1.2451382958357049E-2</v>
      </c>
      <c r="R359">
        <f t="shared" si="85"/>
        <v>2.93459113480029E-2</v>
      </c>
    </row>
    <row r="360" spans="1:18" x14ac:dyDescent="0.25">
      <c r="A360" t="s">
        <v>1208</v>
      </c>
      <c r="B360">
        <v>-728.6</v>
      </c>
      <c r="C360">
        <v>283.2</v>
      </c>
      <c r="D360" t="s">
        <v>426</v>
      </c>
      <c r="F360">
        <v>0.61526863499603723</v>
      </c>
      <c r="G360" t="str">
        <f>VLOOKUP(D360,ctlist!A:C,2,FALSE)</f>
        <v>PE(P-18:1/18:1)</v>
      </c>
      <c r="H360" t="b">
        <f>VLOOKUP(D360,ctlist!A:L,12,FALSE)</f>
        <v>1</v>
      </c>
      <c r="I360">
        <f t="shared" ref="I360:I361" si="93">VLOOKUP(G360,D:R,14,FALSE)</f>
        <v>1.4830032723225485E-2</v>
      </c>
      <c r="J360" t="s">
        <v>1486</v>
      </c>
      <c r="K360">
        <f>VLOOKUP(D360,ctlist!A:M,13,FALSE)</f>
        <v>0</v>
      </c>
      <c r="L360">
        <v>0</v>
      </c>
      <c r="M360">
        <v>1.9599405313945297E-2</v>
      </c>
      <c r="N360">
        <v>3.5263962516602507E-2</v>
      </c>
      <c r="O360">
        <v>0.81130345607924126</v>
      </c>
      <c r="P360">
        <v>0.75656561185016746</v>
      </c>
      <c r="Q360">
        <f t="shared" si="84"/>
        <v>1.4863611468539574E-2</v>
      </c>
      <c r="R360">
        <f t="shared" si="85"/>
        <v>2.8678028372294495E-2</v>
      </c>
    </row>
    <row r="361" spans="1:18" x14ac:dyDescent="0.25">
      <c r="A361" t="s">
        <v>1209</v>
      </c>
      <c r="B361">
        <v>-726.5</v>
      </c>
      <c r="C361">
        <v>281.2</v>
      </c>
      <c r="D361" t="s">
        <v>76</v>
      </c>
      <c r="F361">
        <v>0.6154532571254766</v>
      </c>
      <c r="G361" t="str">
        <f>VLOOKUP(D361,ctlist!A:C,2,FALSE)</f>
        <v>PE(P-18:1/18:2)</v>
      </c>
      <c r="H361" t="b">
        <f>VLOOKUP(D361,ctlist!A:L,12,FALSE)</f>
        <v>1</v>
      </c>
      <c r="I361">
        <f t="shared" si="93"/>
        <v>1.4796487911843067E-2</v>
      </c>
      <c r="J361" t="s">
        <v>1486</v>
      </c>
      <c r="K361">
        <f>VLOOKUP(D361,ctlist!A:M,13,FALSE)</f>
        <v>0</v>
      </c>
      <c r="L361">
        <v>0</v>
      </c>
      <c r="M361">
        <v>1.9555127821847394E-2</v>
      </c>
      <c r="N361">
        <v>3.5263962516602507E-2</v>
      </c>
      <c r="O361">
        <v>0.811546901890003</v>
      </c>
      <c r="P361">
        <v>0.75656561185016746</v>
      </c>
      <c r="Q361">
        <f t="shared" si="84"/>
        <v>1.4830032723225485E-2</v>
      </c>
      <c r="R361">
        <f t="shared" si="85"/>
        <v>2.8686633716960327E-2</v>
      </c>
    </row>
    <row r="362" spans="1:18" x14ac:dyDescent="0.25">
      <c r="A362" t="s">
        <v>1210</v>
      </c>
      <c r="B362">
        <v>-724.5</v>
      </c>
      <c r="C362">
        <v>279.2</v>
      </c>
      <c r="D362" t="s">
        <v>72</v>
      </c>
      <c r="F362">
        <v>0.61563793465401939</v>
      </c>
      <c r="G362" t="str">
        <f>VLOOKUP(D362,ctlist!A:C,2,FALSE)</f>
        <v>PE(P-18:2/18:2)</v>
      </c>
      <c r="H362" t="b">
        <f>VLOOKUP(D362,ctlist!A:L,12,FALSE)</f>
        <v>0</v>
      </c>
      <c r="I362">
        <f>VLOOKUP(G362,D:R,15,FALSE)</f>
        <v>2.8654305089863524E-2</v>
      </c>
      <c r="J362" t="str">
        <f>VLOOKUP(D362,ctlist!A:C,3,FALSE)</f>
        <v>PE(P-18:1/18:3)</v>
      </c>
      <c r="K362" t="b">
        <f>VLOOKUP(D362,ctlist!A:M,13,FALSE)</f>
        <v>1</v>
      </c>
      <c r="L362">
        <f>VLOOKUP(J362,D:R,14,0)</f>
        <v>1.4762977074411645E-2</v>
      </c>
      <c r="M362">
        <v>1.9510895075596228E-2</v>
      </c>
      <c r="N362">
        <v>3.5263962516602507E-2</v>
      </c>
      <c r="O362">
        <v>0.81179042075094388</v>
      </c>
      <c r="P362">
        <v>0.75656561185016746</v>
      </c>
      <c r="Q362">
        <f t="shared" si="84"/>
        <v>1.4796487911843067E-2</v>
      </c>
      <c r="R362">
        <f t="shared" si="85"/>
        <v>2.8695241643810539E-2</v>
      </c>
    </row>
    <row r="363" spans="1:18" x14ac:dyDescent="0.25">
      <c r="A363" t="s">
        <v>1211</v>
      </c>
      <c r="B363">
        <v>-722.5</v>
      </c>
      <c r="C363">
        <v>277.2</v>
      </c>
      <c r="D363" t="s">
        <v>66</v>
      </c>
      <c r="F363">
        <v>0.61582266759828885</v>
      </c>
      <c r="G363" t="str">
        <f>VLOOKUP(D363,ctlist!A:C,2,FALSE)</f>
        <v>PE(P-18:1/18:4)</v>
      </c>
      <c r="H363" t="b">
        <f>VLOOKUP(D363,ctlist!A:L,12,FALSE)</f>
        <v>1</v>
      </c>
      <c r="I363">
        <f>VLOOKUP(G363,D:R,14,FALSE)</f>
        <v>1.4729500250976526E-2</v>
      </c>
      <c r="J363" t="s">
        <v>1486</v>
      </c>
      <c r="K363">
        <f>VLOOKUP(D363,ctlist!A:M,13,FALSE)</f>
        <v>0</v>
      </c>
      <c r="L363">
        <v>0</v>
      </c>
      <c r="M363">
        <v>1.9466707127961943E-2</v>
      </c>
      <c r="N363">
        <v>3.5263962516602507E-2</v>
      </c>
      <c r="O363">
        <v>0.81203401268398379</v>
      </c>
      <c r="P363">
        <v>0.75656561185016746</v>
      </c>
      <c r="Q363">
        <f t="shared" si="84"/>
        <v>1.4762977074411645E-2</v>
      </c>
      <c r="R363">
        <f t="shared" si="85"/>
        <v>2.8703852153619949E-2</v>
      </c>
    </row>
    <row r="364" spans="1:18" x14ac:dyDescent="0.25">
      <c r="A364" t="s">
        <v>1212</v>
      </c>
      <c r="B364">
        <v>-720.5</v>
      </c>
      <c r="C364">
        <v>275.2</v>
      </c>
      <c r="D364" t="s">
        <v>269</v>
      </c>
      <c r="F364">
        <v>0.61600745597491358</v>
      </c>
      <c r="G364" t="s">
        <v>1486</v>
      </c>
      <c r="H364" t="e">
        <f>VLOOKUP(D364,ctlist!A:L,12,FALSE)</f>
        <v>#N/A</v>
      </c>
      <c r="I364">
        <v>0</v>
      </c>
      <c r="J364" t="s">
        <v>1486</v>
      </c>
      <c r="K364" t="e">
        <f>VLOOKUP(D364,ctlist!A:M,13,FALSE)</f>
        <v>#N/A</v>
      </c>
      <c r="L364">
        <v>0</v>
      </c>
      <c r="M364">
        <v>1.942256403174895E-2</v>
      </c>
      <c r="N364">
        <v>3.5263962516602507E-2</v>
      </c>
      <c r="O364">
        <v>0.81227767771104942</v>
      </c>
      <c r="P364">
        <v>0.75656561185016746</v>
      </c>
      <c r="Q364">
        <f t="shared" si="84"/>
        <v>1.4729500250976526E-2</v>
      </c>
      <c r="R364">
        <f t="shared" si="85"/>
        <v>2.8712465247163629E-2</v>
      </c>
    </row>
    <row r="365" spans="1:18" x14ac:dyDescent="0.25">
      <c r="A365" t="s">
        <v>1213</v>
      </c>
      <c r="B365">
        <v>-754.6</v>
      </c>
      <c r="C365">
        <v>309.3</v>
      </c>
      <c r="D365" t="s">
        <v>113</v>
      </c>
      <c r="F365">
        <v>0.60162664391986098</v>
      </c>
      <c r="G365" t="str">
        <f>VLOOKUP(D365,ctlist!A:C,2,FALSE)</f>
        <v>PE(P-18:1/20:2)</v>
      </c>
      <c r="H365" t="b">
        <f>VLOOKUP(D365,ctlist!A:L,12,FALSE)</f>
        <v>1</v>
      </c>
      <c r="I365">
        <f t="shared" ref="I365:I368" si="94">VLOOKUP(G365,D:R,14,FALSE)</f>
        <v>1.7373458968064075E-2</v>
      </c>
      <c r="J365" t="s">
        <v>1486</v>
      </c>
      <c r="K365">
        <f>VLOOKUP(D365,ctlist!A:M,13,FALSE)</f>
        <v>0</v>
      </c>
      <c r="L365">
        <v>0</v>
      </c>
      <c r="M365">
        <v>2.2956457923409865E-2</v>
      </c>
      <c r="N365">
        <v>3.5263962516602507E-2</v>
      </c>
      <c r="O365">
        <v>0.79331489973429581</v>
      </c>
      <c r="P365">
        <v>0.75656561185016746</v>
      </c>
      <c r="Q365">
        <f t="shared" si="84"/>
        <v>1.7409501247706752E-2</v>
      </c>
      <c r="R365">
        <f t="shared" si="85"/>
        <v>2.804216724613829E-2</v>
      </c>
    </row>
    <row r="366" spans="1:18" x14ac:dyDescent="0.25">
      <c r="A366" t="s">
        <v>1214</v>
      </c>
      <c r="B366">
        <v>-752.6</v>
      </c>
      <c r="C366">
        <v>307.3</v>
      </c>
      <c r="D366" t="s">
        <v>292</v>
      </c>
      <c r="F366">
        <v>0.60180717253095894</v>
      </c>
      <c r="G366" t="str">
        <f>VLOOKUP(D366,ctlist!A:C,2,FALSE)</f>
        <v>PE(P-18:1/20:3)</v>
      </c>
      <c r="H366" t="b">
        <f>VLOOKUP(D366,ctlist!A:L,12,FALSE)</f>
        <v>1</v>
      </c>
      <c r="I366">
        <f t="shared" si="94"/>
        <v>1.7337447685781819E-2</v>
      </c>
      <c r="J366" t="s">
        <v>1486</v>
      </c>
      <c r="K366">
        <f>VLOOKUP(D366,ctlist!A:M,13,FALSE)</f>
        <v>0</v>
      </c>
      <c r="L366">
        <v>0</v>
      </c>
      <c r="M366">
        <v>2.2908931973969478E-2</v>
      </c>
      <c r="N366">
        <v>3.5263962516602507E-2</v>
      </c>
      <c r="O366">
        <v>0.79355294776368368</v>
      </c>
      <c r="P366">
        <v>0.75656561185016746</v>
      </c>
      <c r="Q366">
        <f t="shared" si="84"/>
        <v>1.7373458968064075E-2</v>
      </c>
      <c r="R366">
        <f t="shared" si="85"/>
        <v>2.8050581789537062E-2</v>
      </c>
    </row>
    <row r="367" spans="1:18" x14ac:dyDescent="0.25">
      <c r="A367" t="s">
        <v>1215</v>
      </c>
      <c r="B367">
        <v>-750.5</v>
      </c>
      <c r="C367">
        <v>305.2</v>
      </c>
      <c r="D367" t="s">
        <v>107</v>
      </c>
      <c r="F367">
        <v>0.60198775531282833</v>
      </c>
      <c r="G367" t="str">
        <f>VLOOKUP(D367,ctlist!A:C,2,FALSE)</f>
        <v>PE(P-18:1/20:4)</v>
      </c>
      <c r="H367" t="b">
        <f>VLOOKUP(D367,ctlist!A:L,12,FALSE)</f>
        <v>1</v>
      </c>
      <c r="I367">
        <f t="shared" si="94"/>
        <v>1.7301467438970059E-2</v>
      </c>
      <c r="J367" t="s">
        <v>1486</v>
      </c>
      <c r="K367">
        <f>VLOOKUP(D367,ctlist!A:M,13,FALSE)</f>
        <v>0</v>
      </c>
      <c r="L367">
        <v>0</v>
      </c>
      <c r="M367">
        <v>2.2861446898164127E-2</v>
      </c>
      <c r="N367">
        <v>3.5263962516602507E-2</v>
      </c>
      <c r="O367">
        <v>0.79379106722355164</v>
      </c>
      <c r="P367">
        <v>0.75656561185016746</v>
      </c>
      <c r="Q367">
        <f t="shared" si="84"/>
        <v>1.7337447685781819E-2</v>
      </c>
      <c r="R367">
        <f t="shared" si="85"/>
        <v>2.8058998857866953E-2</v>
      </c>
    </row>
    <row r="368" spans="1:18" x14ac:dyDescent="0.25">
      <c r="A368" t="s">
        <v>1216</v>
      </c>
      <c r="B368">
        <v>-748.5</v>
      </c>
      <c r="C368">
        <v>303.2</v>
      </c>
      <c r="D368" t="s">
        <v>100</v>
      </c>
      <c r="F368">
        <v>0.60216839228172392</v>
      </c>
      <c r="G368" t="str">
        <f>VLOOKUP(D368,ctlist!A:C,2,FALSE)</f>
        <v>PE(P-18:1/20:5)</v>
      </c>
      <c r="H368" t="b">
        <f>VLOOKUP(D368,ctlist!A:L,12,FALSE)</f>
        <v>1</v>
      </c>
      <c r="I368">
        <f t="shared" si="94"/>
        <v>1.7265518265763821E-2</v>
      </c>
      <c r="J368" t="str">
        <f>VLOOKUP(D368,ctlist!A:C,3,FALSE)</f>
        <v>PE(P-18:2/20:4)</v>
      </c>
      <c r="K368" t="b">
        <f>VLOOKUP(D368,ctlist!A:M,13,FALSE)</f>
        <v>0</v>
      </c>
      <c r="L368">
        <f>VLOOKUP(J368,D:R,15,0)</f>
        <v>2.8027377548802395E-2</v>
      </c>
      <c r="M368">
        <v>2.2814002746246405E-2</v>
      </c>
      <c r="N368">
        <v>3.5263962516602507E-2</v>
      </c>
      <c r="O368">
        <v>0.79402925813533398</v>
      </c>
      <c r="P368">
        <v>0.75656561185016746</v>
      </c>
      <c r="Q368">
        <f t="shared" si="84"/>
        <v>1.7301467438970059E-2</v>
      </c>
      <c r="R368">
        <f t="shared" si="85"/>
        <v>2.8067418451885595E-2</v>
      </c>
    </row>
    <row r="369" spans="1:18" x14ac:dyDescent="0.25">
      <c r="A369" t="s">
        <v>1217</v>
      </c>
      <c r="B369">
        <v>-746.5</v>
      </c>
      <c r="C369">
        <v>301.2</v>
      </c>
      <c r="D369" t="s">
        <v>285</v>
      </c>
      <c r="F369">
        <v>0.60234908345390581</v>
      </c>
      <c r="G369" t="s">
        <v>1486</v>
      </c>
      <c r="H369" t="e">
        <f>VLOOKUP(D369,ctlist!A:L,12,FALSE)</f>
        <v>#N/A</v>
      </c>
      <c r="I369">
        <v>0</v>
      </c>
      <c r="J369" t="s">
        <v>1486</v>
      </c>
      <c r="K369" t="e">
        <f>VLOOKUP(D369,ctlist!A:M,13,FALSE)</f>
        <v>#N/A</v>
      </c>
      <c r="L369">
        <v>0</v>
      </c>
      <c r="M369">
        <v>2.2766599568501775E-2</v>
      </c>
      <c r="N369">
        <v>3.5263962516602507E-2</v>
      </c>
      <c r="O369">
        <v>0.79426752052047089</v>
      </c>
      <c r="P369">
        <v>0.75656561185016746</v>
      </c>
      <c r="Q369">
        <f t="shared" si="84"/>
        <v>1.7265518265763821E-2</v>
      </c>
      <c r="R369">
        <f t="shared" si="85"/>
        <v>2.8075840572350894E-2</v>
      </c>
    </row>
    <row r="370" spans="1:18" x14ac:dyDescent="0.25">
      <c r="A370" t="s">
        <v>1218</v>
      </c>
      <c r="B370">
        <v>-782.6</v>
      </c>
      <c r="C370">
        <v>337.3</v>
      </c>
      <c r="D370" t="s">
        <v>147</v>
      </c>
      <c r="F370">
        <v>0.58811065581944133</v>
      </c>
      <c r="G370" t="str">
        <f>VLOOKUP(D370,ctlist!A:C,2,FALSE)</f>
        <v>PE(P-18:1/22:2)</v>
      </c>
      <c r="H370" t="b">
        <f>VLOOKUP(D370,ctlist!A:L,12,FALSE)</f>
        <v>1</v>
      </c>
      <c r="I370">
        <f>VLOOKUP(G370,D:R,14,FALSE)</f>
        <v>2.013419263760945E-2</v>
      </c>
      <c r="J370" t="s">
        <v>1486</v>
      </c>
      <c r="K370">
        <f>VLOOKUP(D370,ctlist!A:M,13,FALSE)</f>
        <v>0</v>
      </c>
      <c r="L370">
        <v>0</v>
      </c>
      <c r="M370">
        <v>2.6599808727831853E-2</v>
      </c>
      <c r="N370">
        <v>3.5263962516602507E-2</v>
      </c>
      <c r="O370">
        <v>0.77549249300903322</v>
      </c>
      <c r="P370">
        <v>0.75656561185016746</v>
      </c>
      <c r="Q370">
        <f t="shared" si="84"/>
        <v>2.0172511141786989E-2</v>
      </c>
      <c r="R370">
        <f t="shared" si="85"/>
        <v>2.7412179191853799E-2</v>
      </c>
    </row>
    <row r="371" spans="1:18" x14ac:dyDescent="0.25">
      <c r="A371" t="s">
        <v>1219</v>
      </c>
      <c r="B371">
        <v>-780.6</v>
      </c>
      <c r="C371">
        <v>335.3</v>
      </c>
      <c r="D371" t="s">
        <v>310</v>
      </c>
      <c r="F371">
        <v>0.5882871287215975</v>
      </c>
      <c r="G371" t="s">
        <v>1486</v>
      </c>
      <c r="H371" t="e">
        <f>VLOOKUP(D371,ctlist!A:L,12,FALSE)</f>
        <v>#N/A</v>
      </c>
      <c r="I371">
        <v>0</v>
      </c>
      <c r="J371" t="s">
        <v>1486</v>
      </c>
      <c r="K371" t="e">
        <f>VLOOKUP(D371,ctlist!A:M,13,FALSE)</f>
        <v>#N/A</v>
      </c>
      <c r="L371">
        <v>0</v>
      </c>
      <c r="M371">
        <v>2.6549281310858579E-2</v>
      </c>
      <c r="N371">
        <v>3.5263962516602507E-2</v>
      </c>
      <c r="O371">
        <v>0.77572519311315047</v>
      </c>
      <c r="P371">
        <v>0.75656561185016746</v>
      </c>
      <c r="Q371">
        <f t="shared" si="84"/>
        <v>2.013419263760945E-2</v>
      </c>
      <c r="R371">
        <f t="shared" si="85"/>
        <v>2.7420404696303587E-2</v>
      </c>
    </row>
    <row r="372" spans="1:18" x14ac:dyDescent="0.25">
      <c r="A372" t="s">
        <v>1220</v>
      </c>
      <c r="B372">
        <v>-776.6</v>
      </c>
      <c r="C372">
        <v>331.3</v>
      </c>
      <c r="D372" t="s">
        <v>309</v>
      </c>
      <c r="F372">
        <v>0.58864023340315419</v>
      </c>
      <c r="G372" t="str">
        <f>VLOOKUP(D372,ctlist!A:C,2,FALSE)</f>
        <v>PE(P-18:1/22:5)</v>
      </c>
      <c r="H372" t="b">
        <f>VLOOKUP(D372,ctlist!A:L,12,FALSE)</f>
        <v>1</v>
      </c>
      <c r="I372">
        <f t="shared" ref="I372:I373" si="95">VLOOKUP(G372,D:R,14,FALSE)</f>
        <v>2.0019406260107692E-2</v>
      </c>
      <c r="J372" t="s">
        <v>1486</v>
      </c>
      <c r="K372">
        <f>VLOOKUP(D372,ctlist!A:M,13,FALSE)</f>
        <v>0</v>
      </c>
      <c r="L372">
        <v>0</v>
      </c>
      <c r="M372">
        <v>2.6448337941228989E-2</v>
      </c>
      <c r="N372">
        <v>3.5263962516602507E-2</v>
      </c>
      <c r="O372">
        <v>0.77619080281956188</v>
      </c>
      <c r="P372">
        <v>0.75656561185016746</v>
      </c>
      <c r="Q372">
        <f t="shared" si="84"/>
        <v>2.0057640160507921E-2</v>
      </c>
      <c r="R372">
        <f t="shared" si="85"/>
        <v>2.7436863110563786E-2</v>
      </c>
    </row>
    <row r="373" spans="1:18" x14ac:dyDescent="0.25">
      <c r="A373" t="s">
        <v>1221</v>
      </c>
      <c r="B373">
        <v>-774.5</v>
      </c>
      <c r="C373">
        <v>329.2</v>
      </c>
      <c r="D373" t="s">
        <v>141</v>
      </c>
      <c r="F373">
        <v>0.58881686521433907</v>
      </c>
      <c r="G373" t="str">
        <f>VLOOKUP(D373,ctlist!A:C,2,FALSE)</f>
        <v>PE(P-18:1/22:6)</v>
      </c>
      <c r="H373" t="b">
        <f>VLOOKUP(D373,ctlist!A:L,12,FALSE)</f>
        <v>1</v>
      </c>
      <c r="I373">
        <f t="shared" si="95"/>
        <v>1.9981200633530323E-2</v>
      </c>
      <c r="J373" t="s">
        <v>1486</v>
      </c>
      <c r="K373">
        <f>VLOOKUP(D373,ctlist!A:M,13,FALSE)</f>
        <v>0</v>
      </c>
      <c r="L373">
        <v>0</v>
      </c>
      <c r="M373">
        <v>2.6397922084203714E-2</v>
      </c>
      <c r="N373">
        <v>3.5263962516602507E-2</v>
      </c>
      <c r="O373">
        <v>0.77642371246376751</v>
      </c>
      <c r="P373">
        <v>0.75656561185016746</v>
      </c>
      <c r="Q373">
        <f t="shared" si="84"/>
        <v>2.0019406260107692E-2</v>
      </c>
      <c r="R373">
        <f t="shared" si="85"/>
        <v>2.7445096021855686E-2</v>
      </c>
    </row>
    <row r="374" spans="1:18" x14ac:dyDescent="0.25">
      <c r="A374" t="s">
        <v>1222</v>
      </c>
      <c r="B374">
        <v>-772.5</v>
      </c>
      <c r="C374">
        <v>327.2</v>
      </c>
      <c r="D374" t="s">
        <v>138</v>
      </c>
      <c r="F374">
        <v>0.58899355002699239</v>
      </c>
      <c r="G374" t="str">
        <f>VLOOKUP(D374,ctlist!A:C,2,FALSE)</f>
        <v>PE(P-18:2/22:6)</v>
      </c>
      <c r="H374" t="b">
        <f>VLOOKUP(D374,ctlist!A:L,12,FALSE)</f>
        <v>0</v>
      </c>
      <c r="I374">
        <f>VLOOKUP(G374,D:R,15,FALSE)</f>
        <v>2.7414166555412157E-2</v>
      </c>
      <c r="J374" t="s">
        <v>1486</v>
      </c>
      <c r="K374">
        <f>VLOOKUP(D374,ctlist!A:M,13,FALSE)</f>
        <v>0</v>
      </c>
      <c r="L374">
        <v>0</v>
      </c>
      <c r="M374">
        <v>2.6347543509511545E-2</v>
      </c>
      <c r="N374">
        <v>3.5263962516602507E-2</v>
      </c>
      <c r="O374">
        <v>0.77665669199659093</v>
      </c>
      <c r="P374">
        <v>0.75656561185016746</v>
      </c>
      <c r="Q374">
        <f t="shared" si="84"/>
        <v>1.9981200633530323E-2</v>
      </c>
      <c r="R374">
        <f t="shared" si="85"/>
        <v>2.7453331403576808E-2</v>
      </c>
    </row>
    <row r="375" spans="1:18" x14ac:dyDescent="0.25">
      <c r="A375" t="s">
        <v>1225</v>
      </c>
      <c r="B375">
        <v>-722.5</v>
      </c>
      <c r="C375">
        <v>279.2</v>
      </c>
      <c r="D375" t="s">
        <v>272</v>
      </c>
      <c r="F375">
        <v>0.61582266759828885</v>
      </c>
      <c r="G375" t="s">
        <v>1486</v>
      </c>
      <c r="H375" t="e">
        <f>VLOOKUP(D375,ctlist!A:L,12,FALSE)</f>
        <v>#N/A</v>
      </c>
      <c r="I375">
        <v>0</v>
      </c>
      <c r="J375" t="s">
        <v>1486</v>
      </c>
      <c r="K375" t="e">
        <f>VLOOKUP(D375,ctlist!A:M,13,FALSE)</f>
        <v>#N/A</v>
      </c>
      <c r="L375">
        <v>0</v>
      </c>
      <c r="M375">
        <v>1.9510895075596228E-2</v>
      </c>
      <c r="N375">
        <v>3.5213655043263715E-2</v>
      </c>
      <c r="O375">
        <v>0.81179042075094388</v>
      </c>
      <c r="P375">
        <v>0.75679263261211693</v>
      </c>
      <c r="Q375">
        <f t="shared" si="84"/>
        <v>1.4800927857179345E-2</v>
      </c>
      <c r="R375">
        <f t="shared" si="85"/>
        <v>2.8654305089863524E-2</v>
      </c>
    </row>
    <row r="376" spans="1:18" x14ac:dyDescent="0.25">
      <c r="A376" t="s">
        <v>1226</v>
      </c>
      <c r="B376">
        <v>-746.5</v>
      </c>
      <c r="C376">
        <v>303.2</v>
      </c>
      <c r="D376" t="s">
        <v>284</v>
      </c>
      <c r="F376">
        <v>0.60234908345390581</v>
      </c>
      <c r="G376" t="s">
        <v>1486</v>
      </c>
      <c r="H376" t="e">
        <f>VLOOKUP(D376,ctlist!A:L,12,FALSE)</f>
        <v>#N/A</v>
      </c>
      <c r="I376">
        <v>0</v>
      </c>
      <c r="J376" t="s">
        <v>1486</v>
      </c>
      <c r="K376" t="e">
        <f>VLOOKUP(D376,ctlist!A:M,13,FALSE)</f>
        <v>#N/A</v>
      </c>
      <c r="L376">
        <v>0</v>
      </c>
      <c r="M376">
        <v>2.2814002746246405E-2</v>
      </c>
      <c r="N376">
        <v>3.5213655043263715E-2</v>
      </c>
      <c r="O376">
        <v>0.79402925813533398</v>
      </c>
      <c r="P376">
        <v>0.75679263261211693</v>
      </c>
      <c r="Q376">
        <f t="shared" si="84"/>
        <v>1.7306659047284418E-2</v>
      </c>
      <c r="R376">
        <f t="shared" si="85"/>
        <v>2.8027377548802395E-2</v>
      </c>
    </row>
    <row r="377" spans="1:18" x14ac:dyDescent="0.25">
      <c r="A377" t="s">
        <v>1227</v>
      </c>
      <c r="B377">
        <v>-770.5</v>
      </c>
      <c r="C377">
        <v>327.2</v>
      </c>
      <c r="D377" t="s">
        <v>303</v>
      </c>
      <c r="F377">
        <v>0.58917028785701797</v>
      </c>
      <c r="G377" t="s">
        <v>1486</v>
      </c>
      <c r="H377" t="e">
        <f>VLOOKUP(D377,ctlist!A:L,12,FALSE)</f>
        <v>#N/A</v>
      </c>
      <c r="I377">
        <v>0</v>
      </c>
      <c r="J377" t="s">
        <v>1486</v>
      </c>
      <c r="K377" t="e">
        <f>VLOOKUP(D377,ctlist!A:M,13,FALSE)</f>
        <v>#N/A</v>
      </c>
      <c r="L377">
        <v>0</v>
      </c>
      <c r="M377">
        <v>2.6347543509511545E-2</v>
      </c>
      <c r="N377">
        <v>3.5213655043263715E-2</v>
      </c>
      <c r="O377">
        <v>0.77665669199659093</v>
      </c>
      <c r="P377">
        <v>0.75679263261211693</v>
      </c>
      <c r="Q377">
        <f t="shared" si="84"/>
        <v>1.9987196342721218E-2</v>
      </c>
      <c r="R377">
        <f t="shared" si="85"/>
        <v>2.7414166555412157E-2</v>
      </c>
    </row>
    <row r="378" spans="1:18" x14ac:dyDescent="0.25">
      <c r="A378" t="s">
        <v>1230</v>
      </c>
      <c r="B378">
        <v>-749.6</v>
      </c>
      <c r="C378">
        <v>281.2</v>
      </c>
      <c r="D378" t="s">
        <v>427</v>
      </c>
      <c r="F378">
        <v>0.61573029419814906</v>
      </c>
      <c r="G378" t="str">
        <f>VLOOKUP(D378,ctlist!A:C,2,FALSE)</f>
        <v>dPE(18:0/18:2)</v>
      </c>
      <c r="H378" t="b">
        <f>VLOOKUP(D378,ctlist!A:L,12,FALSE)</f>
        <v>1</v>
      </c>
      <c r="I378">
        <f t="shared" ref="I378:I379" si="96">VLOOKUP(G378,D:R,14,FALSE)</f>
        <v>1.4803148329428757E-2</v>
      </c>
      <c r="J378" t="s">
        <v>1486</v>
      </c>
      <c r="K378">
        <f>VLOOKUP(D378,ctlist!A:M,13,FALSE)</f>
        <v>0</v>
      </c>
      <c r="L378">
        <v>0</v>
      </c>
      <c r="M378">
        <v>1.9555127821847394E-2</v>
      </c>
      <c r="N378">
        <v>3.5188514348387878E-2</v>
      </c>
      <c r="O378">
        <v>0.811546901890003</v>
      </c>
      <c r="P378">
        <v>0.75690616853739756</v>
      </c>
      <c r="Q378">
        <f t="shared" si="84"/>
        <v>1.483670824050598E-2</v>
      </c>
      <c r="R378">
        <f t="shared" si="85"/>
        <v>2.8625257915384717E-2</v>
      </c>
    </row>
    <row r="379" spans="1:18" x14ac:dyDescent="0.25">
      <c r="A379" t="s">
        <v>1232</v>
      </c>
      <c r="B379">
        <v>-747.5</v>
      </c>
      <c r="C379">
        <v>279.2</v>
      </c>
      <c r="D379" t="s">
        <v>99</v>
      </c>
      <c r="F379">
        <v>0.61591505485651721</v>
      </c>
      <c r="G379" t="str">
        <f>VLOOKUP(D379,ctlist!A:C,2,FALSE)</f>
        <v>dPE(18:0/18:3)</v>
      </c>
      <c r="H379" t="b">
        <f>VLOOKUP(D379,ctlist!A:L,12,FALSE)</f>
        <v>1</v>
      </c>
      <c r="I379">
        <f t="shared" si="96"/>
        <v>1.4769622407595396E-2</v>
      </c>
      <c r="J379" t="s">
        <v>1486</v>
      </c>
      <c r="K379">
        <f>VLOOKUP(D379,ctlist!A:M,13,FALSE)</f>
        <v>0</v>
      </c>
      <c r="L379">
        <v>0</v>
      </c>
      <c r="M379">
        <v>1.9510895075596228E-2</v>
      </c>
      <c r="N379">
        <v>3.5188514348387878E-2</v>
      </c>
      <c r="O379">
        <v>0.81179042075094388</v>
      </c>
      <c r="P379">
        <v>0.75690616853739756</v>
      </c>
      <c r="Q379">
        <f t="shared" si="84"/>
        <v>1.4803148329428757E-2</v>
      </c>
      <c r="R379">
        <f t="shared" si="85"/>
        <v>2.8633847425350752E-2</v>
      </c>
    </row>
    <row r="380" spans="1:18" x14ac:dyDescent="0.25">
      <c r="A380" t="s">
        <v>1233</v>
      </c>
      <c r="B380">
        <v>-745.5</v>
      </c>
      <c r="C380">
        <v>277.2</v>
      </c>
      <c r="D380" t="s">
        <v>283</v>
      </c>
      <c r="F380">
        <v>0.61609987095555685</v>
      </c>
      <c r="G380" t="s">
        <v>1486</v>
      </c>
      <c r="H380" t="e">
        <f>VLOOKUP(D380,ctlist!A:L,12,FALSE)</f>
        <v>#N/A</v>
      </c>
      <c r="I380">
        <v>0</v>
      </c>
      <c r="J380" t="s">
        <v>1486</v>
      </c>
      <c r="K380" t="e">
        <f>VLOOKUP(D380,ctlist!A:M,13,FALSE)</f>
        <v>#N/A</v>
      </c>
      <c r="L380">
        <v>0</v>
      </c>
      <c r="M380">
        <v>1.9466707127961943E-2</v>
      </c>
      <c r="N380">
        <v>3.5188514348387878E-2</v>
      </c>
      <c r="O380">
        <v>0.81203401268398379</v>
      </c>
      <c r="P380">
        <v>0.75690616853739756</v>
      </c>
      <c r="Q380">
        <f t="shared" si="84"/>
        <v>1.4769622407595396E-2</v>
      </c>
      <c r="R380">
        <f t="shared" si="85"/>
        <v>2.8642439512749692E-2</v>
      </c>
    </row>
    <row r="381" spans="1:18" x14ac:dyDescent="0.25">
      <c r="A381" t="s">
        <v>1235</v>
      </c>
      <c r="B381">
        <v>-773.6</v>
      </c>
      <c r="C381">
        <v>305.2</v>
      </c>
      <c r="D381" t="s">
        <v>428</v>
      </c>
      <c r="F381">
        <v>0.60225873109138783</v>
      </c>
      <c r="G381" t="str">
        <f>VLOOKUP(D381,ctlist!A:C,2,FALSE)</f>
        <v>dPE(18:0/20:4)</v>
      </c>
      <c r="H381" t="b">
        <f>VLOOKUP(D381,ctlist!A:L,12,FALSE)</f>
        <v>1</v>
      </c>
      <c r="I381">
        <f t="shared" ref="I381:I382" si="97">VLOOKUP(G381,D:R,14,FALSE)</f>
        <v>1.730925543559976E-2</v>
      </c>
      <c r="J381" t="s">
        <v>1486</v>
      </c>
      <c r="K381">
        <f>VLOOKUP(D381,ctlist!A:M,13,FALSE)</f>
        <v>0</v>
      </c>
      <c r="L381">
        <v>0</v>
      </c>
      <c r="M381">
        <v>2.2861446898164127E-2</v>
      </c>
      <c r="N381">
        <v>3.5188514348387878E-2</v>
      </c>
      <c r="O381">
        <v>0.79379106722355164</v>
      </c>
      <c r="P381">
        <v>0.75690616853739756</v>
      </c>
      <c r="Q381">
        <f t="shared" si="84"/>
        <v>1.7345251878381131E-2</v>
      </c>
      <c r="R381">
        <f t="shared" si="85"/>
        <v>2.7998965897454018E-2</v>
      </c>
    </row>
    <row r="382" spans="1:18" x14ac:dyDescent="0.25">
      <c r="A382" t="s">
        <v>1236</v>
      </c>
      <c r="B382">
        <v>-771.5</v>
      </c>
      <c r="C382">
        <v>303.2</v>
      </c>
      <c r="D382" t="s">
        <v>136</v>
      </c>
      <c r="F382">
        <v>0.60243944937131155</v>
      </c>
      <c r="G382" t="str">
        <f>VLOOKUP(D382,ctlist!A:C,2,FALSE)</f>
        <v>dPE(18:0/20:5)</v>
      </c>
      <c r="H382" t="b">
        <f>VLOOKUP(D382,ctlist!A:L,12,FALSE)</f>
        <v>1</v>
      </c>
      <c r="I382">
        <f t="shared" si="97"/>
        <v>1.7273290080411226E-2</v>
      </c>
      <c r="J382" t="s">
        <v>1486</v>
      </c>
      <c r="K382">
        <f>VLOOKUP(D382,ctlist!A:M,13,FALSE)</f>
        <v>0</v>
      </c>
      <c r="L382">
        <v>0</v>
      </c>
      <c r="M382">
        <v>2.2814002746246405E-2</v>
      </c>
      <c r="N382">
        <v>3.5188514348387878E-2</v>
      </c>
      <c r="O382">
        <v>0.79402925813533398</v>
      </c>
      <c r="P382">
        <v>0.75690616853739756</v>
      </c>
      <c r="Q382">
        <f t="shared" si="84"/>
        <v>1.730925543559976E-2</v>
      </c>
      <c r="R382">
        <f t="shared" si="85"/>
        <v>2.8007367477531506E-2</v>
      </c>
    </row>
    <row r="383" spans="1:18" x14ac:dyDescent="0.25">
      <c r="A383" t="s">
        <v>1238</v>
      </c>
      <c r="B383">
        <v>-769.5</v>
      </c>
      <c r="C383">
        <v>301.2</v>
      </c>
      <c r="D383" t="s">
        <v>301</v>
      </c>
      <c r="F383">
        <v>0.60262022187892028</v>
      </c>
      <c r="G383" t="s">
        <v>1486</v>
      </c>
      <c r="H383" t="e">
        <f>VLOOKUP(D383,ctlist!A:L,12,FALSE)</f>
        <v>#N/A</v>
      </c>
      <c r="I383">
        <v>0</v>
      </c>
      <c r="J383" t="s">
        <v>1486</v>
      </c>
      <c r="K383" t="e">
        <f>VLOOKUP(D383,ctlist!A:M,13,FALSE)</f>
        <v>#N/A</v>
      </c>
      <c r="L383">
        <v>0</v>
      </c>
      <c r="M383">
        <v>2.2766599568501775E-2</v>
      </c>
      <c r="N383">
        <v>3.5188514348387878E-2</v>
      </c>
      <c r="O383">
        <v>0.79426752052047089</v>
      </c>
      <c r="P383">
        <v>0.75690616853739756</v>
      </c>
      <c r="Q383">
        <f t="shared" si="84"/>
        <v>1.7273290080411226E-2</v>
      </c>
      <c r="R383">
        <f t="shared" si="85"/>
        <v>2.8015771578650244E-2</v>
      </c>
    </row>
    <row r="384" spans="1:18" x14ac:dyDescent="0.25">
      <c r="A384" t="s">
        <v>1241</v>
      </c>
      <c r="B384">
        <v>-797.6</v>
      </c>
      <c r="C384">
        <v>329.2</v>
      </c>
      <c r="D384" t="s">
        <v>429</v>
      </c>
      <c r="F384">
        <v>0.58908191231383933</v>
      </c>
      <c r="G384" t="str">
        <f>VLOOKUP(D384,ctlist!A:C,2,FALSE)</f>
        <v>dPE(18:0/22:6)</v>
      </c>
      <c r="H384" t="b">
        <f>VLOOKUP(D384,ctlist!A:L,12,FALSE)</f>
        <v>1</v>
      </c>
      <c r="I384">
        <f>VLOOKUP(G384,D:R,14,FALSE)</f>
        <v>1.999019487195201E-2</v>
      </c>
      <c r="J384" t="s">
        <v>1486</v>
      </c>
      <c r="K384">
        <f>VLOOKUP(D384,ctlist!A:M,13,FALSE)</f>
        <v>0</v>
      </c>
      <c r="L384">
        <v>0</v>
      </c>
      <c r="M384">
        <v>2.6397922084203714E-2</v>
      </c>
      <c r="N384">
        <v>3.5188514348387878E-2</v>
      </c>
      <c r="O384">
        <v>0.77642371246376751</v>
      </c>
      <c r="P384">
        <v>0.75690616853739756</v>
      </c>
      <c r="Q384">
        <f t="shared" si="84"/>
        <v>2.0028417696220394E-2</v>
      </c>
      <c r="R384">
        <f t="shared" si="85"/>
        <v>2.7386376522583619E-2</v>
      </c>
    </row>
    <row r="385" spans="1:18" x14ac:dyDescent="0.25">
      <c r="A385" t="s">
        <v>1242</v>
      </c>
      <c r="B385">
        <v>-795.5</v>
      </c>
      <c r="C385">
        <v>327.2</v>
      </c>
      <c r="D385" t="s">
        <v>430</v>
      </c>
      <c r="F385">
        <v>0.58925867665851672</v>
      </c>
      <c r="G385" t="s">
        <v>1486</v>
      </c>
      <c r="H385" t="e">
        <f>VLOOKUP(D385,ctlist!A:L,12,FALSE)</f>
        <v>#N/A</v>
      </c>
      <c r="I385">
        <v>0</v>
      </c>
      <c r="J385" t="s">
        <v>1486</v>
      </c>
      <c r="K385" t="e">
        <f>VLOOKUP(D385,ctlist!A:M,13,FALSE)</f>
        <v>#N/A</v>
      </c>
      <c r="L385">
        <v>0</v>
      </c>
      <c r="M385">
        <v>2.6347543509511545E-2</v>
      </c>
      <c r="N385">
        <v>3.5188514348387878E-2</v>
      </c>
      <c r="O385">
        <v>0.77665669199659093</v>
      </c>
      <c r="P385">
        <v>0.75690616853739756</v>
      </c>
      <c r="Q385">
        <f t="shared" si="84"/>
        <v>1.999019487195201E-2</v>
      </c>
      <c r="R385">
        <f t="shared" si="85"/>
        <v>2.7394594284490602E-2</v>
      </c>
    </row>
    <row r="386" spans="1:18" x14ac:dyDescent="0.25">
      <c r="A386" t="s">
        <v>1244</v>
      </c>
      <c r="B386">
        <v>-749.6</v>
      </c>
      <c r="C386">
        <v>288.2</v>
      </c>
      <c r="D386" t="s">
        <v>431</v>
      </c>
      <c r="F386">
        <v>1</v>
      </c>
      <c r="G386" t="str">
        <f>VLOOKUP(D386,ctlist!A:C,2,FALSE)</f>
        <v>dPE(18:0d5/18:2)</v>
      </c>
      <c r="H386" t="b">
        <f>VLOOKUP(D386,ctlist!A:L,12,FALSE)</f>
        <v>0</v>
      </c>
      <c r="I386">
        <v>0</v>
      </c>
      <c r="J386" t="s">
        <v>1486</v>
      </c>
      <c r="K386">
        <f>VLOOKUP(D386,ctlist!A:M,13,FALSE)</f>
        <v>0</v>
      </c>
      <c r="L386">
        <v>0</v>
      </c>
      <c r="M386" t="e">
        <v>#N/A</v>
      </c>
      <c r="N386" t="e">
        <v>#N/A</v>
      </c>
      <c r="O386" t="e">
        <v>#N/A</v>
      </c>
      <c r="P386" t="e">
        <v>#N/A</v>
      </c>
      <c r="Q386" t="e">
        <f t="shared" si="84"/>
        <v>#N/A</v>
      </c>
      <c r="R386" t="e">
        <f t="shared" si="85"/>
        <v>#N/A</v>
      </c>
    </row>
    <row r="387" spans="1:18" x14ac:dyDescent="0.25">
      <c r="A387" t="s">
        <v>1245</v>
      </c>
      <c r="B387">
        <v>-747.5</v>
      </c>
      <c r="C387">
        <v>288.2</v>
      </c>
      <c r="D387" t="s">
        <v>98</v>
      </c>
      <c r="F387">
        <v>1</v>
      </c>
      <c r="G387" t="str">
        <f>VLOOKUP(D387,ctlist!A:C,2,FALSE)</f>
        <v>dPE(18:0d5/18:3)</v>
      </c>
      <c r="H387" t="b">
        <f>VLOOKUP(D387,ctlist!A:L,12,FALSE)</f>
        <v>0</v>
      </c>
      <c r="I387">
        <v>0</v>
      </c>
      <c r="J387" t="s">
        <v>1486</v>
      </c>
      <c r="K387">
        <f>VLOOKUP(D387,ctlist!A:M,13,FALSE)</f>
        <v>0</v>
      </c>
      <c r="L387">
        <v>0</v>
      </c>
      <c r="M387" t="e">
        <v>#N/A</v>
      </c>
      <c r="N387" t="e">
        <v>#N/A</v>
      </c>
      <c r="O387" t="e">
        <v>#N/A</v>
      </c>
      <c r="P387" t="e">
        <v>#N/A</v>
      </c>
      <c r="Q387" t="e">
        <f t="shared" ref="Q387:Q450" si="98">M387*F387/O387</f>
        <v>#N/A</v>
      </c>
      <c r="R387" t="e">
        <f t="shared" ref="R387:R450" si="99">N387*F387/P387</f>
        <v>#N/A</v>
      </c>
    </row>
    <row r="388" spans="1:18" x14ac:dyDescent="0.25">
      <c r="A388" t="s">
        <v>1246</v>
      </c>
      <c r="B388">
        <v>-745.5</v>
      </c>
      <c r="C388">
        <v>288.2</v>
      </c>
      <c r="D388" t="s">
        <v>282</v>
      </c>
      <c r="F388">
        <v>1</v>
      </c>
      <c r="G388" t="s">
        <v>1486</v>
      </c>
      <c r="H388" t="e">
        <f>VLOOKUP(D388,ctlist!A:L,12,FALSE)</f>
        <v>#N/A</v>
      </c>
      <c r="I388">
        <v>0</v>
      </c>
      <c r="J388" t="s">
        <v>1486</v>
      </c>
      <c r="K388" t="e">
        <f>VLOOKUP(D388,ctlist!A:M,13,FALSE)</f>
        <v>#N/A</v>
      </c>
      <c r="L388">
        <v>0</v>
      </c>
      <c r="M388" t="e">
        <v>#N/A</v>
      </c>
      <c r="N388" t="e">
        <v>#N/A</v>
      </c>
      <c r="O388" t="e">
        <v>#N/A</v>
      </c>
      <c r="P388" t="e">
        <v>#N/A</v>
      </c>
      <c r="Q388" t="e">
        <f t="shared" si="98"/>
        <v>#N/A</v>
      </c>
      <c r="R388" t="e">
        <f t="shared" si="99"/>
        <v>#N/A</v>
      </c>
    </row>
    <row r="389" spans="1:18" x14ac:dyDescent="0.25">
      <c r="A389" t="s">
        <v>1247</v>
      </c>
      <c r="B389">
        <v>-773.6</v>
      </c>
      <c r="C389">
        <v>288.2</v>
      </c>
      <c r="D389" t="s">
        <v>432</v>
      </c>
      <c r="F389">
        <v>1</v>
      </c>
      <c r="G389" t="str">
        <f>VLOOKUP(D389,ctlist!A:C,2,FALSE)</f>
        <v>dPE(18:0d5/20:4)</v>
      </c>
      <c r="H389" t="b">
        <f>VLOOKUP(D389,ctlist!A:L,12,FALSE)</f>
        <v>0</v>
      </c>
      <c r="I389">
        <v>0</v>
      </c>
      <c r="J389" t="s">
        <v>1486</v>
      </c>
      <c r="K389">
        <f>VLOOKUP(D389,ctlist!A:M,13,FALSE)</f>
        <v>0</v>
      </c>
      <c r="L389">
        <v>0</v>
      </c>
      <c r="M389" t="e">
        <v>#N/A</v>
      </c>
      <c r="N389" t="e">
        <v>#N/A</v>
      </c>
      <c r="O389" t="e">
        <v>#N/A</v>
      </c>
      <c r="P389" t="e">
        <v>#N/A</v>
      </c>
      <c r="Q389" t="e">
        <f t="shared" si="98"/>
        <v>#N/A</v>
      </c>
      <c r="R389" t="e">
        <f t="shared" si="99"/>
        <v>#N/A</v>
      </c>
    </row>
    <row r="390" spans="1:18" x14ac:dyDescent="0.25">
      <c r="A390" t="s">
        <v>1248</v>
      </c>
      <c r="B390">
        <v>-771.5</v>
      </c>
      <c r="C390">
        <v>288.2</v>
      </c>
      <c r="D390" t="s">
        <v>137</v>
      </c>
      <c r="F390">
        <v>1</v>
      </c>
      <c r="G390" t="str">
        <f>VLOOKUP(D390,ctlist!A:C,2,FALSE)</f>
        <v>dPE(18:0d5/20:5)</v>
      </c>
      <c r="H390" t="b">
        <f>VLOOKUP(D390,ctlist!A:L,12,FALSE)</f>
        <v>0</v>
      </c>
      <c r="I390">
        <v>0</v>
      </c>
      <c r="J390" t="s">
        <v>1486</v>
      </c>
      <c r="K390">
        <f>VLOOKUP(D390,ctlist!A:M,13,FALSE)</f>
        <v>0</v>
      </c>
      <c r="L390">
        <v>0</v>
      </c>
      <c r="M390" t="e">
        <v>#N/A</v>
      </c>
      <c r="N390" t="e">
        <v>#N/A</v>
      </c>
      <c r="O390" t="e">
        <v>#N/A</v>
      </c>
      <c r="P390" t="e">
        <v>#N/A</v>
      </c>
      <c r="Q390" t="e">
        <f t="shared" si="98"/>
        <v>#N/A</v>
      </c>
      <c r="R390" t="e">
        <f t="shared" si="99"/>
        <v>#N/A</v>
      </c>
    </row>
    <row r="391" spans="1:18" x14ac:dyDescent="0.25">
      <c r="A391" t="s">
        <v>1249</v>
      </c>
      <c r="B391">
        <v>-769.5</v>
      </c>
      <c r="C391">
        <v>288.2</v>
      </c>
      <c r="D391" t="s">
        <v>302</v>
      </c>
      <c r="F391">
        <v>1</v>
      </c>
      <c r="G391" t="s">
        <v>1486</v>
      </c>
      <c r="H391" t="e">
        <f>VLOOKUP(D391,ctlist!A:L,12,FALSE)</f>
        <v>#N/A</v>
      </c>
      <c r="I391">
        <v>0</v>
      </c>
      <c r="J391" t="s">
        <v>1486</v>
      </c>
      <c r="K391" t="e">
        <f>VLOOKUP(D391,ctlist!A:M,13,FALSE)</f>
        <v>#N/A</v>
      </c>
      <c r="L391">
        <v>0</v>
      </c>
      <c r="M391" t="e">
        <v>#N/A</v>
      </c>
      <c r="N391" t="e">
        <v>#N/A</v>
      </c>
      <c r="O391" t="e">
        <v>#N/A</v>
      </c>
      <c r="P391" t="e">
        <v>#N/A</v>
      </c>
      <c r="Q391" t="e">
        <f t="shared" si="98"/>
        <v>#N/A</v>
      </c>
      <c r="R391" t="e">
        <f t="shared" si="99"/>
        <v>#N/A</v>
      </c>
    </row>
    <row r="392" spans="1:18" x14ac:dyDescent="0.25">
      <c r="A392" t="s">
        <v>1250</v>
      </c>
      <c r="B392">
        <v>-797.6</v>
      </c>
      <c r="C392">
        <v>288.2</v>
      </c>
      <c r="D392" t="s">
        <v>433</v>
      </c>
      <c r="F392">
        <v>1</v>
      </c>
      <c r="G392" t="str">
        <f>VLOOKUP(D392,ctlist!A:C,2,FALSE)</f>
        <v>dPE(18:0d5/22:6)</v>
      </c>
      <c r="H392" t="b">
        <f>VLOOKUP(D392,ctlist!A:L,12,FALSE)</f>
        <v>0</v>
      </c>
      <c r="I392">
        <v>0</v>
      </c>
      <c r="J392" t="s">
        <v>1486</v>
      </c>
      <c r="K392">
        <f>VLOOKUP(D392,ctlist!A:M,13,FALSE)</f>
        <v>0</v>
      </c>
      <c r="L392">
        <v>0</v>
      </c>
      <c r="M392" t="e">
        <v>#N/A</v>
      </c>
      <c r="N392" t="e">
        <v>#N/A</v>
      </c>
      <c r="O392" t="e">
        <v>#N/A</v>
      </c>
      <c r="P392" t="e">
        <v>#N/A</v>
      </c>
      <c r="Q392" t="e">
        <f t="shared" si="98"/>
        <v>#N/A</v>
      </c>
      <c r="R392" t="e">
        <f t="shared" si="99"/>
        <v>#N/A</v>
      </c>
    </row>
    <row r="393" spans="1:18" x14ac:dyDescent="0.25">
      <c r="A393" t="s">
        <v>1251</v>
      </c>
      <c r="B393">
        <v>-795.5</v>
      </c>
      <c r="C393">
        <v>288.2</v>
      </c>
      <c r="D393" t="s">
        <v>434</v>
      </c>
      <c r="F393">
        <v>1</v>
      </c>
      <c r="G393" t="s">
        <v>1486</v>
      </c>
      <c r="H393" t="e">
        <f>VLOOKUP(D393,ctlist!A:L,12,FALSE)</f>
        <v>#N/A</v>
      </c>
      <c r="I393">
        <v>0</v>
      </c>
      <c r="J393" t="s">
        <v>1486</v>
      </c>
      <c r="K393" t="e">
        <f>VLOOKUP(D393,ctlist!A:M,13,FALSE)</f>
        <v>#N/A</v>
      </c>
      <c r="L393">
        <v>0</v>
      </c>
      <c r="M393" t="e">
        <v>#N/A</v>
      </c>
      <c r="N393" t="e">
        <v>#N/A</v>
      </c>
      <c r="O393" t="e">
        <v>#N/A</v>
      </c>
      <c r="P393" t="e">
        <v>#N/A</v>
      </c>
      <c r="Q393" t="e">
        <f t="shared" si="98"/>
        <v>#N/A</v>
      </c>
      <c r="R393" t="e">
        <f t="shared" si="99"/>
        <v>#N/A</v>
      </c>
    </row>
    <row r="394" spans="1:18" x14ac:dyDescent="0.25">
      <c r="A394" t="s">
        <v>1252</v>
      </c>
      <c r="B394">
        <v>-498.3</v>
      </c>
      <c r="C394">
        <v>199.2</v>
      </c>
      <c r="D394" t="s">
        <v>435</v>
      </c>
      <c r="F394">
        <v>0.75941749561769245</v>
      </c>
      <c r="G394" t="s">
        <v>1486</v>
      </c>
      <c r="H394" t="e">
        <f>VLOOKUP(D394,ctlist!A:L,12,FALSE)</f>
        <v>#N/A</v>
      </c>
      <c r="I394">
        <v>0</v>
      </c>
      <c r="J394" t="s">
        <v>1486</v>
      </c>
      <c r="K394" t="e">
        <f>VLOOKUP(D394,ctlist!A:M,13,FALSE)</f>
        <v>#N/A</v>
      </c>
      <c r="L394">
        <v>0</v>
      </c>
      <c r="M394">
        <v>1.1069355131472782E-2</v>
      </c>
      <c r="N394">
        <v>1.8109330901608392E-2</v>
      </c>
      <c r="O394">
        <v>0.86853508186262862</v>
      </c>
      <c r="P394">
        <v>0.87436594269637735</v>
      </c>
      <c r="Q394">
        <f t="shared" si="98"/>
        <v>9.678667134571179E-3</v>
      </c>
      <c r="R394">
        <f t="shared" si="99"/>
        <v>1.5728589197105874E-2</v>
      </c>
    </row>
    <row r="395" spans="1:18" x14ac:dyDescent="0.25">
      <c r="A395" t="s">
        <v>1255</v>
      </c>
      <c r="B395">
        <v>-526.29999999999995</v>
      </c>
      <c r="C395">
        <v>227.2</v>
      </c>
      <c r="D395" t="s">
        <v>14</v>
      </c>
      <c r="F395">
        <v>0.74235661917920381</v>
      </c>
      <c r="G395" t="str">
        <f>VLOOKUP(D395,ctlist!A:C,2,FALSE)</f>
        <v>LPC(14:1)</v>
      </c>
      <c r="H395" t="b">
        <f>VLOOKUP(D395,ctlist!A:L,12,FALSE)</f>
        <v>1</v>
      </c>
      <c r="I395">
        <f>VLOOKUP(G395,D:R,14,FALSE)</f>
        <v>1.1865846890519978E-2</v>
      </c>
      <c r="J395" t="s">
        <v>1486</v>
      </c>
      <c r="K395">
        <f>VLOOKUP(D395,ctlist!A:M,13,FALSE)</f>
        <v>0</v>
      </c>
      <c r="L395">
        <v>0</v>
      </c>
      <c r="M395">
        <v>1.3607566533507585E-2</v>
      </c>
      <c r="N395">
        <v>1.8109330901608392E-2</v>
      </c>
      <c r="O395">
        <v>0.84902279804027836</v>
      </c>
      <c r="P395">
        <v>0.87436594269637735</v>
      </c>
      <c r="Q395">
        <f t="shared" si="98"/>
        <v>1.1897992739874033E-2</v>
      </c>
      <c r="R395">
        <f t="shared" si="99"/>
        <v>1.537523479272083E-2</v>
      </c>
    </row>
    <row r="396" spans="1:18" x14ac:dyDescent="0.25">
      <c r="A396" t="s">
        <v>1258</v>
      </c>
      <c r="B396">
        <v>-524.29999999999995</v>
      </c>
      <c r="C396">
        <v>225.2</v>
      </c>
      <c r="D396" t="s">
        <v>241</v>
      </c>
      <c r="F396">
        <v>0.74257937628405313</v>
      </c>
      <c r="G396" t="s">
        <v>1486</v>
      </c>
      <c r="H396" t="e">
        <f>VLOOKUP(D396,ctlist!A:L,12,FALSE)</f>
        <v>#N/A</v>
      </c>
      <c r="I396">
        <v>0</v>
      </c>
      <c r="J396" t="s">
        <v>1486</v>
      </c>
      <c r="K396" t="e">
        <f>VLOOKUP(D396,ctlist!A:M,13,FALSE)</f>
        <v>#N/A</v>
      </c>
      <c r="L396">
        <v>0</v>
      </c>
      <c r="M396">
        <v>1.357080177886158E-2</v>
      </c>
      <c r="N396">
        <v>1.8109330901608392E-2</v>
      </c>
      <c r="O396">
        <v>0.84927756220019335</v>
      </c>
      <c r="P396">
        <v>0.87436594269637735</v>
      </c>
      <c r="Q396">
        <f t="shared" si="98"/>
        <v>1.1865846890519978E-2</v>
      </c>
      <c r="R396">
        <f t="shared" si="99"/>
        <v>1.5379848401194602E-2</v>
      </c>
    </row>
    <row r="397" spans="1:18" x14ac:dyDescent="0.25">
      <c r="A397" t="s">
        <v>1261</v>
      </c>
      <c r="B397">
        <v>-540.29999999999995</v>
      </c>
      <c r="C397">
        <v>241.2</v>
      </c>
      <c r="D397" t="s">
        <v>436</v>
      </c>
      <c r="F397">
        <v>0.73397045567861263</v>
      </c>
      <c r="G397" t="s">
        <v>1486</v>
      </c>
      <c r="H397" t="e">
        <f>VLOOKUP(D397,ctlist!A:L,12,FALSE)</f>
        <v>#N/A</v>
      </c>
      <c r="I397">
        <v>0</v>
      </c>
      <c r="J397" t="s">
        <v>1486</v>
      </c>
      <c r="K397" t="e">
        <f>VLOOKUP(D397,ctlist!A:M,13,FALSE)</f>
        <v>#N/A</v>
      </c>
      <c r="L397">
        <v>0</v>
      </c>
      <c r="M397">
        <v>1.4995833503894751E-2</v>
      </c>
      <c r="N397">
        <v>1.8109330901608392E-2</v>
      </c>
      <c r="O397">
        <v>0.83943166109053646</v>
      </c>
      <c r="P397">
        <v>0.87436594269637735</v>
      </c>
      <c r="Q397">
        <f t="shared" si="98"/>
        <v>1.3111846098150848E-2</v>
      </c>
      <c r="R397">
        <f t="shared" si="99"/>
        <v>1.5201545719975309E-2</v>
      </c>
    </row>
    <row r="398" spans="1:18" x14ac:dyDescent="0.25">
      <c r="A398" t="s">
        <v>1264</v>
      </c>
      <c r="B398">
        <v>-554.29999999999995</v>
      </c>
      <c r="C398">
        <v>255.2</v>
      </c>
      <c r="D398" t="s">
        <v>17</v>
      </c>
      <c r="F398">
        <v>0.7256790279646258</v>
      </c>
      <c r="G398" t="str">
        <f>VLOOKUP(D398,ctlist!A:C,2,FALSE)</f>
        <v>LPC(16:1)</v>
      </c>
      <c r="H398" t="b">
        <f>VLOOKUP(D398,ctlist!A:L,12,FALSE)</f>
        <v>1</v>
      </c>
      <c r="I398">
        <f>VLOOKUP(G398,D:R,14,FALSE)</f>
        <v>1.4355865258698261E-2</v>
      </c>
      <c r="J398" t="s">
        <v>1486</v>
      </c>
      <c r="K398">
        <f>VLOOKUP(D398,ctlist!A:M,13,FALSE)</f>
        <v>0</v>
      </c>
      <c r="L398">
        <v>0</v>
      </c>
      <c r="M398">
        <v>1.6459282605585927E-2</v>
      </c>
      <c r="N398">
        <v>1.8109330901608392E-2</v>
      </c>
      <c r="O398">
        <v>0.82994887212414814</v>
      </c>
      <c r="P398">
        <v>0.87436594269637735</v>
      </c>
      <c r="Q398">
        <f t="shared" si="98"/>
        <v>1.4391436151539224E-2</v>
      </c>
      <c r="R398">
        <f t="shared" si="99"/>
        <v>1.5029818756712865E-2</v>
      </c>
    </row>
    <row r="399" spans="1:18" x14ac:dyDescent="0.25">
      <c r="A399" t="s">
        <v>1267</v>
      </c>
      <c r="B399">
        <v>-552.29999999999995</v>
      </c>
      <c r="C399">
        <v>253.2</v>
      </c>
      <c r="D399" t="s">
        <v>244</v>
      </c>
      <c r="F399">
        <v>0.72589678066614804</v>
      </c>
      <c r="G399" t="s">
        <v>1486</v>
      </c>
      <c r="H399" t="e">
        <f>VLOOKUP(D399,ctlist!A:L,12,FALSE)</f>
        <v>#N/A</v>
      </c>
      <c r="I399">
        <v>0</v>
      </c>
      <c r="J399" t="s">
        <v>1486</v>
      </c>
      <c r="K399" t="e">
        <f>VLOOKUP(D399,ctlist!A:M,13,FALSE)</f>
        <v>#N/A</v>
      </c>
      <c r="L399">
        <v>0</v>
      </c>
      <c r="M399">
        <v>1.641860067699746E-2</v>
      </c>
      <c r="N399">
        <v>1.8109330901608392E-2</v>
      </c>
      <c r="O399">
        <v>0.83019791281854061</v>
      </c>
      <c r="P399">
        <v>0.87436594269637735</v>
      </c>
      <c r="Q399">
        <f t="shared" si="98"/>
        <v>1.4355865258698261E-2</v>
      </c>
      <c r="R399">
        <f t="shared" si="99"/>
        <v>1.5034328717055585E-2</v>
      </c>
    </row>
    <row r="400" spans="1:18" x14ac:dyDescent="0.25">
      <c r="A400" t="s">
        <v>1270</v>
      </c>
      <c r="B400">
        <v>-563.20000000000005</v>
      </c>
      <c r="C400">
        <v>264.2</v>
      </c>
      <c r="D400" t="s">
        <v>437</v>
      </c>
      <c r="F400">
        <v>0.72665942980668841</v>
      </c>
      <c r="G400" t="s">
        <v>1486</v>
      </c>
      <c r="H400" t="e">
        <f>VLOOKUP(D400,ctlist!A:L,12,FALSE)</f>
        <v>#N/A</v>
      </c>
      <c r="I400">
        <v>0</v>
      </c>
      <c r="J400" t="s">
        <v>1486</v>
      </c>
      <c r="K400" t="e">
        <f>VLOOKUP(D400,ctlist!A:M,13,FALSE)</f>
        <v>#N/A</v>
      </c>
      <c r="L400">
        <v>0</v>
      </c>
      <c r="M400">
        <v>1.6276599110545253E-2</v>
      </c>
      <c r="N400">
        <v>1.8109330901608392E-2</v>
      </c>
      <c r="O400">
        <v>0.83107014388713463</v>
      </c>
      <c r="P400">
        <v>0.87436594269637735</v>
      </c>
      <c r="Q400">
        <f t="shared" si="98"/>
        <v>1.4231703925182916E-2</v>
      </c>
      <c r="R400">
        <f t="shared" si="99"/>
        <v>1.5050124238099418E-2</v>
      </c>
    </row>
    <row r="401" spans="1:18" x14ac:dyDescent="0.25">
      <c r="A401" t="s">
        <v>1274</v>
      </c>
      <c r="B401">
        <v>-568.29999999999995</v>
      </c>
      <c r="C401">
        <v>269.2</v>
      </c>
      <c r="D401" t="s">
        <v>438</v>
      </c>
      <c r="F401">
        <v>0.71748126583759031</v>
      </c>
      <c r="G401" t="s">
        <v>1486</v>
      </c>
      <c r="H401" t="e">
        <f>VLOOKUP(D401,ctlist!A:L,12,FALSE)</f>
        <v>#N/A</v>
      </c>
      <c r="I401">
        <v>0</v>
      </c>
      <c r="J401" t="s">
        <v>1486</v>
      </c>
      <c r="K401" t="e">
        <f>VLOOKUP(D401,ctlist!A:M,13,FALSE)</f>
        <v>#N/A</v>
      </c>
      <c r="L401">
        <v>0</v>
      </c>
      <c r="M401">
        <v>1.799481480587874E-2</v>
      </c>
      <c r="N401">
        <v>1.8109330901608392E-2</v>
      </c>
      <c r="O401">
        <v>0.82057320716886051</v>
      </c>
      <c r="P401">
        <v>0.87436594269637735</v>
      </c>
      <c r="Q401">
        <f t="shared" si="98"/>
        <v>1.573405321138889E-2</v>
      </c>
      <c r="R401">
        <f t="shared" si="99"/>
        <v>1.4860031737614948E-2</v>
      </c>
    </row>
    <row r="402" spans="1:18" x14ac:dyDescent="0.25">
      <c r="A402" t="s">
        <v>1277</v>
      </c>
      <c r="B402">
        <v>-582.4</v>
      </c>
      <c r="C402">
        <v>283.3</v>
      </c>
      <c r="D402" t="s">
        <v>439</v>
      </c>
      <c r="F402">
        <v>0.70937611118755484</v>
      </c>
      <c r="G402" t="str">
        <f>VLOOKUP(D402,ctlist!A:C,2,FALSE)</f>
        <v>LPC(18:1)</v>
      </c>
      <c r="H402" t="b">
        <f>VLOOKUP(D402,ctlist!A:L,12,FALSE)</f>
        <v>1</v>
      </c>
      <c r="I402">
        <f t="shared" ref="I402:I405" si="100">VLOOKUP(G402,D:R,14,FALSE)</f>
        <v>1.7098337772497751E-2</v>
      </c>
      <c r="J402" t="s">
        <v>1486</v>
      </c>
      <c r="K402">
        <f>VLOOKUP(D402,ctlist!A:M,13,FALSE)</f>
        <v>0</v>
      </c>
      <c r="L402">
        <v>0</v>
      </c>
      <c r="M402">
        <v>1.9599405313945297E-2</v>
      </c>
      <c r="N402">
        <v>1.8109330901608392E-2</v>
      </c>
      <c r="O402">
        <v>0.81130345607924126</v>
      </c>
      <c r="P402">
        <v>0.87436594269637735</v>
      </c>
      <c r="Q402">
        <f t="shared" si="98"/>
        <v>1.7137052503616169E-2</v>
      </c>
      <c r="R402">
        <f t="shared" si="99"/>
        <v>1.4692162747757493E-2</v>
      </c>
    </row>
    <row r="403" spans="1:18" x14ac:dyDescent="0.25">
      <c r="A403" t="s">
        <v>1280</v>
      </c>
      <c r="B403">
        <v>-580.4</v>
      </c>
      <c r="C403">
        <v>281.2</v>
      </c>
      <c r="D403" t="s">
        <v>440</v>
      </c>
      <c r="F403">
        <v>0.70958897191337689</v>
      </c>
      <c r="G403" t="str">
        <f>VLOOKUP(D403,ctlist!A:C,2,FALSE)</f>
        <v>LPC(18:2)</v>
      </c>
      <c r="H403" t="b">
        <f>VLOOKUP(D403,ctlist!A:L,12,FALSE)</f>
        <v>1</v>
      </c>
      <c r="I403">
        <f t="shared" si="100"/>
        <v>1.7059662165623803E-2</v>
      </c>
      <c r="J403" t="s">
        <v>1486</v>
      </c>
      <c r="K403">
        <f>VLOOKUP(D403,ctlist!A:M,13,FALSE)</f>
        <v>0</v>
      </c>
      <c r="L403">
        <v>0</v>
      </c>
      <c r="M403">
        <v>1.9555127821847394E-2</v>
      </c>
      <c r="N403">
        <v>1.8109330901608392E-2</v>
      </c>
      <c r="O403">
        <v>0.811546901890003</v>
      </c>
      <c r="P403">
        <v>0.87436594269637735</v>
      </c>
      <c r="Q403">
        <f t="shared" si="98"/>
        <v>1.7098337772497751E-2</v>
      </c>
      <c r="R403">
        <f t="shared" si="99"/>
        <v>1.4696571388501185E-2</v>
      </c>
    </row>
    <row r="404" spans="1:18" x14ac:dyDescent="0.25">
      <c r="A404" t="s">
        <v>1283</v>
      </c>
      <c r="B404">
        <v>-578.29999999999995</v>
      </c>
      <c r="C404">
        <v>279.2</v>
      </c>
      <c r="D404" t="s">
        <v>19</v>
      </c>
      <c r="F404">
        <v>0.70980189651178782</v>
      </c>
      <c r="G404" t="str">
        <f>VLOOKUP(D404,ctlist!A:C,2,FALSE)</f>
        <v>LPC(18:3)</v>
      </c>
      <c r="H404" t="b">
        <f>VLOOKUP(D404,ctlist!A:L,12,FALSE)</f>
        <v>1</v>
      </c>
      <c r="I404">
        <f t="shared" si="100"/>
        <v>1.702102572913473E-2</v>
      </c>
      <c r="J404" t="s">
        <v>1486</v>
      </c>
      <c r="K404">
        <f>VLOOKUP(D404,ctlist!A:M,13,FALSE)</f>
        <v>0</v>
      </c>
      <c r="L404">
        <v>0</v>
      </c>
      <c r="M404">
        <v>1.9510895075596228E-2</v>
      </c>
      <c r="N404">
        <v>1.8109330901608392E-2</v>
      </c>
      <c r="O404">
        <v>0.81179042075094388</v>
      </c>
      <c r="P404">
        <v>0.87436594269637735</v>
      </c>
      <c r="Q404">
        <f t="shared" si="98"/>
        <v>1.7059662165623803E-2</v>
      </c>
      <c r="R404">
        <f t="shared" si="99"/>
        <v>1.4700981352134745E-2</v>
      </c>
    </row>
    <row r="405" spans="1:18" x14ac:dyDescent="0.25">
      <c r="A405" t="s">
        <v>1286</v>
      </c>
      <c r="B405">
        <v>-576.29999999999995</v>
      </c>
      <c r="C405">
        <v>277.2</v>
      </c>
      <c r="D405" t="s">
        <v>18</v>
      </c>
      <c r="F405">
        <v>0.71001488500195342</v>
      </c>
      <c r="G405" t="str">
        <f>VLOOKUP(D405,ctlist!A:C,2,FALSE)</f>
        <v>LPC(18:4)</v>
      </c>
      <c r="H405" t="b">
        <f>VLOOKUP(D405,ctlist!A:L,12,FALSE)</f>
        <v>1</v>
      </c>
      <c r="I405">
        <f t="shared" si="100"/>
        <v>1.6982428509200918E-2</v>
      </c>
      <c r="J405" t="s">
        <v>1486</v>
      </c>
      <c r="K405">
        <f>VLOOKUP(D405,ctlist!A:M,13,FALSE)</f>
        <v>0</v>
      </c>
      <c r="L405">
        <v>0</v>
      </c>
      <c r="M405">
        <v>1.9466707127961943E-2</v>
      </c>
      <c r="N405">
        <v>1.8109330901608392E-2</v>
      </c>
      <c r="O405">
        <v>0.81203401268398379</v>
      </c>
      <c r="P405">
        <v>0.87436594269637735</v>
      </c>
      <c r="Q405">
        <f t="shared" si="98"/>
        <v>1.702102572913473E-2</v>
      </c>
      <c r="R405">
        <f t="shared" si="99"/>
        <v>1.4705392639055128E-2</v>
      </c>
    </row>
    <row r="406" spans="1:18" x14ac:dyDescent="0.25">
      <c r="A406" t="s">
        <v>1289</v>
      </c>
      <c r="B406">
        <v>-574.29999999999995</v>
      </c>
      <c r="C406">
        <v>275.2</v>
      </c>
      <c r="D406" t="s">
        <v>245</v>
      </c>
      <c r="F406">
        <v>0.71022793740304579</v>
      </c>
      <c r="G406" t="s">
        <v>1486</v>
      </c>
      <c r="H406" t="e">
        <f>VLOOKUP(D406,ctlist!A:L,12,FALSE)</f>
        <v>#N/A</v>
      </c>
      <c r="I406">
        <v>0</v>
      </c>
      <c r="J406" t="s">
        <v>1486</v>
      </c>
      <c r="K406" t="e">
        <f>VLOOKUP(D406,ctlist!A:M,13,FALSE)</f>
        <v>#N/A</v>
      </c>
      <c r="L406">
        <v>0</v>
      </c>
      <c r="M406">
        <v>1.942256403174895E-2</v>
      </c>
      <c r="N406">
        <v>1.8109330901608392E-2</v>
      </c>
      <c r="O406">
        <v>0.81227767771104942</v>
      </c>
      <c r="P406">
        <v>0.87436594269637735</v>
      </c>
      <c r="Q406">
        <f t="shared" si="98"/>
        <v>1.6982428509200918E-2</v>
      </c>
      <c r="R406">
        <f t="shared" si="99"/>
        <v>1.4709805249659407E-2</v>
      </c>
    </row>
    <row r="407" spans="1:18" x14ac:dyDescent="0.25">
      <c r="A407" t="s">
        <v>1292</v>
      </c>
      <c r="B407">
        <v>-610.4</v>
      </c>
      <c r="C407">
        <v>311.3</v>
      </c>
      <c r="D407" t="s">
        <v>22</v>
      </c>
      <c r="F407">
        <v>0.69343945150928055</v>
      </c>
      <c r="G407" t="str">
        <f>VLOOKUP(D407,ctlist!A:C,2,FALSE)</f>
        <v>LPC(20:1)</v>
      </c>
      <c r="H407" t="b">
        <f>VLOOKUP(D407,ctlist!A:L,12,FALSE)</f>
        <v>1</v>
      </c>
      <c r="I407">
        <f t="shared" ref="I407:I411" si="101">VLOOKUP(G407,D:R,14,FALSE)</f>
        <v>2.0072344973171986E-2</v>
      </c>
      <c r="J407" t="s">
        <v>1486</v>
      </c>
      <c r="K407">
        <f>VLOOKUP(D407,ctlist!A:M,13,FALSE)</f>
        <v>0</v>
      </c>
      <c r="L407">
        <v>0</v>
      </c>
      <c r="M407">
        <v>2.3004024696265616E-2</v>
      </c>
      <c r="N407">
        <v>1.8109330901608392E-2</v>
      </c>
      <c r="O407">
        <v>0.79307692311396072</v>
      </c>
      <c r="P407">
        <v>0.87436594269637735</v>
      </c>
      <c r="Q407">
        <f t="shared" si="98"/>
        <v>2.011393573936103E-2</v>
      </c>
      <c r="R407">
        <f t="shared" si="99"/>
        <v>1.4362092431100149E-2</v>
      </c>
    </row>
    <row r="408" spans="1:18" x14ac:dyDescent="0.25">
      <c r="A408" t="s">
        <v>1296</v>
      </c>
      <c r="B408">
        <v>-608.4</v>
      </c>
      <c r="C408">
        <v>309.3</v>
      </c>
      <c r="D408" t="s">
        <v>21</v>
      </c>
      <c r="F408">
        <v>0.69364753016125957</v>
      </c>
      <c r="G408" t="str">
        <f>VLOOKUP(D408,ctlist!A:C,2,FALSE)</f>
        <v>LPC(20:2)</v>
      </c>
      <c r="H408" t="b">
        <f>VLOOKUP(D408,ctlist!A:L,12,FALSE)</f>
        <v>1</v>
      </c>
      <c r="I408">
        <f t="shared" si="101"/>
        <v>2.0030789901586996E-2</v>
      </c>
      <c r="J408" t="s">
        <v>1486</v>
      </c>
      <c r="K408">
        <f>VLOOKUP(D408,ctlist!A:M,13,FALSE)</f>
        <v>0</v>
      </c>
      <c r="L408">
        <v>0</v>
      </c>
      <c r="M408">
        <v>2.2956457923409865E-2</v>
      </c>
      <c r="N408">
        <v>1.8109330901608392E-2</v>
      </c>
      <c r="O408">
        <v>0.79331489973429581</v>
      </c>
      <c r="P408">
        <v>0.87436594269637735</v>
      </c>
      <c r="Q408">
        <f t="shared" si="98"/>
        <v>2.0072344973171986E-2</v>
      </c>
      <c r="R408">
        <f t="shared" si="99"/>
        <v>1.4366402028464646E-2</v>
      </c>
    </row>
    <row r="409" spans="1:18" x14ac:dyDescent="0.25">
      <c r="A409" t="s">
        <v>1299</v>
      </c>
      <c r="B409">
        <v>-606.4</v>
      </c>
      <c r="C409">
        <v>307.3</v>
      </c>
      <c r="D409" t="s">
        <v>247</v>
      </c>
      <c r="F409">
        <v>0.69385567125088221</v>
      </c>
      <c r="G409" t="str">
        <f>VLOOKUP(D409,ctlist!A:C,2,FALSE)</f>
        <v>LPC(20:3)</v>
      </c>
      <c r="H409" t="b">
        <f>VLOOKUP(D409,ctlist!A:L,12,FALSE)</f>
        <v>1</v>
      </c>
      <c r="I409">
        <f t="shared" si="101"/>
        <v>1.9989270568516449E-2</v>
      </c>
      <c r="J409" t="s">
        <v>1486</v>
      </c>
      <c r="K409">
        <f>VLOOKUP(D409,ctlist!A:M,13,FALSE)</f>
        <v>0</v>
      </c>
      <c r="L409">
        <v>0</v>
      </c>
      <c r="M409">
        <v>2.2908931973969478E-2</v>
      </c>
      <c r="N409">
        <v>1.8109330901608392E-2</v>
      </c>
      <c r="O409">
        <v>0.79355294776368368</v>
      </c>
      <c r="P409">
        <v>0.87436594269637735</v>
      </c>
      <c r="Q409">
        <f t="shared" si="98"/>
        <v>2.0030789901586996E-2</v>
      </c>
      <c r="R409">
        <f t="shared" si="99"/>
        <v>1.4370712918999303E-2</v>
      </c>
    </row>
    <row r="410" spans="1:18" x14ac:dyDescent="0.25">
      <c r="A410" t="s">
        <v>1302</v>
      </c>
      <c r="B410">
        <v>-604.4</v>
      </c>
      <c r="C410">
        <v>305.2</v>
      </c>
      <c r="D410" t="s">
        <v>20</v>
      </c>
      <c r="F410">
        <v>0.69406387479688414</v>
      </c>
      <c r="G410" t="str">
        <f>VLOOKUP(D410,ctlist!A:C,2,FALSE)</f>
        <v>LPC(20:4)</v>
      </c>
      <c r="H410" t="b">
        <f>VLOOKUP(D410,ctlist!A:L,12,FALSE)</f>
        <v>1</v>
      </c>
      <c r="I410">
        <f t="shared" si="101"/>
        <v>1.9947787017899472E-2</v>
      </c>
      <c r="J410" t="s">
        <v>1486</v>
      </c>
      <c r="K410">
        <f>VLOOKUP(D410,ctlist!A:M,13,FALSE)</f>
        <v>0</v>
      </c>
      <c r="L410">
        <v>0</v>
      </c>
      <c r="M410">
        <v>2.2861446898164127E-2</v>
      </c>
      <c r="N410">
        <v>1.8109330901608392E-2</v>
      </c>
      <c r="O410">
        <v>0.79379106722355164</v>
      </c>
      <c r="P410">
        <v>0.87436594269637735</v>
      </c>
      <c r="Q410">
        <f t="shared" si="98"/>
        <v>1.9989270568516449E-2</v>
      </c>
      <c r="R410">
        <f t="shared" si="99"/>
        <v>1.4375025103092166E-2</v>
      </c>
    </row>
    <row r="411" spans="1:18" x14ac:dyDescent="0.25">
      <c r="A411" t="s">
        <v>1305</v>
      </c>
      <c r="B411">
        <v>-602.4</v>
      </c>
      <c r="C411">
        <v>303.2</v>
      </c>
      <c r="D411" t="s">
        <v>246</v>
      </c>
      <c r="F411">
        <v>0.69427214081800614</v>
      </c>
      <c r="G411" t="str">
        <f>VLOOKUP(D411,ctlist!A:C,2,FALSE)</f>
        <v>LPC(20:5)</v>
      </c>
      <c r="H411" t="b">
        <f>VLOOKUP(D411,ctlist!A:L,12,FALSE)</f>
        <v>1</v>
      </c>
      <c r="I411">
        <f t="shared" si="101"/>
        <v>1.9906339293703987E-2</v>
      </c>
      <c r="J411" t="s">
        <v>1486</v>
      </c>
      <c r="K411">
        <f>VLOOKUP(D411,ctlist!A:M,13,FALSE)</f>
        <v>0</v>
      </c>
      <c r="L411">
        <v>0</v>
      </c>
      <c r="M411">
        <v>2.2814002746246405E-2</v>
      </c>
      <c r="N411">
        <v>1.8109330901608392E-2</v>
      </c>
      <c r="O411">
        <v>0.79402925813533398</v>
      </c>
      <c r="P411">
        <v>0.87436594269637735</v>
      </c>
      <c r="Q411">
        <f t="shared" si="98"/>
        <v>1.9947787017899472E-2</v>
      </c>
      <c r="R411">
        <f t="shared" si="99"/>
        <v>1.4379338581131383E-2</v>
      </c>
    </row>
    <row r="412" spans="1:18" x14ac:dyDescent="0.25">
      <c r="A412" t="s">
        <v>1308</v>
      </c>
      <c r="B412">
        <v>-600.29999999999995</v>
      </c>
      <c r="C412">
        <v>301.2</v>
      </c>
      <c r="D412" t="s">
        <v>441</v>
      </c>
      <c r="F412">
        <v>0.69448046933299556</v>
      </c>
      <c r="G412" t="s">
        <v>1486</v>
      </c>
      <c r="H412" t="e">
        <f>VLOOKUP(D412,ctlist!A:L,12,FALSE)</f>
        <v>#N/A</v>
      </c>
      <c r="I412">
        <v>0</v>
      </c>
      <c r="J412" t="s">
        <v>1486</v>
      </c>
      <c r="K412" t="e">
        <f>VLOOKUP(D412,ctlist!A:M,13,FALSE)</f>
        <v>#N/A</v>
      </c>
      <c r="L412">
        <v>0</v>
      </c>
      <c r="M412">
        <v>2.2766599568501775E-2</v>
      </c>
      <c r="N412">
        <v>1.8109330901608392E-2</v>
      </c>
      <c r="O412">
        <v>0.79426752052047089</v>
      </c>
      <c r="P412">
        <v>0.87436594269637735</v>
      </c>
      <c r="Q412">
        <f t="shared" si="98"/>
        <v>1.9906339293703987E-2</v>
      </c>
      <c r="R412">
        <f t="shared" si="99"/>
        <v>1.4383653353505237E-2</v>
      </c>
    </row>
    <row r="413" spans="1:18" x14ac:dyDescent="0.25">
      <c r="A413" t="s">
        <v>1311</v>
      </c>
      <c r="B413">
        <v>-638.4</v>
      </c>
      <c r="C413">
        <v>339.3</v>
      </c>
      <c r="D413" t="s">
        <v>25</v>
      </c>
      <c r="F413">
        <v>0.67786082069284093</v>
      </c>
      <c r="G413" t="str">
        <f>VLOOKUP(D413,ctlist!A:C,2,FALSE)</f>
        <v>LPC(22:1)</v>
      </c>
      <c r="H413" t="b">
        <f>VLOOKUP(D413,ctlist!A:L,12,FALSE)</f>
        <v>1</v>
      </c>
      <c r="I413">
        <f t="shared" ref="I413:I414" si="102">VLOOKUP(G413,D:R,14,FALSE)</f>
        <v>2.3257966833854022E-2</v>
      </c>
      <c r="J413" t="s">
        <v>1486</v>
      </c>
      <c r="K413">
        <f>VLOOKUP(D413,ctlist!A:M,13,FALSE)</f>
        <v>0</v>
      </c>
      <c r="L413">
        <v>0</v>
      </c>
      <c r="M413">
        <v>2.6650373235876143E-2</v>
      </c>
      <c r="N413">
        <v>1.8109330901608392E-2</v>
      </c>
      <c r="O413">
        <v>0.77525986270971159</v>
      </c>
      <c r="P413">
        <v>0.87436594269637735</v>
      </c>
      <c r="Q413">
        <f t="shared" si="98"/>
        <v>2.3302178717597145E-2</v>
      </c>
      <c r="R413">
        <f t="shared" si="99"/>
        <v>1.4039437388545658E-2</v>
      </c>
    </row>
    <row r="414" spans="1:18" x14ac:dyDescent="0.25">
      <c r="A414" t="s">
        <v>1315</v>
      </c>
      <c r="B414">
        <v>-636.4</v>
      </c>
      <c r="C414">
        <v>337.3</v>
      </c>
      <c r="D414" t="s">
        <v>24</v>
      </c>
      <c r="F414">
        <v>0.67806422470380712</v>
      </c>
      <c r="G414" t="str">
        <f>VLOOKUP(D414,ctlist!A:C,2,FALSE)</f>
        <v>LPC(22:2)</v>
      </c>
      <c r="H414" t="b">
        <f>VLOOKUP(D414,ctlist!A:L,12,FALSE)</f>
        <v>1</v>
      </c>
      <c r="I414">
        <f t="shared" si="102"/>
        <v>2.3213787381280163E-2</v>
      </c>
      <c r="J414" t="s">
        <v>1486</v>
      </c>
      <c r="K414">
        <f>VLOOKUP(D414,ctlist!A:M,13,FALSE)</f>
        <v>0</v>
      </c>
      <c r="L414">
        <v>0</v>
      </c>
      <c r="M414">
        <v>2.6599808727831853E-2</v>
      </c>
      <c r="N414">
        <v>1.8109330901608392E-2</v>
      </c>
      <c r="O414">
        <v>0.77549249300903322</v>
      </c>
      <c r="P414">
        <v>0.87436594269637735</v>
      </c>
      <c r="Q414">
        <f t="shared" si="98"/>
        <v>2.3257966833854022E-2</v>
      </c>
      <c r="R414">
        <f t="shared" si="99"/>
        <v>1.4043650167613815E-2</v>
      </c>
    </row>
    <row r="415" spans="1:18" x14ac:dyDescent="0.25">
      <c r="A415" t="s">
        <v>1318</v>
      </c>
      <c r="B415">
        <v>-634.4</v>
      </c>
      <c r="C415">
        <v>335.3</v>
      </c>
      <c r="D415" t="s">
        <v>249</v>
      </c>
      <c r="F415">
        <v>0.67826768974970886</v>
      </c>
      <c r="G415" t="s">
        <v>1486</v>
      </c>
      <c r="H415" t="e">
        <f>VLOOKUP(D415,ctlist!A:L,12,FALSE)</f>
        <v>#N/A</v>
      </c>
      <c r="I415">
        <v>0</v>
      </c>
      <c r="J415" t="s">
        <v>1486</v>
      </c>
      <c r="K415" t="e">
        <f>VLOOKUP(D415,ctlist!A:M,13,FALSE)</f>
        <v>#N/A</v>
      </c>
      <c r="L415">
        <v>0</v>
      </c>
      <c r="M415">
        <v>2.6549281310858579E-2</v>
      </c>
      <c r="N415">
        <v>1.8109330901608392E-2</v>
      </c>
      <c r="O415">
        <v>0.77572519311315047</v>
      </c>
      <c r="P415">
        <v>0.87436594269637735</v>
      </c>
      <c r="Q415">
        <f t="shared" si="98"/>
        <v>2.3213787381280163E-2</v>
      </c>
      <c r="R415">
        <f t="shared" si="99"/>
        <v>1.4047864210800107E-2</v>
      </c>
    </row>
    <row r="416" spans="1:18" x14ac:dyDescent="0.25">
      <c r="A416" t="s">
        <v>1321</v>
      </c>
      <c r="B416">
        <v>-630.4</v>
      </c>
      <c r="C416">
        <v>331.3</v>
      </c>
      <c r="D416" t="s">
        <v>442</v>
      </c>
      <c r="F416">
        <v>0.67867480301958416</v>
      </c>
      <c r="G416" t="str">
        <f>VLOOKUP(D416,ctlist!A:C,2,FALSE)</f>
        <v>LPC(22:5)</v>
      </c>
      <c r="H416" t="b">
        <f>VLOOKUP(D416,ctlist!A:L,12,FALSE)</f>
        <v>1</v>
      </c>
      <c r="I416">
        <f t="shared" ref="I416:I417" si="103">VLOOKUP(G416,D:R,14,FALSE)</f>
        <v>2.3081444028380301E-2</v>
      </c>
      <c r="J416" t="s">
        <v>1486</v>
      </c>
      <c r="K416">
        <f>VLOOKUP(D416,ctlist!A:M,13,FALSE)</f>
        <v>0</v>
      </c>
      <c r="L416">
        <v>0</v>
      </c>
      <c r="M416">
        <v>2.6448337941228989E-2</v>
      </c>
      <c r="N416">
        <v>1.8109330901608392E-2</v>
      </c>
      <c r="O416">
        <v>0.77619080281956188</v>
      </c>
      <c r="P416">
        <v>0.87436594269637735</v>
      </c>
      <c r="Q416">
        <f t="shared" si="98"/>
        <v>2.3125525936735048E-2</v>
      </c>
      <c r="R416">
        <f t="shared" si="99"/>
        <v>1.4056296091044517E-2</v>
      </c>
    </row>
    <row r="417" spans="1:18" x14ac:dyDescent="0.25">
      <c r="A417" t="s">
        <v>1324</v>
      </c>
      <c r="B417">
        <v>-628.4</v>
      </c>
      <c r="C417">
        <v>329.2</v>
      </c>
      <c r="D417" t="s">
        <v>443</v>
      </c>
      <c r="F417">
        <v>0.67887845128020319</v>
      </c>
      <c r="G417" t="str">
        <f>VLOOKUP(D417,ctlist!A:C,2,FALSE)</f>
        <v>LPC(22:6)</v>
      </c>
      <c r="H417" t="b">
        <f>VLOOKUP(D417,ctlist!A:L,12,FALSE)</f>
        <v>1</v>
      </c>
      <c r="I417">
        <f t="shared" si="103"/>
        <v>2.3037394718427879E-2</v>
      </c>
      <c r="J417" t="s">
        <v>1486</v>
      </c>
      <c r="K417">
        <f>VLOOKUP(D417,ctlist!A:M,13,FALSE)</f>
        <v>0</v>
      </c>
      <c r="L417">
        <v>0</v>
      </c>
      <c r="M417">
        <v>2.6397922084203714E-2</v>
      </c>
      <c r="N417">
        <v>1.8109330901608392E-2</v>
      </c>
      <c r="O417">
        <v>0.77642371246376751</v>
      </c>
      <c r="P417">
        <v>0.87436594269637735</v>
      </c>
      <c r="Q417">
        <f t="shared" si="98"/>
        <v>2.3081444028380301E-2</v>
      </c>
      <c r="R417">
        <f t="shared" si="99"/>
        <v>1.4060513928861615E-2</v>
      </c>
    </row>
    <row r="418" spans="1:18" x14ac:dyDescent="0.25">
      <c r="A418" t="s">
        <v>1327</v>
      </c>
      <c r="B418">
        <v>-626.29999999999995</v>
      </c>
      <c r="C418">
        <v>327.2</v>
      </c>
      <c r="D418" t="s">
        <v>444</v>
      </c>
      <c r="F418">
        <v>0.67908216064904914</v>
      </c>
      <c r="G418" t="s">
        <v>1486</v>
      </c>
      <c r="H418" t="e">
        <f>VLOOKUP(D418,ctlist!A:L,12,FALSE)</f>
        <v>#N/A</v>
      </c>
      <c r="I418">
        <v>0</v>
      </c>
      <c r="J418" t="s">
        <v>1486</v>
      </c>
      <c r="K418" t="e">
        <f>VLOOKUP(D418,ctlist!A:M,13,FALSE)</f>
        <v>#N/A</v>
      </c>
      <c r="L418">
        <v>0</v>
      </c>
      <c r="M418">
        <v>2.6347543509511545E-2</v>
      </c>
      <c r="N418">
        <v>1.8109330901608392E-2</v>
      </c>
      <c r="O418">
        <v>0.77665669199659093</v>
      </c>
      <c r="P418">
        <v>0.87436594269637735</v>
      </c>
      <c r="Q418">
        <f t="shared" si="98"/>
        <v>2.3037394718427879E-2</v>
      </c>
      <c r="R418">
        <f t="shared" si="99"/>
        <v>1.4064733032314813E-2</v>
      </c>
    </row>
    <row r="419" spans="1:18" x14ac:dyDescent="0.25">
      <c r="A419" t="s">
        <v>1330</v>
      </c>
      <c r="B419">
        <v>-666.5</v>
      </c>
      <c r="C419">
        <v>367.4</v>
      </c>
      <c r="D419" t="s">
        <v>445</v>
      </c>
      <c r="F419">
        <v>0.66263217535471064</v>
      </c>
      <c r="G419" t="str">
        <f>VLOOKUP(D419,ctlist!A:C,2,FALSE)</f>
        <v>LPC(24:1)</v>
      </c>
      <c r="H419" t="b">
        <f>VLOOKUP(D419,ctlist!A:L,12,FALSE)</f>
        <v>1</v>
      </c>
      <c r="I419">
        <f>VLOOKUP(G419,D:R,14,FALSE)</f>
        <v>2.6636244212878236E-2</v>
      </c>
      <c r="J419" t="s">
        <v>1486</v>
      </c>
      <c r="K419">
        <f>VLOOKUP(D419,ctlist!A:M,13,FALSE)</f>
        <v>0</v>
      </c>
      <c r="L419">
        <v>0</v>
      </c>
      <c r="M419">
        <v>3.0516781796699647E-2</v>
      </c>
      <c r="N419">
        <v>1.8109330901608392E-2</v>
      </c>
      <c r="O419">
        <v>0.75784307576216869</v>
      </c>
      <c r="P419">
        <v>0.87436594269637735</v>
      </c>
      <c r="Q419">
        <f t="shared" si="98"/>
        <v>2.6682834683730929E-2</v>
      </c>
      <c r="R419">
        <f t="shared" si="99"/>
        <v>1.3724031030469789E-2</v>
      </c>
    </row>
    <row r="420" spans="1:18" x14ac:dyDescent="0.25">
      <c r="A420" t="s">
        <v>1334</v>
      </c>
      <c r="B420">
        <v>-664.5</v>
      </c>
      <c r="C420">
        <v>365.3</v>
      </c>
      <c r="D420" t="s">
        <v>446</v>
      </c>
      <c r="F420">
        <v>0.66283100974393616</v>
      </c>
      <c r="G420" t="s">
        <v>1486</v>
      </c>
      <c r="H420" t="e">
        <f>VLOOKUP(D420,ctlist!A:L,12,FALSE)</f>
        <v>#N/A</v>
      </c>
      <c r="I420">
        <v>0</v>
      </c>
      <c r="J420" t="s">
        <v>1486</v>
      </c>
      <c r="K420" t="e">
        <f>VLOOKUP(D420,ctlist!A:M,13,FALSE)</f>
        <v>#N/A</v>
      </c>
      <c r="L420">
        <v>0</v>
      </c>
      <c r="M420">
        <v>3.0463496932116498E-2</v>
      </c>
      <c r="N420">
        <v>1.8109330901608392E-2</v>
      </c>
      <c r="O420">
        <v>0.75807047984953779</v>
      </c>
      <c r="P420">
        <v>0.87436594269637735</v>
      </c>
      <c r="Q420">
        <f t="shared" si="98"/>
        <v>2.6636244212878236E-2</v>
      </c>
      <c r="R420">
        <f t="shared" si="99"/>
        <v>1.3728149166336334E-2</v>
      </c>
    </row>
    <row r="421" spans="1:18" x14ac:dyDescent="0.25">
      <c r="A421" t="s">
        <v>1338</v>
      </c>
      <c r="B421">
        <v>-396.2</v>
      </c>
      <c r="C421">
        <v>199.2</v>
      </c>
      <c r="D421" t="s">
        <v>447</v>
      </c>
      <c r="F421">
        <v>0.80764467972215337</v>
      </c>
      <c r="G421" t="s">
        <v>1486</v>
      </c>
      <c r="H421" t="e">
        <f>VLOOKUP(D421,ctlist!A:L,12,FALSE)</f>
        <v>#N/A</v>
      </c>
      <c r="I421">
        <v>0</v>
      </c>
      <c r="J421" t="s">
        <v>1486</v>
      </c>
      <c r="K421" t="e">
        <f>VLOOKUP(D421,ctlist!A:M,13,FALSE)</f>
        <v>#N/A</v>
      </c>
      <c r="L421">
        <v>0</v>
      </c>
      <c r="M421">
        <v>1.1069355131472782E-2</v>
      </c>
      <c r="N421">
        <v>1.0871577933990687E-2</v>
      </c>
      <c r="O421">
        <v>0.86853508186262862</v>
      </c>
      <c r="P421">
        <v>0.92989298485227356</v>
      </c>
      <c r="Q421">
        <f t="shared" si="98"/>
        <v>1.0293315683595055E-2</v>
      </c>
      <c r="R421">
        <f t="shared" si="99"/>
        <v>9.442346830874547E-3</v>
      </c>
    </row>
    <row r="422" spans="1:18" x14ac:dyDescent="0.25">
      <c r="A422" t="s">
        <v>1340</v>
      </c>
      <c r="B422">
        <v>-424.2</v>
      </c>
      <c r="C422">
        <v>227.2</v>
      </c>
      <c r="D422" t="s">
        <v>6</v>
      </c>
      <c r="F422">
        <v>0.78950034387730339</v>
      </c>
      <c r="G422" t="str">
        <f>VLOOKUP(D422,ctlist!A:C,2,FALSE)</f>
        <v>LPE(14:1)</v>
      </c>
      <c r="H422" t="b">
        <f>VLOOKUP(D422,ctlist!A:L,12,FALSE)</f>
        <v>1</v>
      </c>
      <c r="I422">
        <f>VLOOKUP(G422,D:R,14,FALSE)</f>
        <v>1.2619393372984133E-2</v>
      </c>
      <c r="J422" t="s">
        <v>1486</v>
      </c>
      <c r="K422">
        <f>VLOOKUP(D422,ctlist!A:M,13,FALSE)</f>
        <v>0</v>
      </c>
      <c r="L422">
        <v>0</v>
      </c>
      <c r="M422">
        <v>1.3607566533507585E-2</v>
      </c>
      <c r="N422">
        <v>1.0871577933990687E-2</v>
      </c>
      <c r="O422">
        <v>0.84902279804027836</v>
      </c>
      <c r="P422">
        <v>0.92989298485227356</v>
      </c>
      <c r="Q422">
        <f t="shared" si="98"/>
        <v>1.2653580660419272E-2</v>
      </c>
      <c r="R422">
        <f t="shared" si="99"/>
        <v>9.2302175166297205E-3</v>
      </c>
    </row>
    <row r="423" spans="1:18" x14ac:dyDescent="0.25">
      <c r="A423" t="s">
        <v>1343</v>
      </c>
      <c r="B423">
        <v>-422.2</v>
      </c>
      <c r="C423">
        <v>225.2</v>
      </c>
      <c r="D423" t="s">
        <v>236</v>
      </c>
      <c r="F423">
        <v>0.78973724728239991</v>
      </c>
      <c r="G423" t="s">
        <v>1486</v>
      </c>
      <c r="H423" t="e">
        <f>VLOOKUP(D423,ctlist!A:L,12,FALSE)</f>
        <v>#N/A</v>
      </c>
      <c r="I423">
        <v>0</v>
      </c>
      <c r="J423" t="s">
        <v>1486</v>
      </c>
      <c r="K423" t="e">
        <f>VLOOKUP(D423,ctlist!A:M,13,FALSE)</f>
        <v>#N/A</v>
      </c>
      <c r="L423">
        <v>0</v>
      </c>
      <c r="M423">
        <v>1.357080177886158E-2</v>
      </c>
      <c r="N423">
        <v>1.0871577933990687E-2</v>
      </c>
      <c r="O423">
        <v>0.84927756220019335</v>
      </c>
      <c r="P423">
        <v>0.92989298485227356</v>
      </c>
      <c r="Q423">
        <f t="shared" si="98"/>
        <v>1.2619393372984133E-2</v>
      </c>
      <c r="R423">
        <f t="shared" si="99"/>
        <v>9.232987205049021E-3</v>
      </c>
    </row>
    <row r="424" spans="1:18" x14ac:dyDescent="0.25">
      <c r="A424" t="s">
        <v>1346</v>
      </c>
      <c r="B424">
        <v>-438.3</v>
      </c>
      <c r="C424">
        <v>241.2</v>
      </c>
      <c r="D424" t="s">
        <v>448</v>
      </c>
      <c r="F424">
        <v>0.78058161291098105</v>
      </c>
      <c r="G424" t="s">
        <v>1486</v>
      </c>
      <c r="H424" t="e">
        <f>VLOOKUP(D424,ctlist!A:L,12,FALSE)</f>
        <v>#N/A</v>
      </c>
      <c r="I424">
        <v>0</v>
      </c>
      <c r="J424" t="s">
        <v>1486</v>
      </c>
      <c r="K424" t="e">
        <f>VLOOKUP(D424,ctlist!A:M,13,FALSE)</f>
        <v>#N/A</v>
      </c>
      <c r="L424">
        <v>0</v>
      </c>
      <c r="M424">
        <v>1.4995833503894751E-2</v>
      </c>
      <c r="N424">
        <v>1.0871577933990687E-2</v>
      </c>
      <c r="O424">
        <v>0.83943166109053646</v>
      </c>
      <c r="P424">
        <v>0.92989298485227356</v>
      </c>
      <c r="Q424">
        <f t="shared" si="98"/>
        <v>1.3944520377284417E-2</v>
      </c>
      <c r="R424">
        <f t="shared" si="99"/>
        <v>9.1259467238050257E-3</v>
      </c>
    </row>
    <row r="425" spans="1:18" x14ac:dyDescent="0.25">
      <c r="A425" t="s">
        <v>1348</v>
      </c>
      <c r="B425">
        <v>-452.3</v>
      </c>
      <c r="C425">
        <v>255.2</v>
      </c>
      <c r="D425" t="s">
        <v>7</v>
      </c>
      <c r="F425">
        <v>0.77176363397430181</v>
      </c>
      <c r="G425" t="str">
        <f>VLOOKUP(D425,ctlist!A:C,2,FALSE)</f>
        <v>LPE(16:1)</v>
      </c>
      <c r="H425" t="b">
        <f>VLOOKUP(D425,ctlist!A:L,12,FALSE)</f>
        <v>1</v>
      </c>
      <c r="I425">
        <f>VLOOKUP(G425,D:R,14,FALSE)</f>
        <v>1.5267541590630724E-2</v>
      </c>
      <c r="J425" t="s">
        <v>1486</v>
      </c>
      <c r="K425">
        <f>VLOOKUP(D425,ctlist!A:M,13,FALSE)</f>
        <v>0</v>
      </c>
      <c r="L425">
        <v>0</v>
      </c>
      <c r="M425">
        <v>1.6459282605585927E-2</v>
      </c>
      <c r="N425">
        <v>1.0871577933990687E-2</v>
      </c>
      <c r="O425">
        <v>0.82994887212414814</v>
      </c>
      <c r="P425">
        <v>0.92989298485227356</v>
      </c>
      <c r="Q425">
        <f t="shared" si="98"/>
        <v>1.5305371430635399E-2</v>
      </c>
      <c r="R425">
        <f t="shared" si="99"/>
        <v>9.0228538445253446E-3</v>
      </c>
    </row>
    <row r="426" spans="1:18" x14ac:dyDescent="0.25">
      <c r="A426" t="s">
        <v>1351</v>
      </c>
      <c r="B426">
        <v>-450.3</v>
      </c>
      <c r="C426">
        <v>253.2</v>
      </c>
      <c r="D426" t="s">
        <v>237</v>
      </c>
      <c r="F426">
        <v>0.77199521516896019</v>
      </c>
      <c r="G426" t="s">
        <v>1486</v>
      </c>
      <c r="H426" t="e">
        <f>VLOOKUP(D426,ctlist!A:L,12,FALSE)</f>
        <v>#N/A</v>
      </c>
      <c r="I426">
        <v>0</v>
      </c>
      <c r="J426" t="s">
        <v>1486</v>
      </c>
      <c r="K426" t="e">
        <f>VLOOKUP(D426,ctlist!A:M,13,FALSE)</f>
        <v>#N/A</v>
      </c>
      <c r="L426">
        <v>0</v>
      </c>
      <c r="M426">
        <v>1.641860067699746E-2</v>
      </c>
      <c r="N426">
        <v>1.0871577933990687E-2</v>
      </c>
      <c r="O426">
        <v>0.83019791281854061</v>
      </c>
      <c r="P426">
        <v>0.92989298485227356</v>
      </c>
      <c r="Q426">
        <f t="shared" si="98"/>
        <v>1.5267541590630724E-2</v>
      </c>
      <c r="R426">
        <f t="shared" si="99"/>
        <v>9.0255613098431681E-3</v>
      </c>
    </row>
    <row r="427" spans="1:18" x14ac:dyDescent="0.25">
      <c r="A427" t="s">
        <v>1354</v>
      </c>
      <c r="B427">
        <v>-466.3</v>
      </c>
      <c r="C427">
        <v>269.2</v>
      </c>
      <c r="D427" t="s">
        <v>449</v>
      </c>
      <c r="F427">
        <v>0.76304526890405455</v>
      </c>
      <c r="G427" t="s">
        <v>1486</v>
      </c>
      <c r="H427" t="e">
        <f>VLOOKUP(D427,ctlist!A:L,12,FALSE)</f>
        <v>#N/A</v>
      </c>
      <c r="I427">
        <v>0</v>
      </c>
      <c r="J427" t="s">
        <v>1486</v>
      </c>
      <c r="K427" t="e">
        <f>VLOOKUP(D427,ctlist!A:M,13,FALSE)</f>
        <v>#N/A</v>
      </c>
      <c r="L427">
        <v>0</v>
      </c>
      <c r="M427">
        <v>1.799481480587874E-2</v>
      </c>
      <c r="N427">
        <v>1.0871577933990687E-2</v>
      </c>
      <c r="O427">
        <v>0.82057320716886051</v>
      </c>
      <c r="P427">
        <v>0.92989298485227356</v>
      </c>
      <c r="Q427">
        <f t="shared" si="98"/>
        <v>1.6733252051702462E-2</v>
      </c>
      <c r="R427">
        <f t="shared" si="99"/>
        <v>8.9209255722809515E-3</v>
      </c>
    </row>
    <row r="428" spans="1:18" x14ac:dyDescent="0.25">
      <c r="A428" t="s">
        <v>1356</v>
      </c>
      <c r="B428">
        <v>-480.3</v>
      </c>
      <c r="C428">
        <v>283.3</v>
      </c>
      <c r="D428" t="s">
        <v>450</v>
      </c>
      <c r="F428">
        <v>0.75442539239449102</v>
      </c>
      <c r="G428" t="str">
        <f>VLOOKUP(D428,ctlist!A:C,2,FALSE)</f>
        <v>LPE(18:1)</v>
      </c>
      <c r="H428" t="b">
        <f>VLOOKUP(D428,ctlist!A:L,12,FALSE)</f>
        <v>1</v>
      </c>
      <c r="I428">
        <f t="shared" ref="I428:I431" si="104">VLOOKUP(G428,D:R,14,FALSE)</f>
        <v>1.8184176179425408E-2</v>
      </c>
      <c r="J428" t="s">
        <v>1486</v>
      </c>
      <c r="K428">
        <f>VLOOKUP(D428,ctlist!A:M,13,FALSE)</f>
        <v>0</v>
      </c>
      <c r="L428">
        <v>0</v>
      </c>
      <c r="M428">
        <v>1.9599405313945297E-2</v>
      </c>
      <c r="N428">
        <v>1.0871577933990687E-2</v>
      </c>
      <c r="O428">
        <v>0.81130345607924126</v>
      </c>
      <c r="P428">
        <v>0.92989298485227356</v>
      </c>
      <c r="Q428">
        <f t="shared" si="98"/>
        <v>1.8225349508714104E-2</v>
      </c>
      <c r="R428">
        <f t="shared" si="99"/>
        <v>8.8201487508814611E-3</v>
      </c>
    </row>
    <row r="429" spans="1:18" x14ac:dyDescent="0.25">
      <c r="A429" t="s">
        <v>1358</v>
      </c>
      <c r="B429">
        <v>-478.3</v>
      </c>
      <c r="C429">
        <v>281.2</v>
      </c>
      <c r="D429" t="s">
        <v>9</v>
      </c>
      <c r="F429">
        <v>0.75465177094610991</v>
      </c>
      <c r="G429" t="str">
        <f>VLOOKUP(D429,ctlist!A:C,2,FALSE)</f>
        <v>LPE(18:2)</v>
      </c>
      <c r="H429" t="b">
        <f>VLOOKUP(D429,ctlist!A:L,12,FALSE)</f>
        <v>1</v>
      </c>
      <c r="I429">
        <f t="shared" si="104"/>
        <v>1.8143044458985701E-2</v>
      </c>
      <c r="J429" t="s">
        <v>1486</v>
      </c>
      <c r="K429">
        <f>VLOOKUP(D429,ctlist!A:M,13,FALSE)</f>
        <v>0</v>
      </c>
      <c r="L429">
        <v>0</v>
      </c>
      <c r="M429">
        <v>1.9555127821847394E-2</v>
      </c>
      <c r="N429">
        <v>1.0871577933990687E-2</v>
      </c>
      <c r="O429">
        <v>0.811546901890003</v>
      </c>
      <c r="P429">
        <v>0.92989298485227356</v>
      </c>
      <c r="Q429">
        <f t="shared" si="98"/>
        <v>1.8184176179425408E-2</v>
      </c>
      <c r="R429">
        <f t="shared" si="99"/>
        <v>8.8227953909858596E-3</v>
      </c>
    </row>
    <row r="430" spans="1:18" x14ac:dyDescent="0.25">
      <c r="A430" t="s">
        <v>1361</v>
      </c>
      <c r="B430">
        <v>-476.3</v>
      </c>
      <c r="C430">
        <v>279.2</v>
      </c>
      <c r="D430" t="s">
        <v>8</v>
      </c>
      <c r="F430">
        <v>0.75487821742657812</v>
      </c>
      <c r="G430" t="str">
        <f>VLOOKUP(D430,ctlist!A:C,2,FALSE)</f>
        <v>LPE(18:3)</v>
      </c>
      <c r="H430" t="b">
        <f>VLOOKUP(D430,ctlist!A:L,12,FALSE)</f>
        <v>1</v>
      </c>
      <c r="I430">
        <f t="shared" si="104"/>
        <v>1.8101954396465555E-2</v>
      </c>
      <c r="J430" t="s">
        <v>1486</v>
      </c>
      <c r="K430">
        <f>VLOOKUP(D430,ctlist!A:M,13,FALSE)</f>
        <v>0</v>
      </c>
      <c r="L430">
        <v>0</v>
      </c>
      <c r="M430">
        <v>1.9510895075596228E-2</v>
      </c>
      <c r="N430">
        <v>1.0871577933990687E-2</v>
      </c>
      <c r="O430">
        <v>0.81179042075094388</v>
      </c>
      <c r="P430">
        <v>0.92989298485227356</v>
      </c>
      <c r="Q430">
        <f t="shared" si="98"/>
        <v>1.8143044458985701E-2</v>
      </c>
      <c r="R430">
        <f t="shared" si="99"/>
        <v>8.8254428252609752E-3</v>
      </c>
    </row>
    <row r="431" spans="1:18" x14ac:dyDescent="0.25">
      <c r="A431" t="s">
        <v>1364</v>
      </c>
      <c r="B431">
        <v>-474.3</v>
      </c>
      <c r="C431">
        <v>277.2</v>
      </c>
      <c r="D431" t="s">
        <v>238</v>
      </c>
      <c r="F431">
        <v>0.75510473185627847</v>
      </c>
      <c r="G431" t="str">
        <f>VLOOKUP(D431,ctlist!A:C,2,FALSE)</f>
        <v>LPE(18:4)</v>
      </c>
      <c r="H431" t="b">
        <f>VLOOKUP(D431,ctlist!A:L,12,FALSE)</f>
        <v>1</v>
      </c>
      <c r="I431">
        <f t="shared" si="104"/>
        <v>1.8060906040967439E-2</v>
      </c>
      <c r="J431" t="s">
        <v>1486</v>
      </c>
      <c r="K431">
        <f>VLOOKUP(D431,ctlist!A:M,13,FALSE)</f>
        <v>0</v>
      </c>
      <c r="L431">
        <v>0</v>
      </c>
      <c r="M431">
        <v>1.9466707127961943E-2</v>
      </c>
      <c r="N431">
        <v>1.0871577933990687E-2</v>
      </c>
      <c r="O431">
        <v>0.81203401268398379</v>
      </c>
      <c r="P431">
        <v>0.92989298485227356</v>
      </c>
      <c r="Q431">
        <f t="shared" si="98"/>
        <v>1.8101954396465555E-2</v>
      </c>
      <c r="R431">
        <f t="shared" si="99"/>
        <v>8.8280910539451102E-3</v>
      </c>
    </row>
    <row r="432" spans="1:18" x14ac:dyDescent="0.25">
      <c r="A432" t="s">
        <v>1367</v>
      </c>
      <c r="B432">
        <v>-472.2</v>
      </c>
      <c r="C432">
        <v>275.2</v>
      </c>
      <c r="D432" t="s">
        <v>451</v>
      </c>
      <c r="F432">
        <v>0.75533131425560074</v>
      </c>
      <c r="G432" t="s">
        <v>1486</v>
      </c>
      <c r="H432" t="e">
        <f>VLOOKUP(D432,ctlist!A:L,12,FALSE)</f>
        <v>#N/A</v>
      </c>
      <c r="I432">
        <v>0</v>
      </c>
      <c r="J432" t="s">
        <v>1486</v>
      </c>
      <c r="K432" t="e">
        <f>VLOOKUP(D432,ctlist!A:M,13,FALSE)</f>
        <v>#N/A</v>
      </c>
      <c r="L432">
        <v>0</v>
      </c>
      <c r="M432">
        <v>1.942256403174895E-2</v>
      </c>
      <c r="N432">
        <v>1.0871577933990687E-2</v>
      </c>
      <c r="O432">
        <v>0.81227767771104942</v>
      </c>
      <c r="P432">
        <v>0.92989298485227356</v>
      </c>
      <c r="Q432">
        <f t="shared" si="98"/>
        <v>1.8060906040967439E-2</v>
      </c>
      <c r="R432">
        <f t="shared" si="99"/>
        <v>8.8307400772766418E-3</v>
      </c>
    </row>
    <row r="433" spans="1:18" x14ac:dyDescent="0.25">
      <c r="A433" t="s">
        <v>1370</v>
      </c>
      <c r="B433">
        <v>-508.3</v>
      </c>
      <c r="C433">
        <v>311.3</v>
      </c>
      <c r="D433" t="s">
        <v>13</v>
      </c>
      <c r="F433">
        <v>0.73747666725189776</v>
      </c>
      <c r="G433" t="str">
        <f>VLOOKUP(D433,ctlist!A:C,2,FALSE)</f>
        <v>LPE(20:1)</v>
      </c>
      <c r="H433" t="b">
        <f>VLOOKUP(D433,ctlist!A:L,12,FALSE)</f>
        <v>1</v>
      </c>
      <c r="I433">
        <f t="shared" ref="I433:I437" si="105">VLOOKUP(G433,D:R,14,FALSE)</f>
        <v>2.1347049180035216E-2</v>
      </c>
      <c r="J433" t="s">
        <v>1486</v>
      </c>
      <c r="K433">
        <f>VLOOKUP(D433,ctlist!A:M,13,FALSE)</f>
        <v>0</v>
      </c>
      <c r="L433">
        <v>0</v>
      </c>
      <c r="M433">
        <v>2.3004024696265616E-2</v>
      </c>
      <c r="N433">
        <v>1.0871577933990687E-2</v>
      </c>
      <c r="O433">
        <v>0.79307692311396072</v>
      </c>
      <c r="P433">
        <v>0.92989298485227356</v>
      </c>
      <c r="Q433">
        <f t="shared" si="98"/>
        <v>2.1391281188425842E-2</v>
      </c>
      <c r="R433">
        <f t="shared" si="99"/>
        <v>8.6219975772829621E-3</v>
      </c>
    </row>
    <row r="434" spans="1:18" x14ac:dyDescent="0.25">
      <c r="A434" t="s">
        <v>1372</v>
      </c>
      <c r="B434">
        <v>-506.3</v>
      </c>
      <c r="C434">
        <v>309.3</v>
      </c>
      <c r="D434" t="s">
        <v>12</v>
      </c>
      <c r="F434">
        <v>0.73769796004170618</v>
      </c>
      <c r="G434" t="str">
        <f>VLOOKUP(D434,ctlist!A:C,2,FALSE)</f>
        <v>LPE(20:2)</v>
      </c>
      <c r="H434" t="b">
        <f>VLOOKUP(D434,ctlist!A:L,12,FALSE)</f>
        <v>1</v>
      </c>
      <c r="I434">
        <f t="shared" si="105"/>
        <v>2.1302855133052162E-2</v>
      </c>
      <c r="J434" t="s">
        <v>1486</v>
      </c>
      <c r="K434">
        <f>VLOOKUP(D434,ctlist!A:M,13,FALSE)</f>
        <v>0</v>
      </c>
      <c r="L434">
        <v>0</v>
      </c>
      <c r="M434">
        <v>2.2956457923409865E-2</v>
      </c>
      <c r="N434">
        <v>1.0871577933990687E-2</v>
      </c>
      <c r="O434">
        <v>0.79331489973429581</v>
      </c>
      <c r="P434">
        <v>0.92989298485227356</v>
      </c>
      <c r="Q434">
        <f t="shared" si="98"/>
        <v>2.1347049180035216E-2</v>
      </c>
      <c r="R434">
        <f t="shared" si="99"/>
        <v>8.6245847586574019E-3</v>
      </c>
    </row>
    <row r="435" spans="1:18" x14ac:dyDescent="0.25">
      <c r="A435" t="s">
        <v>1375</v>
      </c>
      <c r="B435">
        <v>-504.3</v>
      </c>
      <c r="C435">
        <v>307.3</v>
      </c>
      <c r="D435" t="s">
        <v>240</v>
      </c>
      <c r="F435">
        <v>0.73791931923429199</v>
      </c>
      <c r="G435" t="str">
        <f>VLOOKUP(D435,ctlist!A:C,2,FALSE)</f>
        <v>LPE(20:3)</v>
      </c>
      <c r="H435" t="b">
        <f>VLOOKUP(D435,ctlist!A:L,12,FALSE)</f>
        <v>1</v>
      </c>
      <c r="I435">
        <f t="shared" si="105"/>
        <v>2.1258699094175586E-2</v>
      </c>
      <c r="J435" t="s">
        <v>1486</v>
      </c>
      <c r="K435">
        <f>VLOOKUP(D435,ctlist!A:M,13,FALSE)</f>
        <v>0</v>
      </c>
      <c r="L435">
        <v>0</v>
      </c>
      <c r="M435">
        <v>2.2908931973969478E-2</v>
      </c>
      <c r="N435">
        <v>1.0871577933990687E-2</v>
      </c>
      <c r="O435">
        <v>0.79355294776368368</v>
      </c>
      <c r="P435">
        <v>0.92989298485227356</v>
      </c>
      <c r="Q435">
        <f t="shared" si="98"/>
        <v>2.1302855133052162E-2</v>
      </c>
      <c r="R435">
        <f t="shared" si="99"/>
        <v>8.6271727163609261E-3</v>
      </c>
    </row>
    <row r="436" spans="1:18" x14ac:dyDescent="0.25">
      <c r="A436" t="s">
        <v>1378</v>
      </c>
      <c r="B436">
        <v>-502.3</v>
      </c>
      <c r="C436">
        <v>305.2</v>
      </c>
      <c r="D436" t="s">
        <v>11</v>
      </c>
      <c r="F436">
        <v>0.73814074484958003</v>
      </c>
      <c r="G436" t="str">
        <f>VLOOKUP(D436,ctlist!A:C,2,FALSE)</f>
        <v>LPE(20:4)</v>
      </c>
      <c r="H436" t="b">
        <f>VLOOKUP(D436,ctlist!A:L,12,FALSE)</f>
        <v>1</v>
      </c>
      <c r="I436">
        <f t="shared" si="105"/>
        <v>2.1214581110135033E-2</v>
      </c>
      <c r="J436" t="s">
        <v>1486</v>
      </c>
      <c r="K436">
        <f>VLOOKUP(D436,ctlist!A:M,13,FALSE)</f>
        <v>0</v>
      </c>
      <c r="L436">
        <v>0</v>
      </c>
      <c r="M436">
        <v>2.2861446898164127E-2</v>
      </c>
      <c r="N436">
        <v>1.0871577933990687E-2</v>
      </c>
      <c r="O436">
        <v>0.79379106722355164</v>
      </c>
      <c r="P436">
        <v>0.92989298485227356</v>
      </c>
      <c r="Q436">
        <f t="shared" si="98"/>
        <v>2.1258699094175586E-2</v>
      </c>
      <c r="R436">
        <f t="shared" si="99"/>
        <v>8.6297614506264803E-3</v>
      </c>
    </row>
    <row r="437" spans="1:18" x14ac:dyDescent="0.25">
      <c r="A437" t="s">
        <v>1381</v>
      </c>
      <c r="B437">
        <v>-500.3</v>
      </c>
      <c r="C437">
        <v>303.2</v>
      </c>
      <c r="D437" t="s">
        <v>10</v>
      </c>
      <c r="F437">
        <v>0.73836223690750202</v>
      </c>
      <c r="G437" t="str">
        <f>VLOOKUP(D437,ctlist!A:C,2,FALSE)</f>
        <v>LPE(20:5)</v>
      </c>
      <c r="H437" t="b">
        <f>VLOOKUP(D437,ctlist!A:L,12,FALSE)</f>
        <v>1</v>
      </c>
      <c r="I437">
        <f t="shared" si="105"/>
        <v>2.1170501227690593E-2</v>
      </c>
      <c r="J437" t="s">
        <v>1486</v>
      </c>
      <c r="K437">
        <f>VLOOKUP(D437,ctlist!A:M,13,FALSE)</f>
        <v>0</v>
      </c>
      <c r="L437">
        <v>0</v>
      </c>
      <c r="M437">
        <v>2.2814002746246405E-2</v>
      </c>
      <c r="N437">
        <v>1.0871577933990687E-2</v>
      </c>
      <c r="O437">
        <v>0.79402925813533398</v>
      </c>
      <c r="P437">
        <v>0.92989298485227356</v>
      </c>
      <c r="Q437">
        <f t="shared" si="98"/>
        <v>2.1214581110135033E-2</v>
      </c>
      <c r="R437">
        <f t="shared" si="99"/>
        <v>8.6323509616870898E-3</v>
      </c>
    </row>
    <row r="438" spans="1:18" x14ac:dyDescent="0.25">
      <c r="A438" t="s">
        <v>1384</v>
      </c>
      <c r="B438">
        <v>-498.3</v>
      </c>
      <c r="C438">
        <v>301.2</v>
      </c>
      <c r="D438" t="s">
        <v>239</v>
      </c>
      <c r="F438">
        <v>0.73858379542799502</v>
      </c>
      <c r="G438" t="s">
        <v>1486</v>
      </c>
      <c r="H438" t="e">
        <f>VLOOKUP(D438,ctlist!A:L,12,FALSE)</f>
        <v>#N/A</v>
      </c>
      <c r="I438">
        <v>0</v>
      </c>
      <c r="J438" t="s">
        <v>1486</v>
      </c>
      <c r="K438" t="e">
        <f>VLOOKUP(D438,ctlist!A:M,13,FALSE)</f>
        <v>#N/A</v>
      </c>
      <c r="L438">
        <v>0</v>
      </c>
      <c r="M438">
        <v>2.2766599568501775E-2</v>
      </c>
      <c r="N438">
        <v>1.0871577933990687E-2</v>
      </c>
      <c r="O438">
        <v>0.79426752052047089</v>
      </c>
      <c r="P438">
        <v>0.92989298485227356</v>
      </c>
      <c r="Q438">
        <f t="shared" si="98"/>
        <v>2.1170501227690593E-2</v>
      </c>
      <c r="R438">
        <f t="shared" si="99"/>
        <v>8.634941249775846E-3</v>
      </c>
    </row>
    <row r="439" spans="1:18" x14ac:dyDescent="0.25">
      <c r="A439" t="s">
        <v>1387</v>
      </c>
      <c r="B439">
        <v>-536.4</v>
      </c>
      <c r="C439">
        <v>339.3</v>
      </c>
      <c r="D439" t="s">
        <v>16</v>
      </c>
      <c r="F439">
        <v>0.72090870777129745</v>
      </c>
      <c r="G439" t="str">
        <f>VLOOKUP(D439,ctlist!A:C,2,FALSE)</f>
        <v>LPE(22:1)</v>
      </c>
      <c r="H439" t="b">
        <f>VLOOKUP(D439,ctlist!A:L,12,FALSE)</f>
        <v>1</v>
      </c>
      <c r="I439">
        <f t="shared" ref="I439:I440" si="106">VLOOKUP(G439,D:R,14,FALSE)</f>
        <v>2.4734975534423113E-2</v>
      </c>
      <c r="J439" t="s">
        <v>1486</v>
      </c>
      <c r="K439">
        <f>VLOOKUP(D439,ctlist!A:M,13,FALSE)</f>
        <v>0</v>
      </c>
      <c r="L439">
        <v>0</v>
      </c>
      <c r="M439">
        <v>2.6650373235876143E-2</v>
      </c>
      <c r="N439">
        <v>1.0871577933990687E-2</v>
      </c>
      <c r="O439">
        <v>0.77525986270971159</v>
      </c>
      <c r="P439">
        <v>0.92989298485227356</v>
      </c>
      <c r="Q439">
        <f t="shared" si="98"/>
        <v>2.4781995115736009E-2</v>
      </c>
      <c r="R439">
        <f t="shared" si="99"/>
        <v>8.4282980165435503E-3</v>
      </c>
    </row>
    <row r="440" spans="1:18" x14ac:dyDescent="0.25">
      <c r="A440" t="s">
        <v>1390</v>
      </c>
      <c r="B440">
        <v>-534.4</v>
      </c>
      <c r="C440">
        <v>337.3</v>
      </c>
      <c r="D440" t="s">
        <v>243</v>
      </c>
      <c r="F440">
        <v>0.72112502905470066</v>
      </c>
      <c r="G440" t="str">
        <f>VLOOKUP(D440,ctlist!A:C,2,FALSE)</f>
        <v>LPE(22:2)</v>
      </c>
      <c r="H440" t="b">
        <f>VLOOKUP(D440,ctlist!A:L,12,FALSE)</f>
        <v>1</v>
      </c>
      <c r="I440">
        <f t="shared" si="106"/>
        <v>2.4687990443836957E-2</v>
      </c>
      <c r="J440" t="s">
        <v>1486</v>
      </c>
      <c r="K440">
        <f>VLOOKUP(D440,ctlist!A:M,13,FALSE)</f>
        <v>0</v>
      </c>
      <c r="L440">
        <v>0</v>
      </c>
      <c r="M440">
        <v>2.6599808727831853E-2</v>
      </c>
      <c r="N440">
        <v>1.0871577933990687E-2</v>
      </c>
      <c r="O440">
        <v>0.77549249300903322</v>
      </c>
      <c r="P440">
        <v>0.92989298485227356</v>
      </c>
      <c r="Q440">
        <f t="shared" si="98"/>
        <v>2.4734975534423113E-2</v>
      </c>
      <c r="R440">
        <f t="shared" si="99"/>
        <v>8.4308270749724312E-3</v>
      </c>
    </row>
    <row r="441" spans="1:18" x14ac:dyDescent="0.25">
      <c r="A441" t="s">
        <v>1393</v>
      </c>
      <c r="B441">
        <v>-532.29999999999995</v>
      </c>
      <c r="C441">
        <v>335.3</v>
      </c>
      <c r="D441" t="s">
        <v>452</v>
      </c>
      <c r="F441">
        <v>0.72134141524909356</v>
      </c>
      <c r="G441" t="s">
        <v>1486</v>
      </c>
      <c r="H441" t="e">
        <f>VLOOKUP(D441,ctlist!A:L,12,FALSE)</f>
        <v>#N/A</v>
      </c>
      <c r="I441">
        <v>0</v>
      </c>
      <c r="J441" t="s">
        <v>1486</v>
      </c>
      <c r="K441" t="e">
        <f>VLOOKUP(D441,ctlist!A:M,13,FALSE)</f>
        <v>#N/A</v>
      </c>
      <c r="L441">
        <v>0</v>
      </c>
      <c r="M441">
        <v>2.6549281310858579E-2</v>
      </c>
      <c r="N441">
        <v>1.0871577933990687E-2</v>
      </c>
      <c r="O441">
        <v>0.77572519311315047</v>
      </c>
      <c r="P441">
        <v>0.92989298485227356</v>
      </c>
      <c r="Q441">
        <f t="shared" si="98"/>
        <v>2.4687990443836957E-2</v>
      </c>
      <c r="R441">
        <f t="shared" si="99"/>
        <v>8.4333568922895872E-3</v>
      </c>
    </row>
    <row r="442" spans="1:18" x14ac:dyDescent="0.25">
      <c r="A442" t="s">
        <v>1396</v>
      </c>
      <c r="B442">
        <v>-528.29999999999995</v>
      </c>
      <c r="C442">
        <v>331.3</v>
      </c>
      <c r="D442" t="s">
        <v>453</v>
      </c>
      <c r="F442">
        <v>0.72177438244876491</v>
      </c>
      <c r="G442" t="str">
        <f>VLOOKUP(D442,ctlist!A:C,2,FALSE)</f>
        <v>LPE(22:5)</v>
      </c>
      <c r="H442" t="b">
        <f>VLOOKUP(D442,ctlist!A:L,12,FALSE)</f>
        <v>1</v>
      </c>
      <c r="I442">
        <f t="shared" ref="I442:I443" si="107">VLOOKUP(G442,D:R,14,FALSE)</f>
        <v>2.4547242560777938E-2</v>
      </c>
      <c r="J442" t="s">
        <v>1486</v>
      </c>
      <c r="K442">
        <f>VLOOKUP(D442,ctlist!A:M,13,FALSE)</f>
        <v>0</v>
      </c>
      <c r="L442">
        <v>0</v>
      </c>
      <c r="M442">
        <v>2.6448337941228989E-2</v>
      </c>
      <c r="N442">
        <v>1.0871577933990687E-2</v>
      </c>
      <c r="O442">
        <v>0.77619080281956188</v>
      </c>
      <c r="P442">
        <v>0.92989298485227356</v>
      </c>
      <c r="Q442">
        <f t="shared" si="98"/>
        <v>2.4594123912551061E-2</v>
      </c>
      <c r="R442">
        <f t="shared" si="99"/>
        <v>8.4384188044996644E-3</v>
      </c>
    </row>
    <row r="443" spans="1:18" x14ac:dyDescent="0.25">
      <c r="A443" t="s">
        <v>1399</v>
      </c>
      <c r="B443">
        <v>-526.29999999999995</v>
      </c>
      <c r="C443">
        <v>329.2</v>
      </c>
      <c r="D443" t="s">
        <v>15</v>
      </c>
      <c r="F443">
        <v>0.72199096349301606</v>
      </c>
      <c r="G443" t="str">
        <f>VLOOKUP(D443,ctlist!A:C,2,FALSE)</f>
        <v>LPE(22:6)</v>
      </c>
      <c r="H443" t="b">
        <f>VLOOKUP(D443,ctlist!A:L,12,FALSE)</f>
        <v>1</v>
      </c>
      <c r="I443">
        <f t="shared" si="107"/>
        <v>2.4500395877584839E-2</v>
      </c>
      <c r="J443" t="s">
        <v>1486</v>
      </c>
      <c r="K443">
        <f>VLOOKUP(D443,ctlist!A:M,13,FALSE)</f>
        <v>0</v>
      </c>
      <c r="L443">
        <v>0</v>
      </c>
      <c r="M443">
        <v>2.6397922084203714E-2</v>
      </c>
      <c r="N443">
        <v>1.0871577933990687E-2</v>
      </c>
      <c r="O443">
        <v>0.77642371246376751</v>
      </c>
      <c r="P443">
        <v>0.92989298485227356</v>
      </c>
      <c r="Q443">
        <f t="shared" si="98"/>
        <v>2.4547242560777938E-2</v>
      </c>
      <c r="R443">
        <f t="shared" si="99"/>
        <v>8.4409508998482229E-3</v>
      </c>
    </row>
    <row r="444" spans="1:18" x14ac:dyDescent="0.25">
      <c r="A444" t="s">
        <v>1402</v>
      </c>
      <c r="B444">
        <v>-524.29999999999995</v>
      </c>
      <c r="C444">
        <v>327.2</v>
      </c>
      <c r="D444" t="s">
        <v>242</v>
      </c>
      <c r="F444">
        <v>0.72220760952620278</v>
      </c>
      <c r="G444" t="s">
        <v>1486</v>
      </c>
      <c r="H444" t="e">
        <f>VLOOKUP(D444,ctlist!A:L,12,FALSE)</f>
        <v>#N/A</v>
      </c>
      <c r="I444">
        <v>0</v>
      </c>
      <c r="J444" t="s">
        <v>1486</v>
      </c>
      <c r="K444" t="e">
        <f>VLOOKUP(D444,ctlist!A:M,13,FALSE)</f>
        <v>#N/A</v>
      </c>
      <c r="L444">
        <v>0</v>
      </c>
      <c r="M444">
        <v>2.6347543509511545E-2</v>
      </c>
      <c r="N444">
        <v>1.0871577933990687E-2</v>
      </c>
      <c r="O444">
        <v>0.77665669199659093</v>
      </c>
      <c r="P444">
        <v>0.92989298485227356</v>
      </c>
      <c r="Q444">
        <f t="shared" si="98"/>
        <v>2.4500395877584839E-2</v>
      </c>
      <c r="R444">
        <f t="shared" si="99"/>
        <v>8.4434837549963396E-3</v>
      </c>
    </row>
    <row r="445" spans="1:18" x14ac:dyDescent="0.25">
      <c r="A445" t="s">
        <v>1405</v>
      </c>
      <c r="B445">
        <v>-564.4</v>
      </c>
      <c r="C445">
        <v>367.4</v>
      </c>
      <c r="D445" t="s">
        <v>454</v>
      </c>
      <c r="F445">
        <v>0.70471295977011061</v>
      </c>
      <c r="G445" t="str">
        <f>VLOOKUP(D445,ctlist!A:C,2,FALSE)</f>
        <v>LPE(24:1)</v>
      </c>
      <c r="H445" t="b">
        <f>VLOOKUP(D445,ctlist!A:L,12,FALSE)</f>
        <v>1</v>
      </c>
      <c r="I445">
        <f>VLOOKUP(G445,D:R,14,FALSE)</f>
        <v>2.8327792091243885E-2</v>
      </c>
      <c r="J445" t="s">
        <v>1486</v>
      </c>
      <c r="K445">
        <f>VLOOKUP(D445,ctlist!A:M,13,FALSE)</f>
        <v>0</v>
      </c>
      <c r="L445">
        <v>0</v>
      </c>
      <c r="M445">
        <v>3.0516781796699647E-2</v>
      </c>
      <c r="N445">
        <v>1.0871577933990687E-2</v>
      </c>
      <c r="O445">
        <v>0.75784307576216869</v>
      </c>
      <c r="P445">
        <v>0.92989298485227356</v>
      </c>
      <c r="Q445">
        <f t="shared" si="98"/>
        <v>2.8377341313018559E-2</v>
      </c>
      <c r="R445">
        <f t="shared" si="99"/>
        <v>8.2389500598836242E-3</v>
      </c>
    </row>
    <row r="446" spans="1:18" x14ac:dyDescent="0.25">
      <c r="A446" t="s">
        <v>1408</v>
      </c>
      <c r="B446">
        <v>-562.4</v>
      </c>
      <c r="C446">
        <v>365.3</v>
      </c>
      <c r="D446" t="s">
        <v>455</v>
      </c>
      <c r="F446">
        <v>0.70492442123568189</v>
      </c>
      <c r="G446" t="s">
        <v>1486</v>
      </c>
      <c r="H446" t="e">
        <f>VLOOKUP(D446,ctlist!A:L,12,FALSE)</f>
        <v>#N/A</v>
      </c>
      <c r="I446">
        <v>0</v>
      </c>
      <c r="J446" t="s">
        <v>1486</v>
      </c>
      <c r="K446" t="e">
        <f>VLOOKUP(D446,ctlist!A:M,13,FALSE)</f>
        <v>#N/A</v>
      </c>
      <c r="L446">
        <v>0</v>
      </c>
      <c r="M446">
        <v>3.0463496932116498E-2</v>
      </c>
      <c r="N446">
        <v>1.0871577933990687E-2</v>
      </c>
      <c r="O446">
        <v>0.75807047984953779</v>
      </c>
      <c r="P446">
        <v>0.92989298485227356</v>
      </c>
      <c r="Q446">
        <f t="shared" si="98"/>
        <v>2.8327792091243885E-2</v>
      </c>
      <c r="R446">
        <f t="shared" si="99"/>
        <v>8.2414223011419655E-3</v>
      </c>
    </row>
    <row r="447" spans="1:18" x14ac:dyDescent="0.25">
      <c r="A447" t="s">
        <v>1411</v>
      </c>
      <c r="B447">
        <v>-485.3</v>
      </c>
      <c r="C447">
        <v>288.3</v>
      </c>
      <c r="D447" t="s">
        <v>456</v>
      </c>
      <c r="F447">
        <v>0.75499146614650003</v>
      </c>
      <c r="G447" t="s">
        <v>1486</v>
      </c>
      <c r="H447" t="e">
        <f>VLOOKUP(D447,ctlist!A:L,12,FALSE)</f>
        <v>#N/A</v>
      </c>
      <c r="I447">
        <v>0</v>
      </c>
      <c r="J447" t="s">
        <v>1486</v>
      </c>
      <c r="K447" t="e">
        <f>VLOOKUP(D447,ctlist!A:M,13,FALSE)</f>
        <v>#N/A</v>
      </c>
      <c r="L447">
        <v>0</v>
      </c>
      <c r="M447">
        <v>1.9488795498652501E-2</v>
      </c>
      <c r="N447">
        <v>1.0871577933990687E-2</v>
      </c>
      <c r="O447">
        <v>0.81191220758208116</v>
      </c>
      <c r="P447">
        <v>0.92989298485227356</v>
      </c>
      <c r="Q447">
        <f t="shared" si="98"/>
        <v>1.8122494217417524E-2</v>
      </c>
      <c r="R447">
        <f t="shared" si="99"/>
        <v>8.8267668402870186E-3</v>
      </c>
    </row>
    <row r="448" spans="1:18" x14ac:dyDescent="0.25">
      <c r="A448" t="s">
        <v>1413</v>
      </c>
      <c r="B448">
        <v>675.5</v>
      </c>
      <c r="C448">
        <v>184.1</v>
      </c>
      <c r="D448" t="s">
        <v>457</v>
      </c>
      <c r="F448">
        <v>0.64256560661018225</v>
      </c>
      <c r="G448" t="s">
        <v>1486</v>
      </c>
      <c r="H448" t="e">
        <f>VLOOKUP(D448,ctlist!A:L,12,FALSE)</f>
        <v>#N/A</v>
      </c>
      <c r="I448">
        <v>0</v>
      </c>
      <c r="J448" t="s">
        <v>1486</v>
      </c>
      <c r="K448" t="e">
        <f>VLOOKUP(D448,ctlist!A:M,13,FALSE)</f>
        <v>#N/A</v>
      </c>
      <c r="L448">
        <v>0</v>
      </c>
      <c r="M448">
        <v>9.028878622286898E-3</v>
      </c>
      <c r="N448">
        <v>4.8476228328371715E-2</v>
      </c>
      <c r="O448">
        <v>0.93169202278796348</v>
      </c>
      <c r="P448">
        <v>0.68967597756970256</v>
      </c>
      <c r="Q448">
        <f t="shared" si="98"/>
        <v>6.2270006901839047E-3</v>
      </c>
      <c r="R448">
        <f t="shared" si="99"/>
        <v>4.5164915228391819E-2</v>
      </c>
    </row>
    <row r="449" spans="1:18" x14ac:dyDescent="0.25">
      <c r="A449" t="s">
        <v>1417</v>
      </c>
      <c r="B449">
        <v>703.6</v>
      </c>
      <c r="C449">
        <v>184.1</v>
      </c>
      <c r="D449" t="s">
        <v>458</v>
      </c>
      <c r="F449">
        <v>0.62812989439488498</v>
      </c>
      <c r="G449" t="s">
        <v>1486</v>
      </c>
      <c r="H449" t="e">
        <f>VLOOKUP(D449,ctlist!A:L,12,FALSE)</f>
        <v>#N/A</v>
      </c>
      <c r="I449">
        <v>0</v>
      </c>
      <c r="J449" t="s">
        <v>1486</v>
      </c>
      <c r="K449" t="e">
        <f>VLOOKUP(D449,ctlist!A:M,13,FALSE)</f>
        <v>#N/A</v>
      </c>
      <c r="L449">
        <v>0</v>
      </c>
      <c r="M449">
        <v>9.028878622286898E-3</v>
      </c>
      <c r="N449">
        <v>5.3170559752383106E-2</v>
      </c>
      <c r="O449">
        <v>0.93169202278796348</v>
      </c>
      <c r="P449">
        <v>0.67418189598241973</v>
      </c>
      <c r="Q449">
        <f t="shared" si="98"/>
        <v>6.0871065081685187E-3</v>
      </c>
      <c r="R449">
        <f t="shared" si="99"/>
        <v>4.9538586368466087E-2</v>
      </c>
    </row>
    <row r="450" spans="1:18" x14ac:dyDescent="0.25">
      <c r="A450" t="s">
        <v>1421</v>
      </c>
      <c r="B450">
        <v>731.6</v>
      </c>
      <c r="C450">
        <v>184.1</v>
      </c>
      <c r="D450" t="s">
        <v>459</v>
      </c>
      <c r="F450">
        <v>0.61401849114511453</v>
      </c>
      <c r="G450" t="str">
        <f>VLOOKUP(D450,ctlist!A:C,2,FALSE)</f>
        <v>SM(18:1)</v>
      </c>
      <c r="H450" t="b">
        <f>VLOOKUP(D450,ctlist!A:L,12,FALSE)</f>
        <v>0</v>
      </c>
      <c r="I450">
        <f>VLOOKUP(G450,D:R,15,FALSE)</f>
        <v>5.3953127455714997E-2</v>
      </c>
      <c r="J450" t="s">
        <v>1486</v>
      </c>
      <c r="K450">
        <f>VLOOKUP(D450,ctlist!A:M,13,FALSE)</f>
        <v>0</v>
      </c>
      <c r="L450">
        <v>0</v>
      </c>
      <c r="M450">
        <v>9.028878622286898E-3</v>
      </c>
      <c r="N450">
        <v>5.7973441822693615E-2</v>
      </c>
      <c r="O450">
        <v>0.93169202278796348</v>
      </c>
      <c r="P450">
        <v>0.65903590041239879</v>
      </c>
      <c r="Q450">
        <f t="shared" si="98"/>
        <v>5.950355152553103E-3</v>
      </c>
      <c r="R450">
        <f t="shared" si="99"/>
        <v>5.4013393279765717E-2</v>
      </c>
    </row>
    <row r="451" spans="1:18" x14ac:dyDescent="0.25">
      <c r="A451" t="s">
        <v>1425</v>
      </c>
      <c r="B451">
        <v>729.6</v>
      </c>
      <c r="C451">
        <v>184.1</v>
      </c>
      <c r="D451" t="s">
        <v>460</v>
      </c>
      <c r="F451">
        <v>0.614202738146997</v>
      </c>
      <c r="G451" t="s">
        <v>1486</v>
      </c>
      <c r="H451" t="e">
        <f>VLOOKUP(D451,ctlist!A:L,12,FALSE)</f>
        <v>#N/A</v>
      </c>
      <c r="I451">
        <v>0</v>
      </c>
      <c r="J451" t="s">
        <v>1486</v>
      </c>
      <c r="K451" t="e">
        <f>VLOOKUP(D451,ctlist!A:M,13,FALSE)</f>
        <v>#N/A</v>
      </c>
      <c r="L451">
        <v>0</v>
      </c>
      <c r="M451">
        <v>9.028878622286898E-3</v>
      </c>
      <c r="N451">
        <v>5.7908757546584456E-2</v>
      </c>
      <c r="O451">
        <v>0.93169202278796348</v>
      </c>
      <c r="P451">
        <v>0.65923365567634451</v>
      </c>
      <c r="Q451">
        <f t="shared" ref="Q451:Q463" si="108">M451*F451/O451</f>
        <v>5.9521406608281863E-3</v>
      </c>
      <c r="R451">
        <f t="shared" ref="R451:R463" si="109">N451*F451/P451</f>
        <v>5.3953127455714997E-2</v>
      </c>
    </row>
    <row r="452" spans="1:18" x14ac:dyDescent="0.25">
      <c r="A452" t="s">
        <v>1429</v>
      </c>
      <c r="B452">
        <v>759.6</v>
      </c>
      <c r="C452">
        <v>184.1</v>
      </c>
      <c r="D452" t="s">
        <v>461</v>
      </c>
      <c r="F452">
        <v>0.6002241110197879</v>
      </c>
      <c r="G452" t="str">
        <f>VLOOKUP(D452,ctlist!A:C,2,FALSE)</f>
        <v>SM(20:1)</v>
      </c>
      <c r="H452" t="b">
        <f>VLOOKUP(D452,ctlist!A:L,12,FALSE)</f>
        <v>0</v>
      </c>
      <c r="I452">
        <f>VLOOKUP(G452,D:R,15,FALSE)</f>
        <v>5.8514090948799807E-2</v>
      </c>
      <c r="J452" t="s">
        <v>1486</v>
      </c>
      <c r="K452">
        <f>VLOOKUP(D452,ctlist!A:M,13,FALSE)</f>
        <v>0</v>
      </c>
      <c r="L452">
        <v>0</v>
      </c>
      <c r="M452">
        <v>9.028878622286898E-3</v>
      </c>
      <c r="N452">
        <v>6.2869901050257068E-2</v>
      </c>
      <c r="O452">
        <v>0.93169202278796348</v>
      </c>
      <c r="P452">
        <v>0.64423017084948075</v>
      </c>
      <c r="Q452">
        <f t="shared" si="108"/>
        <v>5.8166760174151108E-3</v>
      </c>
      <c r="R452">
        <f t="shared" si="109"/>
        <v>5.8575385281993103E-2</v>
      </c>
    </row>
    <row r="453" spans="1:18" x14ac:dyDescent="0.25">
      <c r="A453" t="s">
        <v>1433</v>
      </c>
      <c r="B453">
        <v>757.6</v>
      </c>
      <c r="C453">
        <v>184.1</v>
      </c>
      <c r="D453" t="s">
        <v>462</v>
      </c>
      <c r="F453">
        <v>0.60040421877632599</v>
      </c>
      <c r="G453" t="s">
        <v>1486</v>
      </c>
      <c r="H453" t="e">
        <f>VLOOKUP(D453,ctlist!A:L,12,FALSE)</f>
        <v>#N/A</v>
      </c>
      <c r="I453">
        <v>0</v>
      </c>
      <c r="J453" t="s">
        <v>1486</v>
      </c>
      <c r="K453" t="e">
        <f>VLOOKUP(D453,ctlist!A:M,13,FALSE)</f>
        <v>#N/A</v>
      </c>
      <c r="L453">
        <v>0</v>
      </c>
      <c r="M453">
        <v>9.028878622286898E-3</v>
      </c>
      <c r="N453">
        <v>6.2804112858779501E-2</v>
      </c>
      <c r="O453">
        <v>0.93169202278796348</v>
      </c>
      <c r="P453">
        <v>0.64442348339497102</v>
      </c>
      <c r="Q453">
        <f t="shared" si="108"/>
        <v>5.8184214129245078E-3</v>
      </c>
      <c r="R453">
        <f t="shared" si="109"/>
        <v>5.8514090948799807E-2</v>
      </c>
    </row>
    <row r="454" spans="1:18" x14ac:dyDescent="0.25">
      <c r="A454" t="s">
        <v>1437</v>
      </c>
      <c r="B454">
        <v>787.7</v>
      </c>
      <c r="C454">
        <v>184.1</v>
      </c>
      <c r="D454" t="s">
        <v>463</v>
      </c>
      <c r="F454">
        <v>0.58673963185963784</v>
      </c>
      <c r="G454" t="str">
        <f>VLOOKUP(D454,ctlist!A:C,2,FALSE)</f>
        <v>SM(22:1)</v>
      </c>
      <c r="H454" t="b">
        <f>VLOOKUP(D454,ctlist!A:L,12,FALSE)</f>
        <v>0</v>
      </c>
      <c r="I454">
        <f>VLOOKUP(G454,D:R,15,FALSE)</f>
        <v>6.3149194878291209E-2</v>
      </c>
      <c r="J454" t="s">
        <v>1486</v>
      </c>
      <c r="K454">
        <f>VLOOKUP(D454,ctlist!A:M,13,FALSE)</f>
        <v>0</v>
      </c>
      <c r="L454">
        <v>0</v>
      </c>
      <c r="M454">
        <v>9.028878622286898E-3</v>
      </c>
      <c r="N454">
        <v>6.7845755530473589E-2</v>
      </c>
      <c r="O454">
        <v>0.93169202278796348</v>
      </c>
      <c r="P454">
        <v>0.62975706296582656</v>
      </c>
      <c r="Q454">
        <f t="shared" si="108"/>
        <v>5.6860000830463355E-3</v>
      </c>
      <c r="R454">
        <f t="shared" si="109"/>
        <v>6.3211349207764597E-2</v>
      </c>
    </row>
    <row r="455" spans="1:18" x14ac:dyDescent="0.25">
      <c r="A455" t="s">
        <v>1441</v>
      </c>
      <c r="B455">
        <v>785.7</v>
      </c>
      <c r="C455">
        <v>184.1</v>
      </c>
      <c r="D455" t="s">
        <v>464</v>
      </c>
      <c r="F455">
        <v>0.58691569336204341</v>
      </c>
      <c r="G455" t="s">
        <v>1486</v>
      </c>
      <c r="H455" t="e">
        <f>VLOOKUP(D455,ctlist!A:L,12,FALSE)</f>
        <v>#N/A</v>
      </c>
      <c r="I455">
        <v>0</v>
      </c>
      <c r="J455" t="s">
        <v>1486</v>
      </c>
      <c r="K455" t="e">
        <f>VLOOKUP(D455,ctlist!A:M,13,FALSE)</f>
        <v>#N/A</v>
      </c>
      <c r="L455">
        <v>0</v>
      </c>
      <c r="M455">
        <v>9.028878622286898E-3</v>
      </c>
      <c r="N455">
        <v>6.7779044291187238E-2</v>
      </c>
      <c r="O455">
        <v>0.93169202278796348</v>
      </c>
      <c r="P455">
        <v>0.62994603260182147</v>
      </c>
      <c r="Q455">
        <f t="shared" si="108"/>
        <v>5.6877062669530307E-3</v>
      </c>
      <c r="R455">
        <f t="shared" si="109"/>
        <v>6.3149194878291209E-2</v>
      </c>
    </row>
    <row r="456" spans="1:18" x14ac:dyDescent="0.25">
      <c r="A456" t="s">
        <v>1445</v>
      </c>
      <c r="B456">
        <v>815.7</v>
      </c>
      <c r="C456">
        <v>184.1</v>
      </c>
      <c r="D456" t="s">
        <v>465</v>
      </c>
      <c r="F456">
        <v>0.57355809150997872</v>
      </c>
      <c r="G456" t="str">
        <f>VLOOKUP(D456,ctlist!A:C,2,FALSE)</f>
        <v>SM(24:1)</v>
      </c>
      <c r="H456" t="b">
        <f>VLOOKUP(D456,ctlist!A:L,12,FALSE)</f>
        <v>0</v>
      </c>
      <c r="I456">
        <f>VLOOKUP(G456,D:R,15,FALSE)</f>
        <v>6.7845924743106301E-2</v>
      </c>
      <c r="J456" t="s">
        <v>1486</v>
      </c>
      <c r="K456">
        <f>VLOOKUP(D456,ctlist!A:M,13,FALSE)</f>
        <v>0</v>
      </c>
      <c r="L456">
        <v>0</v>
      </c>
      <c r="M456">
        <v>9.028878622286898E-3</v>
      </c>
      <c r="N456">
        <v>7.2887583033563727E-2</v>
      </c>
      <c r="O456">
        <v>0.93169202278796348</v>
      </c>
      <c r="P456">
        <v>0.61560910416908277</v>
      </c>
      <c r="Q456">
        <f t="shared" si="108"/>
        <v>5.5582598803174182E-3</v>
      </c>
      <c r="R456">
        <f t="shared" si="109"/>
        <v>6.7908779672666619E-2</v>
      </c>
    </row>
    <row r="457" spans="1:18" x14ac:dyDescent="0.25">
      <c r="A457" t="s">
        <v>1449</v>
      </c>
      <c r="B457">
        <v>813.7</v>
      </c>
      <c r="C457">
        <v>184.1</v>
      </c>
      <c r="D457" t="s">
        <v>466</v>
      </c>
      <c r="F457">
        <v>0.5737301976603475</v>
      </c>
      <c r="G457" t="s">
        <v>1486</v>
      </c>
      <c r="H457" t="e">
        <f>VLOOKUP(D457,ctlist!A:L,12,FALSE)</f>
        <v>#N/A</v>
      </c>
      <c r="I457">
        <v>0</v>
      </c>
      <c r="J457" t="s">
        <v>1486</v>
      </c>
      <c r="K457" t="e">
        <f>VLOOKUP(D457,ctlist!A:M,13,FALSE)</f>
        <v>#N/A</v>
      </c>
      <c r="L457">
        <v>0</v>
      </c>
      <c r="M457">
        <v>9.028878622286898E-3</v>
      </c>
      <c r="N457">
        <v>7.2820119828960722E-2</v>
      </c>
      <c r="O457">
        <v>0.93169202278796348</v>
      </c>
      <c r="P457">
        <v>0.61579382846226038</v>
      </c>
      <c r="Q457">
        <f t="shared" si="108"/>
        <v>5.5599277335391072E-3</v>
      </c>
      <c r="R457">
        <f t="shared" si="109"/>
        <v>6.7845924743106301E-2</v>
      </c>
    </row>
    <row r="458" spans="1:18" x14ac:dyDescent="0.25">
      <c r="A458" t="s">
        <v>1453</v>
      </c>
      <c r="B458">
        <v>843.7</v>
      </c>
      <c r="C458">
        <v>184.1</v>
      </c>
      <c r="D458" t="s">
        <v>467</v>
      </c>
      <c r="F458">
        <v>0.56067268422608707</v>
      </c>
      <c r="G458" t="str">
        <f>VLOOKUP(D458,ctlist!A:C,2,FALSE)</f>
        <v>SM(26:1)</v>
      </c>
      <c r="H458" t="b">
        <f>VLOOKUP(D458,ctlist!A:L,12,FALSE)</f>
        <v>0</v>
      </c>
      <c r="I458">
        <f>VLOOKUP(G458,D:R,15,FALSE)</f>
        <v>7.2592445511346415E-2</v>
      </c>
      <c r="J458" t="s">
        <v>1486</v>
      </c>
      <c r="K458">
        <f>VLOOKUP(D458,ctlist!A:M,13,FALSE)</f>
        <v>0</v>
      </c>
      <c r="L458">
        <v>0</v>
      </c>
      <c r="M458">
        <v>9.028878622286898E-3</v>
      </c>
      <c r="N458">
        <v>7.7982690216781045E-2</v>
      </c>
      <c r="O458">
        <v>0.93169202278796348</v>
      </c>
      <c r="P458">
        <v>0.60177898974421751</v>
      </c>
      <c r="Q458">
        <f t="shared" si="108"/>
        <v>5.4333894558429713E-3</v>
      </c>
      <c r="R458">
        <f t="shared" si="109"/>
        <v>7.2655850390519847E-2</v>
      </c>
    </row>
    <row r="459" spans="1:18" x14ac:dyDescent="0.25">
      <c r="A459" t="s">
        <v>1457</v>
      </c>
      <c r="B459">
        <v>841.7</v>
      </c>
      <c r="C459">
        <v>184.1</v>
      </c>
      <c r="D459" t="s">
        <v>468</v>
      </c>
      <c r="F459">
        <v>0.56084092388433149</v>
      </c>
      <c r="G459" t="s">
        <v>1486</v>
      </c>
      <c r="H459" t="e">
        <f>VLOOKUP(D459,ctlist!A:L,12,FALSE)</f>
        <v>#N/A</v>
      </c>
      <c r="I459">
        <v>0</v>
      </c>
      <c r="J459" t="s">
        <v>1486</v>
      </c>
      <c r="K459" t="e">
        <f>VLOOKUP(D459,ctlist!A:M,13,FALSE)</f>
        <v>#N/A</v>
      </c>
      <c r="L459">
        <v>0</v>
      </c>
      <c r="M459">
        <v>9.028878622286898E-3</v>
      </c>
      <c r="N459">
        <v>7.7914636742432625E-2</v>
      </c>
      <c r="O459">
        <v>0.93169202278796348</v>
      </c>
      <c r="P459">
        <v>0.60195956406934814</v>
      </c>
      <c r="Q459">
        <f t="shared" si="108"/>
        <v>5.4350198395068765E-3</v>
      </c>
      <c r="R459">
        <f t="shared" si="109"/>
        <v>7.2592445511346415E-2</v>
      </c>
    </row>
    <row r="460" spans="1:18" x14ac:dyDescent="0.25">
      <c r="A460" t="s">
        <v>1461</v>
      </c>
      <c r="B460">
        <v>710.6</v>
      </c>
      <c r="C460">
        <v>184.2</v>
      </c>
      <c r="D460" t="s">
        <v>469</v>
      </c>
      <c r="F460">
        <v>0.62878982668397487</v>
      </c>
      <c r="G460" t="s">
        <v>1486</v>
      </c>
      <c r="H460" t="e">
        <f>VLOOKUP(D460,ctlist!A:L,12,FALSE)</f>
        <v>#N/A</v>
      </c>
      <c r="I460">
        <v>0</v>
      </c>
      <c r="J460" t="s">
        <v>1486</v>
      </c>
      <c r="K460" t="e">
        <f>VLOOKUP(D460,ctlist!A:M,13,FALSE)</f>
        <v>#N/A</v>
      </c>
      <c r="L460">
        <v>0</v>
      </c>
      <c r="M460">
        <v>9.028878622286898E-3</v>
      </c>
      <c r="N460">
        <v>5.2948775612724402E-2</v>
      </c>
      <c r="O460">
        <v>0.93169202278796348</v>
      </c>
      <c r="P460">
        <v>0.67489021189899812</v>
      </c>
      <c r="Q460">
        <f t="shared" si="108"/>
        <v>6.0935018066055387E-3</v>
      </c>
      <c r="R460">
        <f t="shared" si="109"/>
        <v>4.9331951854765188E-2</v>
      </c>
    </row>
    <row r="461" spans="1:18" x14ac:dyDescent="0.25">
      <c r="A461" t="s">
        <v>1465</v>
      </c>
      <c r="B461">
        <v>736.6</v>
      </c>
      <c r="C461">
        <v>184.2</v>
      </c>
      <c r="D461" t="s">
        <v>470</v>
      </c>
      <c r="F461">
        <v>0.61484803814396838</v>
      </c>
      <c r="G461" t="s">
        <v>1486</v>
      </c>
      <c r="H461" t="e">
        <f>VLOOKUP(D461,ctlist!A:L,12,FALSE)</f>
        <v>#N/A</v>
      </c>
      <c r="I461">
        <v>0</v>
      </c>
      <c r="J461" t="s">
        <v>1486</v>
      </c>
      <c r="K461" t="e">
        <f>VLOOKUP(D461,ctlist!A:M,13,FALSE)</f>
        <v>#N/A</v>
      </c>
      <c r="L461">
        <v>0</v>
      </c>
      <c r="M461">
        <v>9.028878622286898E-3</v>
      </c>
      <c r="N461">
        <v>5.7682483498890817E-2</v>
      </c>
      <c r="O461">
        <v>0.93169202278796348</v>
      </c>
      <c r="P461">
        <v>0.65992626651897068</v>
      </c>
      <c r="Q461">
        <f t="shared" si="108"/>
        <v>5.9583941600587385E-3</v>
      </c>
      <c r="R461">
        <f t="shared" si="109"/>
        <v>5.3742309730514908E-2</v>
      </c>
    </row>
    <row r="462" spans="1:18" x14ac:dyDescent="0.25">
      <c r="A462" t="s">
        <v>1469</v>
      </c>
      <c r="B462">
        <v>822.7</v>
      </c>
      <c r="C462">
        <v>184.2</v>
      </c>
      <c r="D462" t="s">
        <v>471</v>
      </c>
      <c r="F462">
        <v>0.57416068901032669</v>
      </c>
      <c r="G462" t="str">
        <f>VLOOKUP(D462,ctlist!A:C,2,FALSE)</f>
        <v>dSM(24:1)</v>
      </c>
      <c r="H462" t="b">
        <f>VLOOKUP(D462,ctlist!A:L,12,FALSE)</f>
        <v>0</v>
      </c>
      <c r="I462">
        <f>VLOOKUP(G462,D:R,15,FALSE)</f>
        <v>6.7625994326372188E-2</v>
      </c>
      <c r="J462" t="s">
        <v>1486</v>
      </c>
      <c r="K462">
        <f>VLOOKUP(D462,ctlist!A:M,13,FALSE)</f>
        <v>0</v>
      </c>
      <c r="L462">
        <v>0</v>
      </c>
      <c r="M462">
        <v>9.028878622286898E-3</v>
      </c>
      <c r="N462">
        <v>7.2651498649366542E-2</v>
      </c>
      <c r="O462">
        <v>0.93169202278796348</v>
      </c>
      <c r="P462">
        <v>0.6162558817367868</v>
      </c>
      <c r="Q462">
        <f t="shared" si="108"/>
        <v>5.5640995564718351E-3</v>
      </c>
      <c r="R462">
        <f t="shared" si="109"/>
        <v>6.7688821735205282E-2</v>
      </c>
    </row>
    <row r="463" spans="1:18" x14ac:dyDescent="0.25">
      <c r="A463" t="s">
        <v>1473</v>
      </c>
      <c r="B463">
        <v>820.7</v>
      </c>
      <c r="C463">
        <v>184.2</v>
      </c>
      <c r="D463" t="s">
        <v>472</v>
      </c>
      <c r="F463">
        <v>0.57433297598062893</v>
      </c>
      <c r="G463" t="s">
        <v>1486</v>
      </c>
      <c r="H463" t="e">
        <f>VLOOKUP(D463,ctlist!A:L,12,FALSE)</f>
        <v>#N/A</v>
      </c>
      <c r="I463">
        <v>0</v>
      </c>
      <c r="J463" t="s">
        <v>1486</v>
      </c>
      <c r="K463" t="e">
        <f>VLOOKUP(D463,ctlist!A:M,13,FALSE)</f>
        <v>#N/A</v>
      </c>
      <c r="L463">
        <v>0</v>
      </c>
      <c r="M463">
        <v>9.028878622286898E-3</v>
      </c>
      <c r="N463">
        <v>7.2584064983201732E-2</v>
      </c>
      <c r="O463">
        <v>0.93169202278796348</v>
      </c>
      <c r="P463">
        <v>0.61644080010690083</v>
      </c>
      <c r="Q463">
        <f t="shared" si="108"/>
        <v>5.5657691619906266E-3</v>
      </c>
      <c r="R463">
        <f t="shared" si="109"/>
        <v>6.7625994326372188E-2</v>
      </c>
    </row>
  </sheetData>
  <autoFilter ref="A1:R46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2"/>
  <sheetViews>
    <sheetView topLeftCell="A152" workbookViewId="0">
      <selection activeCell="D404" sqref="D404"/>
    </sheetView>
  </sheetViews>
  <sheetFormatPr defaultRowHeight="15" x14ac:dyDescent="0.25"/>
  <cols>
    <col min="1" max="2" width="16.140625" bestFit="1" customWidth="1"/>
    <col min="11" max="11" width="10.140625" bestFit="1" customWidth="1"/>
    <col min="12" max="12" width="10.7109375" bestFit="1" customWidth="1"/>
  </cols>
  <sheetData>
    <row r="1" spans="1:15" x14ac:dyDescent="0.25">
      <c r="A1" s="8" t="s">
        <v>4</v>
      </c>
      <c r="B1" s="8" t="s">
        <v>5</v>
      </c>
      <c r="C1" s="8" t="s">
        <v>0</v>
      </c>
      <c r="D1" s="8" t="s">
        <v>1</v>
      </c>
      <c r="E1" s="8" t="s">
        <v>2</v>
      </c>
      <c r="F1" s="8" t="s">
        <v>3</v>
      </c>
      <c r="G1" s="5" t="s">
        <v>352</v>
      </c>
      <c r="H1" s="5" t="s">
        <v>353</v>
      </c>
      <c r="I1" s="5" t="s">
        <v>354</v>
      </c>
      <c r="J1" s="5" t="s">
        <v>355</v>
      </c>
      <c r="K1" s="5" t="s">
        <v>491</v>
      </c>
      <c r="L1" s="5" t="s">
        <v>489</v>
      </c>
      <c r="M1" s="5" t="s">
        <v>490</v>
      </c>
      <c r="N1" s="5" t="s">
        <v>476</v>
      </c>
      <c r="O1" s="5" t="s">
        <v>477</v>
      </c>
    </row>
    <row r="2" spans="1:15" x14ac:dyDescent="0.25">
      <c r="A2" s="8" t="s">
        <v>6</v>
      </c>
      <c r="B2" s="8" t="s">
        <v>236</v>
      </c>
      <c r="C2">
        <v>424.2</v>
      </c>
      <c r="D2">
        <v>227.2</v>
      </c>
      <c r="E2">
        <v>422.2</v>
      </c>
      <c r="F2">
        <v>225.2</v>
      </c>
      <c r="K2" t="b">
        <f>D2=F2</f>
        <v>0</v>
      </c>
    </row>
    <row r="3" spans="1:15" x14ac:dyDescent="0.25">
      <c r="A3" s="8" t="s">
        <v>7</v>
      </c>
      <c r="B3" s="8" t="s">
        <v>237</v>
      </c>
      <c r="C3">
        <v>452.3</v>
      </c>
      <c r="D3">
        <v>255.2</v>
      </c>
      <c r="E3">
        <v>450.3</v>
      </c>
      <c r="F3">
        <v>253.2</v>
      </c>
      <c r="K3" t="b">
        <f t="shared" ref="K3:K66" si="0">D3=F3</f>
        <v>0</v>
      </c>
    </row>
    <row r="4" spans="1:15" x14ac:dyDescent="0.25">
      <c r="A4" s="8" t="s">
        <v>238</v>
      </c>
      <c r="B4" s="8" t="s">
        <v>451</v>
      </c>
      <c r="C4">
        <v>474.3</v>
      </c>
      <c r="D4">
        <v>277.2</v>
      </c>
      <c r="E4">
        <v>472.2</v>
      </c>
      <c r="F4">
        <v>275.2</v>
      </c>
      <c r="K4" t="b">
        <f t="shared" si="0"/>
        <v>0</v>
      </c>
    </row>
    <row r="5" spans="1:15" x14ac:dyDescent="0.25">
      <c r="A5" s="8" t="s">
        <v>8</v>
      </c>
      <c r="B5" s="8" t="s">
        <v>238</v>
      </c>
      <c r="C5">
        <v>476.3</v>
      </c>
      <c r="D5">
        <v>279.2</v>
      </c>
      <c r="E5">
        <v>474.3</v>
      </c>
      <c r="F5">
        <v>277.2</v>
      </c>
      <c r="K5" t="b">
        <f t="shared" si="0"/>
        <v>0</v>
      </c>
    </row>
    <row r="6" spans="1:15" x14ac:dyDescent="0.25">
      <c r="A6" s="8" t="s">
        <v>9</v>
      </c>
      <c r="B6" s="8" t="s">
        <v>8</v>
      </c>
      <c r="C6">
        <v>478.3</v>
      </c>
      <c r="D6">
        <v>281.2</v>
      </c>
      <c r="E6">
        <v>476.3</v>
      </c>
      <c r="F6">
        <v>279.2</v>
      </c>
      <c r="K6" t="b">
        <f t="shared" si="0"/>
        <v>0</v>
      </c>
    </row>
    <row r="7" spans="1:15" x14ac:dyDescent="0.25">
      <c r="A7" s="8" t="s">
        <v>450</v>
      </c>
      <c r="B7" s="8" t="s">
        <v>9</v>
      </c>
      <c r="C7">
        <v>480.3</v>
      </c>
      <c r="D7">
        <v>283.3</v>
      </c>
      <c r="E7">
        <v>478.3</v>
      </c>
      <c r="F7">
        <v>281.2</v>
      </c>
      <c r="K7" t="b">
        <f t="shared" si="0"/>
        <v>0</v>
      </c>
    </row>
    <row r="8" spans="1:15" x14ac:dyDescent="0.25">
      <c r="A8" s="8" t="s">
        <v>10</v>
      </c>
      <c r="B8" s="8" t="s">
        <v>239</v>
      </c>
      <c r="C8">
        <v>500.3</v>
      </c>
      <c r="D8">
        <v>303.2</v>
      </c>
      <c r="E8">
        <v>498.3</v>
      </c>
      <c r="F8">
        <v>301.2</v>
      </c>
      <c r="K8" t="b">
        <f t="shared" si="0"/>
        <v>0</v>
      </c>
    </row>
    <row r="9" spans="1:15" x14ac:dyDescent="0.25">
      <c r="A9" s="8" t="s">
        <v>11</v>
      </c>
      <c r="B9" s="8" t="s">
        <v>10</v>
      </c>
      <c r="C9">
        <v>502.3</v>
      </c>
      <c r="D9">
        <v>305.2</v>
      </c>
      <c r="E9">
        <v>500.3</v>
      </c>
      <c r="F9">
        <v>303.2</v>
      </c>
      <c r="K9" t="b">
        <f t="shared" si="0"/>
        <v>0</v>
      </c>
    </row>
    <row r="10" spans="1:15" x14ac:dyDescent="0.25">
      <c r="A10" s="8" t="s">
        <v>240</v>
      </c>
      <c r="B10" s="8" t="s">
        <v>11</v>
      </c>
      <c r="C10">
        <v>504.3</v>
      </c>
      <c r="D10">
        <v>307.3</v>
      </c>
      <c r="E10">
        <v>502.3</v>
      </c>
      <c r="F10">
        <v>305.2</v>
      </c>
      <c r="K10" t="b">
        <f t="shared" si="0"/>
        <v>0</v>
      </c>
    </row>
    <row r="11" spans="1:15" x14ac:dyDescent="0.25">
      <c r="A11" s="8" t="s">
        <v>12</v>
      </c>
      <c r="B11" s="8" t="s">
        <v>240</v>
      </c>
      <c r="C11">
        <v>506.3</v>
      </c>
      <c r="D11">
        <v>309.3</v>
      </c>
      <c r="E11">
        <v>504.3</v>
      </c>
      <c r="F11">
        <v>307.3</v>
      </c>
      <c r="K11" t="b">
        <f t="shared" si="0"/>
        <v>0</v>
      </c>
    </row>
    <row r="12" spans="1:15" x14ac:dyDescent="0.25">
      <c r="A12" s="8" t="s">
        <v>13</v>
      </c>
      <c r="B12" s="8" t="s">
        <v>12</v>
      </c>
      <c r="C12">
        <v>508.3</v>
      </c>
      <c r="D12">
        <v>311.3</v>
      </c>
      <c r="E12">
        <v>506.3</v>
      </c>
      <c r="F12">
        <v>309.3</v>
      </c>
      <c r="K12" t="b">
        <f t="shared" si="0"/>
        <v>0</v>
      </c>
    </row>
    <row r="13" spans="1:15" x14ac:dyDescent="0.25">
      <c r="A13" s="8" t="s">
        <v>15</v>
      </c>
      <c r="B13" s="8" t="s">
        <v>242</v>
      </c>
      <c r="C13">
        <v>526.29999999999995</v>
      </c>
      <c r="D13">
        <v>329.2</v>
      </c>
      <c r="E13">
        <v>524.29999999999995</v>
      </c>
      <c r="F13">
        <v>327.2</v>
      </c>
      <c r="K13" t="b">
        <f t="shared" si="0"/>
        <v>0</v>
      </c>
    </row>
    <row r="14" spans="1:15" x14ac:dyDescent="0.25">
      <c r="A14" s="8" t="s">
        <v>14</v>
      </c>
      <c r="B14" s="8" t="s">
        <v>241</v>
      </c>
      <c r="C14">
        <v>526.29999999999995</v>
      </c>
      <c r="D14">
        <v>227.2</v>
      </c>
      <c r="E14">
        <v>524.29999999999995</v>
      </c>
      <c r="F14">
        <v>225.2</v>
      </c>
      <c r="K14" t="b">
        <f t="shared" si="0"/>
        <v>0</v>
      </c>
    </row>
    <row r="15" spans="1:15" x14ac:dyDescent="0.25">
      <c r="A15" s="8" t="s">
        <v>453</v>
      </c>
      <c r="B15" s="8" t="s">
        <v>15</v>
      </c>
      <c r="C15">
        <v>528.29999999999995</v>
      </c>
      <c r="D15">
        <v>331.3</v>
      </c>
      <c r="E15">
        <v>526.29999999999995</v>
      </c>
      <c r="F15">
        <v>329.2</v>
      </c>
      <c r="K15" t="b">
        <f t="shared" si="0"/>
        <v>0</v>
      </c>
    </row>
    <row r="16" spans="1:15" x14ac:dyDescent="0.25">
      <c r="A16" s="8" t="s">
        <v>243</v>
      </c>
      <c r="B16" s="8" t="s">
        <v>452</v>
      </c>
      <c r="C16">
        <v>534.4</v>
      </c>
      <c r="D16">
        <v>337.3</v>
      </c>
      <c r="E16">
        <v>532.29999999999995</v>
      </c>
      <c r="F16">
        <v>335.3</v>
      </c>
      <c r="K16" t="b">
        <f t="shared" si="0"/>
        <v>0</v>
      </c>
    </row>
    <row r="17" spans="1:12" x14ac:dyDescent="0.25">
      <c r="A17" s="8" t="s">
        <v>16</v>
      </c>
      <c r="B17" s="8" t="s">
        <v>243</v>
      </c>
      <c r="C17">
        <v>536.4</v>
      </c>
      <c r="D17">
        <v>339.3</v>
      </c>
      <c r="E17">
        <v>534.4</v>
      </c>
      <c r="F17">
        <v>337.3</v>
      </c>
      <c r="K17" t="b">
        <f t="shared" si="0"/>
        <v>0</v>
      </c>
    </row>
    <row r="18" spans="1:12" x14ac:dyDescent="0.25">
      <c r="A18" s="8" t="s">
        <v>17</v>
      </c>
      <c r="B18" s="8" t="s">
        <v>244</v>
      </c>
      <c r="C18">
        <v>554.29999999999995</v>
      </c>
      <c r="D18">
        <v>255.2</v>
      </c>
      <c r="E18">
        <v>552.29999999999995</v>
      </c>
      <c r="F18">
        <v>253.2</v>
      </c>
      <c r="K18" t="b">
        <f t="shared" si="0"/>
        <v>0</v>
      </c>
    </row>
    <row r="19" spans="1:12" x14ac:dyDescent="0.25">
      <c r="A19" s="8" t="s">
        <v>454</v>
      </c>
      <c r="B19" s="8" t="s">
        <v>455</v>
      </c>
      <c r="C19">
        <v>564.4</v>
      </c>
      <c r="D19">
        <v>367.4</v>
      </c>
      <c r="E19">
        <v>562.4</v>
      </c>
      <c r="F19">
        <v>365.3</v>
      </c>
      <c r="K19" t="b">
        <f t="shared" si="0"/>
        <v>0</v>
      </c>
    </row>
    <row r="20" spans="1:12" x14ac:dyDescent="0.25">
      <c r="A20" s="8" t="s">
        <v>18</v>
      </c>
      <c r="B20" s="8" t="s">
        <v>245</v>
      </c>
      <c r="C20">
        <v>576.29999999999995</v>
      </c>
      <c r="D20">
        <v>277.2</v>
      </c>
      <c r="E20">
        <v>574.29999999999995</v>
      </c>
      <c r="F20">
        <v>275.2</v>
      </c>
      <c r="K20" t="b">
        <f t="shared" si="0"/>
        <v>0</v>
      </c>
    </row>
    <row r="21" spans="1:12" x14ac:dyDescent="0.25">
      <c r="A21" s="8" t="s">
        <v>19</v>
      </c>
      <c r="B21" s="8" t="s">
        <v>18</v>
      </c>
      <c r="C21">
        <v>578.29999999999995</v>
      </c>
      <c r="D21">
        <v>279.2</v>
      </c>
      <c r="E21">
        <v>576.29999999999995</v>
      </c>
      <c r="F21">
        <v>277.2</v>
      </c>
      <c r="K21" t="b">
        <f t="shared" si="0"/>
        <v>0</v>
      </c>
    </row>
    <row r="22" spans="1:12" x14ac:dyDescent="0.25">
      <c r="A22" s="8" t="s">
        <v>440</v>
      </c>
      <c r="B22" s="8" t="s">
        <v>19</v>
      </c>
      <c r="C22">
        <v>580.4</v>
      </c>
      <c r="D22">
        <v>281.2</v>
      </c>
      <c r="E22">
        <v>578.29999999999995</v>
      </c>
      <c r="F22">
        <v>279.2</v>
      </c>
      <c r="K22" t="b">
        <f t="shared" si="0"/>
        <v>0</v>
      </c>
    </row>
    <row r="23" spans="1:12" x14ac:dyDescent="0.25">
      <c r="A23" s="8" t="s">
        <v>439</v>
      </c>
      <c r="B23" s="8" t="s">
        <v>440</v>
      </c>
      <c r="C23">
        <v>582.4</v>
      </c>
      <c r="D23">
        <v>283.3</v>
      </c>
      <c r="E23">
        <v>580.4</v>
      </c>
      <c r="F23">
        <v>281.2</v>
      </c>
      <c r="G23" s="1"/>
      <c r="H23" s="1"/>
      <c r="K23" t="b">
        <f t="shared" si="0"/>
        <v>0</v>
      </c>
      <c r="L23" s="1"/>
    </row>
    <row r="24" spans="1:12" x14ac:dyDescent="0.25">
      <c r="A24" s="8" t="s">
        <v>246</v>
      </c>
      <c r="B24" s="8" t="s">
        <v>441</v>
      </c>
      <c r="C24">
        <v>602.4</v>
      </c>
      <c r="D24">
        <v>303.2</v>
      </c>
      <c r="E24">
        <v>600.29999999999995</v>
      </c>
      <c r="F24">
        <v>301.2</v>
      </c>
      <c r="K24" t="b">
        <f t="shared" si="0"/>
        <v>0</v>
      </c>
    </row>
    <row r="25" spans="1:12" x14ac:dyDescent="0.25">
      <c r="A25" s="8" t="s">
        <v>20</v>
      </c>
      <c r="B25" s="8" t="s">
        <v>246</v>
      </c>
      <c r="C25">
        <v>604.4</v>
      </c>
      <c r="D25">
        <v>305.2</v>
      </c>
      <c r="E25">
        <v>602.4</v>
      </c>
      <c r="F25">
        <v>303.2</v>
      </c>
      <c r="K25" t="b">
        <f t="shared" si="0"/>
        <v>0</v>
      </c>
    </row>
    <row r="26" spans="1:12" x14ac:dyDescent="0.25">
      <c r="A26" s="8" t="s">
        <v>247</v>
      </c>
      <c r="B26" s="8" t="s">
        <v>20</v>
      </c>
      <c r="C26">
        <v>606.4</v>
      </c>
      <c r="D26">
        <v>307.3</v>
      </c>
      <c r="E26">
        <v>604.4</v>
      </c>
      <c r="F26">
        <v>305.2</v>
      </c>
      <c r="K26" t="b">
        <f t="shared" si="0"/>
        <v>0</v>
      </c>
    </row>
    <row r="27" spans="1:12" x14ac:dyDescent="0.25">
      <c r="A27" s="8" t="s">
        <v>21</v>
      </c>
      <c r="B27" s="8" t="s">
        <v>247</v>
      </c>
      <c r="C27">
        <v>608.4</v>
      </c>
      <c r="D27">
        <v>309.3</v>
      </c>
      <c r="E27">
        <v>606.4</v>
      </c>
      <c r="F27">
        <v>307.3</v>
      </c>
      <c r="K27" t="b">
        <f t="shared" si="0"/>
        <v>0</v>
      </c>
    </row>
    <row r="28" spans="1:12" x14ac:dyDescent="0.25">
      <c r="A28" s="8" t="s">
        <v>22</v>
      </c>
      <c r="B28" s="8" t="s">
        <v>21</v>
      </c>
      <c r="C28">
        <v>610.4</v>
      </c>
      <c r="D28">
        <v>311.3</v>
      </c>
      <c r="E28">
        <v>608.4</v>
      </c>
      <c r="F28">
        <v>309.3</v>
      </c>
      <c r="K28" t="b">
        <f t="shared" si="0"/>
        <v>0</v>
      </c>
    </row>
    <row r="29" spans="1:12" x14ac:dyDescent="0.25">
      <c r="A29" s="8" t="s">
        <v>443</v>
      </c>
      <c r="B29" s="8" t="s">
        <v>444</v>
      </c>
      <c r="C29">
        <v>628.4</v>
      </c>
      <c r="D29">
        <v>329.2</v>
      </c>
      <c r="E29">
        <v>626.29999999999995</v>
      </c>
      <c r="F29">
        <v>327.2</v>
      </c>
      <c r="K29" t="b">
        <f t="shared" si="0"/>
        <v>0</v>
      </c>
    </row>
    <row r="30" spans="1:12" x14ac:dyDescent="0.25">
      <c r="A30" s="8" t="s">
        <v>442</v>
      </c>
      <c r="B30" s="8" t="s">
        <v>443</v>
      </c>
      <c r="C30">
        <v>630.4</v>
      </c>
      <c r="D30">
        <v>331.3</v>
      </c>
      <c r="E30">
        <v>628.4</v>
      </c>
      <c r="F30">
        <v>329.2</v>
      </c>
      <c r="K30" t="b">
        <f t="shared" si="0"/>
        <v>0</v>
      </c>
    </row>
    <row r="31" spans="1:12" x14ac:dyDescent="0.25">
      <c r="A31" s="8" t="s">
        <v>23</v>
      </c>
      <c r="B31" s="8" t="s">
        <v>248</v>
      </c>
      <c r="C31">
        <v>634.4</v>
      </c>
      <c r="D31">
        <v>227.2</v>
      </c>
      <c r="E31">
        <v>632.4</v>
      </c>
      <c r="F31">
        <v>225.2</v>
      </c>
      <c r="K31" t="b">
        <f t="shared" si="0"/>
        <v>0</v>
      </c>
    </row>
    <row r="32" spans="1:12" x14ac:dyDescent="0.25">
      <c r="A32" s="8" t="s">
        <v>24</v>
      </c>
      <c r="B32" s="8" t="s">
        <v>249</v>
      </c>
      <c r="C32">
        <v>636.4</v>
      </c>
      <c r="D32">
        <v>337.3</v>
      </c>
      <c r="E32">
        <v>634.4</v>
      </c>
      <c r="F32">
        <v>335.3</v>
      </c>
      <c r="K32" t="b">
        <f t="shared" si="0"/>
        <v>0</v>
      </c>
    </row>
    <row r="33" spans="1:11" x14ac:dyDescent="0.25">
      <c r="A33" s="8" t="s">
        <v>25</v>
      </c>
      <c r="B33" s="8" t="s">
        <v>24</v>
      </c>
      <c r="C33">
        <v>638.4</v>
      </c>
      <c r="D33">
        <v>339.3</v>
      </c>
      <c r="E33">
        <v>636.4</v>
      </c>
      <c r="F33">
        <v>337.3</v>
      </c>
      <c r="K33" t="b">
        <f t="shared" si="0"/>
        <v>0</v>
      </c>
    </row>
    <row r="34" spans="1:11" x14ac:dyDescent="0.25">
      <c r="A34" s="8" t="s">
        <v>26</v>
      </c>
      <c r="B34" s="8" t="s">
        <v>250</v>
      </c>
      <c r="C34">
        <v>646.5</v>
      </c>
      <c r="D34">
        <v>225.2</v>
      </c>
      <c r="E34">
        <v>644.5</v>
      </c>
      <c r="F34">
        <v>225.2</v>
      </c>
      <c r="K34" t="b">
        <f t="shared" si="0"/>
        <v>1</v>
      </c>
    </row>
    <row r="35" spans="1:11" x14ac:dyDescent="0.25">
      <c r="A35" s="8" t="s">
        <v>27</v>
      </c>
      <c r="B35" s="8" t="s">
        <v>251</v>
      </c>
      <c r="C35">
        <v>662.5</v>
      </c>
      <c r="D35">
        <v>255.2</v>
      </c>
      <c r="E35">
        <v>660.5</v>
      </c>
      <c r="F35">
        <v>253.2</v>
      </c>
      <c r="K35" t="b">
        <f t="shared" si="0"/>
        <v>0</v>
      </c>
    </row>
    <row r="36" spans="1:11" x14ac:dyDescent="0.25">
      <c r="A36" s="8" t="s">
        <v>445</v>
      </c>
      <c r="B36" s="8" t="s">
        <v>446</v>
      </c>
      <c r="C36">
        <v>666.5</v>
      </c>
      <c r="D36">
        <v>367.4</v>
      </c>
      <c r="E36">
        <v>664.5</v>
      </c>
      <c r="F36">
        <v>365.3</v>
      </c>
      <c r="K36" t="b">
        <f t="shared" si="0"/>
        <v>0</v>
      </c>
    </row>
    <row r="37" spans="1:11" x14ac:dyDescent="0.25">
      <c r="A37" s="8" t="s">
        <v>28</v>
      </c>
      <c r="B37" s="8" t="s">
        <v>252</v>
      </c>
      <c r="C37">
        <v>672.5</v>
      </c>
      <c r="D37">
        <v>225.2</v>
      </c>
      <c r="E37">
        <v>670.5</v>
      </c>
      <c r="F37">
        <v>225.2</v>
      </c>
      <c r="K37" t="b">
        <f t="shared" si="0"/>
        <v>1</v>
      </c>
    </row>
    <row r="38" spans="1:11" x14ac:dyDescent="0.25">
      <c r="A38" s="8" t="s">
        <v>29</v>
      </c>
      <c r="B38" s="8" t="s">
        <v>253</v>
      </c>
      <c r="C38">
        <v>672.5</v>
      </c>
      <c r="D38">
        <v>281.2</v>
      </c>
      <c r="E38">
        <v>670.5</v>
      </c>
      <c r="F38">
        <v>281.2</v>
      </c>
      <c r="K38" t="b">
        <f t="shared" si="0"/>
        <v>1</v>
      </c>
    </row>
    <row r="39" spans="1:11" x14ac:dyDescent="0.25">
      <c r="A39" s="8" t="s">
        <v>31</v>
      </c>
      <c r="B39" s="8" t="s">
        <v>28</v>
      </c>
      <c r="C39">
        <v>674.5</v>
      </c>
      <c r="D39">
        <v>225.2</v>
      </c>
      <c r="E39">
        <v>672.5</v>
      </c>
      <c r="F39">
        <v>225.2</v>
      </c>
      <c r="K39" t="b">
        <f t="shared" si="0"/>
        <v>1</v>
      </c>
    </row>
    <row r="40" spans="1:11" x14ac:dyDescent="0.25">
      <c r="A40" s="8" t="s">
        <v>421</v>
      </c>
      <c r="B40" s="8" t="s">
        <v>29</v>
      </c>
      <c r="C40">
        <v>674.5</v>
      </c>
      <c r="D40">
        <v>283.3</v>
      </c>
      <c r="E40">
        <v>672.5</v>
      </c>
      <c r="F40">
        <v>281.2</v>
      </c>
      <c r="K40" t="b">
        <f t="shared" si="0"/>
        <v>0</v>
      </c>
    </row>
    <row r="41" spans="1:11" x14ac:dyDescent="0.25">
      <c r="A41" s="8" t="s">
        <v>32</v>
      </c>
      <c r="B41" s="8" t="s">
        <v>254</v>
      </c>
      <c r="C41">
        <v>674.5</v>
      </c>
      <c r="D41">
        <v>253.2</v>
      </c>
      <c r="E41">
        <v>672.5</v>
      </c>
      <c r="F41">
        <v>253.2</v>
      </c>
      <c r="K41" t="b">
        <f t="shared" si="0"/>
        <v>1</v>
      </c>
    </row>
    <row r="42" spans="1:11" x14ac:dyDescent="0.25">
      <c r="A42" s="8" t="s">
        <v>30</v>
      </c>
      <c r="B42" s="8" t="s">
        <v>254</v>
      </c>
      <c r="C42">
        <v>674.5</v>
      </c>
      <c r="D42">
        <v>255.2</v>
      </c>
      <c r="E42">
        <v>672.5</v>
      </c>
      <c r="F42">
        <v>253.2</v>
      </c>
      <c r="K42" t="b">
        <f t="shared" si="0"/>
        <v>0</v>
      </c>
    </row>
    <row r="43" spans="1:11" x14ac:dyDescent="0.25">
      <c r="A43" s="8" t="s">
        <v>34</v>
      </c>
      <c r="B43" s="8" t="s">
        <v>255</v>
      </c>
      <c r="C43">
        <v>676.5</v>
      </c>
      <c r="D43">
        <v>241.2</v>
      </c>
      <c r="E43">
        <v>674.5</v>
      </c>
      <c r="F43">
        <v>241.2</v>
      </c>
      <c r="K43" t="b">
        <f t="shared" si="0"/>
        <v>1</v>
      </c>
    </row>
    <row r="44" spans="1:11" x14ac:dyDescent="0.25">
      <c r="A44" s="24" t="s">
        <v>33</v>
      </c>
      <c r="B44" s="8" t="s">
        <v>32</v>
      </c>
      <c r="C44">
        <v>676.5</v>
      </c>
      <c r="D44">
        <v>255.2</v>
      </c>
      <c r="E44">
        <v>674.5</v>
      </c>
      <c r="F44">
        <v>253.2</v>
      </c>
      <c r="K44" t="b">
        <f t="shared" si="0"/>
        <v>0</v>
      </c>
    </row>
    <row r="45" spans="1:11" x14ac:dyDescent="0.25">
      <c r="A45" s="24"/>
      <c r="B45" s="9" t="s">
        <v>30</v>
      </c>
      <c r="C45">
        <v>676.5</v>
      </c>
      <c r="D45">
        <v>255.2</v>
      </c>
      <c r="E45">
        <v>674.5</v>
      </c>
      <c r="F45">
        <v>255.2</v>
      </c>
      <c r="K45" t="b">
        <f t="shared" si="0"/>
        <v>1</v>
      </c>
    </row>
    <row r="46" spans="1:11" x14ac:dyDescent="0.25">
      <c r="A46" s="8" t="s">
        <v>256</v>
      </c>
      <c r="B46" s="8" t="s">
        <v>395</v>
      </c>
      <c r="C46">
        <v>684.5</v>
      </c>
      <c r="D46">
        <v>277.2</v>
      </c>
      <c r="E46">
        <v>682.4</v>
      </c>
      <c r="F46">
        <v>275.2</v>
      </c>
      <c r="K46" t="b">
        <f t="shared" si="0"/>
        <v>0</v>
      </c>
    </row>
    <row r="47" spans="1:11" x14ac:dyDescent="0.25">
      <c r="A47" s="8" t="s">
        <v>36</v>
      </c>
      <c r="B47" s="8" t="s">
        <v>257</v>
      </c>
      <c r="C47">
        <v>686.5</v>
      </c>
      <c r="D47">
        <v>281.2</v>
      </c>
      <c r="E47">
        <v>684.5</v>
      </c>
      <c r="F47">
        <v>279.2</v>
      </c>
      <c r="K47" t="b">
        <f t="shared" si="0"/>
        <v>0</v>
      </c>
    </row>
    <row r="48" spans="1:11" x14ac:dyDescent="0.25">
      <c r="A48" s="24" t="s">
        <v>35</v>
      </c>
      <c r="B48" s="8" t="s">
        <v>256</v>
      </c>
      <c r="C48">
        <v>686.5</v>
      </c>
      <c r="D48">
        <v>279.2</v>
      </c>
      <c r="E48">
        <v>684.5</v>
      </c>
      <c r="F48">
        <v>277.2</v>
      </c>
      <c r="K48" t="b">
        <f t="shared" si="0"/>
        <v>0</v>
      </c>
    </row>
    <row r="49" spans="1:11" x14ac:dyDescent="0.25">
      <c r="A49" s="24"/>
      <c r="B49" s="9" t="s">
        <v>257</v>
      </c>
      <c r="C49">
        <v>686.5</v>
      </c>
      <c r="D49">
        <v>279.2</v>
      </c>
      <c r="E49">
        <v>684.5</v>
      </c>
      <c r="F49">
        <v>279.2</v>
      </c>
      <c r="K49" t="b">
        <f t="shared" si="0"/>
        <v>1</v>
      </c>
    </row>
    <row r="50" spans="1:11" x14ac:dyDescent="0.25">
      <c r="A50" s="24" t="s">
        <v>37</v>
      </c>
      <c r="B50" s="8" t="s">
        <v>36</v>
      </c>
      <c r="C50">
        <v>688.5</v>
      </c>
      <c r="D50">
        <v>281.2</v>
      </c>
      <c r="E50">
        <v>686.5</v>
      </c>
      <c r="F50">
        <v>281.2</v>
      </c>
      <c r="K50" t="b">
        <f t="shared" si="0"/>
        <v>1</v>
      </c>
    </row>
    <row r="51" spans="1:11" x14ac:dyDescent="0.25">
      <c r="A51" s="24"/>
      <c r="B51" s="9" t="s">
        <v>35</v>
      </c>
      <c r="C51">
        <v>688.5</v>
      </c>
      <c r="D51">
        <v>281.2</v>
      </c>
      <c r="E51">
        <v>686.5</v>
      </c>
      <c r="F51">
        <v>279.2</v>
      </c>
      <c r="K51" t="b">
        <f t="shared" si="0"/>
        <v>0</v>
      </c>
    </row>
    <row r="52" spans="1:11" x14ac:dyDescent="0.25">
      <c r="A52" s="8" t="s">
        <v>38</v>
      </c>
      <c r="B52" s="8" t="s">
        <v>258</v>
      </c>
      <c r="C52">
        <v>690.5</v>
      </c>
      <c r="D52">
        <v>255.2</v>
      </c>
      <c r="E52">
        <v>688.5</v>
      </c>
      <c r="F52">
        <v>253.2</v>
      </c>
      <c r="K52" t="b">
        <f t="shared" si="0"/>
        <v>0</v>
      </c>
    </row>
    <row r="53" spans="1:11" x14ac:dyDescent="0.25">
      <c r="A53" s="8" t="s">
        <v>394</v>
      </c>
      <c r="B53" s="8" t="s">
        <v>37</v>
      </c>
      <c r="C53">
        <v>690.5</v>
      </c>
      <c r="D53">
        <v>283.3</v>
      </c>
      <c r="E53">
        <v>688.5</v>
      </c>
      <c r="F53">
        <v>281.2</v>
      </c>
      <c r="K53" t="b">
        <f t="shared" si="0"/>
        <v>0</v>
      </c>
    </row>
    <row r="54" spans="1:11" x14ac:dyDescent="0.25">
      <c r="A54" s="8" t="s">
        <v>39</v>
      </c>
      <c r="B54" s="8" t="s">
        <v>259</v>
      </c>
      <c r="C54">
        <v>696.5</v>
      </c>
      <c r="D54">
        <v>277.2</v>
      </c>
      <c r="E54">
        <v>694.5</v>
      </c>
      <c r="F54">
        <v>275.2</v>
      </c>
      <c r="K54" t="b">
        <f t="shared" si="0"/>
        <v>0</v>
      </c>
    </row>
    <row r="55" spans="1:11" x14ac:dyDescent="0.25">
      <c r="A55" s="8" t="s">
        <v>40</v>
      </c>
      <c r="B55" s="8" t="s">
        <v>259</v>
      </c>
      <c r="C55">
        <v>696.5</v>
      </c>
      <c r="D55">
        <v>275.2</v>
      </c>
      <c r="E55">
        <v>694.5</v>
      </c>
      <c r="F55">
        <v>275.2</v>
      </c>
      <c r="K55" t="b">
        <f t="shared" si="0"/>
        <v>1</v>
      </c>
    </row>
    <row r="56" spans="1:11" x14ac:dyDescent="0.25">
      <c r="A56" s="8" t="s">
        <v>42</v>
      </c>
      <c r="B56" s="8" t="s">
        <v>39</v>
      </c>
      <c r="C56">
        <v>698.5</v>
      </c>
      <c r="D56">
        <v>279.2</v>
      </c>
      <c r="E56">
        <v>696.5</v>
      </c>
      <c r="F56">
        <v>277.2</v>
      </c>
      <c r="K56" t="b">
        <f t="shared" si="0"/>
        <v>0</v>
      </c>
    </row>
    <row r="57" spans="1:11" x14ac:dyDescent="0.25">
      <c r="A57" s="8" t="s">
        <v>41</v>
      </c>
      <c r="B57" s="8" t="s">
        <v>260</v>
      </c>
      <c r="C57">
        <v>698.5</v>
      </c>
      <c r="D57">
        <v>241.2</v>
      </c>
      <c r="E57">
        <v>696.5</v>
      </c>
      <c r="F57">
        <v>241.2</v>
      </c>
      <c r="K57" t="b">
        <f t="shared" si="0"/>
        <v>1</v>
      </c>
    </row>
    <row r="58" spans="1:11" x14ac:dyDescent="0.25">
      <c r="A58" s="24" t="s">
        <v>43</v>
      </c>
      <c r="B58" s="8" t="s">
        <v>39</v>
      </c>
      <c r="C58">
        <v>698.5</v>
      </c>
      <c r="D58">
        <v>277.2</v>
      </c>
      <c r="E58">
        <v>696.5</v>
      </c>
      <c r="F58">
        <v>277.2</v>
      </c>
      <c r="K58" t="b">
        <f t="shared" si="0"/>
        <v>1</v>
      </c>
    </row>
    <row r="59" spans="1:11" x14ac:dyDescent="0.25">
      <c r="A59" s="24"/>
      <c r="B59" s="9" t="s">
        <v>40</v>
      </c>
      <c r="C59">
        <v>698.5</v>
      </c>
      <c r="D59">
        <v>277.2</v>
      </c>
      <c r="E59">
        <v>696.5</v>
      </c>
      <c r="F59">
        <v>275.2</v>
      </c>
      <c r="K59" t="b">
        <f t="shared" si="0"/>
        <v>0</v>
      </c>
    </row>
    <row r="60" spans="1:11" x14ac:dyDescent="0.25">
      <c r="A60" s="8" t="s">
        <v>45</v>
      </c>
      <c r="B60" s="8" t="s">
        <v>261</v>
      </c>
      <c r="C60">
        <v>700.5</v>
      </c>
      <c r="D60">
        <v>255.2</v>
      </c>
      <c r="E60">
        <v>698.5</v>
      </c>
      <c r="F60">
        <v>253.2</v>
      </c>
      <c r="K60" t="b">
        <f t="shared" si="0"/>
        <v>0</v>
      </c>
    </row>
    <row r="61" spans="1:11" x14ac:dyDescent="0.25">
      <c r="A61" s="8" t="s">
        <v>46</v>
      </c>
      <c r="B61" s="8" t="s">
        <v>261</v>
      </c>
      <c r="C61">
        <v>700.5</v>
      </c>
      <c r="D61">
        <v>253.2</v>
      </c>
      <c r="E61">
        <v>698.5</v>
      </c>
      <c r="F61">
        <v>253.2</v>
      </c>
      <c r="K61" t="b">
        <f t="shared" si="0"/>
        <v>1</v>
      </c>
    </row>
    <row r="62" spans="1:11" x14ac:dyDescent="0.25">
      <c r="A62" s="24" t="s">
        <v>48</v>
      </c>
      <c r="B62" s="8" t="s">
        <v>42</v>
      </c>
      <c r="C62">
        <v>700.5</v>
      </c>
      <c r="D62">
        <v>279.2</v>
      </c>
      <c r="E62">
        <v>698.5</v>
      </c>
      <c r="F62">
        <v>279.2</v>
      </c>
      <c r="K62" t="b">
        <f t="shared" si="0"/>
        <v>1</v>
      </c>
    </row>
    <row r="63" spans="1:11" x14ac:dyDescent="0.25">
      <c r="A63" s="24"/>
      <c r="B63" s="9" t="s">
        <v>43</v>
      </c>
      <c r="C63">
        <v>700.5</v>
      </c>
      <c r="D63">
        <v>279.2</v>
      </c>
      <c r="E63">
        <v>698.5</v>
      </c>
      <c r="F63">
        <v>277.2</v>
      </c>
      <c r="K63" t="b">
        <f t="shared" si="0"/>
        <v>0</v>
      </c>
    </row>
    <row r="64" spans="1:11" x14ac:dyDescent="0.25">
      <c r="A64" s="24" t="s">
        <v>47</v>
      </c>
      <c r="B64" s="8" t="s">
        <v>42</v>
      </c>
      <c r="C64">
        <v>700.5</v>
      </c>
      <c r="D64">
        <v>281.2</v>
      </c>
      <c r="E64">
        <v>698.5</v>
      </c>
      <c r="F64">
        <v>279.2</v>
      </c>
      <c r="K64" t="b">
        <f t="shared" si="0"/>
        <v>0</v>
      </c>
    </row>
    <row r="65" spans="1:11" x14ac:dyDescent="0.25">
      <c r="A65" s="24"/>
      <c r="B65" s="9" t="s">
        <v>262</v>
      </c>
      <c r="C65">
        <v>700.5</v>
      </c>
      <c r="D65">
        <v>281.2</v>
      </c>
      <c r="E65">
        <v>698.5</v>
      </c>
      <c r="F65">
        <v>281.2</v>
      </c>
      <c r="K65" t="b">
        <f t="shared" si="0"/>
        <v>1</v>
      </c>
    </row>
    <row r="66" spans="1:11" x14ac:dyDescent="0.25">
      <c r="A66" s="8" t="s">
        <v>44</v>
      </c>
      <c r="B66" s="8" t="s">
        <v>41</v>
      </c>
      <c r="C66">
        <v>700.5</v>
      </c>
      <c r="D66">
        <v>241.2</v>
      </c>
      <c r="E66">
        <v>698.5</v>
      </c>
      <c r="F66">
        <v>241.2</v>
      </c>
      <c r="K66" t="b">
        <f t="shared" si="0"/>
        <v>1</v>
      </c>
    </row>
    <row r="67" spans="1:11" x14ac:dyDescent="0.25">
      <c r="A67" s="8" t="s">
        <v>422</v>
      </c>
      <c r="B67" s="8" t="s">
        <v>47</v>
      </c>
      <c r="C67">
        <v>702.5</v>
      </c>
      <c r="D67">
        <v>283.3</v>
      </c>
      <c r="E67">
        <v>700.5</v>
      </c>
      <c r="F67">
        <v>281.2</v>
      </c>
      <c r="K67" t="b">
        <f t="shared" ref="K67:K130" si="1">D67=F67</f>
        <v>0</v>
      </c>
    </row>
    <row r="68" spans="1:11" x14ac:dyDescent="0.25">
      <c r="A68" s="24" t="s">
        <v>49</v>
      </c>
      <c r="B68" s="8" t="s">
        <v>48</v>
      </c>
      <c r="C68">
        <v>702.5</v>
      </c>
      <c r="D68">
        <v>281.2</v>
      </c>
      <c r="E68">
        <v>700.5</v>
      </c>
      <c r="F68">
        <v>279.2</v>
      </c>
      <c r="K68" t="b">
        <f t="shared" si="1"/>
        <v>0</v>
      </c>
    </row>
    <row r="69" spans="1:11" x14ac:dyDescent="0.25">
      <c r="A69" s="24"/>
      <c r="B69" s="9" t="s">
        <v>47</v>
      </c>
      <c r="C69">
        <v>702.5</v>
      </c>
      <c r="D69">
        <v>281.2</v>
      </c>
      <c r="E69">
        <v>700.5</v>
      </c>
      <c r="F69">
        <v>281.2</v>
      </c>
      <c r="K69" t="b">
        <f t="shared" si="1"/>
        <v>1</v>
      </c>
    </row>
    <row r="70" spans="1:11" x14ac:dyDescent="0.25">
      <c r="A70" s="24" t="s">
        <v>52</v>
      </c>
      <c r="B70" s="8" t="s">
        <v>45</v>
      </c>
      <c r="C70">
        <v>702.5</v>
      </c>
      <c r="D70">
        <v>255.2</v>
      </c>
      <c r="E70">
        <v>700.5</v>
      </c>
      <c r="F70">
        <v>255.2</v>
      </c>
      <c r="K70" t="b">
        <f t="shared" si="1"/>
        <v>1</v>
      </c>
    </row>
    <row r="71" spans="1:11" x14ac:dyDescent="0.25">
      <c r="A71" s="24"/>
      <c r="B71" s="9" t="s">
        <v>46</v>
      </c>
      <c r="C71">
        <v>702.5</v>
      </c>
      <c r="D71">
        <v>255.2</v>
      </c>
      <c r="E71">
        <v>700.5</v>
      </c>
      <c r="F71">
        <v>253.2</v>
      </c>
      <c r="K71" t="b">
        <f t="shared" si="1"/>
        <v>0</v>
      </c>
    </row>
    <row r="72" spans="1:11" x14ac:dyDescent="0.25">
      <c r="A72" s="8" t="s">
        <v>51</v>
      </c>
      <c r="B72" s="8" t="s">
        <v>46</v>
      </c>
      <c r="C72">
        <v>702.5</v>
      </c>
      <c r="D72">
        <v>253.2</v>
      </c>
      <c r="E72">
        <v>700.5</v>
      </c>
      <c r="F72">
        <v>253.2</v>
      </c>
      <c r="K72" t="b">
        <f t="shared" si="1"/>
        <v>1</v>
      </c>
    </row>
    <row r="73" spans="1:11" x14ac:dyDescent="0.25">
      <c r="A73" s="8" t="s">
        <v>50</v>
      </c>
      <c r="B73" s="8" t="s">
        <v>44</v>
      </c>
      <c r="C73">
        <v>702.5</v>
      </c>
      <c r="D73">
        <v>241.2</v>
      </c>
      <c r="E73">
        <v>700.5</v>
      </c>
      <c r="F73">
        <v>241.2</v>
      </c>
      <c r="K73" t="b">
        <f t="shared" si="1"/>
        <v>1</v>
      </c>
    </row>
    <row r="74" spans="1:11" x14ac:dyDescent="0.25">
      <c r="A74" s="8" t="s">
        <v>53</v>
      </c>
      <c r="B74" s="8" t="s">
        <v>263</v>
      </c>
      <c r="C74">
        <v>704.5</v>
      </c>
      <c r="D74">
        <v>269.2</v>
      </c>
      <c r="E74">
        <v>702.5</v>
      </c>
      <c r="F74">
        <v>269.2</v>
      </c>
      <c r="K74" t="b">
        <f t="shared" si="1"/>
        <v>1</v>
      </c>
    </row>
    <row r="75" spans="1:11" x14ac:dyDescent="0.25">
      <c r="A75" s="8" t="s">
        <v>54</v>
      </c>
      <c r="B75" s="8" t="s">
        <v>50</v>
      </c>
      <c r="C75">
        <v>704.5</v>
      </c>
      <c r="D75">
        <v>241.2</v>
      </c>
      <c r="E75">
        <v>702.5</v>
      </c>
      <c r="F75">
        <v>241.2</v>
      </c>
      <c r="K75" t="b">
        <f t="shared" si="1"/>
        <v>1</v>
      </c>
    </row>
    <row r="76" spans="1:11" x14ac:dyDescent="0.25">
      <c r="A76" s="24" t="s">
        <v>416</v>
      </c>
      <c r="B76" s="8" t="s">
        <v>422</v>
      </c>
      <c r="C76">
        <v>704.6</v>
      </c>
      <c r="D76">
        <v>283.3</v>
      </c>
      <c r="E76">
        <v>702.5</v>
      </c>
      <c r="F76">
        <v>283.3</v>
      </c>
      <c r="K76" t="b">
        <f t="shared" si="1"/>
        <v>1</v>
      </c>
    </row>
    <row r="77" spans="1:11" x14ac:dyDescent="0.25">
      <c r="A77" s="24"/>
      <c r="B77" s="9" t="s">
        <v>49</v>
      </c>
      <c r="C77">
        <v>704.6</v>
      </c>
      <c r="D77">
        <v>283.3</v>
      </c>
      <c r="E77">
        <v>702.5</v>
      </c>
      <c r="F77">
        <v>281.2</v>
      </c>
      <c r="K77" t="b">
        <f t="shared" si="1"/>
        <v>0</v>
      </c>
    </row>
    <row r="78" spans="1:11" x14ac:dyDescent="0.25">
      <c r="A78" s="24" t="s">
        <v>418</v>
      </c>
      <c r="B78" s="8" t="s">
        <v>52</v>
      </c>
      <c r="C78">
        <v>704.6</v>
      </c>
      <c r="D78">
        <v>255.2</v>
      </c>
      <c r="E78">
        <v>702.5</v>
      </c>
      <c r="F78">
        <v>255.2</v>
      </c>
      <c r="K78" t="b">
        <f t="shared" si="1"/>
        <v>1</v>
      </c>
    </row>
    <row r="79" spans="1:11" x14ac:dyDescent="0.25">
      <c r="A79" s="24"/>
      <c r="B79" s="9" t="s">
        <v>51</v>
      </c>
      <c r="C79">
        <v>704.6</v>
      </c>
      <c r="D79">
        <v>255.2</v>
      </c>
      <c r="E79">
        <v>702.5</v>
      </c>
      <c r="F79">
        <v>253.2</v>
      </c>
      <c r="K79" t="b">
        <f t="shared" si="1"/>
        <v>0</v>
      </c>
    </row>
    <row r="80" spans="1:11" x14ac:dyDescent="0.25">
      <c r="A80" s="8" t="s">
        <v>55</v>
      </c>
      <c r="B80" s="8" t="s">
        <v>264</v>
      </c>
      <c r="C80">
        <v>710.5</v>
      </c>
      <c r="D80">
        <v>303.2</v>
      </c>
      <c r="E80">
        <v>708.5</v>
      </c>
      <c r="F80">
        <v>301.2</v>
      </c>
      <c r="K80" t="b">
        <f t="shared" si="1"/>
        <v>0</v>
      </c>
    </row>
    <row r="81" spans="1:11" x14ac:dyDescent="0.25">
      <c r="A81" s="8" t="s">
        <v>57</v>
      </c>
      <c r="B81" s="8" t="s">
        <v>265</v>
      </c>
      <c r="C81">
        <v>712.5</v>
      </c>
      <c r="D81">
        <v>277.2</v>
      </c>
      <c r="E81">
        <v>710.5</v>
      </c>
      <c r="F81">
        <v>275.2</v>
      </c>
      <c r="K81" t="b">
        <f t="shared" si="1"/>
        <v>0</v>
      </c>
    </row>
    <row r="82" spans="1:11" x14ac:dyDescent="0.25">
      <c r="A82" s="8" t="s">
        <v>56</v>
      </c>
      <c r="B82" s="8" t="s">
        <v>55</v>
      </c>
      <c r="C82">
        <v>712.5</v>
      </c>
      <c r="D82">
        <v>305.2</v>
      </c>
      <c r="E82">
        <v>710.5</v>
      </c>
      <c r="F82">
        <v>303.2</v>
      </c>
      <c r="K82" t="b">
        <f t="shared" si="1"/>
        <v>0</v>
      </c>
    </row>
    <row r="83" spans="1:11" x14ac:dyDescent="0.25">
      <c r="A83" s="8" t="s">
        <v>267</v>
      </c>
      <c r="B83" s="8" t="s">
        <v>56</v>
      </c>
      <c r="C83">
        <v>714.5</v>
      </c>
      <c r="D83">
        <v>307.3</v>
      </c>
      <c r="E83">
        <v>712.5</v>
      </c>
      <c r="F83">
        <v>305.2</v>
      </c>
      <c r="K83" t="b">
        <f t="shared" si="1"/>
        <v>0</v>
      </c>
    </row>
    <row r="84" spans="1:11" x14ac:dyDescent="0.25">
      <c r="A84" s="24" t="s">
        <v>58</v>
      </c>
      <c r="B84" s="8" t="s">
        <v>266</v>
      </c>
      <c r="C84">
        <v>714.5</v>
      </c>
      <c r="D84">
        <v>279.2</v>
      </c>
      <c r="E84">
        <v>712.5</v>
      </c>
      <c r="F84">
        <v>279.2</v>
      </c>
      <c r="K84" t="b">
        <f t="shared" si="1"/>
        <v>1</v>
      </c>
    </row>
    <row r="85" spans="1:11" x14ac:dyDescent="0.25">
      <c r="A85" s="24"/>
      <c r="B85" s="9" t="s">
        <v>57</v>
      </c>
      <c r="C85">
        <v>714.5</v>
      </c>
      <c r="D85">
        <v>279.2</v>
      </c>
      <c r="E85">
        <v>712.5</v>
      </c>
      <c r="F85">
        <v>277.2</v>
      </c>
      <c r="K85" t="b">
        <f t="shared" si="1"/>
        <v>0</v>
      </c>
    </row>
    <row r="86" spans="1:11" x14ac:dyDescent="0.25">
      <c r="A86" s="8" t="s">
        <v>59</v>
      </c>
      <c r="B86" s="8" t="s">
        <v>266</v>
      </c>
      <c r="C86">
        <v>714.5</v>
      </c>
      <c r="D86">
        <v>281.2</v>
      </c>
      <c r="E86">
        <v>712.5</v>
      </c>
      <c r="F86">
        <v>279.2</v>
      </c>
      <c r="K86" t="b">
        <f t="shared" si="1"/>
        <v>0</v>
      </c>
    </row>
    <row r="87" spans="1:11" x14ac:dyDescent="0.25">
      <c r="A87" s="24" t="s">
        <v>61</v>
      </c>
      <c r="B87" s="8" t="s">
        <v>58</v>
      </c>
      <c r="C87">
        <v>716.5</v>
      </c>
      <c r="D87">
        <v>281.2</v>
      </c>
      <c r="E87">
        <v>714.5</v>
      </c>
      <c r="F87">
        <v>279.2</v>
      </c>
      <c r="K87" t="b">
        <f t="shared" si="1"/>
        <v>0</v>
      </c>
    </row>
    <row r="88" spans="1:11" x14ac:dyDescent="0.25">
      <c r="A88" s="24"/>
      <c r="B88" s="9" t="s">
        <v>59</v>
      </c>
      <c r="C88">
        <v>716.5</v>
      </c>
      <c r="D88">
        <v>281.2</v>
      </c>
      <c r="E88">
        <v>714.5</v>
      </c>
      <c r="F88">
        <v>281.2</v>
      </c>
      <c r="K88" t="b">
        <f t="shared" si="1"/>
        <v>1</v>
      </c>
    </row>
    <row r="89" spans="1:11" x14ac:dyDescent="0.25">
      <c r="A89" s="8" t="s">
        <v>60</v>
      </c>
      <c r="B89" s="8" t="s">
        <v>267</v>
      </c>
      <c r="C89">
        <v>716.5</v>
      </c>
      <c r="D89">
        <v>309.3</v>
      </c>
      <c r="E89">
        <v>714.5</v>
      </c>
      <c r="F89">
        <v>307.3</v>
      </c>
      <c r="K89" t="b">
        <f t="shared" si="1"/>
        <v>0</v>
      </c>
    </row>
    <row r="90" spans="1:11" x14ac:dyDescent="0.25">
      <c r="A90" s="8" t="s">
        <v>268</v>
      </c>
      <c r="B90" s="8" t="s">
        <v>59</v>
      </c>
      <c r="C90">
        <v>716.5</v>
      </c>
      <c r="D90">
        <v>283.3</v>
      </c>
      <c r="E90">
        <v>714.5</v>
      </c>
      <c r="F90">
        <v>281.2</v>
      </c>
      <c r="K90" t="b">
        <f t="shared" si="1"/>
        <v>0</v>
      </c>
    </row>
    <row r="91" spans="1:11" x14ac:dyDescent="0.25">
      <c r="A91" s="24" t="s">
        <v>62</v>
      </c>
      <c r="B91" s="8" t="s">
        <v>61</v>
      </c>
      <c r="C91">
        <v>718.5</v>
      </c>
      <c r="D91">
        <v>283.3</v>
      </c>
      <c r="E91">
        <v>716.5</v>
      </c>
      <c r="F91">
        <v>281.2</v>
      </c>
      <c r="K91" t="b">
        <f t="shared" si="1"/>
        <v>0</v>
      </c>
    </row>
    <row r="92" spans="1:11" x14ac:dyDescent="0.25">
      <c r="A92" s="24"/>
      <c r="B92" s="9" t="s">
        <v>268</v>
      </c>
      <c r="C92">
        <v>718.5</v>
      </c>
      <c r="D92">
        <v>283.3</v>
      </c>
      <c r="E92">
        <v>716.5</v>
      </c>
      <c r="F92">
        <v>283.3</v>
      </c>
      <c r="K92" t="b">
        <f t="shared" si="1"/>
        <v>1</v>
      </c>
    </row>
    <row r="93" spans="1:11" x14ac:dyDescent="0.25">
      <c r="A93" s="8" t="s">
        <v>65</v>
      </c>
      <c r="B93" s="8" t="s">
        <v>270</v>
      </c>
      <c r="C93">
        <v>722.5</v>
      </c>
      <c r="D93">
        <v>303.2</v>
      </c>
      <c r="E93">
        <v>720.5</v>
      </c>
      <c r="F93">
        <v>301.2</v>
      </c>
      <c r="K93" t="b">
        <f t="shared" si="1"/>
        <v>0</v>
      </c>
    </row>
    <row r="94" spans="1:11" x14ac:dyDescent="0.25">
      <c r="A94" s="8" t="s">
        <v>64</v>
      </c>
      <c r="B94" s="8" t="s">
        <v>270</v>
      </c>
      <c r="C94">
        <v>722.5</v>
      </c>
      <c r="D94">
        <v>301.2</v>
      </c>
      <c r="E94">
        <v>720.5</v>
      </c>
      <c r="F94">
        <v>301.2</v>
      </c>
      <c r="K94" t="b">
        <f t="shared" si="1"/>
        <v>1</v>
      </c>
    </row>
    <row r="95" spans="1:11" x14ac:dyDescent="0.25">
      <c r="A95" s="8" t="s">
        <v>63</v>
      </c>
      <c r="B95" s="8" t="s">
        <v>269</v>
      </c>
      <c r="C95">
        <v>722.5</v>
      </c>
      <c r="D95">
        <v>275.2</v>
      </c>
      <c r="E95">
        <v>720.5</v>
      </c>
      <c r="F95">
        <v>275.2</v>
      </c>
      <c r="K95" t="b">
        <f t="shared" si="1"/>
        <v>1</v>
      </c>
    </row>
    <row r="96" spans="1:11" x14ac:dyDescent="0.25">
      <c r="A96" s="8" t="s">
        <v>66</v>
      </c>
      <c r="B96" s="8" t="s">
        <v>269</v>
      </c>
      <c r="C96">
        <v>722.5</v>
      </c>
      <c r="D96">
        <v>277.2</v>
      </c>
      <c r="E96">
        <v>720.5</v>
      </c>
      <c r="F96">
        <v>275.2</v>
      </c>
      <c r="K96" t="b">
        <f t="shared" si="1"/>
        <v>0</v>
      </c>
    </row>
    <row r="97" spans="1:11" x14ac:dyDescent="0.25">
      <c r="A97" s="24" t="s">
        <v>72</v>
      </c>
      <c r="B97" s="8" t="s">
        <v>272</v>
      </c>
      <c r="C97">
        <v>724.5</v>
      </c>
      <c r="D97">
        <v>279.2</v>
      </c>
      <c r="E97">
        <v>722.5</v>
      </c>
      <c r="F97">
        <v>279.2</v>
      </c>
      <c r="K97" t="b">
        <f t="shared" si="1"/>
        <v>1</v>
      </c>
    </row>
    <row r="98" spans="1:11" x14ac:dyDescent="0.25">
      <c r="A98" s="24"/>
      <c r="B98" s="9" t="s">
        <v>66</v>
      </c>
      <c r="C98">
        <v>724.5</v>
      </c>
      <c r="D98">
        <v>279.2</v>
      </c>
      <c r="E98">
        <v>722.5</v>
      </c>
      <c r="F98">
        <v>277.2</v>
      </c>
      <c r="K98" t="b">
        <f t="shared" si="1"/>
        <v>0</v>
      </c>
    </row>
    <row r="99" spans="1:11" x14ac:dyDescent="0.25">
      <c r="A99" s="8" t="s">
        <v>71</v>
      </c>
      <c r="B99" s="8" t="s">
        <v>271</v>
      </c>
      <c r="C99">
        <v>724.5</v>
      </c>
      <c r="D99">
        <v>241.2</v>
      </c>
      <c r="E99">
        <v>722.5</v>
      </c>
      <c r="F99">
        <v>241.2</v>
      </c>
      <c r="K99" t="b">
        <f t="shared" si="1"/>
        <v>1</v>
      </c>
    </row>
    <row r="100" spans="1:11" x14ac:dyDescent="0.25">
      <c r="A100" s="8" t="s">
        <v>68</v>
      </c>
      <c r="B100" s="8" t="s">
        <v>63</v>
      </c>
      <c r="C100">
        <v>724.5</v>
      </c>
      <c r="D100">
        <v>275.2</v>
      </c>
      <c r="E100">
        <v>722.5</v>
      </c>
      <c r="F100">
        <v>275.2</v>
      </c>
      <c r="K100" t="b">
        <f t="shared" si="1"/>
        <v>1</v>
      </c>
    </row>
    <row r="101" spans="1:11" x14ac:dyDescent="0.25">
      <c r="A101" s="24" t="s">
        <v>70</v>
      </c>
      <c r="B101" s="8" t="s">
        <v>65</v>
      </c>
      <c r="C101">
        <v>724.5</v>
      </c>
      <c r="D101">
        <v>303.2</v>
      </c>
      <c r="E101">
        <v>722.5</v>
      </c>
      <c r="F101">
        <v>303.2</v>
      </c>
      <c r="K101" t="b">
        <f t="shared" si="1"/>
        <v>1</v>
      </c>
    </row>
    <row r="102" spans="1:11" x14ac:dyDescent="0.25">
      <c r="A102" s="24"/>
      <c r="B102" s="9" t="s">
        <v>64</v>
      </c>
      <c r="C102">
        <v>724.5</v>
      </c>
      <c r="D102">
        <v>303.2</v>
      </c>
      <c r="E102">
        <v>722.5</v>
      </c>
      <c r="F102">
        <v>301.2</v>
      </c>
      <c r="K102" t="b">
        <f t="shared" si="1"/>
        <v>0</v>
      </c>
    </row>
    <row r="103" spans="1:11" x14ac:dyDescent="0.25">
      <c r="A103" s="24" t="s">
        <v>69</v>
      </c>
      <c r="B103" s="8" t="s">
        <v>63</v>
      </c>
      <c r="C103">
        <v>724.5</v>
      </c>
      <c r="D103">
        <v>277.2</v>
      </c>
      <c r="E103">
        <v>722.5</v>
      </c>
      <c r="F103">
        <v>275.2</v>
      </c>
      <c r="K103" t="b">
        <f t="shared" si="1"/>
        <v>0</v>
      </c>
    </row>
    <row r="104" spans="1:11" x14ac:dyDescent="0.25">
      <c r="A104" s="24"/>
      <c r="B104" s="9" t="s">
        <v>66</v>
      </c>
      <c r="C104">
        <v>724.5</v>
      </c>
      <c r="D104">
        <v>277.2</v>
      </c>
      <c r="E104">
        <v>722.5</v>
      </c>
      <c r="F104">
        <v>277.2</v>
      </c>
      <c r="K104" t="b">
        <f t="shared" si="1"/>
        <v>1</v>
      </c>
    </row>
    <row r="105" spans="1:11" x14ac:dyDescent="0.25">
      <c r="A105" s="8" t="s">
        <v>67</v>
      </c>
      <c r="B105" s="8" t="s">
        <v>65</v>
      </c>
      <c r="C105">
        <v>724.5</v>
      </c>
      <c r="D105">
        <v>305.2</v>
      </c>
      <c r="E105">
        <v>722.5</v>
      </c>
      <c r="F105">
        <v>303.2</v>
      </c>
      <c r="K105" t="b">
        <f t="shared" si="1"/>
        <v>0</v>
      </c>
    </row>
    <row r="106" spans="1:11" x14ac:dyDescent="0.25">
      <c r="A106" s="8" t="s">
        <v>73</v>
      </c>
      <c r="B106" s="8" t="s">
        <v>273</v>
      </c>
      <c r="C106">
        <v>726.5</v>
      </c>
      <c r="D106">
        <v>269.2</v>
      </c>
      <c r="E106">
        <v>724.5</v>
      </c>
      <c r="F106">
        <v>269.2</v>
      </c>
      <c r="K106" t="b">
        <f t="shared" si="1"/>
        <v>1</v>
      </c>
    </row>
    <row r="107" spans="1:11" x14ac:dyDescent="0.25">
      <c r="A107" s="24" t="s">
        <v>78</v>
      </c>
      <c r="B107" s="8" t="s">
        <v>68</v>
      </c>
      <c r="C107">
        <v>726.5</v>
      </c>
      <c r="D107">
        <v>277.2</v>
      </c>
      <c r="E107">
        <v>724.5</v>
      </c>
      <c r="F107">
        <v>275.2</v>
      </c>
      <c r="K107" t="b">
        <f t="shared" si="1"/>
        <v>0</v>
      </c>
    </row>
    <row r="108" spans="1:11" x14ac:dyDescent="0.25">
      <c r="A108" s="24"/>
      <c r="B108" s="9" t="s">
        <v>69</v>
      </c>
      <c r="C108">
        <v>726.5</v>
      </c>
      <c r="D108">
        <v>277.2</v>
      </c>
      <c r="E108">
        <v>724.5</v>
      </c>
      <c r="F108">
        <v>277.2</v>
      </c>
      <c r="K108" t="b">
        <f t="shared" si="1"/>
        <v>1</v>
      </c>
    </row>
    <row r="109" spans="1:11" x14ac:dyDescent="0.25">
      <c r="A109" s="8" t="s">
        <v>76</v>
      </c>
      <c r="B109" s="8" t="s">
        <v>72</v>
      </c>
      <c r="C109">
        <v>726.5</v>
      </c>
      <c r="D109">
        <v>281.2</v>
      </c>
      <c r="E109">
        <v>724.5</v>
      </c>
      <c r="F109">
        <v>279.2</v>
      </c>
      <c r="K109" t="b">
        <f t="shared" si="1"/>
        <v>0</v>
      </c>
    </row>
    <row r="110" spans="1:11" x14ac:dyDescent="0.25">
      <c r="A110" s="8" t="s">
        <v>423</v>
      </c>
      <c r="B110" s="8" t="s">
        <v>67</v>
      </c>
      <c r="C110">
        <v>726.5</v>
      </c>
      <c r="D110">
        <v>307.3</v>
      </c>
      <c r="E110">
        <v>724.5</v>
      </c>
      <c r="F110">
        <v>305.2</v>
      </c>
      <c r="K110" t="b">
        <f t="shared" si="1"/>
        <v>0</v>
      </c>
    </row>
    <row r="111" spans="1:11" x14ac:dyDescent="0.25">
      <c r="A111" s="24" t="s">
        <v>77</v>
      </c>
      <c r="B111" s="8" t="s">
        <v>70</v>
      </c>
      <c r="C111">
        <v>726.5</v>
      </c>
      <c r="D111">
        <v>305.2</v>
      </c>
      <c r="E111">
        <v>724.5</v>
      </c>
      <c r="F111">
        <v>303.2</v>
      </c>
      <c r="K111" t="b">
        <f t="shared" si="1"/>
        <v>0</v>
      </c>
    </row>
    <row r="112" spans="1:11" x14ac:dyDescent="0.25">
      <c r="A112" s="24"/>
      <c r="B112" s="9" t="s">
        <v>67</v>
      </c>
      <c r="C112">
        <v>726.5</v>
      </c>
      <c r="D112">
        <v>305.2</v>
      </c>
      <c r="E112">
        <v>724.5</v>
      </c>
      <c r="F112">
        <v>305.2</v>
      </c>
      <c r="K112" t="b">
        <f t="shared" si="1"/>
        <v>1</v>
      </c>
    </row>
    <row r="113" spans="1:11" x14ac:dyDescent="0.25">
      <c r="A113" s="8" t="s">
        <v>75</v>
      </c>
      <c r="B113" s="8" t="s">
        <v>71</v>
      </c>
      <c r="C113">
        <v>726.5</v>
      </c>
      <c r="D113">
        <v>241.2</v>
      </c>
      <c r="E113">
        <v>724.5</v>
      </c>
      <c r="F113">
        <v>241.2</v>
      </c>
      <c r="K113" t="b">
        <f t="shared" si="1"/>
        <v>1</v>
      </c>
    </row>
    <row r="114" spans="1:11" x14ac:dyDescent="0.25">
      <c r="A114" s="24" t="s">
        <v>74</v>
      </c>
      <c r="B114" s="8" t="s">
        <v>72</v>
      </c>
      <c r="C114">
        <v>726.5</v>
      </c>
      <c r="D114">
        <v>279.2</v>
      </c>
      <c r="E114">
        <v>724.5</v>
      </c>
      <c r="F114">
        <v>279.2</v>
      </c>
      <c r="K114" t="b">
        <f t="shared" si="1"/>
        <v>1</v>
      </c>
    </row>
    <row r="115" spans="1:11" x14ac:dyDescent="0.25">
      <c r="A115" s="24"/>
      <c r="B115" s="9" t="s">
        <v>69</v>
      </c>
      <c r="C115">
        <v>726.5</v>
      </c>
      <c r="D115">
        <v>279.2</v>
      </c>
      <c r="E115">
        <v>724.5</v>
      </c>
      <c r="F115">
        <v>277.2</v>
      </c>
      <c r="K115" t="b">
        <f t="shared" si="1"/>
        <v>0</v>
      </c>
    </row>
    <row r="116" spans="1:11" x14ac:dyDescent="0.25">
      <c r="A116" s="8" t="s">
        <v>80</v>
      </c>
      <c r="B116" s="8" t="s">
        <v>73</v>
      </c>
      <c r="C116">
        <v>728.5</v>
      </c>
      <c r="D116">
        <v>269.2</v>
      </c>
      <c r="E116">
        <v>726.5</v>
      </c>
      <c r="F116">
        <v>269.2</v>
      </c>
      <c r="K116" t="b">
        <f t="shared" si="1"/>
        <v>1</v>
      </c>
    </row>
    <row r="117" spans="1:11" x14ac:dyDescent="0.25">
      <c r="A117" s="8" t="s">
        <v>79</v>
      </c>
      <c r="B117" s="8" t="s">
        <v>75</v>
      </c>
      <c r="C117">
        <v>728.5</v>
      </c>
      <c r="D117">
        <v>241.2</v>
      </c>
      <c r="E117">
        <v>726.5</v>
      </c>
      <c r="F117">
        <v>241.2</v>
      </c>
      <c r="K117" t="b">
        <f t="shared" si="1"/>
        <v>1</v>
      </c>
    </row>
    <row r="118" spans="1:11" x14ac:dyDescent="0.25">
      <c r="A118" s="24" t="s">
        <v>420</v>
      </c>
      <c r="B118" s="8" t="s">
        <v>78</v>
      </c>
      <c r="C118">
        <v>728.6</v>
      </c>
      <c r="D118">
        <v>279.2</v>
      </c>
      <c r="E118">
        <v>726.5</v>
      </c>
      <c r="F118">
        <v>277.2</v>
      </c>
      <c r="K118" t="b">
        <f t="shared" si="1"/>
        <v>0</v>
      </c>
    </row>
    <row r="119" spans="1:11" x14ac:dyDescent="0.25">
      <c r="A119" s="24"/>
      <c r="B119" s="9" t="s">
        <v>74</v>
      </c>
      <c r="C119">
        <v>728.6</v>
      </c>
      <c r="D119">
        <v>279.2</v>
      </c>
      <c r="E119">
        <v>726.5</v>
      </c>
      <c r="F119">
        <v>279.2</v>
      </c>
      <c r="K119" t="b">
        <f t="shared" si="1"/>
        <v>1</v>
      </c>
    </row>
    <row r="120" spans="1:11" x14ac:dyDescent="0.25">
      <c r="A120" s="24" t="s">
        <v>274</v>
      </c>
      <c r="B120" s="8" t="s">
        <v>423</v>
      </c>
      <c r="C120">
        <v>728.6</v>
      </c>
      <c r="D120">
        <v>307.3</v>
      </c>
      <c r="E120">
        <v>726.5</v>
      </c>
      <c r="F120">
        <v>307.3</v>
      </c>
      <c r="K120" t="b">
        <f t="shared" si="1"/>
        <v>1</v>
      </c>
    </row>
    <row r="121" spans="1:11" x14ac:dyDescent="0.25">
      <c r="A121" s="24"/>
      <c r="B121" s="9" t="s">
        <v>77</v>
      </c>
      <c r="C121">
        <v>728.6</v>
      </c>
      <c r="D121">
        <v>307.3</v>
      </c>
      <c r="E121">
        <v>726.5</v>
      </c>
      <c r="F121">
        <v>305.2</v>
      </c>
      <c r="K121" t="b">
        <f t="shared" si="1"/>
        <v>0</v>
      </c>
    </row>
    <row r="122" spans="1:11" x14ac:dyDescent="0.25">
      <c r="A122" s="8" t="s">
        <v>275</v>
      </c>
      <c r="B122" s="8" t="s">
        <v>423</v>
      </c>
      <c r="C122">
        <v>728.6</v>
      </c>
      <c r="D122">
        <v>309.3</v>
      </c>
      <c r="E122">
        <v>726.5</v>
      </c>
      <c r="F122">
        <v>307.3</v>
      </c>
      <c r="K122" t="b">
        <f t="shared" si="1"/>
        <v>0</v>
      </c>
    </row>
    <row r="123" spans="1:11" x14ac:dyDescent="0.25">
      <c r="A123" s="8" t="s">
        <v>426</v>
      </c>
      <c r="B123" s="8" t="s">
        <v>76</v>
      </c>
      <c r="C123">
        <v>728.6</v>
      </c>
      <c r="D123">
        <v>283.2</v>
      </c>
      <c r="E123">
        <v>726.5</v>
      </c>
      <c r="F123">
        <v>281.2</v>
      </c>
      <c r="K123" t="b">
        <f t="shared" si="1"/>
        <v>0</v>
      </c>
    </row>
    <row r="124" spans="1:11" x14ac:dyDescent="0.25">
      <c r="A124" s="24" t="s">
        <v>425</v>
      </c>
      <c r="B124" s="8" t="s">
        <v>76</v>
      </c>
      <c r="C124">
        <v>728.6</v>
      </c>
      <c r="D124">
        <v>281.2</v>
      </c>
      <c r="E124">
        <v>726.5</v>
      </c>
      <c r="F124">
        <v>281.2</v>
      </c>
      <c r="K124" t="b">
        <f t="shared" si="1"/>
        <v>1</v>
      </c>
    </row>
    <row r="125" spans="1:11" x14ac:dyDescent="0.25">
      <c r="A125" s="24"/>
      <c r="B125" s="9" t="s">
        <v>74</v>
      </c>
      <c r="C125">
        <v>728.6</v>
      </c>
      <c r="D125">
        <v>281.2</v>
      </c>
      <c r="E125">
        <v>726.5</v>
      </c>
      <c r="F125">
        <v>279.2</v>
      </c>
      <c r="K125" t="b">
        <f t="shared" si="1"/>
        <v>0</v>
      </c>
    </row>
    <row r="126" spans="1:11" x14ac:dyDescent="0.25">
      <c r="A126" s="24" t="s">
        <v>419</v>
      </c>
      <c r="B126" s="8" t="s">
        <v>420</v>
      </c>
      <c r="C126">
        <v>730.5</v>
      </c>
      <c r="D126">
        <v>281.2</v>
      </c>
      <c r="E126">
        <v>728.6</v>
      </c>
      <c r="F126">
        <v>279.2</v>
      </c>
      <c r="K126" t="b">
        <f t="shared" si="1"/>
        <v>0</v>
      </c>
    </row>
    <row r="127" spans="1:11" x14ac:dyDescent="0.25">
      <c r="A127" s="24"/>
      <c r="B127" s="9" t="s">
        <v>425</v>
      </c>
      <c r="C127">
        <v>730.5</v>
      </c>
      <c r="D127">
        <v>281.2</v>
      </c>
      <c r="E127">
        <v>728.6</v>
      </c>
      <c r="F127">
        <v>281.2</v>
      </c>
      <c r="K127" t="b">
        <f t="shared" si="1"/>
        <v>1</v>
      </c>
    </row>
    <row r="128" spans="1:11" x14ac:dyDescent="0.25">
      <c r="A128" s="8" t="s">
        <v>81</v>
      </c>
      <c r="B128" s="8" t="s">
        <v>80</v>
      </c>
      <c r="C128">
        <v>730.5</v>
      </c>
      <c r="D128">
        <v>269.2</v>
      </c>
      <c r="E128">
        <v>728.5</v>
      </c>
      <c r="F128">
        <v>269.2</v>
      </c>
      <c r="G128" s="4"/>
      <c r="K128" t="b">
        <f t="shared" si="1"/>
        <v>1</v>
      </c>
    </row>
    <row r="129" spans="1:11" x14ac:dyDescent="0.25">
      <c r="A129" s="24" t="s">
        <v>276</v>
      </c>
      <c r="B129" s="8" t="s">
        <v>426</v>
      </c>
      <c r="C129">
        <v>730.6</v>
      </c>
      <c r="D129">
        <v>283.3</v>
      </c>
      <c r="E129">
        <v>728.6</v>
      </c>
      <c r="F129">
        <v>283.2</v>
      </c>
      <c r="K129" t="b">
        <f t="shared" si="1"/>
        <v>0</v>
      </c>
    </row>
    <row r="130" spans="1:11" x14ac:dyDescent="0.25">
      <c r="A130" s="24"/>
      <c r="B130" s="9" t="s">
        <v>425</v>
      </c>
      <c r="C130">
        <v>730.6</v>
      </c>
      <c r="D130">
        <v>283.3</v>
      </c>
      <c r="E130">
        <v>728.6</v>
      </c>
      <c r="F130">
        <v>281.2</v>
      </c>
      <c r="K130" t="b">
        <f t="shared" si="1"/>
        <v>0</v>
      </c>
    </row>
    <row r="131" spans="1:11" x14ac:dyDescent="0.25">
      <c r="A131" s="24" t="s">
        <v>82</v>
      </c>
      <c r="B131" s="8" t="s">
        <v>274</v>
      </c>
      <c r="C131">
        <v>730.6</v>
      </c>
      <c r="D131">
        <v>309.3</v>
      </c>
      <c r="E131">
        <v>728.6</v>
      </c>
      <c r="F131">
        <v>307.3</v>
      </c>
      <c r="K131" t="b">
        <f t="shared" ref="K131:K194" si="2">D131=F131</f>
        <v>0</v>
      </c>
    </row>
    <row r="132" spans="1:11" x14ac:dyDescent="0.25">
      <c r="A132" s="24"/>
      <c r="B132" s="9" t="s">
        <v>275</v>
      </c>
      <c r="C132">
        <v>730.6</v>
      </c>
      <c r="D132">
        <v>309.3</v>
      </c>
      <c r="E132">
        <v>728.6</v>
      </c>
      <c r="F132">
        <v>309.3</v>
      </c>
      <c r="K132" t="b">
        <f t="shared" si="2"/>
        <v>1</v>
      </c>
    </row>
    <row r="133" spans="1:11" x14ac:dyDescent="0.25">
      <c r="A133" s="8" t="s">
        <v>459</v>
      </c>
      <c r="B133" s="8" t="s">
        <v>460</v>
      </c>
      <c r="C133">
        <v>731.6</v>
      </c>
      <c r="D133">
        <v>184.1</v>
      </c>
      <c r="E133">
        <v>729.6</v>
      </c>
      <c r="F133">
        <v>184.1</v>
      </c>
      <c r="K133" t="b">
        <f t="shared" si="2"/>
        <v>1</v>
      </c>
    </row>
    <row r="134" spans="1:11" x14ac:dyDescent="0.25">
      <c r="A134" s="8" t="s">
        <v>405</v>
      </c>
      <c r="B134" s="8" t="s">
        <v>81</v>
      </c>
      <c r="C134">
        <v>732.6</v>
      </c>
      <c r="D134">
        <v>269.2</v>
      </c>
      <c r="E134">
        <v>730.5</v>
      </c>
      <c r="F134">
        <v>269.2</v>
      </c>
      <c r="K134" t="b">
        <f t="shared" si="2"/>
        <v>1</v>
      </c>
    </row>
    <row r="135" spans="1:11" x14ac:dyDescent="0.25">
      <c r="A135" s="24" t="s">
        <v>83</v>
      </c>
      <c r="B135" s="8" t="s">
        <v>419</v>
      </c>
      <c r="C135">
        <v>732.6</v>
      </c>
      <c r="D135">
        <v>283.3</v>
      </c>
      <c r="E135">
        <v>730.5</v>
      </c>
      <c r="F135">
        <v>281.2</v>
      </c>
      <c r="K135" t="b">
        <f t="shared" si="2"/>
        <v>0</v>
      </c>
    </row>
    <row r="136" spans="1:11" x14ac:dyDescent="0.25">
      <c r="A136" s="24"/>
      <c r="B136" s="9" t="s">
        <v>276</v>
      </c>
      <c r="C136">
        <v>732.6</v>
      </c>
      <c r="D136">
        <v>283.3</v>
      </c>
      <c r="E136">
        <v>730.6</v>
      </c>
      <c r="F136">
        <v>283.3</v>
      </c>
      <c r="K136" t="b">
        <f t="shared" si="2"/>
        <v>1</v>
      </c>
    </row>
    <row r="137" spans="1:11" x14ac:dyDescent="0.25">
      <c r="A137" s="8" t="s">
        <v>84</v>
      </c>
      <c r="B137" s="8" t="s">
        <v>277</v>
      </c>
      <c r="C137">
        <v>736.5</v>
      </c>
      <c r="D137">
        <v>277.2</v>
      </c>
      <c r="E137">
        <v>734.5</v>
      </c>
      <c r="F137">
        <v>275.2</v>
      </c>
      <c r="K137" t="b">
        <f t="shared" si="2"/>
        <v>0</v>
      </c>
    </row>
    <row r="138" spans="1:11" x14ac:dyDescent="0.25">
      <c r="A138" s="8" t="s">
        <v>88</v>
      </c>
      <c r="B138" s="8" t="s">
        <v>280</v>
      </c>
      <c r="C138">
        <v>736.5</v>
      </c>
      <c r="D138">
        <v>227.2</v>
      </c>
      <c r="E138">
        <v>734.5</v>
      </c>
      <c r="F138">
        <v>225.2</v>
      </c>
      <c r="K138" t="b">
        <f t="shared" si="2"/>
        <v>0</v>
      </c>
    </row>
    <row r="139" spans="1:11" x14ac:dyDescent="0.25">
      <c r="A139" s="8" t="s">
        <v>87</v>
      </c>
      <c r="B139" s="8" t="s">
        <v>279</v>
      </c>
      <c r="C139">
        <v>736.5</v>
      </c>
      <c r="D139">
        <v>255.2</v>
      </c>
      <c r="E139">
        <v>734.5</v>
      </c>
      <c r="F139">
        <v>253.2</v>
      </c>
      <c r="K139" t="b">
        <f t="shared" si="2"/>
        <v>0</v>
      </c>
    </row>
    <row r="140" spans="1:11" x14ac:dyDescent="0.25">
      <c r="A140" s="8" t="s">
        <v>85</v>
      </c>
      <c r="B140" s="8" t="s">
        <v>277</v>
      </c>
      <c r="C140">
        <v>736.5</v>
      </c>
      <c r="D140">
        <v>275.2</v>
      </c>
      <c r="E140">
        <v>734.5</v>
      </c>
      <c r="F140">
        <v>275.2</v>
      </c>
      <c r="K140" t="b">
        <f t="shared" si="2"/>
        <v>1</v>
      </c>
    </row>
    <row r="141" spans="1:11" x14ac:dyDescent="0.25">
      <c r="A141" s="8" t="s">
        <v>86</v>
      </c>
      <c r="B141" s="8" t="s">
        <v>278</v>
      </c>
      <c r="C141">
        <v>736.5</v>
      </c>
      <c r="D141">
        <v>329.2</v>
      </c>
      <c r="E141">
        <v>734.5</v>
      </c>
      <c r="F141">
        <v>327.2</v>
      </c>
      <c r="K141" t="b">
        <f t="shared" si="2"/>
        <v>0</v>
      </c>
    </row>
    <row r="142" spans="1:11" x14ac:dyDescent="0.25">
      <c r="A142" s="8" t="s">
        <v>89</v>
      </c>
      <c r="B142" s="8" t="s">
        <v>85</v>
      </c>
      <c r="C142">
        <v>738.5</v>
      </c>
      <c r="D142">
        <v>275.2</v>
      </c>
      <c r="E142">
        <v>736.5</v>
      </c>
      <c r="F142">
        <v>275.2</v>
      </c>
      <c r="K142" t="b">
        <f t="shared" si="2"/>
        <v>1</v>
      </c>
    </row>
    <row r="143" spans="1:11" x14ac:dyDescent="0.25">
      <c r="A143" s="24" t="s">
        <v>91</v>
      </c>
      <c r="B143" s="8" t="s">
        <v>84</v>
      </c>
      <c r="C143">
        <v>738.5</v>
      </c>
      <c r="D143">
        <v>277.2</v>
      </c>
      <c r="E143">
        <v>736.5</v>
      </c>
      <c r="F143">
        <v>277.2</v>
      </c>
      <c r="K143" t="b">
        <f t="shared" si="2"/>
        <v>1</v>
      </c>
    </row>
    <row r="144" spans="1:11" x14ac:dyDescent="0.25">
      <c r="A144" s="24"/>
      <c r="B144" s="9" t="s">
        <v>85</v>
      </c>
      <c r="C144">
        <v>738.5</v>
      </c>
      <c r="D144">
        <v>277.2</v>
      </c>
      <c r="E144">
        <v>736.5</v>
      </c>
      <c r="F144">
        <v>275.2</v>
      </c>
      <c r="K144" t="b">
        <f t="shared" si="2"/>
        <v>0</v>
      </c>
    </row>
    <row r="145" spans="1:11" x14ac:dyDescent="0.25">
      <c r="A145" s="8" t="s">
        <v>398</v>
      </c>
      <c r="B145" s="8" t="s">
        <v>86</v>
      </c>
      <c r="C145">
        <v>738.5</v>
      </c>
      <c r="D145">
        <v>331.3</v>
      </c>
      <c r="E145">
        <v>736.5</v>
      </c>
      <c r="F145">
        <v>329.2</v>
      </c>
      <c r="K145" t="b">
        <f t="shared" si="2"/>
        <v>0</v>
      </c>
    </row>
    <row r="146" spans="1:11" x14ac:dyDescent="0.25">
      <c r="A146" s="8" t="s">
        <v>92</v>
      </c>
      <c r="B146" s="8" t="s">
        <v>281</v>
      </c>
      <c r="C146">
        <v>738.5</v>
      </c>
      <c r="D146">
        <v>303.2</v>
      </c>
      <c r="E146">
        <v>736.5</v>
      </c>
      <c r="F146">
        <v>301.2</v>
      </c>
      <c r="K146" t="b">
        <f t="shared" si="2"/>
        <v>0</v>
      </c>
    </row>
    <row r="147" spans="1:11" x14ac:dyDescent="0.25">
      <c r="A147" s="8" t="s">
        <v>90</v>
      </c>
      <c r="B147" s="8" t="s">
        <v>84</v>
      </c>
      <c r="C147">
        <v>738.5</v>
      </c>
      <c r="D147">
        <v>279.2</v>
      </c>
      <c r="E147">
        <v>736.5</v>
      </c>
      <c r="F147">
        <v>277.2</v>
      </c>
      <c r="K147" t="b">
        <f t="shared" si="2"/>
        <v>0</v>
      </c>
    </row>
    <row r="148" spans="1:11" x14ac:dyDescent="0.25">
      <c r="A148" s="8" t="s">
        <v>93</v>
      </c>
      <c r="B148" s="8" t="s">
        <v>92</v>
      </c>
      <c r="C148">
        <v>740.5</v>
      </c>
      <c r="D148">
        <v>305.2</v>
      </c>
      <c r="E148">
        <v>738.5</v>
      </c>
      <c r="F148">
        <v>303.2</v>
      </c>
      <c r="K148" t="b">
        <f t="shared" si="2"/>
        <v>0</v>
      </c>
    </row>
    <row r="149" spans="1:11" x14ac:dyDescent="0.25">
      <c r="A149" s="24" t="s">
        <v>95</v>
      </c>
      <c r="B149" s="8" t="s">
        <v>91</v>
      </c>
      <c r="C149">
        <v>740.5</v>
      </c>
      <c r="D149">
        <v>279.2</v>
      </c>
      <c r="E149">
        <v>738.5</v>
      </c>
      <c r="F149">
        <v>277.2</v>
      </c>
      <c r="K149" t="b">
        <f t="shared" si="2"/>
        <v>0</v>
      </c>
    </row>
    <row r="150" spans="1:11" x14ac:dyDescent="0.25">
      <c r="A150" s="24"/>
      <c r="B150" s="9" t="s">
        <v>90</v>
      </c>
      <c r="C150">
        <v>740.5</v>
      </c>
      <c r="D150">
        <v>279.2</v>
      </c>
      <c r="E150">
        <v>738.5</v>
      </c>
      <c r="F150">
        <v>279.2</v>
      </c>
      <c r="K150" t="b">
        <f t="shared" si="2"/>
        <v>1</v>
      </c>
    </row>
    <row r="151" spans="1:11" x14ac:dyDescent="0.25">
      <c r="A151" s="24" t="s">
        <v>94</v>
      </c>
      <c r="B151" s="8" t="s">
        <v>89</v>
      </c>
      <c r="C151">
        <v>740.5</v>
      </c>
      <c r="D151">
        <v>277.2</v>
      </c>
      <c r="E151">
        <v>738.5</v>
      </c>
      <c r="F151">
        <v>275.2</v>
      </c>
      <c r="K151" t="b">
        <f t="shared" si="2"/>
        <v>0</v>
      </c>
    </row>
    <row r="152" spans="1:11" x14ac:dyDescent="0.25">
      <c r="A152" s="24"/>
      <c r="B152" s="9" t="s">
        <v>91</v>
      </c>
      <c r="C152">
        <v>740.5</v>
      </c>
      <c r="D152">
        <v>277.2</v>
      </c>
      <c r="E152">
        <v>738.5</v>
      </c>
      <c r="F152">
        <v>277.2</v>
      </c>
      <c r="K152" t="b">
        <f t="shared" si="2"/>
        <v>1</v>
      </c>
    </row>
    <row r="153" spans="1:11" x14ac:dyDescent="0.25">
      <c r="A153" s="8" t="s">
        <v>402</v>
      </c>
      <c r="B153" s="8" t="s">
        <v>93</v>
      </c>
      <c r="C153">
        <v>742.5</v>
      </c>
      <c r="D153">
        <v>307.3</v>
      </c>
      <c r="E153">
        <v>740.5</v>
      </c>
      <c r="F153">
        <v>305.2</v>
      </c>
      <c r="K153" t="b">
        <f t="shared" si="2"/>
        <v>0</v>
      </c>
    </row>
    <row r="154" spans="1:11" x14ac:dyDescent="0.25">
      <c r="A154" s="8" t="s">
        <v>97</v>
      </c>
      <c r="B154" s="8" t="s">
        <v>95</v>
      </c>
      <c r="C154">
        <v>742.5</v>
      </c>
      <c r="D154">
        <v>281.2</v>
      </c>
      <c r="E154">
        <v>740.5</v>
      </c>
      <c r="F154">
        <v>279.2</v>
      </c>
      <c r="K154" t="b">
        <f t="shared" si="2"/>
        <v>0</v>
      </c>
    </row>
    <row r="155" spans="1:11" x14ac:dyDescent="0.25">
      <c r="A155" s="24" t="s">
        <v>96</v>
      </c>
      <c r="B155" s="8" t="s">
        <v>95</v>
      </c>
      <c r="C155">
        <v>742.5</v>
      </c>
      <c r="D155">
        <v>279.2</v>
      </c>
      <c r="E155">
        <v>740.5</v>
      </c>
      <c r="F155">
        <v>279.2</v>
      </c>
      <c r="K155" t="b">
        <f t="shared" si="2"/>
        <v>1</v>
      </c>
    </row>
    <row r="156" spans="1:11" x14ac:dyDescent="0.25">
      <c r="A156" s="24"/>
      <c r="B156" s="9" t="s">
        <v>94</v>
      </c>
      <c r="C156">
        <v>742.5</v>
      </c>
      <c r="D156">
        <v>279.2</v>
      </c>
      <c r="E156">
        <v>740.5</v>
      </c>
      <c r="F156">
        <v>277.2</v>
      </c>
      <c r="K156" t="b">
        <f t="shared" si="2"/>
        <v>0</v>
      </c>
    </row>
    <row r="157" spans="1:11" x14ac:dyDescent="0.25">
      <c r="A157" s="8" t="s">
        <v>396</v>
      </c>
      <c r="B157" s="8" t="s">
        <v>397</v>
      </c>
      <c r="C157">
        <v>744.6</v>
      </c>
      <c r="D157">
        <v>337.3</v>
      </c>
      <c r="E157">
        <v>742.5</v>
      </c>
      <c r="F157">
        <v>335.3</v>
      </c>
      <c r="K157" t="b">
        <f t="shared" si="2"/>
        <v>0</v>
      </c>
    </row>
    <row r="158" spans="1:11" x14ac:dyDescent="0.25">
      <c r="A158" s="24" t="s">
        <v>410</v>
      </c>
      <c r="B158" s="8" t="s">
        <v>97</v>
      </c>
      <c r="C158">
        <v>744.6</v>
      </c>
      <c r="D158">
        <v>281.2</v>
      </c>
      <c r="E158">
        <v>742.5</v>
      </c>
      <c r="F158">
        <v>281.2</v>
      </c>
      <c r="K158" t="b">
        <f t="shared" si="2"/>
        <v>1</v>
      </c>
    </row>
    <row r="159" spans="1:11" x14ac:dyDescent="0.25">
      <c r="A159" s="24"/>
      <c r="B159" s="9" t="s">
        <v>96</v>
      </c>
      <c r="C159">
        <v>744.6</v>
      </c>
      <c r="D159">
        <v>281.2</v>
      </c>
      <c r="E159">
        <v>742.5</v>
      </c>
      <c r="F159">
        <v>279.2</v>
      </c>
      <c r="K159" t="b">
        <f t="shared" si="2"/>
        <v>0</v>
      </c>
    </row>
    <row r="160" spans="1:11" x14ac:dyDescent="0.25">
      <c r="A160" s="8" t="s">
        <v>401</v>
      </c>
      <c r="B160" s="8" t="s">
        <v>402</v>
      </c>
      <c r="C160">
        <v>744.6</v>
      </c>
      <c r="D160">
        <v>309.3</v>
      </c>
      <c r="E160">
        <v>742.5</v>
      </c>
      <c r="F160">
        <v>307.3</v>
      </c>
      <c r="K160" t="b">
        <f t="shared" si="2"/>
        <v>0</v>
      </c>
    </row>
    <row r="161" spans="1:11" x14ac:dyDescent="0.25">
      <c r="A161" s="8" t="s">
        <v>409</v>
      </c>
      <c r="B161" s="8" t="s">
        <v>410</v>
      </c>
      <c r="C161">
        <v>746.6</v>
      </c>
      <c r="D161">
        <v>283.3</v>
      </c>
      <c r="E161">
        <v>744.6</v>
      </c>
      <c r="F161">
        <v>281.2</v>
      </c>
      <c r="K161" t="b">
        <f t="shared" si="2"/>
        <v>0</v>
      </c>
    </row>
    <row r="162" spans="1:11" x14ac:dyDescent="0.25">
      <c r="A162" s="8" t="s">
        <v>98</v>
      </c>
      <c r="B162" s="8" t="s">
        <v>282</v>
      </c>
      <c r="C162">
        <v>747.5</v>
      </c>
      <c r="D162">
        <v>288.2</v>
      </c>
      <c r="E162">
        <v>745.5</v>
      </c>
      <c r="F162">
        <v>288.2</v>
      </c>
      <c r="K162" t="b">
        <f t="shared" si="2"/>
        <v>1</v>
      </c>
    </row>
    <row r="163" spans="1:11" x14ac:dyDescent="0.25">
      <c r="A163" s="8" t="s">
        <v>99</v>
      </c>
      <c r="B163" s="8" t="s">
        <v>283</v>
      </c>
      <c r="C163">
        <v>747.5</v>
      </c>
      <c r="D163">
        <v>279.2</v>
      </c>
      <c r="E163">
        <v>745.5</v>
      </c>
      <c r="F163">
        <v>277.2</v>
      </c>
      <c r="K163" t="b">
        <f t="shared" si="2"/>
        <v>0</v>
      </c>
    </row>
    <row r="164" spans="1:11" x14ac:dyDescent="0.25">
      <c r="A164" s="8" t="s">
        <v>102</v>
      </c>
      <c r="B164" s="8" t="s">
        <v>286</v>
      </c>
      <c r="C164">
        <v>748.5</v>
      </c>
      <c r="D164">
        <v>327.2</v>
      </c>
      <c r="E164">
        <v>746.5</v>
      </c>
      <c r="F164">
        <v>327.2</v>
      </c>
      <c r="K164" t="b">
        <f t="shared" si="2"/>
        <v>1</v>
      </c>
    </row>
    <row r="165" spans="1:11" x14ac:dyDescent="0.25">
      <c r="A165" s="8" t="s">
        <v>103</v>
      </c>
      <c r="B165" s="8" t="s">
        <v>286</v>
      </c>
      <c r="C165">
        <v>748.5</v>
      </c>
      <c r="D165">
        <v>329.2</v>
      </c>
      <c r="E165">
        <v>746.5</v>
      </c>
      <c r="F165">
        <v>327.2</v>
      </c>
      <c r="K165" t="b">
        <f t="shared" si="2"/>
        <v>0</v>
      </c>
    </row>
    <row r="166" spans="1:11" x14ac:dyDescent="0.25">
      <c r="A166" s="24" t="s">
        <v>100</v>
      </c>
      <c r="B166" s="8" t="s">
        <v>285</v>
      </c>
      <c r="C166">
        <v>748.5</v>
      </c>
      <c r="D166">
        <v>303.2</v>
      </c>
      <c r="E166">
        <v>746.5</v>
      </c>
      <c r="F166">
        <v>301.2</v>
      </c>
      <c r="K166" t="b">
        <f t="shared" si="2"/>
        <v>0</v>
      </c>
    </row>
    <row r="167" spans="1:11" x14ac:dyDescent="0.25">
      <c r="A167" s="24"/>
      <c r="B167" s="9" t="s">
        <v>284</v>
      </c>
      <c r="C167">
        <v>748.5</v>
      </c>
      <c r="D167">
        <v>303.2</v>
      </c>
      <c r="E167">
        <v>746.5</v>
      </c>
      <c r="F167">
        <v>303.2</v>
      </c>
      <c r="K167" t="b">
        <f t="shared" si="2"/>
        <v>1</v>
      </c>
    </row>
    <row r="168" spans="1:11" x14ac:dyDescent="0.25">
      <c r="A168" s="8" t="s">
        <v>101</v>
      </c>
      <c r="B168" s="8" t="s">
        <v>285</v>
      </c>
      <c r="C168">
        <v>748.5</v>
      </c>
      <c r="D168">
        <v>301.2</v>
      </c>
      <c r="E168">
        <v>746.5</v>
      </c>
      <c r="F168">
        <v>301.2</v>
      </c>
      <c r="K168" t="b">
        <f t="shared" si="2"/>
        <v>1</v>
      </c>
    </row>
    <row r="169" spans="1:11" x14ac:dyDescent="0.25">
      <c r="A169" s="8" t="s">
        <v>431</v>
      </c>
      <c r="B169" s="8" t="s">
        <v>98</v>
      </c>
      <c r="C169">
        <v>749.6</v>
      </c>
      <c r="D169">
        <v>288.2</v>
      </c>
      <c r="E169">
        <v>747.5</v>
      </c>
      <c r="F169">
        <v>288.2</v>
      </c>
      <c r="K169" t="b">
        <f t="shared" si="2"/>
        <v>1</v>
      </c>
    </row>
    <row r="170" spans="1:11" x14ac:dyDescent="0.25">
      <c r="A170" s="8" t="s">
        <v>427</v>
      </c>
      <c r="B170" s="8" t="s">
        <v>99</v>
      </c>
      <c r="C170">
        <v>749.6</v>
      </c>
      <c r="D170">
        <v>281.2</v>
      </c>
      <c r="E170">
        <v>747.5</v>
      </c>
      <c r="F170">
        <v>279.2</v>
      </c>
      <c r="K170" t="b">
        <f t="shared" si="2"/>
        <v>0</v>
      </c>
    </row>
    <row r="171" spans="1:11" x14ac:dyDescent="0.25">
      <c r="A171" s="24" t="s">
        <v>105</v>
      </c>
      <c r="B171" s="8" t="s">
        <v>102</v>
      </c>
      <c r="C171">
        <v>750.5</v>
      </c>
      <c r="D171">
        <v>329.2</v>
      </c>
      <c r="E171">
        <v>748.5</v>
      </c>
      <c r="F171">
        <v>327.2</v>
      </c>
      <c r="K171" t="b">
        <f t="shared" si="2"/>
        <v>0</v>
      </c>
    </row>
    <row r="172" spans="1:11" x14ac:dyDescent="0.25">
      <c r="A172" s="24"/>
      <c r="B172" s="9" t="s">
        <v>103</v>
      </c>
      <c r="C172">
        <v>750.5</v>
      </c>
      <c r="D172">
        <v>329.2</v>
      </c>
      <c r="E172">
        <v>748.5</v>
      </c>
      <c r="F172">
        <v>329.2</v>
      </c>
      <c r="K172" t="b">
        <f t="shared" si="2"/>
        <v>1</v>
      </c>
    </row>
    <row r="173" spans="1:11" x14ac:dyDescent="0.25">
      <c r="A173" s="24" t="s">
        <v>108</v>
      </c>
      <c r="B173" s="8" t="s">
        <v>287</v>
      </c>
      <c r="C173">
        <v>750.5</v>
      </c>
      <c r="D173">
        <v>241.2</v>
      </c>
      <c r="E173">
        <v>748.5</v>
      </c>
      <c r="F173">
        <v>241.2</v>
      </c>
      <c r="K173" t="b">
        <f t="shared" si="2"/>
        <v>1</v>
      </c>
    </row>
    <row r="174" spans="1:11" x14ac:dyDescent="0.25">
      <c r="A174" s="24"/>
      <c r="B174" s="9" t="s">
        <v>288</v>
      </c>
      <c r="C174">
        <v>750.5</v>
      </c>
      <c r="D174">
        <v>241.2</v>
      </c>
      <c r="E174">
        <v>748.5</v>
      </c>
      <c r="F174">
        <v>241.2</v>
      </c>
      <c r="K174" t="b">
        <f t="shared" si="2"/>
        <v>1</v>
      </c>
    </row>
    <row r="175" spans="1:11" x14ac:dyDescent="0.25">
      <c r="A175" s="8" t="s">
        <v>106</v>
      </c>
      <c r="B175" s="8" t="s">
        <v>101</v>
      </c>
      <c r="C175">
        <v>750.5</v>
      </c>
      <c r="D175">
        <v>301.2</v>
      </c>
      <c r="E175">
        <v>748.5</v>
      </c>
      <c r="F175">
        <v>301.2</v>
      </c>
      <c r="K175" t="b">
        <f t="shared" si="2"/>
        <v>1</v>
      </c>
    </row>
    <row r="176" spans="1:11" x14ac:dyDescent="0.25">
      <c r="A176" s="8" t="s">
        <v>107</v>
      </c>
      <c r="B176" s="8" t="s">
        <v>100</v>
      </c>
      <c r="C176">
        <v>750.5</v>
      </c>
      <c r="D176">
        <v>305.2</v>
      </c>
      <c r="E176">
        <v>748.5</v>
      </c>
      <c r="F176">
        <v>303.2</v>
      </c>
      <c r="K176" t="b">
        <f t="shared" si="2"/>
        <v>0</v>
      </c>
    </row>
    <row r="177" spans="1:11" x14ac:dyDescent="0.25">
      <c r="A177" s="8" t="s">
        <v>424</v>
      </c>
      <c r="B177" s="8" t="s">
        <v>103</v>
      </c>
      <c r="C177">
        <v>750.5</v>
      </c>
      <c r="D177">
        <v>331.3</v>
      </c>
      <c r="E177">
        <v>748.5</v>
      </c>
      <c r="F177">
        <v>329.2</v>
      </c>
      <c r="K177" t="b">
        <f t="shared" si="2"/>
        <v>0</v>
      </c>
    </row>
    <row r="178" spans="1:11" x14ac:dyDescent="0.25">
      <c r="A178" s="24" t="s">
        <v>104</v>
      </c>
      <c r="B178" s="8" t="s">
        <v>100</v>
      </c>
      <c r="C178">
        <v>750.5</v>
      </c>
      <c r="D178">
        <v>303.2</v>
      </c>
      <c r="E178">
        <v>748.5</v>
      </c>
      <c r="F178">
        <v>303.2</v>
      </c>
      <c r="K178" t="b">
        <f t="shared" si="2"/>
        <v>1</v>
      </c>
    </row>
    <row r="179" spans="1:11" x14ac:dyDescent="0.25">
      <c r="A179" s="24"/>
      <c r="B179" s="9" t="s">
        <v>101</v>
      </c>
      <c r="C179">
        <v>750.5</v>
      </c>
      <c r="D179">
        <v>303.2</v>
      </c>
      <c r="E179">
        <v>748.5</v>
      </c>
      <c r="F179">
        <v>301.2</v>
      </c>
      <c r="K179" t="b">
        <f t="shared" si="2"/>
        <v>0</v>
      </c>
    </row>
    <row r="180" spans="1:11" x14ac:dyDescent="0.25">
      <c r="A180" s="8" t="s">
        <v>109</v>
      </c>
      <c r="B180" s="8" t="s">
        <v>108</v>
      </c>
      <c r="C180">
        <v>752.5</v>
      </c>
      <c r="D180">
        <v>241.2</v>
      </c>
      <c r="E180">
        <v>750.5</v>
      </c>
      <c r="F180">
        <v>241.2</v>
      </c>
      <c r="K180" t="b">
        <f t="shared" si="2"/>
        <v>1</v>
      </c>
    </row>
    <row r="181" spans="1:11" x14ac:dyDescent="0.25">
      <c r="A181" s="8" t="s">
        <v>110</v>
      </c>
      <c r="B181" s="8" t="s">
        <v>289</v>
      </c>
      <c r="C181">
        <v>752.5</v>
      </c>
      <c r="D181">
        <v>269.2</v>
      </c>
      <c r="E181">
        <v>750.5</v>
      </c>
      <c r="F181">
        <v>269.2</v>
      </c>
      <c r="K181" t="b">
        <f t="shared" si="2"/>
        <v>1</v>
      </c>
    </row>
    <row r="182" spans="1:11" x14ac:dyDescent="0.25">
      <c r="A182" s="8" t="s">
        <v>292</v>
      </c>
      <c r="B182" s="8" t="s">
        <v>107</v>
      </c>
      <c r="C182">
        <v>752.6</v>
      </c>
      <c r="D182">
        <v>307.3</v>
      </c>
      <c r="E182">
        <v>750.5</v>
      </c>
      <c r="F182">
        <v>305.2</v>
      </c>
      <c r="K182" t="b">
        <f t="shared" si="2"/>
        <v>0</v>
      </c>
    </row>
    <row r="183" spans="1:11" x14ac:dyDescent="0.25">
      <c r="A183" s="24" t="s">
        <v>417</v>
      </c>
      <c r="B183" s="8" t="s">
        <v>105</v>
      </c>
      <c r="C183">
        <v>752.6</v>
      </c>
      <c r="D183">
        <v>331.3</v>
      </c>
      <c r="E183">
        <v>750.5</v>
      </c>
      <c r="F183">
        <v>329.2</v>
      </c>
      <c r="K183" t="b">
        <f t="shared" si="2"/>
        <v>0</v>
      </c>
    </row>
    <row r="184" spans="1:11" x14ac:dyDescent="0.25">
      <c r="A184" s="24"/>
      <c r="B184" s="9" t="s">
        <v>424</v>
      </c>
      <c r="C184">
        <v>752.6</v>
      </c>
      <c r="D184">
        <v>331.3</v>
      </c>
      <c r="E184">
        <v>750.5</v>
      </c>
      <c r="F184">
        <v>331.3</v>
      </c>
      <c r="K184" t="b">
        <f t="shared" si="2"/>
        <v>1</v>
      </c>
    </row>
    <row r="185" spans="1:11" x14ac:dyDescent="0.25">
      <c r="A185" s="24" t="s">
        <v>290</v>
      </c>
      <c r="B185" s="8" t="s">
        <v>107</v>
      </c>
      <c r="C185">
        <v>752.6</v>
      </c>
      <c r="D185">
        <v>305.2</v>
      </c>
      <c r="E185">
        <v>750.5</v>
      </c>
      <c r="F185">
        <v>305.2</v>
      </c>
      <c r="K185" t="b">
        <f t="shared" si="2"/>
        <v>1</v>
      </c>
    </row>
    <row r="186" spans="1:11" x14ac:dyDescent="0.25">
      <c r="A186" s="24"/>
      <c r="B186" s="9" t="s">
        <v>104</v>
      </c>
      <c r="C186">
        <v>752.6</v>
      </c>
      <c r="D186">
        <v>305.2</v>
      </c>
      <c r="E186">
        <v>750.5</v>
      </c>
      <c r="F186">
        <v>303.2</v>
      </c>
      <c r="K186" t="b">
        <f t="shared" si="2"/>
        <v>0</v>
      </c>
    </row>
    <row r="187" spans="1:11" x14ac:dyDescent="0.25">
      <c r="A187" s="24" t="s">
        <v>291</v>
      </c>
      <c r="B187" s="8" t="s">
        <v>106</v>
      </c>
      <c r="C187">
        <v>752.6</v>
      </c>
      <c r="D187">
        <v>303.2</v>
      </c>
      <c r="E187">
        <v>750.5</v>
      </c>
      <c r="F187">
        <v>301.2</v>
      </c>
      <c r="K187" t="b">
        <f t="shared" si="2"/>
        <v>0</v>
      </c>
    </row>
    <row r="188" spans="1:11" x14ac:dyDescent="0.25">
      <c r="A188" s="24"/>
      <c r="B188" s="9" t="s">
        <v>104</v>
      </c>
      <c r="C188">
        <v>752.6</v>
      </c>
      <c r="D188">
        <v>303.2</v>
      </c>
      <c r="E188">
        <v>750.5</v>
      </c>
      <c r="F188">
        <v>303.2</v>
      </c>
      <c r="K188" t="b">
        <f t="shared" si="2"/>
        <v>1</v>
      </c>
    </row>
    <row r="189" spans="1:11" x14ac:dyDescent="0.25">
      <c r="A189" s="8" t="s">
        <v>111</v>
      </c>
      <c r="B189" s="8" t="s">
        <v>110</v>
      </c>
      <c r="C189">
        <v>754.5</v>
      </c>
      <c r="D189">
        <v>269.2</v>
      </c>
      <c r="E189">
        <v>752.5</v>
      </c>
      <c r="F189">
        <v>269.2</v>
      </c>
      <c r="K189" t="b">
        <f t="shared" si="2"/>
        <v>1</v>
      </c>
    </row>
    <row r="190" spans="1:11" x14ac:dyDescent="0.25">
      <c r="A190" s="8" t="s">
        <v>113</v>
      </c>
      <c r="B190" s="8" t="s">
        <v>292</v>
      </c>
      <c r="C190">
        <v>754.6</v>
      </c>
      <c r="D190">
        <v>309.3</v>
      </c>
      <c r="E190">
        <v>752.6</v>
      </c>
      <c r="F190">
        <v>307.3</v>
      </c>
      <c r="K190" t="b">
        <f t="shared" si="2"/>
        <v>0</v>
      </c>
    </row>
    <row r="191" spans="1:11" x14ac:dyDescent="0.25">
      <c r="A191" s="24" t="s">
        <v>114</v>
      </c>
      <c r="B191" s="8" t="s">
        <v>292</v>
      </c>
      <c r="C191">
        <v>754.6</v>
      </c>
      <c r="D191">
        <v>307.3</v>
      </c>
      <c r="E191">
        <v>752.6</v>
      </c>
      <c r="F191">
        <v>307.3</v>
      </c>
      <c r="K191" t="b">
        <f t="shared" si="2"/>
        <v>1</v>
      </c>
    </row>
    <row r="192" spans="1:11" x14ac:dyDescent="0.25">
      <c r="A192" s="24"/>
      <c r="B192" s="9" t="s">
        <v>290</v>
      </c>
      <c r="C192">
        <v>754.6</v>
      </c>
      <c r="D192">
        <v>307.3</v>
      </c>
      <c r="E192">
        <v>752.6</v>
      </c>
      <c r="F192">
        <v>305.2</v>
      </c>
      <c r="K192" t="b">
        <f t="shared" si="2"/>
        <v>0</v>
      </c>
    </row>
    <row r="193" spans="1:11" x14ac:dyDescent="0.25">
      <c r="A193" s="24" t="s">
        <v>112</v>
      </c>
      <c r="B193" s="8" t="s">
        <v>290</v>
      </c>
      <c r="C193">
        <v>754.6</v>
      </c>
      <c r="D193">
        <v>305.2</v>
      </c>
      <c r="E193">
        <v>752.6</v>
      </c>
      <c r="F193">
        <v>305.2</v>
      </c>
      <c r="K193" t="b">
        <f t="shared" si="2"/>
        <v>1</v>
      </c>
    </row>
    <row r="194" spans="1:11" x14ac:dyDescent="0.25">
      <c r="A194" s="24"/>
      <c r="B194" s="9" t="s">
        <v>291</v>
      </c>
      <c r="C194">
        <v>754.6</v>
      </c>
      <c r="D194">
        <v>305.2</v>
      </c>
      <c r="E194">
        <v>752.6</v>
      </c>
      <c r="F194">
        <v>303.2</v>
      </c>
      <c r="K194" t="b">
        <f t="shared" si="2"/>
        <v>0</v>
      </c>
    </row>
    <row r="195" spans="1:11" x14ac:dyDescent="0.25">
      <c r="A195" s="8" t="s">
        <v>406</v>
      </c>
      <c r="B195" s="8" t="s">
        <v>111</v>
      </c>
      <c r="C195">
        <v>756.6</v>
      </c>
      <c r="D195">
        <v>269.2</v>
      </c>
      <c r="E195">
        <v>754.5</v>
      </c>
      <c r="F195">
        <v>269.2</v>
      </c>
      <c r="K195" t="b">
        <f t="shared" ref="K195:K258" si="3">D195=F195</f>
        <v>1</v>
      </c>
    </row>
    <row r="196" spans="1:11" x14ac:dyDescent="0.25">
      <c r="A196" s="8" t="s">
        <v>115</v>
      </c>
      <c r="B196" s="8" t="s">
        <v>293</v>
      </c>
      <c r="C196">
        <v>756.6</v>
      </c>
      <c r="D196">
        <v>337.3</v>
      </c>
      <c r="E196">
        <v>754.6</v>
      </c>
      <c r="F196">
        <v>335.3</v>
      </c>
      <c r="K196" t="b">
        <f t="shared" si="3"/>
        <v>0</v>
      </c>
    </row>
    <row r="197" spans="1:11" x14ac:dyDescent="0.25">
      <c r="A197" s="8" t="s">
        <v>117</v>
      </c>
      <c r="B197" s="8" t="s">
        <v>293</v>
      </c>
      <c r="C197">
        <v>756.6</v>
      </c>
      <c r="D197">
        <v>335.3</v>
      </c>
      <c r="E197">
        <v>754.6</v>
      </c>
      <c r="F197">
        <v>335.3</v>
      </c>
      <c r="K197" t="b">
        <f t="shared" si="3"/>
        <v>1</v>
      </c>
    </row>
    <row r="198" spans="1:11" x14ac:dyDescent="0.25">
      <c r="A198" s="24" t="s">
        <v>116</v>
      </c>
      <c r="B198" s="8" t="s">
        <v>113</v>
      </c>
      <c r="C198">
        <v>756.6</v>
      </c>
      <c r="D198">
        <v>309.3</v>
      </c>
      <c r="E198">
        <v>754.6</v>
      </c>
      <c r="F198">
        <v>309.3</v>
      </c>
      <c r="K198" t="b">
        <f t="shared" si="3"/>
        <v>1</v>
      </c>
    </row>
    <row r="199" spans="1:11" x14ac:dyDescent="0.25">
      <c r="A199" s="24"/>
      <c r="B199" s="9" t="s">
        <v>114</v>
      </c>
      <c r="C199">
        <v>756.6</v>
      </c>
      <c r="D199">
        <v>309.3</v>
      </c>
      <c r="E199">
        <v>754.6</v>
      </c>
      <c r="F199">
        <v>307.3</v>
      </c>
      <c r="K199" t="b">
        <f t="shared" si="3"/>
        <v>0</v>
      </c>
    </row>
    <row r="200" spans="1:11" x14ac:dyDescent="0.25">
      <c r="A200" s="24" t="s">
        <v>118</v>
      </c>
      <c r="B200" s="8" t="s">
        <v>114</v>
      </c>
      <c r="C200">
        <v>756.6</v>
      </c>
      <c r="D200">
        <v>307.3</v>
      </c>
      <c r="E200">
        <v>754.6</v>
      </c>
      <c r="F200">
        <v>307.3</v>
      </c>
      <c r="K200" t="b">
        <f t="shared" si="3"/>
        <v>1</v>
      </c>
    </row>
    <row r="201" spans="1:11" x14ac:dyDescent="0.25">
      <c r="A201" s="24"/>
      <c r="B201" s="9" t="s">
        <v>112</v>
      </c>
      <c r="C201">
        <v>756.6</v>
      </c>
      <c r="D201">
        <v>307.3</v>
      </c>
      <c r="E201">
        <v>754.6</v>
      </c>
      <c r="F201">
        <v>305.2</v>
      </c>
      <c r="K201" t="b">
        <f t="shared" si="3"/>
        <v>0</v>
      </c>
    </row>
    <row r="202" spans="1:11" x14ac:dyDescent="0.25">
      <c r="A202" s="8" t="s">
        <v>119</v>
      </c>
      <c r="B202" s="8" t="s">
        <v>294</v>
      </c>
      <c r="C202">
        <v>758.5</v>
      </c>
      <c r="D202">
        <v>277.2</v>
      </c>
      <c r="E202">
        <v>756.5</v>
      </c>
      <c r="F202">
        <v>275.2</v>
      </c>
      <c r="K202" t="b">
        <f t="shared" si="3"/>
        <v>0</v>
      </c>
    </row>
    <row r="203" spans="1:11" x14ac:dyDescent="0.25">
      <c r="A203" s="8" t="s">
        <v>122</v>
      </c>
      <c r="B203" s="8" t="s">
        <v>295</v>
      </c>
      <c r="C203">
        <v>758.6</v>
      </c>
      <c r="D203">
        <v>241.2</v>
      </c>
      <c r="E203">
        <v>756.6</v>
      </c>
      <c r="F203">
        <v>241.2</v>
      </c>
      <c r="K203" t="b">
        <f t="shared" si="3"/>
        <v>1</v>
      </c>
    </row>
    <row r="204" spans="1:11" x14ac:dyDescent="0.25">
      <c r="A204" s="24" t="s">
        <v>120</v>
      </c>
      <c r="B204" s="8" t="s">
        <v>115</v>
      </c>
      <c r="C204">
        <v>758.6</v>
      </c>
      <c r="D204">
        <v>337.3</v>
      </c>
      <c r="E204">
        <v>756.6</v>
      </c>
      <c r="F204">
        <v>337.3</v>
      </c>
      <c r="K204" t="b">
        <f t="shared" si="3"/>
        <v>1</v>
      </c>
    </row>
    <row r="205" spans="1:11" x14ac:dyDescent="0.25">
      <c r="A205" s="24"/>
      <c r="B205" s="9" t="s">
        <v>117</v>
      </c>
      <c r="C205">
        <v>758.6</v>
      </c>
      <c r="D205">
        <v>337.3</v>
      </c>
      <c r="E205">
        <v>756.6</v>
      </c>
      <c r="F205">
        <v>335.3</v>
      </c>
      <c r="K205" t="b">
        <f t="shared" si="3"/>
        <v>0</v>
      </c>
    </row>
    <row r="206" spans="1:11" x14ac:dyDescent="0.25">
      <c r="A206" s="24" t="s">
        <v>121</v>
      </c>
      <c r="B206" s="8" t="s">
        <v>116</v>
      </c>
      <c r="C206">
        <v>758.6</v>
      </c>
      <c r="D206">
        <v>309.3</v>
      </c>
      <c r="E206">
        <v>756.6</v>
      </c>
      <c r="F206">
        <v>309.3</v>
      </c>
      <c r="K206" t="b">
        <f t="shared" si="3"/>
        <v>1</v>
      </c>
    </row>
    <row r="207" spans="1:11" x14ac:dyDescent="0.25">
      <c r="A207" s="24"/>
      <c r="B207" s="9" t="s">
        <v>118</v>
      </c>
      <c r="C207">
        <v>758.6</v>
      </c>
      <c r="D207">
        <v>309.3</v>
      </c>
      <c r="E207">
        <v>756.6</v>
      </c>
      <c r="F207">
        <v>307.3</v>
      </c>
      <c r="K207" t="b">
        <f t="shared" si="3"/>
        <v>0</v>
      </c>
    </row>
    <row r="208" spans="1:11" x14ac:dyDescent="0.25">
      <c r="A208" s="8" t="s">
        <v>461</v>
      </c>
      <c r="B208" s="8" t="s">
        <v>462</v>
      </c>
      <c r="C208">
        <v>759.6</v>
      </c>
      <c r="D208">
        <v>184.1</v>
      </c>
      <c r="E208">
        <v>757.6</v>
      </c>
      <c r="F208">
        <v>184.1</v>
      </c>
      <c r="K208" t="b">
        <f t="shared" si="3"/>
        <v>1</v>
      </c>
    </row>
    <row r="209" spans="1:11" x14ac:dyDescent="0.25">
      <c r="A209" s="8" t="s">
        <v>123</v>
      </c>
      <c r="B209" s="8" t="s">
        <v>119</v>
      </c>
      <c r="C209">
        <v>760.5</v>
      </c>
      <c r="D209">
        <v>279.2</v>
      </c>
      <c r="E209">
        <v>758.5</v>
      </c>
      <c r="F209">
        <v>277.2</v>
      </c>
      <c r="K209" t="b">
        <f t="shared" si="3"/>
        <v>0</v>
      </c>
    </row>
    <row r="210" spans="1:11" x14ac:dyDescent="0.25">
      <c r="A210" s="8" t="s">
        <v>126</v>
      </c>
      <c r="B210" s="8" t="s">
        <v>123</v>
      </c>
      <c r="C210">
        <v>762.5</v>
      </c>
      <c r="D210">
        <v>281.2</v>
      </c>
      <c r="E210">
        <v>760.5</v>
      </c>
      <c r="F210">
        <v>279.2</v>
      </c>
      <c r="K210" t="b">
        <f t="shared" si="3"/>
        <v>0</v>
      </c>
    </row>
    <row r="211" spans="1:11" x14ac:dyDescent="0.25">
      <c r="A211" s="8" t="s">
        <v>124</v>
      </c>
      <c r="B211" s="8" t="s">
        <v>296</v>
      </c>
      <c r="C211">
        <v>762.5</v>
      </c>
      <c r="D211">
        <v>303.2</v>
      </c>
      <c r="E211">
        <v>760.5</v>
      </c>
      <c r="F211">
        <v>301.2</v>
      </c>
      <c r="K211" t="b">
        <f t="shared" si="3"/>
        <v>0</v>
      </c>
    </row>
    <row r="212" spans="1:11" x14ac:dyDescent="0.25">
      <c r="A212" s="8" t="s">
        <v>125</v>
      </c>
      <c r="B212" s="8" t="s">
        <v>296</v>
      </c>
      <c r="C212">
        <v>762.5</v>
      </c>
      <c r="D212">
        <v>301.2</v>
      </c>
      <c r="E212">
        <v>760.5</v>
      </c>
      <c r="F212">
        <v>301.2</v>
      </c>
      <c r="K212" t="b">
        <f t="shared" si="3"/>
        <v>1</v>
      </c>
    </row>
    <row r="213" spans="1:11" x14ac:dyDescent="0.25">
      <c r="A213" s="24" t="s">
        <v>131</v>
      </c>
      <c r="B213" s="8" t="s">
        <v>124</v>
      </c>
      <c r="C213">
        <v>764.5</v>
      </c>
      <c r="D213">
        <v>303.2</v>
      </c>
      <c r="E213">
        <v>762.5</v>
      </c>
      <c r="F213">
        <v>303.2</v>
      </c>
      <c r="K213" t="b">
        <f t="shared" si="3"/>
        <v>1</v>
      </c>
    </row>
    <row r="214" spans="1:11" x14ac:dyDescent="0.25">
      <c r="A214" s="24"/>
      <c r="B214" s="9" t="s">
        <v>125</v>
      </c>
      <c r="C214">
        <v>764.5</v>
      </c>
      <c r="D214">
        <v>303.2</v>
      </c>
      <c r="E214">
        <v>762.5</v>
      </c>
      <c r="F214">
        <v>301.2</v>
      </c>
      <c r="K214" t="b">
        <f t="shared" si="3"/>
        <v>0</v>
      </c>
    </row>
    <row r="215" spans="1:11" x14ac:dyDescent="0.25">
      <c r="A215" s="8" t="s">
        <v>358</v>
      </c>
      <c r="B215" s="8" t="s">
        <v>126</v>
      </c>
      <c r="C215">
        <v>764.5</v>
      </c>
      <c r="D215">
        <v>283.3</v>
      </c>
      <c r="E215">
        <v>762.5</v>
      </c>
      <c r="F215">
        <v>281.2</v>
      </c>
      <c r="K215" t="b">
        <f t="shared" si="3"/>
        <v>0</v>
      </c>
    </row>
    <row r="216" spans="1:11" x14ac:dyDescent="0.25">
      <c r="A216" s="8" t="s">
        <v>129</v>
      </c>
      <c r="B216" s="8" t="s">
        <v>124</v>
      </c>
      <c r="C216">
        <v>764.5</v>
      </c>
      <c r="D216">
        <v>305.2</v>
      </c>
      <c r="E216">
        <v>762.5</v>
      </c>
      <c r="F216">
        <v>303.2</v>
      </c>
      <c r="K216" t="b">
        <f t="shared" si="3"/>
        <v>0</v>
      </c>
    </row>
    <row r="217" spans="1:11" x14ac:dyDescent="0.25">
      <c r="A217" s="8" t="s">
        <v>127</v>
      </c>
      <c r="B217" s="8" t="s">
        <v>297</v>
      </c>
      <c r="C217">
        <v>764.5</v>
      </c>
      <c r="D217">
        <v>227.2</v>
      </c>
      <c r="E217">
        <v>762.5</v>
      </c>
      <c r="F217">
        <v>225.2</v>
      </c>
      <c r="K217" t="b">
        <f t="shared" si="3"/>
        <v>0</v>
      </c>
    </row>
    <row r="218" spans="1:11" x14ac:dyDescent="0.25">
      <c r="A218" s="8" t="s">
        <v>130</v>
      </c>
      <c r="B218" s="8" t="s">
        <v>125</v>
      </c>
      <c r="C218">
        <v>764.5</v>
      </c>
      <c r="D218">
        <v>301.2</v>
      </c>
      <c r="E218">
        <v>762.5</v>
      </c>
      <c r="F218">
        <v>301.2</v>
      </c>
      <c r="K218" t="b">
        <f t="shared" si="3"/>
        <v>1</v>
      </c>
    </row>
    <row r="219" spans="1:11" x14ac:dyDescent="0.25">
      <c r="A219" s="8" t="s">
        <v>128</v>
      </c>
      <c r="B219" s="8" t="s">
        <v>298</v>
      </c>
      <c r="C219">
        <v>764.5</v>
      </c>
      <c r="D219">
        <v>329.2</v>
      </c>
      <c r="E219">
        <v>762.5</v>
      </c>
      <c r="F219">
        <v>327.2</v>
      </c>
      <c r="K219" t="b">
        <f t="shared" si="3"/>
        <v>0</v>
      </c>
    </row>
    <row r="220" spans="1:11" x14ac:dyDescent="0.25">
      <c r="A220" s="8" t="s">
        <v>403</v>
      </c>
      <c r="B220" s="8" t="s">
        <v>128</v>
      </c>
      <c r="C220">
        <v>766.5</v>
      </c>
      <c r="D220">
        <v>331.3</v>
      </c>
      <c r="E220">
        <v>764.5</v>
      </c>
      <c r="F220">
        <v>329.2</v>
      </c>
      <c r="K220" t="b">
        <f t="shared" si="3"/>
        <v>0</v>
      </c>
    </row>
    <row r="221" spans="1:11" x14ac:dyDescent="0.25">
      <c r="A221" s="24" t="s">
        <v>132</v>
      </c>
      <c r="B221" s="8" t="s">
        <v>131</v>
      </c>
      <c r="C221">
        <v>766.5</v>
      </c>
      <c r="D221">
        <v>305.2</v>
      </c>
      <c r="E221">
        <v>764.5</v>
      </c>
      <c r="F221">
        <v>303.2</v>
      </c>
      <c r="K221" t="b">
        <f t="shared" si="3"/>
        <v>0</v>
      </c>
    </row>
    <row r="222" spans="1:11" x14ac:dyDescent="0.25">
      <c r="A222" s="24"/>
      <c r="B222" s="9" t="s">
        <v>129</v>
      </c>
      <c r="C222">
        <v>766.5</v>
      </c>
      <c r="D222">
        <v>305.2</v>
      </c>
      <c r="E222">
        <v>764.5</v>
      </c>
      <c r="F222">
        <v>305.2</v>
      </c>
      <c r="K222" t="b">
        <f t="shared" si="3"/>
        <v>1</v>
      </c>
    </row>
    <row r="223" spans="1:11" x14ac:dyDescent="0.25">
      <c r="A223" s="24" t="s">
        <v>133</v>
      </c>
      <c r="B223" s="8" t="s">
        <v>131</v>
      </c>
      <c r="C223">
        <v>766.5</v>
      </c>
      <c r="D223">
        <v>303.2</v>
      </c>
      <c r="E223">
        <v>764.5</v>
      </c>
      <c r="F223">
        <v>303.2</v>
      </c>
      <c r="K223" t="b">
        <f t="shared" si="3"/>
        <v>1</v>
      </c>
    </row>
    <row r="224" spans="1:11" x14ac:dyDescent="0.25">
      <c r="A224" s="24"/>
      <c r="B224" s="9" t="s">
        <v>130</v>
      </c>
      <c r="C224">
        <v>766.5</v>
      </c>
      <c r="D224">
        <v>303.2</v>
      </c>
      <c r="E224">
        <v>764.5</v>
      </c>
      <c r="F224">
        <v>301.2</v>
      </c>
      <c r="K224" t="b">
        <f t="shared" si="3"/>
        <v>0</v>
      </c>
    </row>
    <row r="225" spans="1:11" x14ac:dyDescent="0.25">
      <c r="A225" s="8" t="s">
        <v>414</v>
      </c>
      <c r="B225" s="8" t="s">
        <v>129</v>
      </c>
      <c r="C225">
        <v>766.5</v>
      </c>
      <c r="D225">
        <v>307.3</v>
      </c>
      <c r="E225">
        <v>764.5</v>
      </c>
      <c r="F225">
        <v>305.2</v>
      </c>
      <c r="K225" t="b">
        <f t="shared" si="3"/>
        <v>0</v>
      </c>
    </row>
    <row r="226" spans="1:11" x14ac:dyDescent="0.25">
      <c r="A226" s="24" t="s">
        <v>300</v>
      </c>
      <c r="B226" s="8" t="s">
        <v>132</v>
      </c>
      <c r="C226">
        <v>768.6</v>
      </c>
      <c r="D226">
        <v>307.3</v>
      </c>
      <c r="E226">
        <v>766.5</v>
      </c>
      <c r="F226">
        <v>305.2</v>
      </c>
      <c r="K226" t="b">
        <f t="shared" si="3"/>
        <v>0</v>
      </c>
    </row>
    <row r="227" spans="1:11" x14ac:dyDescent="0.25">
      <c r="A227" s="24"/>
      <c r="B227" s="9" t="s">
        <v>414</v>
      </c>
      <c r="C227">
        <v>768.6</v>
      </c>
      <c r="D227">
        <v>307.3</v>
      </c>
      <c r="E227">
        <v>766.5</v>
      </c>
      <c r="F227">
        <v>307.3</v>
      </c>
      <c r="K227" t="b">
        <f t="shared" si="3"/>
        <v>1</v>
      </c>
    </row>
    <row r="228" spans="1:11" x14ac:dyDescent="0.25">
      <c r="A228" s="24" t="s">
        <v>411</v>
      </c>
      <c r="B228" s="8" t="s">
        <v>132</v>
      </c>
      <c r="C228">
        <v>768.6</v>
      </c>
      <c r="D228">
        <v>305.2</v>
      </c>
      <c r="E228">
        <v>766.5</v>
      </c>
      <c r="F228">
        <v>305.2</v>
      </c>
      <c r="K228" t="b">
        <f t="shared" si="3"/>
        <v>1</v>
      </c>
    </row>
    <row r="229" spans="1:11" x14ac:dyDescent="0.25">
      <c r="A229" s="24"/>
      <c r="B229" s="9" t="s">
        <v>133</v>
      </c>
      <c r="C229">
        <v>768.6</v>
      </c>
      <c r="D229">
        <v>305.2</v>
      </c>
      <c r="E229">
        <v>766.5</v>
      </c>
      <c r="F229">
        <v>303.2</v>
      </c>
      <c r="K229" t="b">
        <f t="shared" si="3"/>
        <v>0</v>
      </c>
    </row>
    <row r="230" spans="1:11" x14ac:dyDescent="0.25">
      <c r="A230" s="8" t="s">
        <v>299</v>
      </c>
      <c r="B230" s="8" t="s">
        <v>414</v>
      </c>
      <c r="C230">
        <v>768.6</v>
      </c>
      <c r="D230">
        <v>309.3</v>
      </c>
      <c r="E230">
        <v>766.5</v>
      </c>
      <c r="F230">
        <v>307.3</v>
      </c>
      <c r="K230" t="b">
        <f t="shared" si="3"/>
        <v>0</v>
      </c>
    </row>
    <row r="231" spans="1:11" x14ac:dyDescent="0.25">
      <c r="A231" s="24" t="s">
        <v>134</v>
      </c>
      <c r="B231" s="8" t="s">
        <v>300</v>
      </c>
      <c r="C231">
        <v>770.6</v>
      </c>
      <c r="D231">
        <v>309.3</v>
      </c>
      <c r="E231">
        <v>768.6</v>
      </c>
      <c r="F231">
        <v>307.3</v>
      </c>
      <c r="K231" t="b">
        <f t="shared" si="3"/>
        <v>0</v>
      </c>
    </row>
    <row r="232" spans="1:11" x14ac:dyDescent="0.25">
      <c r="A232" s="24"/>
      <c r="B232" s="9" t="s">
        <v>299</v>
      </c>
      <c r="C232">
        <v>770.6</v>
      </c>
      <c r="D232">
        <v>309.3</v>
      </c>
      <c r="E232">
        <v>768.6</v>
      </c>
      <c r="F232">
        <v>309.3</v>
      </c>
      <c r="K232" t="b">
        <f t="shared" si="3"/>
        <v>1</v>
      </c>
    </row>
    <row r="233" spans="1:11" x14ac:dyDescent="0.25">
      <c r="A233" s="24" t="s">
        <v>135</v>
      </c>
      <c r="B233" s="8" t="s">
        <v>300</v>
      </c>
      <c r="C233">
        <v>770.6</v>
      </c>
      <c r="D233">
        <v>307.3</v>
      </c>
      <c r="E233">
        <v>768.6</v>
      </c>
      <c r="F233">
        <v>307.3</v>
      </c>
      <c r="K233" t="b">
        <f t="shared" si="3"/>
        <v>1</v>
      </c>
    </row>
    <row r="234" spans="1:11" x14ac:dyDescent="0.25">
      <c r="A234" s="24"/>
      <c r="B234" s="9" t="s">
        <v>411</v>
      </c>
      <c r="C234">
        <v>770.6</v>
      </c>
      <c r="D234">
        <v>307.3</v>
      </c>
      <c r="E234">
        <v>768.6</v>
      </c>
      <c r="F234">
        <v>305.2</v>
      </c>
      <c r="K234" t="b">
        <f t="shared" si="3"/>
        <v>0</v>
      </c>
    </row>
    <row r="235" spans="1:11" x14ac:dyDescent="0.25">
      <c r="A235" s="8" t="s">
        <v>137</v>
      </c>
      <c r="B235" s="8" t="s">
        <v>302</v>
      </c>
      <c r="C235">
        <v>771.5</v>
      </c>
      <c r="D235">
        <v>288.2</v>
      </c>
      <c r="E235">
        <v>769.5</v>
      </c>
      <c r="F235">
        <v>288.2</v>
      </c>
      <c r="K235" t="b">
        <f t="shared" si="3"/>
        <v>1</v>
      </c>
    </row>
    <row r="236" spans="1:11" x14ac:dyDescent="0.25">
      <c r="A236" s="8" t="s">
        <v>136</v>
      </c>
      <c r="B236" s="8" t="s">
        <v>301</v>
      </c>
      <c r="C236">
        <v>771.5</v>
      </c>
      <c r="D236">
        <v>303.2</v>
      </c>
      <c r="E236">
        <v>769.5</v>
      </c>
      <c r="F236">
        <v>301.2</v>
      </c>
      <c r="K236" t="b">
        <f t="shared" si="3"/>
        <v>0</v>
      </c>
    </row>
    <row r="237" spans="1:11" x14ac:dyDescent="0.25">
      <c r="A237" s="8" t="s">
        <v>138</v>
      </c>
      <c r="B237" s="8" t="s">
        <v>303</v>
      </c>
      <c r="C237">
        <v>772.5</v>
      </c>
      <c r="D237">
        <v>327.2</v>
      </c>
      <c r="E237">
        <v>770.5</v>
      </c>
      <c r="F237">
        <v>327.2</v>
      </c>
      <c r="K237" t="b">
        <f t="shared" si="3"/>
        <v>1</v>
      </c>
    </row>
    <row r="238" spans="1:11" x14ac:dyDescent="0.25">
      <c r="A238" s="8" t="s">
        <v>139</v>
      </c>
      <c r="B238" s="8" t="s">
        <v>304</v>
      </c>
      <c r="C238">
        <v>772.6</v>
      </c>
      <c r="D238">
        <v>337.3</v>
      </c>
      <c r="E238">
        <v>770.6</v>
      </c>
      <c r="F238">
        <v>335.3</v>
      </c>
      <c r="K238" t="b">
        <f t="shared" si="3"/>
        <v>0</v>
      </c>
    </row>
    <row r="239" spans="1:11" x14ac:dyDescent="0.25">
      <c r="A239" s="24" t="s">
        <v>140</v>
      </c>
      <c r="B239" s="8" t="s">
        <v>134</v>
      </c>
      <c r="C239">
        <v>772.6</v>
      </c>
      <c r="D239">
        <v>309.3</v>
      </c>
      <c r="E239">
        <v>770.6</v>
      </c>
      <c r="F239">
        <v>309.3</v>
      </c>
      <c r="K239" t="b">
        <f t="shared" si="3"/>
        <v>1</v>
      </c>
    </row>
    <row r="240" spans="1:11" x14ac:dyDescent="0.25">
      <c r="A240" s="24"/>
      <c r="B240" s="9" t="s">
        <v>135</v>
      </c>
      <c r="C240">
        <v>772.6</v>
      </c>
      <c r="D240">
        <v>309.3</v>
      </c>
      <c r="E240">
        <v>770.6</v>
      </c>
      <c r="F240">
        <v>307.3</v>
      </c>
      <c r="K240" t="b">
        <f t="shared" si="3"/>
        <v>0</v>
      </c>
    </row>
    <row r="241" spans="1:11" x14ac:dyDescent="0.25">
      <c r="A241" s="8" t="s">
        <v>428</v>
      </c>
      <c r="B241" s="8" t="s">
        <v>136</v>
      </c>
      <c r="C241">
        <v>773.6</v>
      </c>
      <c r="D241">
        <v>305.2</v>
      </c>
      <c r="E241">
        <v>771.5</v>
      </c>
      <c r="F241">
        <v>303.2</v>
      </c>
      <c r="K241" t="b">
        <f t="shared" si="3"/>
        <v>0</v>
      </c>
    </row>
    <row r="242" spans="1:11" x14ac:dyDescent="0.25">
      <c r="A242" s="8" t="s">
        <v>432</v>
      </c>
      <c r="B242" s="8" t="s">
        <v>137</v>
      </c>
      <c r="C242">
        <v>773.6</v>
      </c>
      <c r="D242">
        <v>288.2</v>
      </c>
      <c r="E242">
        <v>771.5</v>
      </c>
      <c r="F242">
        <v>288.2</v>
      </c>
      <c r="K242" t="b">
        <f t="shared" si="3"/>
        <v>1</v>
      </c>
    </row>
    <row r="243" spans="1:11" x14ac:dyDescent="0.25">
      <c r="A243" s="8" t="s">
        <v>141</v>
      </c>
      <c r="B243" s="8" t="s">
        <v>138</v>
      </c>
      <c r="C243">
        <v>774.5</v>
      </c>
      <c r="D243">
        <v>329.2</v>
      </c>
      <c r="E243">
        <v>772.5</v>
      </c>
      <c r="F243">
        <v>327.2</v>
      </c>
      <c r="K243" t="b">
        <f t="shared" si="3"/>
        <v>0</v>
      </c>
    </row>
    <row r="244" spans="1:11" x14ac:dyDescent="0.25">
      <c r="A244" s="8" t="s">
        <v>142</v>
      </c>
      <c r="B244" s="8" t="s">
        <v>138</v>
      </c>
      <c r="C244">
        <v>774.5</v>
      </c>
      <c r="D244">
        <v>327.2</v>
      </c>
      <c r="E244">
        <v>772.5</v>
      </c>
      <c r="F244">
        <v>327.2</v>
      </c>
      <c r="K244" t="b">
        <f t="shared" si="3"/>
        <v>1</v>
      </c>
    </row>
    <row r="245" spans="1:11" x14ac:dyDescent="0.25">
      <c r="A245" s="8" t="s">
        <v>308</v>
      </c>
      <c r="B245" s="8" t="s">
        <v>142</v>
      </c>
      <c r="C245">
        <v>776.6</v>
      </c>
      <c r="D245">
        <v>327.2</v>
      </c>
      <c r="E245">
        <v>774.5</v>
      </c>
      <c r="F245">
        <v>327.2</v>
      </c>
      <c r="K245" t="b">
        <f t="shared" si="3"/>
        <v>1</v>
      </c>
    </row>
    <row r="246" spans="1:11" x14ac:dyDescent="0.25">
      <c r="A246" s="24" t="s">
        <v>307</v>
      </c>
      <c r="B246" s="8" t="s">
        <v>141</v>
      </c>
      <c r="C246">
        <v>776.6</v>
      </c>
      <c r="D246">
        <v>329.2</v>
      </c>
      <c r="E246">
        <v>774.5</v>
      </c>
      <c r="F246">
        <v>329.2</v>
      </c>
      <c r="K246" t="b">
        <f t="shared" si="3"/>
        <v>1</v>
      </c>
    </row>
    <row r="247" spans="1:11" x14ac:dyDescent="0.25">
      <c r="A247" s="24"/>
      <c r="B247" s="9" t="s">
        <v>142</v>
      </c>
      <c r="C247">
        <v>776.6</v>
      </c>
      <c r="D247">
        <v>329.2</v>
      </c>
      <c r="E247">
        <v>774.5</v>
      </c>
      <c r="F247">
        <v>327.2</v>
      </c>
      <c r="K247" t="b">
        <f t="shared" si="3"/>
        <v>0</v>
      </c>
    </row>
    <row r="248" spans="1:11" x14ac:dyDescent="0.25">
      <c r="A248" s="8" t="s">
        <v>309</v>
      </c>
      <c r="B248" s="8" t="s">
        <v>141</v>
      </c>
      <c r="C248">
        <v>776.6</v>
      </c>
      <c r="D248">
        <v>331.3</v>
      </c>
      <c r="E248">
        <v>774.5</v>
      </c>
      <c r="F248">
        <v>329.2</v>
      </c>
      <c r="K248" t="b">
        <f t="shared" si="3"/>
        <v>0</v>
      </c>
    </row>
    <row r="249" spans="1:11" x14ac:dyDescent="0.25">
      <c r="A249" s="24" t="s">
        <v>143</v>
      </c>
      <c r="B249" s="8" t="s">
        <v>305</v>
      </c>
      <c r="C249">
        <v>778.5</v>
      </c>
      <c r="D249">
        <v>269.2</v>
      </c>
      <c r="E249">
        <v>776.5</v>
      </c>
      <c r="F249">
        <v>269.2</v>
      </c>
      <c r="K249" t="b">
        <f t="shared" si="3"/>
        <v>1</v>
      </c>
    </row>
    <row r="250" spans="1:11" x14ac:dyDescent="0.25">
      <c r="A250" s="24"/>
      <c r="B250" s="9" t="s">
        <v>306</v>
      </c>
      <c r="C250">
        <v>778.5</v>
      </c>
      <c r="D250">
        <v>269.2</v>
      </c>
      <c r="E250">
        <v>776.5</v>
      </c>
      <c r="F250">
        <v>269.2</v>
      </c>
      <c r="K250" t="b">
        <f t="shared" si="3"/>
        <v>1</v>
      </c>
    </row>
    <row r="251" spans="1:11" x14ac:dyDescent="0.25">
      <c r="A251" s="24" t="s">
        <v>145</v>
      </c>
      <c r="B251" s="8" t="s">
        <v>307</v>
      </c>
      <c r="C251">
        <v>778.6</v>
      </c>
      <c r="D251">
        <v>331.3</v>
      </c>
      <c r="E251">
        <v>776.6</v>
      </c>
      <c r="F251">
        <v>329.2</v>
      </c>
      <c r="K251" t="b">
        <f t="shared" si="3"/>
        <v>0</v>
      </c>
    </row>
    <row r="252" spans="1:11" x14ac:dyDescent="0.25">
      <c r="A252" s="24"/>
      <c r="B252" s="9" t="s">
        <v>309</v>
      </c>
      <c r="C252">
        <v>778.6</v>
      </c>
      <c r="D252">
        <v>331.3</v>
      </c>
      <c r="E252">
        <v>776.6</v>
      </c>
      <c r="F252">
        <v>331.3</v>
      </c>
      <c r="K252" t="b">
        <f t="shared" si="3"/>
        <v>1</v>
      </c>
    </row>
    <row r="253" spans="1:11" x14ac:dyDescent="0.25">
      <c r="A253" s="24" t="s">
        <v>144</v>
      </c>
      <c r="B253" s="8" t="s">
        <v>308</v>
      </c>
      <c r="C253">
        <v>778.6</v>
      </c>
      <c r="D253">
        <v>329.2</v>
      </c>
      <c r="E253">
        <v>776.6</v>
      </c>
      <c r="F253">
        <v>327.2</v>
      </c>
      <c r="K253" t="b">
        <f t="shared" si="3"/>
        <v>0</v>
      </c>
    </row>
    <row r="254" spans="1:11" x14ac:dyDescent="0.25">
      <c r="A254" s="24"/>
      <c r="B254" s="9" t="s">
        <v>307</v>
      </c>
      <c r="C254">
        <v>778.6</v>
      </c>
      <c r="D254">
        <v>329.2</v>
      </c>
      <c r="E254">
        <v>776.6</v>
      </c>
      <c r="F254">
        <v>329.2</v>
      </c>
      <c r="K254" t="b">
        <f t="shared" si="3"/>
        <v>1</v>
      </c>
    </row>
    <row r="255" spans="1:11" x14ac:dyDescent="0.25">
      <c r="A255" s="8" t="s">
        <v>407</v>
      </c>
      <c r="B255" s="8" t="s">
        <v>143</v>
      </c>
      <c r="C255">
        <v>780.6</v>
      </c>
      <c r="D255">
        <v>269.2</v>
      </c>
      <c r="E255">
        <v>778.5</v>
      </c>
      <c r="F255">
        <v>269.2</v>
      </c>
      <c r="K255" t="b">
        <f t="shared" si="3"/>
        <v>1</v>
      </c>
    </row>
    <row r="256" spans="1:11" x14ac:dyDescent="0.25">
      <c r="A256" s="24" t="s">
        <v>146</v>
      </c>
      <c r="B256" s="8" t="s">
        <v>145</v>
      </c>
      <c r="C256">
        <v>780.6</v>
      </c>
      <c r="D256">
        <v>331.3</v>
      </c>
      <c r="E256">
        <v>778.6</v>
      </c>
      <c r="F256">
        <v>331.3</v>
      </c>
      <c r="K256" t="b">
        <f t="shared" si="3"/>
        <v>1</v>
      </c>
    </row>
    <row r="257" spans="1:11" x14ac:dyDescent="0.25">
      <c r="A257" s="24"/>
      <c r="B257" s="9" t="s">
        <v>144</v>
      </c>
      <c r="C257">
        <v>780.6</v>
      </c>
      <c r="D257">
        <v>331.3</v>
      </c>
      <c r="E257">
        <v>778.6</v>
      </c>
      <c r="F257">
        <v>329.2</v>
      </c>
      <c r="K257" t="b">
        <f t="shared" si="3"/>
        <v>0</v>
      </c>
    </row>
    <row r="258" spans="1:11" x14ac:dyDescent="0.25">
      <c r="A258" s="8" t="s">
        <v>147</v>
      </c>
      <c r="B258" s="8" t="s">
        <v>310</v>
      </c>
      <c r="C258">
        <v>782.6</v>
      </c>
      <c r="D258">
        <v>337.3</v>
      </c>
      <c r="E258">
        <v>780.6</v>
      </c>
      <c r="F258">
        <v>335.3</v>
      </c>
      <c r="K258" t="b">
        <f t="shared" si="3"/>
        <v>0</v>
      </c>
    </row>
    <row r="259" spans="1:11" x14ac:dyDescent="0.25">
      <c r="A259" s="8" t="s">
        <v>148</v>
      </c>
      <c r="B259" s="8" t="s">
        <v>310</v>
      </c>
      <c r="C259">
        <v>782.6</v>
      </c>
      <c r="D259">
        <v>335.3</v>
      </c>
      <c r="E259">
        <v>780.6</v>
      </c>
      <c r="F259">
        <v>335.3</v>
      </c>
      <c r="K259" t="b">
        <f t="shared" ref="K259:K322" si="4">D259=F259</f>
        <v>1</v>
      </c>
    </row>
    <row r="260" spans="1:11" x14ac:dyDescent="0.25">
      <c r="A260" s="8" t="s">
        <v>149</v>
      </c>
      <c r="B260" s="8" t="s">
        <v>311</v>
      </c>
      <c r="C260">
        <v>784.5</v>
      </c>
      <c r="D260">
        <v>303.2</v>
      </c>
      <c r="E260">
        <v>782.5</v>
      </c>
      <c r="F260">
        <v>301.2</v>
      </c>
      <c r="K260" t="b">
        <f t="shared" si="4"/>
        <v>0</v>
      </c>
    </row>
    <row r="261" spans="1:11" x14ac:dyDescent="0.25">
      <c r="A261" s="8" t="s">
        <v>151</v>
      </c>
      <c r="B261" s="8" t="s">
        <v>148</v>
      </c>
      <c r="C261">
        <v>784.6</v>
      </c>
      <c r="D261">
        <v>335.3</v>
      </c>
      <c r="E261">
        <v>782.6</v>
      </c>
      <c r="F261">
        <v>335.3</v>
      </c>
      <c r="K261" t="b">
        <f t="shared" si="4"/>
        <v>1</v>
      </c>
    </row>
    <row r="262" spans="1:11" x14ac:dyDescent="0.25">
      <c r="A262" s="24" t="s">
        <v>150</v>
      </c>
      <c r="B262" s="8" t="s">
        <v>147</v>
      </c>
      <c r="C262">
        <v>784.6</v>
      </c>
      <c r="D262">
        <v>337.3</v>
      </c>
      <c r="E262">
        <v>782.6</v>
      </c>
      <c r="F262">
        <v>337.3</v>
      </c>
      <c r="K262" t="b">
        <f t="shared" si="4"/>
        <v>1</v>
      </c>
    </row>
    <row r="263" spans="1:11" x14ac:dyDescent="0.25">
      <c r="A263" s="24"/>
      <c r="B263" s="9" t="s">
        <v>148</v>
      </c>
      <c r="C263">
        <v>784.6</v>
      </c>
      <c r="D263">
        <v>337.3</v>
      </c>
      <c r="E263">
        <v>782.6</v>
      </c>
      <c r="F263">
        <v>335.3</v>
      </c>
      <c r="K263" t="b">
        <f t="shared" si="4"/>
        <v>0</v>
      </c>
    </row>
    <row r="264" spans="1:11" x14ac:dyDescent="0.25">
      <c r="A264" s="8" t="s">
        <v>152</v>
      </c>
      <c r="B264" s="8" t="s">
        <v>312</v>
      </c>
      <c r="C264">
        <v>786.5</v>
      </c>
      <c r="D264">
        <v>277.2</v>
      </c>
      <c r="E264">
        <v>784.5</v>
      </c>
      <c r="F264">
        <v>275.2</v>
      </c>
      <c r="K264" t="b">
        <f t="shared" si="4"/>
        <v>0</v>
      </c>
    </row>
    <row r="265" spans="1:11" x14ac:dyDescent="0.25">
      <c r="A265" s="8" t="s">
        <v>153</v>
      </c>
      <c r="B265" s="8" t="s">
        <v>149</v>
      </c>
      <c r="C265">
        <v>786.5</v>
      </c>
      <c r="D265">
        <v>305.2</v>
      </c>
      <c r="E265">
        <v>784.5</v>
      </c>
      <c r="F265">
        <v>303.2</v>
      </c>
      <c r="K265" t="b">
        <f t="shared" si="4"/>
        <v>0</v>
      </c>
    </row>
    <row r="266" spans="1:11" x14ac:dyDescent="0.25">
      <c r="A266" s="8" t="s">
        <v>155</v>
      </c>
      <c r="B266" s="8" t="s">
        <v>313</v>
      </c>
      <c r="C266">
        <v>786.6</v>
      </c>
      <c r="D266">
        <v>269.2</v>
      </c>
      <c r="E266">
        <v>784.6</v>
      </c>
      <c r="F266">
        <v>269.2</v>
      </c>
      <c r="K266" t="b">
        <f t="shared" si="4"/>
        <v>1</v>
      </c>
    </row>
    <row r="267" spans="1:11" x14ac:dyDescent="0.25">
      <c r="A267" s="24" t="s">
        <v>154</v>
      </c>
      <c r="B267" s="8" t="s">
        <v>151</v>
      </c>
      <c r="C267">
        <v>786.6</v>
      </c>
      <c r="D267">
        <v>337.3</v>
      </c>
      <c r="E267">
        <v>784.6</v>
      </c>
      <c r="F267">
        <v>335.3</v>
      </c>
      <c r="K267" t="b">
        <f t="shared" si="4"/>
        <v>0</v>
      </c>
    </row>
    <row r="268" spans="1:11" x14ac:dyDescent="0.25">
      <c r="A268" s="24"/>
      <c r="B268" s="9" t="s">
        <v>150</v>
      </c>
      <c r="C268">
        <v>786.6</v>
      </c>
      <c r="D268">
        <v>337.3</v>
      </c>
      <c r="E268">
        <v>784.6</v>
      </c>
      <c r="F268">
        <v>337.3</v>
      </c>
      <c r="K268" t="b">
        <f t="shared" si="4"/>
        <v>1</v>
      </c>
    </row>
    <row r="269" spans="1:11" x14ac:dyDescent="0.25">
      <c r="A269" s="8" t="s">
        <v>463</v>
      </c>
      <c r="B269" s="8" t="s">
        <v>464</v>
      </c>
      <c r="C269">
        <v>787.7</v>
      </c>
      <c r="D269">
        <v>184.1</v>
      </c>
      <c r="E269">
        <v>785.7</v>
      </c>
      <c r="F269">
        <v>184.1</v>
      </c>
      <c r="K269" t="b">
        <f t="shared" si="4"/>
        <v>1</v>
      </c>
    </row>
    <row r="270" spans="1:11" x14ac:dyDescent="0.25">
      <c r="A270" s="8" t="s">
        <v>158</v>
      </c>
      <c r="B270" s="8" t="s">
        <v>315</v>
      </c>
      <c r="C270">
        <v>788.5</v>
      </c>
      <c r="D270">
        <v>329.2</v>
      </c>
      <c r="E270">
        <v>786.5</v>
      </c>
      <c r="F270">
        <v>327.2</v>
      </c>
      <c r="K270" t="b">
        <f t="shared" si="4"/>
        <v>0</v>
      </c>
    </row>
    <row r="271" spans="1:11" x14ac:dyDescent="0.25">
      <c r="A271" s="8" t="s">
        <v>157</v>
      </c>
      <c r="B271" s="8" t="s">
        <v>314</v>
      </c>
      <c r="C271">
        <v>788.5</v>
      </c>
      <c r="D271">
        <v>225.2</v>
      </c>
      <c r="E271">
        <v>786.5</v>
      </c>
      <c r="F271">
        <v>225.2</v>
      </c>
      <c r="K271" t="b">
        <f t="shared" si="4"/>
        <v>1</v>
      </c>
    </row>
    <row r="272" spans="1:11" x14ac:dyDescent="0.25">
      <c r="A272" s="8" t="s">
        <v>360</v>
      </c>
      <c r="B272" s="8" t="s">
        <v>153</v>
      </c>
      <c r="C272">
        <v>788.5</v>
      </c>
      <c r="D272">
        <v>307.3</v>
      </c>
      <c r="E272">
        <v>786.5</v>
      </c>
      <c r="F272">
        <v>305.2</v>
      </c>
      <c r="K272" t="b">
        <f t="shared" si="4"/>
        <v>0</v>
      </c>
    </row>
    <row r="273" spans="1:11" x14ac:dyDescent="0.25">
      <c r="A273" s="8" t="s">
        <v>156</v>
      </c>
      <c r="B273" s="8" t="s">
        <v>152</v>
      </c>
      <c r="C273">
        <v>788.5</v>
      </c>
      <c r="D273">
        <v>279.2</v>
      </c>
      <c r="E273">
        <v>786.5</v>
      </c>
      <c r="F273">
        <v>277.2</v>
      </c>
      <c r="K273" t="b">
        <f t="shared" si="4"/>
        <v>0</v>
      </c>
    </row>
    <row r="274" spans="1:11" x14ac:dyDescent="0.25">
      <c r="A274" s="8" t="s">
        <v>159</v>
      </c>
      <c r="B274" s="8" t="s">
        <v>315</v>
      </c>
      <c r="C274">
        <v>788.5</v>
      </c>
      <c r="D274">
        <v>327.2</v>
      </c>
      <c r="E274">
        <v>786.5</v>
      </c>
      <c r="F274">
        <v>327.2</v>
      </c>
      <c r="K274" t="b">
        <f t="shared" si="4"/>
        <v>1</v>
      </c>
    </row>
    <row r="275" spans="1:11" x14ac:dyDescent="0.25">
      <c r="A275" s="8" t="s">
        <v>415</v>
      </c>
      <c r="B275" s="8" t="s">
        <v>158</v>
      </c>
      <c r="C275">
        <v>790.5</v>
      </c>
      <c r="D275">
        <v>331.3</v>
      </c>
      <c r="E275">
        <v>788.5</v>
      </c>
      <c r="F275">
        <v>329.2</v>
      </c>
      <c r="K275" t="b">
        <f t="shared" si="4"/>
        <v>0</v>
      </c>
    </row>
    <row r="276" spans="1:11" x14ac:dyDescent="0.25">
      <c r="A276" s="8" t="s">
        <v>161</v>
      </c>
      <c r="B276" s="8" t="s">
        <v>159</v>
      </c>
      <c r="C276">
        <v>790.5</v>
      </c>
      <c r="D276">
        <v>327.2</v>
      </c>
      <c r="E276">
        <v>788.5</v>
      </c>
      <c r="F276">
        <v>327.2</v>
      </c>
      <c r="K276" t="b">
        <f t="shared" si="4"/>
        <v>1</v>
      </c>
    </row>
    <row r="277" spans="1:11" x14ac:dyDescent="0.25">
      <c r="A277" s="24" t="s">
        <v>160</v>
      </c>
      <c r="B277" s="8" t="s">
        <v>158</v>
      </c>
      <c r="C277">
        <v>790.5</v>
      </c>
      <c r="D277">
        <v>329.2</v>
      </c>
      <c r="E277">
        <v>788.5</v>
      </c>
      <c r="F277">
        <v>329.2</v>
      </c>
      <c r="K277" t="b">
        <f t="shared" si="4"/>
        <v>1</v>
      </c>
    </row>
    <row r="278" spans="1:11" x14ac:dyDescent="0.25">
      <c r="A278" s="24"/>
      <c r="B278" s="9" t="s">
        <v>159</v>
      </c>
      <c r="C278">
        <v>790.5</v>
      </c>
      <c r="D278">
        <v>329.2</v>
      </c>
      <c r="E278">
        <v>788.5</v>
      </c>
      <c r="F278">
        <v>327.2</v>
      </c>
      <c r="K278" t="b">
        <f t="shared" si="4"/>
        <v>0</v>
      </c>
    </row>
    <row r="279" spans="1:11" x14ac:dyDescent="0.25">
      <c r="A279" s="8" t="s">
        <v>316</v>
      </c>
      <c r="B279" s="8" t="s">
        <v>157</v>
      </c>
      <c r="C279">
        <v>790.6</v>
      </c>
      <c r="D279">
        <v>225.2</v>
      </c>
      <c r="E279">
        <v>788.5</v>
      </c>
      <c r="F279">
        <v>225.2</v>
      </c>
      <c r="K279" t="b">
        <f t="shared" si="4"/>
        <v>1</v>
      </c>
    </row>
    <row r="280" spans="1:11" x14ac:dyDescent="0.25">
      <c r="A280" s="8" t="s">
        <v>359</v>
      </c>
      <c r="B280" s="8" t="s">
        <v>360</v>
      </c>
      <c r="C280">
        <v>790.6</v>
      </c>
      <c r="D280">
        <v>309.3</v>
      </c>
      <c r="E280">
        <v>788.5</v>
      </c>
      <c r="F280">
        <v>307.3</v>
      </c>
      <c r="K280" t="b">
        <f t="shared" si="4"/>
        <v>0</v>
      </c>
    </row>
    <row r="281" spans="1:11" x14ac:dyDescent="0.25">
      <c r="A281" s="8" t="s">
        <v>379</v>
      </c>
      <c r="B281" s="8" t="s">
        <v>156</v>
      </c>
      <c r="C281">
        <v>790.6</v>
      </c>
      <c r="D281">
        <v>281.2</v>
      </c>
      <c r="E281">
        <v>788.5</v>
      </c>
      <c r="F281">
        <v>279.2</v>
      </c>
      <c r="K281" t="b">
        <f t="shared" si="4"/>
        <v>0</v>
      </c>
    </row>
    <row r="282" spans="1:11" x14ac:dyDescent="0.25">
      <c r="A282" s="8" t="s">
        <v>162</v>
      </c>
      <c r="B282" s="8" t="s">
        <v>316</v>
      </c>
      <c r="C282">
        <v>792.6</v>
      </c>
      <c r="D282">
        <v>227.2</v>
      </c>
      <c r="E282">
        <v>790.6</v>
      </c>
      <c r="F282">
        <v>225.2</v>
      </c>
      <c r="K282" t="b">
        <f t="shared" si="4"/>
        <v>0</v>
      </c>
    </row>
    <row r="283" spans="1:11" x14ac:dyDescent="0.25">
      <c r="A283" s="8" t="s">
        <v>163</v>
      </c>
      <c r="B283" s="8" t="s">
        <v>317</v>
      </c>
      <c r="C283">
        <v>792.6</v>
      </c>
      <c r="D283">
        <v>255.2</v>
      </c>
      <c r="E283">
        <v>790.6</v>
      </c>
      <c r="F283">
        <v>253.2</v>
      </c>
      <c r="K283" t="b">
        <f t="shared" si="4"/>
        <v>0</v>
      </c>
    </row>
    <row r="284" spans="1:11" x14ac:dyDescent="0.25">
      <c r="A284" s="24" t="s">
        <v>412</v>
      </c>
      <c r="B284" s="8" t="s">
        <v>161</v>
      </c>
      <c r="C284">
        <v>792.6</v>
      </c>
      <c r="D284">
        <v>329.2</v>
      </c>
      <c r="E284">
        <v>790.5</v>
      </c>
      <c r="F284">
        <v>327.2</v>
      </c>
      <c r="K284" t="b">
        <f t="shared" si="4"/>
        <v>0</v>
      </c>
    </row>
    <row r="285" spans="1:11" x14ac:dyDescent="0.25">
      <c r="A285" s="24"/>
      <c r="B285" s="9" t="s">
        <v>160</v>
      </c>
      <c r="C285">
        <v>792.6</v>
      </c>
      <c r="D285">
        <v>329.2</v>
      </c>
      <c r="E285">
        <v>790.5</v>
      </c>
      <c r="F285">
        <v>329.2</v>
      </c>
      <c r="K285" t="b">
        <f t="shared" si="4"/>
        <v>1</v>
      </c>
    </row>
    <row r="286" spans="1:11" x14ac:dyDescent="0.25">
      <c r="A286" s="24" t="s">
        <v>318</v>
      </c>
      <c r="B286" s="8" t="s">
        <v>415</v>
      </c>
      <c r="C286">
        <v>792.6</v>
      </c>
      <c r="D286">
        <v>331.3</v>
      </c>
      <c r="E286">
        <v>790.5</v>
      </c>
      <c r="F286">
        <v>331.3</v>
      </c>
      <c r="K286" t="b">
        <f t="shared" si="4"/>
        <v>1</v>
      </c>
    </row>
    <row r="287" spans="1:11" x14ac:dyDescent="0.25">
      <c r="A287" s="24"/>
      <c r="B287" s="9" t="s">
        <v>160</v>
      </c>
      <c r="C287">
        <v>792.6</v>
      </c>
      <c r="D287">
        <v>331.3</v>
      </c>
      <c r="E287">
        <v>790.5</v>
      </c>
      <c r="F287">
        <v>329.2</v>
      </c>
      <c r="K287" t="b">
        <f t="shared" si="4"/>
        <v>0</v>
      </c>
    </row>
    <row r="288" spans="1:11" x14ac:dyDescent="0.25">
      <c r="A288" s="24" t="s">
        <v>164</v>
      </c>
      <c r="B288" s="8" t="s">
        <v>412</v>
      </c>
      <c r="C288">
        <v>794.6</v>
      </c>
      <c r="D288">
        <v>331.3</v>
      </c>
      <c r="E288">
        <v>792.6</v>
      </c>
      <c r="F288">
        <v>329.2</v>
      </c>
      <c r="K288" t="b">
        <f t="shared" si="4"/>
        <v>0</v>
      </c>
    </row>
    <row r="289" spans="1:11" x14ac:dyDescent="0.25">
      <c r="A289" s="24"/>
      <c r="B289" s="9" t="s">
        <v>318</v>
      </c>
      <c r="C289">
        <v>794.6</v>
      </c>
      <c r="D289">
        <v>331.3</v>
      </c>
      <c r="E289">
        <v>792.6</v>
      </c>
      <c r="F289">
        <v>331.3</v>
      </c>
      <c r="K289" t="b">
        <f t="shared" si="4"/>
        <v>1</v>
      </c>
    </row>
    <row r="290" spans="1:11" x14ac:dyDescent="0.25">
      <c r="A290" s="8" t="s">
        <v>166</v>
      </c>
      <c r="B290" s="8" t="s">
        <v>319</v>
      </c>
      <c r="C290">
        <v>796.6</v>
      </c>
      <c r="D290">
        <v>335.3</v>
      </c>
      <c r="E290">
        <v>794.6</v>
      </c>
      <c r="F290">
        <v>335.3</v>
      </c>
      <c r="K290" t="b">
        <f t="shared" si="4"/>
        <v>1</v>
      </c>
    </row>
    <row r="291" spans="1:11" x14ac:dyDescent="0.25">
      <c r="A291" s="8" t="s">
        <v>165</v>
      </c>
      <c r="B291" s="8" t="s">
        <v>319</v>
      </c>
      <c r="C291">
        <v>796.6</v>
      </c>
      <c r="D291">
        <v>337.3</v>
      </c>
      <c r="E291">
        <v>794.6</v>
      </c>
      <c r="F291">
        <v>335.3</v>
      </c>
      <c r="K291" t="b">
        <f t="shared" si="4"/>
        <v>0</v>
      </c>
    </row>
    <row r="292" spans="1:11" x14ac:dyDescent="0.25">
      <c r="A292" s="8" t="s">
        <v>429</v>
      </c>
      <c r="B292" s="8" t="s">
        <v>430</v>
      </c>
      <c r="C292">
        <v>797.6</v>
      </c>
      <c r="D292">
        <v>329.2</v>
      </c>
      <c r="E292">
        <v>795.5</v>
      </c>
      <c r="F292">
        <v>327.2</v>
      </c>
      <c r="K292" t="b">
        <f t="shared" si="4"/>
        <v>0</v>
      </c>
    </row>
    <row r="293" spans="1:11" x14ac:dyDescent="0.25">
      <c r="A293" s="8" t="s">
        <v>433</v>
      </c>
      <c r="B293" s="8" t="s">
        <v>434</v>
      </c>
      <c r="C293">
        <v>797.6</v>
      </c>
      <c r="D293">
        <v>288.2</v>
      </c>
      <c r="E293">
        <v>795.5</v>
      </c>
      <c r="F293">
        <v>288.2</v>
      </c>
      <c r="K293" t="b">
        <f t="shared" si="4"/>
        <v>1</v>
      </c>
    </row>
    <row r="294" spans="1:11" x14ac:dyDescent="0.25">
      <c r="A294" s="8" t="s">
        <v>167</v>
      </c>
      <c r="B294" s="8" t="s">
        <v>166</v>
      </c>
      <c r="C294">
        <v>798.6</v>
      </c>
      <c r="D294">
        <v>335.3</v>
      </c>
      <c r="E294">
        <v>796.6</v>
      </c>
      <c r="F294">
        <v>335.3</v>
      </c>
      <c r="K294" t="b">
        <f t="shared" si="4"/>
        <v>1</v>
      </c>
    </row>
    <row r="295" spans="1:11" x14ac:dyDescent="0.25">
      <c r="A295" s="24" t="s">
        <v>168</v>
      </c>
      <c r="B295" s="8" t="s">
        <v>166</v>
      </c>
      <c r="C295">
        <v>798.6</v>
      </c>
      <c r="D295">
        <v>337.3</v>
      </c>
      <c r="E295">
        <v>796.6</v>
      </c>
      <c r="F295">
        <v>335.3</v>
      </c>
      <c r="K295" t="b">
        <f t="shared" si="4"/>
        <v>0</v>
      </c>
    </row>
    <row r="296" spans="1:11" x14ac:dyDescent="0.25">
      <c r="A296" s="24"/>
      <c r="B296" s="9" t="s">
        <v>165</v>
      </c>
      <c r="C296">
        <v>798.6</v>
      </c>
      <c r="D296">
        <v>337.3</v>
      </c>
      <c r="E296">
        <v>796.6</v>
      </c>
      <c r="F296">
        <v>337.3</v>
      </c>
      <c r="K296" t="b">
        <f t="shared" si="4"/>
        <v>1</v>
      </c>
    </row>
    <row r="297" spans="1:11" x14ac:dyDescent="0.25">
      <c r="A297" s="8" t="s">
        <v>320</v>
      </c>
      <c r="B297" s="8" t="s">
        <v>364</v>
      </c>
      <c r="C297">
        <v>802.6</v>
      </c>
      <c r="D297">
        <v>241.2</v>
      </c>
      <c r="E297">
        <v>800.5</v>
      </c>
      <c r="F297">
        <v>241.2</v>
      </c>
      <c r="K297" t="b">
        <f t="shared" si="4"/>
        <v>1</v>
      </c>
    </row>
    <row r="298" spans="1:11" x14ac:dyDescent="0.25">
      <c r="A298" s="8" t="s">
        <v>169</v>
      </c>
      <c r="B298" s="8" t="s">
        <v>320</v>
      </c>
      <c r="C298">
        <v>804.6</v>
      </c>
      <c r="D298">
        <v>241.2</v>
      </c>
      <c r="E298">
        <v>802.6</v>
      </c>
      <c r="F298">
        <v>241.2</v>
      </c>
      <c r="K298" t="b">
        <f t="shared" si="4"/>
        <v>1</v>
      </c>
    </row>
    <row r="299" spans="1:11" x14ac:dyDescent="0.25">
      <c r="A299" s="8" t="s">
        <v>170</v>
      </c>
      <c r="B299" s="8" t="s">
        <v>321</v>
      </c>
      <c r="C299">
        <v>810.5</v>
      </c>
      <c r="D299">
        <v>329.2</v>
      </c>
      <c r="E299">
        <v>808.5</v>
      </c>
      <c r="F299">
        <v>327.2</v>
      </c>
      <c r="K299" t="b">
        <f t="shared" si="4"/>
        <v>0</v>
      </c>
    </row>
    <row r="300" spans="1:11" x14ac:dyDescent="0.25">
      <c r="A300" s="8" t="s">
        <v>362</v>
      </c>
      <c r="B300" s="8" t="s">
        <v>170</v>
      </c>
      <c r="C300">
        <v>812.5</v>
      </c>
      <c r="D300">
        <v>331.3</v>
      </c>
      <c r="E300">
        <v>810.5</v>
      </c>
      <c r="F300">
        <v>329.2</v>
      </c>
      <c r="K300" t="b">
        <f t="shared" si="4"/>
        <v>0</v>
      </c>
    </row>
    <row r="301" spans="1:11" x14ac:dyDescent="0.25">
      <c r="A301" s="8" t="s">
        <v>171</v>
      </c>
      <c r="B301" s="8" t="s">
        <v>322</v>
      </c>
      <c r="C301">
        <v>812.5</v>
      </c>
      <c r="D301">
        <v>303.2</v>
      </c>
      <c r="E301">
        <v>810.5</v>
      </c>
      <c r="F301">
        <v>301.2</v>
      </c>
      <c r="K301" t="b">
        <f t="shared" si="4"/>
        <v>0</v>
      </c>
    </row>
    <row r="302" spans="1:11" x14ac:dyDescent="0.25">
      <c r="A302" s="8" t="s">
        <v>324</v>
      </c>
      <c r="B302" s="8" t="s">
        <v>385</v>
      </c>
      <c r="C302">
        <v>814.6</v>
      </c>
      <c r="D302">
        <v>277.2</v>
      </c>
      <c r="E302">
        <v>812.5</v>
      </c>
      <c r="F302">
        <v>275.2</v>
      </c>
      <c r="K302" t="b">
        <f t="shared" si="4"/>
        <v>0</v>
      </c>
    </row>
    <row r="303" spans="1:11" x14ac:dyDescent="0.25">
      <c r="A303" s="8" t="s">
        <v>380</v>
      </c>
      <c r="B303" s="8" t="s">
        <v>171</v>
      </c>
      <c r="C303">
        <v>814.6</v>
      </c>
      <c r="D303">
        <v>305.2</v>
      </c>
      <c r="E303">
        <v>812.5</v>
      </c>
      <c r="F303">
        <v>303.2</v>
      </c>
      <c r="K303" t="b">
        <f t="shared" si="4"/>
        <v>0</v>
      </c>
    </row>
    <row r="304" spans="1:11" x14ac:dyDescent="0.25">
      <c r="A304" s="8" t="s">
        <v>465</v>
      </c>
      <c r="B304" s="8" t="s">
        <v>466</v>
      </c>
      <c r="C304">
        <v>815.7</v>
      </c>
      <c r="D304">
        <v>184.1</v>
      </c>
      <c r="E304">
        <v>813.7</v>
      </c>
      <c r="F304">
        <v>184.1</v>
      </c>
      <c r="K304" t="b">
        <f t="shared" si="4"/>
        <v>1</v>
      </c>
    </row>
    <row r="305" spans="1:11" x14ac:dyDescent="0.25">
      <c r="A305" s="24" t="s">
        <v>173</v>
      </c>
      <c r="B305" s="8" t="s">
        <v>324</v>
      </c>
      <c r="C305">
        <v>816.6</v>
      </c>
      <c r="D305">
        <v>279.2</v>
      </c>
      <c r="E305">
        <v>814.6</v>
      </c>
      <c r="F305">
        <v>277.2</v>
      </c>
      <c r="K305" t="b">
        <f t="shared" si="4"/>
        <v>0</v>
      </c>
    </row>
    <row r="306" spans="1:11" x14ac:dyDescent="0.25">
      <c r="A306" s="24"/>
      <c r="B306" s="9" t="s">
        <v>323</v>
      </c>
      <c r="C306">
        <v>816.6</v>
      </c>
      <c r="D306">
        <v>279.2</v>
      </c>
      <c r="E306">
        <v>814.6</v>
      </c>
      <c r="F306">
        <v>279.2</v>
      </c>
      <c r="K306" t="b">
        <f t="shared" si="4"/>
        <v>1</v>
      </c>
    </row>
    <row r="307" spans="1:11" x14ac:dyDescent="0.25">
      <c r="A307" s="8" t="s">
        <v>172</v>
      </c>
      <c r="B307" s="8" t="s">
        <v>323</v>
      </c>
      <c r="C307">
        <v>816.6</v>
      </c>
      <c r="D307">
        <v>281.2</v>
      </c>
      <c r="E307">
        <v>814.6</v>
      </c>
      <c r="F307">
        <v>279.2</v>
      </c>
      <c r="K307" t="b">
        <f t="shared" si="4"/>
        <v>0</v>
      </c>
    </row>
    <row r="308" spans="1:11" x14ac:dyDescent="0.25">
      <c r="A308" s="8" t="s">
        <v>325</v>
      </c>
      <c r="B308" s="8" t="s">
        <v>380</v>
      </c>
      <c r="C308">
        <v>816.6</v>
      </c>
      <c r="D308">
        <v>307.3</v>
      </c>
      <c r="E308">
        <v>814.6</v>
      </c>
      <c r="F308">
        <v>305.2</v>
      </c>
      <c r="K308" t="b">
        <f t="shared" si="4"/>
        <v>0</v>
      </c>
    </row>
    <row r="309" spans="1:11" x14ac:dyDescent="0.25">
      <c r="A309" s="24" t="s">
        <v>175</v>
      </c>
      <c r="B309" s="8" t="s">
        <v>173</v>
      </c>
      <c r="C309">
        <v>818.6</v>
      </c>
      <c r="D309">
        <v>281.2</v>
      </c>
      <c r="E309">
        <v>816.6</v>
      </c>
      <c r="F309">
        <v>279.2</v>
      </c>
      <c r="K309" t="b">
        <f t="shared" si="4"/>
        <v>0</v>
      </c>
    </row>
    <row r="310" spans="1:11" x14ac:dyDescent="0.25">
      <c r="A310" s="24"/>
      <c r="B310" s="9" t="s">
        <v>172</v>
      </c>
      <c r="C310">
        <v>818.6</v>
      </c>
      <c r="D310">
        <v>281.2</v>
      </c>
      <c r="E310">
        <v>816.6</v>
      </c>
      <c r="F310">
        <v>281.2</v>
      </c>
      <c r="K310" t="b">
        <f t="shared" si="4"/>
        <v>1</v>
      </c>
    </row>
    <row r="311" spans="1:11" x14ac:dyDescent="0.25">
      <c r="A311" s="8" t="s">
        <v>174</v>
      </c>
      <c r="B311" s="8" t="s">
        <v>325</v>
      </c>
      <c r="C311">
        <v>818.6</v>
      </c>
      <c r="D311">
        <v>309.3</v>
      </c>
      <c r="E311">
        <v>816.6</v>
      </c>
      <c r="F311">
        <v>307.3</v>
      </c>
      <c r="K311" t="b">
        <f t="shared" si="4"/>
        <v>0</v>
      </c>
    </row>
    <row r="312" spans="1:11" x14ac:dyDescent="0.25">
      <c r="A312" s="8" t="s">
        <v>384</v>
      </c>
      <c r="B312" s="8" t="s">
        <v>175</v>
      </c>
      <c r="C312">
        <v>820.6</v>
      </c>
      <c r="D312">
        <v>283.3</v>
      </c>
      <c r="E312">
        <v>818.6</v>
      </c>
      <c r="F312">
        <v>281.2</v>
      </c>
      <c r="K312" t="b">
        <f t="shared" si="4"/>
        <v>0</v>
      </c>
    </row>
    <row r="313" spans="1:11" x14ac:dyDescent="0.25">
      <c r="A313" s="8" t="s">
        <v>471</v>
      </c>
      <c r="B313" s="8" t="s">
        <v>472</v>
      </c>
      <c r="C313">
        <v>822.7</v>
      </c>
      <c r="D313">
        <v>184.2</v>
      </c>
      <c r="E313">
        <v>820.7</v>
      </c>
      <c r="F313">
        <v>184.2</v>
      </c>
      <c r="K313" t="b">
        <f t="shared" si="4"/>
        <v>1</v>
      </c>
    </row>
    <row r="314" spans="1:11" x14ac:dyDescent="0.25">
      <c r="A314" s="8" t="s">
        <v>177</v>
      </c>
      <c r="B314" s="8" t="s">
        <v>327</v>
      </c>
      <c r="C314">
        <v>825.6</v>
      </c>
      <c r="D314">
        <v>264.2</v>
      </c>
      <c r="E314">
        <v>823.6</v>
      </c>
      <c r="F314">
        <v>264.2</v>
      </c>
      <c r="K314" t="b">
        <f t="shared" si="4"/>
        <v>1</v>
      </c>
    </row>
    <row r="315" spans="1:11" x14ac:dyDescent="0.25">
      <c r="A315" s="8" t="s">
        <v>176</v>
      </c>
      <c r="B315" s="8" t="s">
        <v>326</v>
      </c>
      <c r="C315">
        <v>825.6</v>
      </c>
      <c r="D315">
        <v>279.2</v>
      </c>
      <c r="E315">
        <v>823.6</v>
      </c>
      <c r="F315">
        <v>277.2</v>
      </c>
      <c r="K315" t="b">
        <f t="shared" si="4"/>
        <v>0</v>
      </c>
    </row>
    <row r="316" spans="1:11" x14ac:dyDescent="0.25">
      <c r="A316" s="8" t="s">
        <v>328</v>
      </c>
      <c r="B316" s="8" t="s">
        <v>365</v>
      </c>
      <c r="C316">
        <v>826.6</v>
      </c>
      <c r="D316">
        <v>241.2</v>
      </c>
      <c r="E316">
        <v>824.5</v>
      </c>
      <c r="F316">
        <v>241.2</v>
      </c>
      <c r="K316" t="b">
        <f t="shared" si="4"/>
        <v>1</v>
      </c>
    </row>
    <row r="317" spans="1:11" x14ac:dyDescent="0.25">
      <c r="A317" s="8" t="s">
        <v>179</v>
      </c>
      <c r="B317" s="8" t="s">
        <v>177</v>
      </c>
      <c r="C317">
        <v>827.6</v>
      </c>
      <c r="D317">
        <v>264.2</v>
      </c>
      <c r="E317">
        <v>825.6</v>
      </c>
      <c r="F317">
        <v>264.2</v>
      </c>
      <c r="K317" t="b">
        <f t="shared" si="4"/>
        <v>1</v>
      </c>
    </row>
    <row r="318" spans="1:11" x14ac:dyDescent="0.25">
      <c r="A318" s="8" t="s">
        <v>178</v>
      </c>
      <c r="B318" s="8" t="s">
        <v>176</v>
      </c>
      <c r="C318">
        <v>827.6</v>
      </c>
      <c r="D318">
        <v>281.2</v>
      </c>
      <c r="E318">
        <v>825.6</v>
      </c>
      <c r="F318">
        <v>279.2</v>
      </c>
      <c r="K318" t="b">
        <f t="shared" si="4"/>
        <v>0</v>
      </c>
    </row>
    <row r="319" spans="1:11" x14ac:dyDescent="0.25">
      <c r="A319" s="8" t="s">
        <v>180</v>
      </c>
      <c r="B319" s="8" t="s">
        <v>328</v>
      </c>
      <c r="C319">
        <v>828.6</v>
      </c>
      <c r="D319">
        <v>241.2</v>
      </c>
      <c r="E319">
        <v>826.6</v>
      </c>
      <c r="F319">
        <v>241.2</v>
      </c>
      <c r="K319" t="b">
        <f t="shared" si="4"/>
        <v>1</v>
      </c>
    </row>
    <row r="320" spans="1:11" x14ac:dyDescent="0.25">
      <c r="A320" s="8" t="s">
        <v>181</v>
      </c>
      <c r="B320" s="8" t="s">
        <v>329</v>
      </c>
      <c r="C320">
        <v>832.6</v>
      </c>
      <c r="D320">
        <v>269.2</v>
      </c>
      <c r="E320">
        <v>830.6</v>
      </c>
      <c r="F320">
        <v>269.2</v>
      </c>
      <c r="K320" t="b">
        <f t="shared" si="4"/>
        <v>1</v>
      </c>
    </row>
    <row r="321" spans="1:11" x14ac:dyDescent="0.25">
      <c r="A321" s="8" t="s">
        <v>382</v>
      </c>
      <c r="B321" s="8" t="s">
        <v>383</v>
      </c>
      <c r="C321">
        <v>838.6</v>
      </c>
      <c r="D321">
        <v>329.2</v>
      </c>
      <c r="E321">
        <v>836.5</v>
      </c>
      <c r="F321">
        <v>327.2</v>
      </c>
      <c r="K321" t="b">
        <f t="shared" si="4"/>
        <v>0</v>
      </c>
    </row>
    <row r="322" spans="1:11" x14ac:dyDescent="0.25">
      <c r="A322" s="8" t="s">
        <v>330</v>
      </c>
      <c r="B322" s="8" t="s">
        <v>390</v>
      </c>
      <c r="C322">
        <v>838.6</v>
      </c>
      <c r="D322">
        <v>277.2</v>
      </c>
      <c r="E322">
        <v>836.5</v>
      </c>
      <c r="F322">
        <v>275.2</v>
      </c>
      <c r="K322" t="b">
        <f t="shared" si="4"/>
        <v>0</v>
      </c>
    </row>
    <row r="323" spans="1:11" x14ac:dyDescent="0.25">
      <c r="A323" s="8" t="s">
        <v>331</v>
      </c>
      <c r="B323" s="8" t="s">
        <v>390</v>
      </c>
      <c r="C323">
        <v>838.6</v>
      </c>
      <c r="D323">
        <v>275.2</v>
      </c>
      <c r="E323">
        <v>836.5</v>
      </c>
      <c r="F323">
        <v>275.2</v>
      </c>
      <c r="K323" t="b">
        <f t="shared" ref="K323:K386" si="5">D323=F323</f>
        <v>1</v>
      </c>
    </row>
    <row r="324" spans="1:11" x14ac:dyDescent="0.25">
      <c r="A324" s="8" t="s">
        <v>183</v>
      </c>
      <c r="B324" s="8" t="s">
        <v>331</v>
      </c>
      <c r="C324">
        <v>840.6</v>
      </c>
      <c r="D324">
        <v>275.2</v>
      </c>
      <c r="E324">
        <v>838.6</v>
      </c>
      <c r="F324">
        <v>275.2</v>
      </c>
      <c r="K324" t="b">
        <f t="shared" si="5"/>
        <v>1</v>
      </c>
    </row>
    <row r="325" spans="1:11" x14ac:dyDescent="0.25">
      <c r="A325" s="8" t="s">
        <v>184</v>
      </c>
      <c r="B325" s="8" t="s">
        <v>332</v>
      </c>
      <c r="C325">
        <v>840.6</v>
      </c>
      <c r="D325">
        <v>303.2</v>
      </c>
      <c r="E325">
        <v>838.6</v>
      </c>
      <c r="F325">
        <v>301.2</v>
      </c>
      <c r="K325" t="b">
        <f t="shared" si="5"/>
        <v>0</v>
      </c>
    </row>
    <row r="326" spans="1:11" x14ac:dyDescent="0.25">
      <c r="A326" s="8" t="s">
        <v>182</v>
      </c>
      <c r="B326" s="8" t="s">
        <v>330</v>
      </c>
      <c r="C326">
        <v>840.6</v>
      </c>
      <c r="D326">
        <v>279.2</v>
      </c>
      <c r="E326">
        <v>838.6</v>
      </c>
      <c r="F326">
        <v>277.2</v>
      </c>
      <c r="K326" t="b">
        <f t="shared" si="5"/>
        <v>0</v>
      </c>
    </row>
    <row r="327" spans="1:11" x14ac:dyDescent="0.25">
      <c r="A327" s="24" t="s">
        <v>185</v>
      </c>
      <c r="B327" s="8" t="s">
        <v>330</v>
      </c>
      <c r="C327">
        <v>840.6</v>
      </c>
      <c r="D327">
        <v>277.2</v>
      </c>
      <c r="E327">
        <v>838.6</v>
      </c>
      <c r="F327">
        <v>277.2</v>
      </c>
      <c r="K327" t="b">
        <f t="shared" si="5"/>
        <v>1</v>
      </c>
    </row>
    <row r="328" spans="1:11" x14ac:dyDescent="0.25">
      <c r="A328" s="24"/>
      <c r="B328" s="9" t="s">
        <v>331</v>
      </c>
      <c r="C328">
        <v>840.6</v>
      </c>
      <c r="D328">
        <v>277.2</v>
      </c>
      <c r="E328">
        <v>838.6</v>
      </c>
      <c r="F328">
        <v>275.2</v>
      </c>
      <c r="K328" t="b">
        <f t="shared" si="5"/>
        <v>0</v>
      </c>
    </row>
    <row r="329" spans="1:11" x14ac:dyDescent="0.25">
      <c r="A329" s="8" t="s">
        <v>381</v>
      </c>
      <c r="B329" s="8" t="s">
        <v>382</v>
      </c>
      <c r="C329">
        <v>840.6</v>
      </c>
      <c r="D329">
        <v>331.3</v>
      </c>
      <c r="E329">
        <v>838.6</v>
      </c>
      <c r="F329">
        <v>329.2</v>
      </c>
      <c r="K329" t="b">
        <f t="shared" si="5"/>
        <v>0</v>
      </c>
    </row>
    <row r="330" spans="1:11" x14ac:dyDescent="0.25">
      <c r="A330" s="8" t="s">
        <v>188</v>
      </c>
      <c r="B330" s="8" t="s">
        <v>184</v>
      </c>
      <c r="C330">
        <v>842.6</v>
      </c>
      <c r="D330">
        <v>305.2</v>
      </c>
      <c r="E330">
        <v>840.6</v>
      </c>
      <c r="F330">
        <v>303.2</v>
      </c>
      <c r="K330" t="b">
        <f t="shared" si="5"/>
        <v>0</v>
      </c>
    </row>
    <row r="331" spans="1:11" x14ac:dyDescent="0.25">
      <c r="A331" s="24" t="s">
        <v>187</v>
      </c>
      <c r="B331" s="8" t="s">
        <v>182</v>
      </c>
      <c r="C331">
        <v>842.6</v>
      </c>
      <c r="D331">
        <v>279.2</v>
      </c>
      <c r="E331">
        <v>840.6</v>
      </c>
      <c r="F331">
        <v>279.2</v>
      </c>
      <c r="K331" t="b">
        <f t="shared" si="5"/>
        <v>1</v>
      </c>
    </row>
    <row r="332" spans="1:11" x14ac:dyDescent="0.25">
      <c r="A332" s="24"/>
      <c r="B332" s="9" t="s">
        <v>185</v>
      </c>
      <c r="C332">
        <v>842.6</v>
      </c>
      <c r="D332">
        <v>279.2</v>
      </c>
      <c r="E332">
        <v>840.6</v>
      </c>
      <c r="F332">
        <v>277.2</v>
      </c>
      <c r="K332" t="b">
        <f t="shared" si="5"/>
        <v>0</v>
      </c>
    </row>
    <row r="333" spans="1:11" x14ac:dyDescent="0.25">
      <c r="A333" s="24" t="s">
        <v>186</v>
      </c>
      <c r="B333" s="8" t="s">
        <v>183</v>
      </c>
      <c r="C333">
        <v>842.6</v>
      </c>
      <c r="D333">
        <v>277.2</v>
      </c>
      <c r="E333">
        <v>840.6</v>
      </c>
      <c r="F333">
        <v>275.2</v>
      </c>
      <c r="K333" t="b">
        <f t="shared" si="5"/>
        <v>0</v>
      </c>
    </row>
    <row r="334" spans="1:11" x14ac:dyDescent="0.25">
      <c r="A334" s="24"/>
      <c r="B334" s="9" t="s">
        <v>185</v>
      </c>
      <c r="C334">
        <v>842.6</v>
      </c>
      <c r="D334">
        <v>277.2</v>
      </c>
      <c r="E334">
        <v>840.6</v>
      </c>
      <c r="F334">
        <v>277.2</v>
      </c>
      <c r="K334" t="b">
        <f t="shared" si="5"/>
        <v>1</v>
      </c>
    </row>
    <row r="335" spans="1:11" x14ac:dyDescent="0.25">
      <c r="A335" s="8" t="s">
        <v>467</v>
      </c>
      <c r="B335" s="8" t="s">
        <v>468</v>
      </c>
      <c r="C335">
        <v>843.7</v>
      </c>
      <c r="D335">
        <v>184.1</v>
      </c>
      <c r="E335">
        <v>841.7</v>
      </c>
      <c r="F335">
        <v>184.1</v>
      </c>
      <c r="K335" t="b">
        <f t="shared" si="5"/>
        <v>1</v>
      </c>
    </row>
    <row r="336" spans="1:11" x14ac:dyDescent="0.25">
      <c r="A336" s="8" t="s">
        <v>189</v>
      </c>
      <c r="B336" s="8" t="s">
        <v>187</v>
      </c>
      <c r="C336">
        <v>844.6</v>
      </c>
      <c r="D336">
        <v>281.2</v>
      </c>
      <c r="E336">
        <v>842.6</v>
      </c>
      <c r="F336">
        <v>279.2</v>
      </c>
      <c r="K336" t="b">
        <f t="shared" si="5"/>
        <v>0</v>
      </c>
    </row>
    <row r="337" spans="1:11" x14ac:dyDescent="0.25">
      <c r="A337" s="8" t="s">
        <v>334</v>
      </c>
      <c r="B337" s="8" t="s">
        <v>188</v>
      </c>
      <c r="C337">
        <v>844.6</v>
      </c>
      <c r="D337">
        <v>307.3</v>
      </c>
      <c r="E337">
        <v>842.6</v>
      </c>
      <c r="F337">
        <v>305.2</v>
      </c>
      <c r="K337" t="b">
        <f t="shared" si="5"/>
        <v>0</v>
      </c>
    </row>
    <row r="338" spans="1:11" x14ac:dyDescent="0.25">
      <c r="A338" s="24" t="s">
        <v>190</v>
      </c>
      <c r="B338" s="8" t="s">
        <v>187</v>
      </c>
      <c r="C338">
        <v>844.6</v>
      </c>
      <c r="D338">
        <v>279.2</v>
      </c>
      <c r="E338">
        <v>842.6</v>
      </c>
      <c r="F338">
        <v>279.2</v>
      </c>
      <c r="K338" t="b">
        <f t="shared" si="5"/>
        <v>1</v>
      </c>
    </row>
    <row r="339" spans="1:11" x14ac:dyDescent="0.25">
      <c r="A339" s="24"/>
      <c r="B339" s="9" t="s">
        <v>186</v>
      </c>
      <c r="C339">
        <v>844.6</v>
      </c>
      <c r="D339">
        <v>279.2</v>
      </c>
      <c r="E339">
        <v>842.6</v>
      </c>
      <c r="F339">
        <v>277.2</v>
      </c>
      <c r="K339" t="b">
        <f t="shared" si="5"/>
        <v>0</v>
      </c>
    </row>
    <row r="340" spans="1:11" x14ac:dyDescent="0.25">
      <c r="A340" s="8" t="s">
        <v>192</v>
      </c>
      <c r="B340" s="8" t="s">
        <v>333</v>
      </c>
      <c r="C340">
        <v>846.6</v>
      </c>
      <c r="D340">
        <v>337.3</v>
      </c>
      <c r="E340">
        <v>844.6</v>
      </c>
      <c r="F340">
        <v>335.3</v>
      </c>
      <c r="K340" t="b">
        <f t="shared" si="5"/>
        <v>0</v>
      </c>
    </row>
    <row r="341" spans="1:11" x14ac:dyDescent="0.25">
      <c r="A341" s="24" t="s">
        <v>191</v>
      </c>
      <c r="B341" s="8" t="s">
        <v>189</v>
      </c>
      <c r="C341">
        <v>846.6</v>
      </c>
      <c r="D341">
        <v>281.2</v>
      </c>
      <c r="E341">
        <v>844.6</v>
      </c>
      <c r="F341">
        <v>281.2</v>
      </c>
      <c r="K341" t="b">
        <f t="shared" si="5"/>
        <v>1</v>
      </c>
    </row>
    <row r="342" spans="1:11" x14ac:dyDescent="0.25">
      <c r="A342" s="24"/>
      <c r="B342" s="9" t="s">
        <v>190</v>
      </c>
      <c r="C342">
        <v>846.6</v>
      </c>
      <c r="D342">
        <v>281.2</v>
      </c>
      <c r="E342">
        <v>844.6</v>
      </c>
      <c r="F342">
        <v>279.2</v>
      </c>
      <c r="K342" t="b">
        <f t="shared" si="5"/>
        <v>0</v>
      </c>
    </row>
    <row r="343" spans="1:11" x14ac:dyDescent="0.25">
      <c r="A343" s="8" t="s">
        <v>193</v>
      </c>
      <c r="B343" s="8" t="s">
        <v>334</v>
      </c>
      <c r="C343">
        <v>846.6</v>
      </c>
      <c r="D343">
        <v>309.3</v>
      </c>
      <c r="E343">
        <v>844.6</v>
      </c>
      <c r="F343">
        <v>307.3</v>
      </c>
      <c r="K343" t="b">
        <f t="shared" si="5"/>
        <v>0</v>
      </c>
    </row>
    <row r="344" spans="1:11" x14ac:dyDescent="0.25">
      <c r="A344" s="8" t="s">
        <v>388</v>
      </c>
      <c r="B344" s="8" t="s">
        <v>191</v>
      </c>
      <c r="C344">
        <v>848.6</v>
      </c>
      <c r="D344">
        <v>283.3</v>
      </c>
      <c r="E344">
        <v>846.6</v>
      </c>
      <c r="F344">
        <v>281.2</v>
      </c>
      <c r="K344" t="b">
        <f t="shared" si="5"/>
        <v>0</v>
      </c>
    </row>
    <row r="345" spans="1:11" x14ac:dyDescent="0.25">
      <c r="A345" s="8" t="s">
        <v>195</v>
      </c>
      <c r="B345" s="8" t="s">
        <v>336</v>
      </c>
      <c r="C345">
        <v>849.6</v>
      </c>
      <c r="D345">
        <v>303.2</v>
      </c>
      <c r="E345">
        <v>847.6</v>
      </c>
      <c r="F345">
        <v>301.2</v>
      </c>
      <c r="K345" t="b">
        <f t="shared" si="5"/>
        <v>0</v>
      </c>
    </row>
    <row r="346" spans="1:11" x14ac:dyDescent="0.25">
      <c r="A346" s="8" t="s">
        <v>194</v>
      </c>
      <c r="B346" s="8" t="s">
        <v>335</v>
      </c>
      <c r="C346">
        <v>849.6</v>
      </c>
      <c r="D346">
        <v>264.2</v>
      </c>
      <c r="E346">
        <v>847.6</v>
      </c>
      <c r="F346">
        <v>264.2</v>
      </c>
      <c r="K346" t="b">
        <f t="shared" si="5"/>
        <v>1</v>
      </c>
    </row>
    <row r="347" spans="1:11" x14ac:dyDescent="0.25">
      <c r="A347" s="8" t="s">
        <v>196</v>
      </c>
      <c r="B347" s="8" t="s">
        <v>194</v>
      </c>
      <c r="C347">
        <v>851.6</v>
      </c>
      <c r="D347">
        <v>264.2</v>
      </c>
      <c r="E347">
        <v>849.6</v>
      </c>
      <c r="F347">
        <v>264.2</v>
      </c>
      <c r="K347" t="b">
        <f t="shared" si="5"/>
        <v>1</v>
      </c>
    </row>
    <row r="348" spans="1:11" x14ac:dyDescent="0.25">
      <c r="A348" s="8" t="s">
        <v>197</v>
      </c>
      <c r="B348" s="8" t="s">
        <v>195</v>
      </c>
      <c r="C348">
        <v>851.6</v>
      </c>
      <c r="D348">
        <v>305.2</v>
      </c>
      <c r="E348">
        <v>849.6</v>
      </c>
      <c r="F348">
        <v>303.2</v>
      </c>
      <c r="K348" t="b">
        <f t="shared" si="5"/>
        <v>0</v>
      </c>
    </row>
    <row r="349" spans="1:11" x14ac:dyDescent="0.25">
      <c r="A349" s="8" t="s">
        <v>198</v>
      </c>
      <c r="B349" s="8" t="s">
        <v>337</v>
      </c>
      <c r="C349">
        <v>852.6</v>
      </c>
      <c r="D349">
        <v>241.2</v>
      </c>
      <c r="E349">
        <v>850.6</v>
      </c>
      <c r="F349">
        <v>241.2</v>
      </c>
      <c r="K349" t="b">
        <f t="shared" si="5"/>
        <v>1</v>
      </c>
    </row>
    <row r="350" spans="1:11" x14ac:dyDescent="0.25">
      <c r="A350" s="8" t="s">
        <v>200</v>
      </c>
      <c r="B350" s="8" t="s">
        <v>338</v>
      </c>
      <c r="C350">
        <v>854.6</v>
      </c>
      <c r="D350">
        <v>269.2</v>
      </c>
      <c r="E350">
        <v>852.6</v>
      </c>
      <c r="F350">
        <v>269.2</v>
      </c>
      <c r="K350" t="b">
        <f t="shared" si="5"/>
        <v>1</v>
      </c>
    </row>
    <row r="351" spans="1:11" x14ac:dyDescent="0.25">
      <c r="A351" s="8" t="s">
        <v>199</v>
      </c>
      <c r="B351" s="8" t="s">
        <v>198</v>
      </c>
      <c r="C351">
        <v>854.6</v>
      </c>
      <c r="D351">
        <v>241.2</v>
      </c>
      <c r="E351">
        <v>852.6</v>
      </c>
      <c r="F351">
        <v>241.2</v>
      </c>
      <c r="K351" t="b">
        <f t="shared" si="5"/>
        <v>1</v>
      </c>
    </row>
    <row r="352" spans="1:11" x14ac:dyDescent="0.25">
      <c r="A352" s="8" t="s">
        <v>201</v>
      </c>
      <c r="B352" s="8" t="s">
        <v>200</v>
      </c>
      <c r="C352">
        <v>856.6</v>
      </c>
      <c r="D352">
        <v>269.2</v>
      </c>
      <c r="E352">
        <v>854.6</v>
      </c>
      <c r="F352">
        <v>269.2</v>
      </c>
      <c r="K352" t="b">
        <f t="shared" si="5"/>
        <v>1</v>
      </c>
    </row>
    <row r="353" spans="1:11" x14ac:dyDescent="0.25">
      <c r="A353" s="8" t="s">
        <v>203</v>
      </c>
      <c r="B353" s="8" t="s">
        <v>339</v>
      </c>
      <c r="C353">
        <v>864.6</v>
      </c>
      <c r="D353">
        <v>301.2</v>
      </c>
      <c r="E353">
        <v>862.6</v>
      </c>
      <c r="F353">
        <v>301.2</v>
      </c>
      <c r="K353" t="b">
        <f t="shared" si="5"/>
        <v>1</v>
      </c>
    </row>
    <row r="354" spans="1:11" x14ac:dyDescent="0.25">
      <c r="A354" s="8" t="s">
        <v>202</v>
      </c>
      <c r="B354" s="8" t="s">
        <v>339</v>
      </c>
      <c r="C354">
        <v>864.6</v>
      </c>
      <c r="D354">
        <v>303.2</v>
      </c>
      <c r="E354">
        <v>862.6</v>
      </c>
      <c r="F354">
        <v>301.2</v>
      </c>
      <c r="K354" t="b">
        <f t="shared" si="5"/>
        <v>0</v>
      </c>
    </row>
    <row r="355" spans="1:11" x14ac:dyDescent="0.25">
      <c r="A355" s="8" t="s">
        <v>206</v>
      </c>
      <c r="B355" s="8" t="s">
        <v>340</v>
      </c>
      <c r="C355">
        <v>866.6</v>
      </c>
      <c r="D355">
        <v>329.2</v>
      </c>
      <c r="E355">
        <v>864.6</v>
      </c>
      <c r="F355">
        <v>327.2</v>
      </c>
      <c r="K355" t="b">
        <f t="shared" si="5"/>
        <v>0</v>
      </c>
    </row>
    <row r="356" spans="1:11" x14ac:dyDescent="0.25">
      <c r="A356" s="24" t="s">
        <v>207</v>
      </c>
      <c r="B356" s="8" t="s">
        <v>203</v>
      </c>
      <c r="C356">
        <v>866.6</v>
      </c>
      <c r="D356">
        <v>303.2</v>
      </c>
      <c r="E356">
        <v>864.6</v>
      </c>
      <c r="F356">
        <v>301.2</v>
      </c>
      <c r="K356" t="b">
        <f t="shared" si="5"/>
        <v>0</v>
      </c>
    </row>
    <row r="357" spans="1:11" x14ac:dyDescent="0.25">
      <c r="A357" s="24"/>
      <c r="B357" s="9" t="s">
        <v>202</v>
      </c>
      <c r="C357">
        <v>866.6</v>
      </c>
      <c r="D357">
        <v>303.2</v>
      </c>
      <c r="E357">
        <v>864.6</v>
      </c>
      <c r="F357">
        <v>303.2</v>
      </c>
      <c r="K357" t="b">
        <f t="shared" si="5"/>
        <v>1</v>
      </c>
    </row>
    <row r="358" spans="1:11" x14ac:dyDescent="0.25">
      <c r="A358" s="8" t="s">
        <v>205</v>
      </c>
      <c r="B358" s="8" t="s">
        <v>202</v>
      </c>
      <c r="C358">
        <v>866.6</v>
      </c>
      <c r="D358">
        <v>305.2</v>
      </c>
      <c r="E358">
        <v>864.6</v>
      </c>
      <c r="F358">
        <v>303.2</v>
      </c>
      <c r="K358" t="b">
        <f t="shared" si="5"/>
        <v>0</v>
      </c>
    </row>
    <row r="359" spans="1:11" x14ac:dyDescent="0.25">
      <c r="A359" s="8" t="s">
        <v>204</v>
      </c>
      <c r="B359" s="8" t="s">
        <v>203</v>
      </c>
      <c r="C359">
        <v>866.6</v>
      </c>
      <c r="D359">
        <v>301.2</v>
      </c>
      <c r="E359">
        <v>864.6</v>
      </c>
      <c r="F359">
        <v>301.2</v>
      </c>
      <c r="K359" t="b">
        <f t="shared" si="5"/>
        <v>1</v>
      </c>
    </row>
    <row r="360" spans="1:11" x14ac:dyDescent="0.25">
      <c r="A360" s="8" t="s">
        <v>387</v>
      </c>
      <c r="B360" s="8" t="s">
        <v>206</v>
      </c>
      <c r="C360">
        <v>868.6</v>
      </c>
      <c r="D360">
        <v>331.3</v>
      </c>
      <c r="E360">
        <v>866.6</v>
      </c>
      <c r="F360">
        <v>329.2</v>
      </c>
      <c r="K360" t="b">
        <f t="shared" si="5"/>
        <v>0</v>
      </c>
    </row>
    <row r="361" spans="1:11" x14ac:dyDescent="0.25">
      <c r="A361" s="24" t="s">
        <v>208</v>
      </c>
      <c r="B361" s="8" t="s">
        <v>207</v>
      </c>
      <c r="C361">
        <v>868.6</v>
      </c>
      <c r="D361">
        <v>305.2</v>
      </c>
      <c r="E361">
        <v>866.6</v>
      </c>
      <c r="F361">
        <v>303.2</v>
      </c>
      <c r="K361" t="b">
        <f t="shared" si="5"/>
        <v>0</v>
      </c>
    </row>
    <row r="362" spans="1:11" x14ac:dyDescent="0.25">
      <c r="A362" s="24"/>
      <c r="B362" s="9" t="s">
        <v>205</v>
      </c>
      <c r="C362">
        <v>868.6</v>
      </c>
      <c r="D362">
        <v>305.2</v>
      </c>
      <c r="E362">
        <v>866.6</v>
      </c>
      <c r="F362">
        <v>305.2</v>
      </c>
      <c r="K362" t="b">
        <f t="shared" si="5"/>
        <v>1</v>
      </c>
    </row>
    <row r="363" spans="1:11" x14ac:dyDescent="0.25">
      <c r="A363" s="8" t="s">
        <v>341</v>
      </c>
      <c r="B363" s="8" t="s">
        <v>205</v>
      </c>
      <c r="C363">
        <v>868.6</v>
      </c>
      <c r="D363">
        <v>307.3</v>
      </c>
      <c r="E363">
        <v>866.6</v>
      </c>
      <c r="F363">
        <v>305.2</v>
      </c>
      <c r="K363" t="b">
        <f t="shared" si="5"/>
        <v>0</v>
      </c>
    </row>
    <row r="364" spans="1:11" x14ac:dyDescent="0.25">
      <c r="A364" s="24" t="s">
        <v>209</v>
      </c>
      <c r="B364" s="8" t="s">
        <v>207</v>
      </c>
      <c r="C364">
        <v>868.6</v>
      </c>
      <c r="D364">
        <v>303.2</v>
      </c>
      <c r="E364">
        <v>866.6</v>
      </c>
      <c r="F364">
        <v>303.2</v>
      </c>
      <c r="K364" t="b">
        <f t="shared" si="5"/>
        <v>1</v>
      </c>
    </row>
    <row r="365" spans="1:11" x14ac:dyDescent="0.25">
      <c r="A365" s="24"/>
      <c r="B365" s="9" t="s">
        <v>204</v>
      </c>
      <c r="C365">
        <v>868.6</v>
      </c>
      <c r="D365">
        <v>303.2</v>
      </c>
      <c r="E365">
        <v>866.6</v>
      </c>
      <c r="F365">
        <v>301.2</v>
      </c>
      <c r="K365" t="b">
        <f t="shared" si="5"/>
        <v>0</v>
      </c>
    </row>
    <row r="366" spans="1:11" x14ac:dyDescent="0.25">
      <c r="A366" s="24" t="s">
        <v>212</v>
      </c>
      <c r="B366" s="8" t="s">
        <v>208</v>
      </c>
      <c r="C366">
        <v>870.6</v>
      </c>
      <c r="D366">
        <v>307.3</v>
      </c>
      <c r="E366">
        <v>868.6</v>
      </c>
      <c r="F366">
        <v>305.2</v>
      </c>
      <c r="K366" t="b">
        <f t="shared" si="5"/>
        <v>0</v>
      </c>
    </row>
    <row r="367" spans="1:11" x14ac:dyDescent="0.25">
      <c r="A367" s="24"/>
      <c r="B367" s="9" t="s">
        <v>341</v>
      </c>
      <c r="C367">
        <v>870.6</v>
      </c>
      <c r="D367">
        <v>307.3</v>
      </c>
      <c r="E367">
        <v>868.6</v>
      </c>
      <c r="F367">
        <v>307.3</v>
      </c>
      <c r="K367" t="b">
        <f t="shared" si="5"/>
        <v>1</v>
      </c>
    </row>
    <row r="368" spans="1:11" x14ac:dyDescent="0.25">
      <c r="A368" s="8" t="s">
        <v>211</v>
      </c>
      <c r="B368" s="8" t="s">
        <v>341</v>
      </c>
      <c r="C368">
        <v>870.6</v>
      </c>
      <c r="D368">
        <v>309.3</v>
      </c>
      <c r="E368">
        <v>868.6</v>
      </c>
      <c r="F368">
        <v>307.3</v>
      </c>
      <c r="K368" t="b">
        <f t="shared" si="5"/>
        <v>0</v>
      </c>
    </row>
    <row r="369" spans="1:11" x14ac:dyDescent="0.25">
      <c r="A369" s="24" t="s">
        <v>210</v>
      </c>
      <c r="B369" s="8" t="s">
        <v>208</v>
      </c>
      <c r="C369">
        <v>870.6</v>
      </c>
      <c r="D369">
        <v>305.2</v>
      </c>
      <c r="E369">
        <v>868.6</v>
      </c>
      <c r="F369">
        <v>305.2</v>
      </c>
      <c r="K369" t="b">
        <f t="shared" si="5"/>
        <v>1</v>
      </c>
    </row>
    <row r="370" spans="1:11" x14ac:dyDescent="0.25">
      <c r="A370" s="24"/>
      <c r="B370" s="9" t="s">
        <v>209</v>
      </c>
      <c r="C370">
        <v>870.6</v>
      </c>
      <c r="D370">
        <v>305.2</v>
      </c>
      <c r="E370">
        <v>868.6</v>
      </c>
      <c r="F370">
        <v>303.2</v>
      </c>
      <c r="K370" t="b">
        <f t="shared" si="5"/>
        <v>0</v>
      </c>
    </row>
    <row r="371" spans="1:11" x14ac:dyDescent="0.25">
      <c r="A371" s="8" t="s">
        <v>213</v>
      </c>
      <c r="B371" s="8" t="s">
        <v>342</v>
      </c>
      <c r="C371">
        <v>870.6</v>
      </c>
      <c r="D371">
        <v>277.2</v>
      </c>
      <c r="E371">
        <v>868.6</v>
      </c>
      <c r="F371">
        <v>275.2</v>
      </c>
      <c r="K371" t="b">
        <f t="shared" si="5"/>
        <v>0</v>
      </c>
    </row>
    <row r="372" spans="1:11" x14ac:dyDescent="0.25">
      <c r="A372" s="24" t="s">
        <v>214</v>
      </c>
      <c r="B372" s="8" t="s">
        <v>212</v>
      </c>
      <c r="C372">
        <v>872.6</v>
      </c>
      <c r="D372">
        <v>309.3</v>
      </c>
      <c r="E372">
        <v>870.6</v>
      </c>
      <c r="F372">
        <v>307.3</v>
      </c>
      <c r="K372" t="b">
        <f t="shared" si="5"/>
        <v>0</v>
      </c>
    </row>
    <row r="373" spans="1:11" x14ac:dyDescent="0.25">
      <c r="A373" s="24"/>
      <c r="B373" s="9" t="s">
        <v>211</v>
      </c>
      <c r="C373">
        <v>872.6</v>
      </c>
      <c r="D373">
        <v>309.3</v>
      </c>
      <c r="E373">
        <v>870.6</v>
      </c>
      <c r="F373">
        <v>309.3</v>
      </c>
      <c r="K373" t="b">
        <f t="shared" si="5"/>
        <v>1</v>
      </c>
    </row>
    <row r="374" spans="1:11" x14ac:dyDescent="0.25">
      <c r="A374" s="8" t="s">
        <v>216</v>
      </c>
      <c r="B374" s="8" t="s">
        <v>213</v>
      </c>
      <c r="C374">
        <v>872.6</v>
      </c>
      <c r="D374">
        <v>279.2</v>
      </c>
      <c r="E374">
        <v>870.6</v>
      </c>
      <c r="F374">
        <v>277.2</v>
      </c>
      <c r="K374" t="b">
        <f t="shared" si="5"/>
        <v>0</v>
      </c>
    </row>
    <row r="375" spans="1:11" x14ac:dyDescent="0.25">
      <c r="A375" s="24" t="s">
        <v>215</v>
      </c>
      <c r="B375" s="8" t="s">
        <v>212</v>
      </c>
      <c r="C375">
        <v>872.6</v>
      </c>
      <c r="D375">
        <v>307.3</v>
      </c>
      <c r="E375">
        <v>870.6</v>
      </c>
      <c r="F375">
        <v>307.3</v>
      </c>
      <c r="K375" t="b">
        <f t="shared" si="5"/>
        <v>1</v>
      </c>
    </row>
    <row r="376" spans="1:11" x14ac:dyDescent="0.25">
      <c r="A376" s="24"/>
      <c r="B376" s="9" t="s">
        <v>210</v>
      </c>
      <c r="C376">
        <v>872.6</v>
      </c>
      <c r="D376">
        <v>307.3</v>
      </c>
      <c r="E376">
        <v>870.6</v>
      </c>
      <c r="F376">
        <v>305.2</v>
      </c>
      <c r="K376" t="b">
        <f t="shared" si="5"/>
        <v>0</v>
      </c>
    </row>
    <row r="377" spans="1:11" x14ac:dyDescent="0.25">
      <c r="A377" s="8" t="s">
        <v>217</v>
      </c>
      <c r="B377" s="8" t="s">
        <v>216</v>
      </c>
      <c r="C377">
        <v>874.6</v>
      </c>
      <c r="D377">
        <v>281.2</v>
      </c>
      <c r="E377">
        <v>872.6</v>
      </c>
      <c r="F377">
        <v>279.2</v>
      </c>
      <c r="K377" t="b">
        <f t="shared" si="5"/>
        <v>0</v>
      </c>
    </row>
    <row r="378" spans="1:11" x14ac:dyDescent="0.25">
      <c r="A378" s="8" t="s">
        <v>366</v>
      </c>
      <c r="B378" s="8" t="s">
        <v>386</v>
      </c>
      <c r="C378">
        <v>874.7</v>
      </c>
      <c r="D378">
        <v>337.3</v>
      </c>
      <c r="E378">
        <v>872.6</v>
      </c>
      <c r="F378">
        <v>335.3</v>
      </c>
      <c r="K378" t="b">
        <f t="shared" si="5"/>
        <v>0</v>
      </c>
    </row>
    <row r="379" spans="1:11" x14ac:dyDescent="0.25">
      <c r="A379" s="24" t="s">
        <v>389</v>
      </c>
      <c r="B379" s="8" t="s">
        <v>214</v>
      </c>
      <c r="C379">
        <v>874.7</v>
      </c>
      <c r="D379">
        <v>309.3</v>
      </c>
      <c r="E379">
        <v>872.6</v>
      </c>
      <c r="F379">
        <v>309.3</v>
      </c>
      <c r="K379" t="b">
        <f t="shared" si="5"/>
        <v>1</v>
      </c>
    </row>
    <row r="380" spans="1:11" x14ac:dyDescent="0.25">
      <c r="A380" s="24"/>
      <c r="B380" s="9" t="s">
        <v>215</v>
      </c>
      <c r="C380">
        <v>874.7</v>
      </c>
      <c r="D380">
        <v>309.3</v>
      </c>
      <c r="E380">
        <v>872.6</v>
      </c>
      <c r="F380">
        <v>307.3</v>
      </c>
      <c r="K380" t="b">
        <f t="shared" si="5"/>
        <v>0</v>
      </c>
    </row>
    <row r="381" spans="1:11" x14ac:dyDescent="0.25">
      <c r="A381" s="8" t="s">
        <v>218</v>
      </c>
      <c r="B381" s="8" t="s">
        <v>343</v>
      </c>
      <c r="C381">
        <v>875.6</v>
      </c>
      <c r="D381">
        <v>329.2</v>
      </c>
      <c r="E381">
        <v>873.6</v>
      </c>
      <c r="F381">
        <v>327.2</v>
      </c>
      <c r="K381" t="b">
        <f t="shared" si="5"/>
        <v>0</v>
      </c>
    </row>
    <row r="382" spans="1:11" x14ac:dyDescent="0.25">
      <c r="A382" s="8" t="s">
        <v>219</v>
      </c>
      <c r="B382" s="8" t="s">
        <v>344</v>
      </c>
      <c r="C382">
        <v>875.6</v>
      </c>
      <c r="D382">
        <v>264.2</v>
      </c>
      <c r="E382">
        <v>873.6</v>
      </c>
      <c r="F382">
        <v>264.2</v>
      </c>
      <c r="K382" t="b">
        <f t="shared" si="5"/>
        <v>1</v>
      </c>
    </row>
    <row r="383" spans="1:11" x14ac:dyDescent="0.25">
      <c r="A383" s="8" t="s">
        <v>372</v>
      </c>
      <c r="B383" s="8" t="s">
        <v>217</v>
      </c>
      <c r="C383">
        <v>876.7</v>
      </c>
      <c r="D383">
        <v>283.3</v>
      </c>
      <c r="E383">
        <v>874.6</v>
      </c>
      <c r="F383">
        <v>281.2</v>
      </c>
      <c r="K383" t="b">
        <f t="shared" si="5"/>
        <v>0</v>
      </c>
    </row>
    <row r="384" spans="1:11" x14ac:dyDescent="0.25">
      <c r="A384" s="8" t="s">
        <v>221</v>
      </c>
      <c r="B384" s="8" t="s">
        <v>219</v>
      </c>
      <c r="C384">
        <v>877.6</v>
      </c>
      <c r="D384">
        <v>264.2</v>
      </c>
      <c r="E384">
        <v>875.6</v>
      </c>
      <c r="F384">
        <v>264.2</v>
      </c>
      <c r="K384" t="b">
        <f t="shared" si="5"/>
        <v>1</v>
      </c>
    </row>
    <row r="385" spans="1:11" x14ac:dyDescent="0.25">
      <c r="A385" s="8" t="s">
        <v>220</v>
      </c>
      <c r="B385" s="8" t="s">
        <v>218</v>
      </c>
      <c r="C385">
        <v>877.6</v>
      </c>
      <c r="D385">
        <v>331.2</v>
      </c>
      <c r="E385">
        <v>875.6</v>
      </c>
      <c r="F385">
        <v>329.2</v>
      </c>
      <c r="K385" t="b">
        <f t="shared" si="5"/>
        <v>0</v>
      </c>
    </row>
    <row r="386" spans="1:11" x14ac:dyDescent="0.25">
      <c r="A386" s="8" t="s">
        <v>222</v>
      </c>
      <c r="B386" s="8" t="s">
        <v>345</v>
      </c>
      <c r="C386">
        <v>880.6</v>
      </c>
      <c r="D386">
        <v>269.2</v>
      </c>
      <c r="E386">
        <v>878.6</v>
      </c>
      <c r="F386">
        <v>269.2</v>
      </c>
      <c r="K386" t="b">
        <f t="shared" si="5"/>
        <v>1</v>
      </c>
    </row>
    <row r="387" spans="1:11" x14ac:dyDescent="0.25">
      <c r="A387" s="8" t="s">
        <v>223</v>
      </c>
      <c r="B387" s="8" t="s">
        <v>222</v>
      </c>
      <c r="C387">
        <v>882.6</v>
      </c>
      <c r="D387">
        <v>269.2</v>
      </c>
      <c r="E387">
        <v>880.6</v>
      </c>
      <c r="F387">
        <v>269.2</v>
      </c>
      <c r="K387" t="b">
        <f t="shared" ref="K387:K412" si="6">D387=F387</f>
        <v>1</v>
      </c>
    </row>
    <row r="388" spans="1:11" x14ac:dyDescent="0.25">
      <c r="A388" s="8" t="s">
        <v>224</v>
      </c>
      <c r="B388" s="8" t="s">
        <v>346</v>
      </c>
      <c r="C388">
        <v>890.6</v>
      </c>
      <c r="D388">
        <v>327.2</v>
      </c>
      <c r="E388">
        <v>888.6</v>
      </c>
      <c r="F388">
        <v>327.2</v>
      </c>
      <c r="K388" t="b">
        <f t="shared" si="6"/>
        <v>1</v>
      </c>
    </row>
    <row r="389" spans="1:11" x14ac:dyDescent="0.25">
      <c r="A389" s="8" t="s">
        <v>225</v>
      </c>
      <c r="B389" s="8" t="s">
        <v>346</v>
      </c>
      <c r="C389">
        <v>890.6</v>
      </c>
      <c r="D389">
        <v>329.2</v>
      </c>
      <c r="E389">
        <v>888.6</v>
      </c>
      <c r="F389">
        <v>327.2</v>
      </c>
      <c r="K389" t="b">
        <f t="shared" si="6"/>
        <v>0</v>
      </c>
    </row>
    <row r="390" spans="1:11" x14ac:dyDescent="0.25">
      <c r="A390" s="8" t="s">
        <v>227</v>
      </c>
      <c r="B390" s="8" t="s">
        <v>224</v>
      </c>
      <c r="C390">
        <v>892.6</v>
      </c>
      <c r="D390">
        <v>327.2</v>
      </c>
      <c r="E390">
        <v>890.6</v>
      </c>
      <c r="F390">
        <v>327.2</v>
      </c>
      <c r="K390" t="b">
        <f t="shared" si="6"/>
        <v>1</v>
      </c>
    </row>
    <row r="391" spans="1:11" x14ac:dyDescent="0.25">
      <c r="A391" s="8" t="s">
        <v>347</v>
      </c>
      <c r="B391" s="8" t="s">
        <v>225</v>
      </c>
      <c r="C391">
        <v>892.6</v>
      </c>
      <c r="D391">
        <v>331.3</v>
      </c>
      <c r="E391">
        <v>890.6</v>
      </c>
      <c r="F391">
        <v>329.2</v>
      </c>
      <c r="K391" t="b">
        <f t="shared" si="6"/>
        <v>0</v>
      </c>
    </row>
    <row r="392" spans="1:11" x14ac:dyDescent="0.25">
      <c r="A392" s="24" t="s">
        <v>226</v>
      </c>
      <c r="B392" s="8" t="s">
        <v>224</v>
      </c>
      <c r="C392">
        <v>892.6</v>
      </c>
      <c r="D392">
        <v>329.2</v>
      </c>
      <c r="E392">
        <v>890.6</v>
      </c>
      <c r="F392">
        <v>327.2</v>
      </c>
      <c r="K392" t="b">
        <f t="shared" si="6"/>
        <v>0</v>
      </c>
    </row>
    <row r="393" spans="1:11" x14ac:dyDescent="0.25">
      <c r="A393" s="24"/>
      <c r="B393" s="9" t="s">
        <v>225</v>
      </c>
      <c r="C393">
        <v>892.6</v>
      </c>
      <c r="D393">
        <v>329.2</v>
      </c>
      <c r="E393">
        <v>890.6</v>
      </c>
      <c r="F393">
        <v>329.2</v>
      </c>
      <c r="K393" t="b">
        <f t="shared" si="6"/>
        <v>1</v>
      </c>
    </row>
    <row r="394" spans="1:11" x14ac:dyDescent="0.25">
      <c r="A394" s="24" t="s">
        <v>229</v>
      </c>
      <c r="B394" s="8" t="s">
        <v>347</v>
      </c>
      <c r="C394">
        <v>894.6</v>
      </c>
      <c r="D394">
        <v>331.3</v>
      </c>
      <c r="E394">
        <v>892.6</v>
      </c>
      <c r="F394">
        <v>331.3</v>
      </c>
      <c r="K394" t="b">
        <f t="shared" si="6"/>
        <v>1</v>
      </c>
    </row>
    <row r="395" spans="1:11" x14ac:dyDescent="0.25">
      <c r="A395" s="24"/>
      <c r="B395" s="9" t="s">
        <v>226</v>
      </c>
      <c r="C395">
        <v>894.6</v>
      </c>
      <c r="D395">
        <v>331.3</v>
      </c>
      <c r="E395">
        <v>892.6</v>
      </c>
      <c r="F395">
        <v>329.2</v>
      </c>
      <c r="K395" t="b">
        <f t="shared" si="6"/>
        <v>0</v>
      </c>
    </row>
    <row r="396" spans="1:11" x14ac:dyDescent="0.25">
      <c r="A396" s="24" t="s">
        <v>228</v>
      </c>
      <c r="B396" s="8" t="s">
        <v>227</v>
      </c>
      <c r="C396">
        <v>894.6</v>
      </c>
      <c r="D396">
        <v>329.2</v>
      </c>
      <c r="E396">
        <v>892.6</v>
      </c>
      <c r="F396">
        <v>327.2</v>
      </c>
      <c r="K396" t="b">
        <f t="shared" si="6"/>
        <v>0</v>
      </c>
    </row>
    <row r="397" spans="1:11" x14ac:dyDescent="0.25">
      <c r="A397" s="24"/>
      <c r="B397" s="9" t="s">
        <v>226</v>
      </c>
      <c r="C397">
        <v>894.6</v>
      </c>
      <c r="D397">
        <v>329.2</v>
      </c>
      <c r="E397">
        <v>892.6</v>
      </c>
      <c r="F397">
        <v>329.2</v>
      </c>
      <c r="K397" t="b">
        <f t="shared" si="6"/>
        <v>1</v>
      </c>
    </row>
    <row r="398" spans="1:11" x14ac:dyDescent="0.25">
      <c r="A398" s="24" t="s">
        <v>231</v>
      </c>
      <c r="B398" s="8" t="s">
        <v>229</v>
      </c>
      <c r="C398">
        <v>896.6</v>
      </c>
      <c r="D398">
        <v>331.3</v>
      </c>
      <c r="E398">
        <v>894.6</v>
      </c>
      <c r="F398">
        <v>331.3</v>
      </c>
      <c r="K398" t="b">
        <f t="shared" si="6"/>
        <v>1</v>
      </c>
    </row>
    <row r="399" spans="1:11" x14ac:dyDescent="0.25">
      <c r="A399" s="24"/>
      <c r="B399" s="9" t="s">
        <v>228</v>
      </c>
      <c r="C399">
        <v>896.6</v>
      </c>
      <c r="D399">
        <v>331.3</v>
      </c>
      <c r="E399">
        <v>894.6</v>
      </c>
      <c r="F399">
        <v>329.2</v>
      </c>
      <c r="K399" t="b">
        <f t="shared" si="6"/>
        <v>0</v>
      </c>
    </row>
    <row r="400" spans="1:11" x14ac:dyDescent="0.25">
      <c r="A400" s="8" t="s">
        <v>230</v>
      </c>
      <c r="B400" s="8" t="s">
        <v>348</v>
      </c>
      <c r="C400">
        <v>896.6</v>
      </c>
      <c r="D400">
        <v>303.2</v>
      </c>
      <c r="E400">
        <v>894.6</v>
      </c>
      <c r="F400">
        <v>301.2</v>
      </c>
      <c r="K400" t="b">
        <f t="shared" si="6"/>
        <v>0</v>
      </c>
    </row>
    <row r="401" spans="1:11" x14ac:dyDescent="0.25">
      <c r="A401" s="8" t="s">
        <v>349</v>
      </c>
      <c r="B401" s="8" t="s">
        <v>391</v>
      </c>
      <c r="C401">
        <v>898.7</v>
      </c>
      <c r="D401">
        <v>337.3</v>
      </c>
      <c r="E401">
        <v>896.6</v>
      </c>
      <c r="F401">
        <v>335.3</v>
      </c>
      <c r="K401" t="b">
        <f t="shared" si="6"/>
        <v>0</v>
      </c>
    </row>
    <row r="402" spans="1:11" x14ac:dyDescent="0.25">
      <c r="A402" s="8" t="s">
        <v>350</v>
      </c>
      <c r="B402" s="8" t="s">
        <v>391</v>
      </c>
      <c r="C402">
        <v>898.7</v>
      </c>
      <c r="D402">
        <v>335.3</v>
      </c>
      <c r="E402">
        <v>896.6</v>
      </c>
      <c r="F402">
        <v>335.3</v>
      </c>
      <c r="K402" t="b">
        <f t="shared" si="6"/>
        <v>1</v>
      </c>
    </row>
    <row r="403" spans="1:11" x14ac:dyDescent="0.25">
      <c r="A403" s="8" t="s">
        <v>373</v>
      </c>
      <c r="B403" s="8" t="s">
        <v>230</v>
      </c>
      <c r="C403">
        <v>898.7</v>
      </c>
      <c r="D403">
        <v>305.2</v>
      </c>
      <c r="E403">
        <v>896.6</v>
      </c>
      <c r="F403">
        <v>303.2</v>
      </c>
      <c r="K403" t="b">
        <f t="shared" si="6"/>
        <v>0</v>
      </c>
    </row>
    <row r="404" spans="1:11" x14ac:dyDescent="0.25">
      <c r="A404" s="24" t="s">
        <v>232</v>
      </c>
      <c r="B404" s="8" t="s">
        <v>349</v>
      </c>
      <c r="C404">
        <v>900.7</v>
      </c>
      <c r="D404">
        <v>337.3</v>
      </c>
      <c r="E404">
        <v>898.7</v>
      </c>
      <c r="F404">
        <v>337.3</v>
      </c>
      <c r="K404" t="b">
        <f t="shared" si="6"/>
        <v>1</v>
      </c>
    </row>
    <row r="405" spans="1:11" x14ac:dyDescent="0.25">
      <c r="A405" s="24"/>
      <c r="B405" s="9" t="s">
        <v>350</v>
      </c>
      <c r="C405">
        <v>900.7</v>
      </c>
      <c r="D405">
        <v>337.3</v>
      </c>
      <c r="E405">
        <v>898.7</v>
      </c>
      <c r="F405">
        <v>335.3</v>
      </c>
      <c r="K405" t="b">
        <f t="shared" si="6"/>
        <v>0</v>
      </c>
    </row>
    <row r="406" spans="1:11" x14ac:dyDescent="0.25">
      <c r="A406" s="8" t="s">
        <v>233</v>
      </c>
      <c r="B406" s="8" t="s">
        <v>350</v>
      </c>
      <c r="C406">
        <v>900.7</v>
      </c>
      <c r="D406">
        <v>335.3</v>
      </c>
      <c r="E406">
        <v>898.7</v>
      </c>
      <c r="F406">
        <v>335.3</v>
      </c>
      <c r="K406" t="b">
        <f t="shared" si="6"/>
        <v>1</v>
      </c>
    </row>
    <row r="407" spans="1:11" x14ac:dyDescent="0.25">
      <c r="A407" s="8" t="s">
        <v>351</v>
      </c>
      <c r="B407" s="8" t="s">
        <v>373</v>
      </c>
      <c r="C407">
        <v>900.7</v>
      </c>
      <c r="D407">
        <v>307.3</v>
      </c>
      <c r="E407">
        <v>898.7</v>
      </c>
      <c r="F407">
        <v>305.2</v>
      </c>
      <c r="K407" t="b">
        <f t="shared" si="6"/>
        <v>0</v>
      </c>
    </row>
    <row r="408" spans="1:11" x14ac:dyDescent="0.25">
      <c r="A408" s="8" t="s">
        <v>234</v>
      </c>
      <c r="B408" s="8" t="s">
        <v>351</v>
      </c>
      <c r="C408">
        <v>902.7</v>
      </c>
      <c r="D408">
        <v>309.3</v>
      </c>
      <c r="E408">
        <v>900.7</v>
      </c>
      <c r="F408">
        <v>307.3</v>
      </c>
      <c r="K408" t="b">
        <f t="shared" si="6"/>
        <v>0</v>
      </c>
    </row>
    <row r="409" spans="1:11" x14ac:dyDescent="0.25">
      <c r="A409" s="24" t="s">
        <v>235</v>
      </c>
      <c r="B409" s="8" t="s">
        <v>232</v>
      </c>
      <c r="C409">
        <v>902.7</v>
      </c>
      <c r="D409">
        <v>337.3</v>
      </c>
      <c r="E409">
        <v>900.7</v>
      </c>
      <c r="F409">
        <v>337.3</v>
      </c>
      <c r="K409" t="b">
        <f t="shared" si="6"/>
        <v>1</v>
      </c>
    </row>
    <row r="410" spans="1:11" x14ac:dyDescent="0.25">
      <c r="A410" s="24"/>
      <c r="B410" s="9" t="s">
        <v>233</v>
      </c>
      <c r="C410">
        <v>902.7</v>
      </c>
      <c r="D410">
        <v>337.3</v>
      </c>
      <c r="E410">
        <v>900.7</v>
      </c>
      <c r="F410">
        <v>335.3</v>
      </c>
      <c r="K410" t="b">
        <f t="shared" si="6"/>
        <v>0</v>
      </c>
    </row>
    <row r="411" spans="1:11" x14ac:dyDescent="0.25">
      <c r="A411" s="8" t="s">
        <v>376</v>
      </c>
      <c r="B411" s="8" t="s">
        <v>377</v>
      </c>
      <c r="C411">
        <v>922.7</v>
      </c>
      <c r="D411">
        <v>329.2</v>
      </c>
      <c r="E411">
        <v>920.6</v>
      </c>
      <c r="F411">
        <v>327.2</v>
      </c>
      <c r="K411" t="b">
        <f t="shared" si="6"/>
        <v>0</v>
      </c>
    </row>
    <row r="412" spans="1:11" x14ac:dyDescent="0.25">
      <c r="A412" s="8" t="s">
        <v>375</v>
      </c>
      <c r="B412" s="8" t="s">
        <v>376</v>
      </c>
      <c r="C412">
        <v>924.7</v>
      </c>
      <c r="D412">
        <v>331.3</v>
      </c>
      <c r="E412">
        <v>922.7</v>
      </c>
      <c r="F412">
        <v>329.2</v>
      </c>
      <c r="K412" t="b">
        <f t="shared" si="6"/>
        <v>0</v>
      </c>
    </row>
  </sheetData>
  <autoFilter ref="A1:O287"/>
  <mergeCells count="85">
    <mergeCell ref="A369:A370"/>
    <mergeCell ref="A372:A373"/>
    <mergeCell ref="A398:A399"/>
    <mergeCell ref="A404:A405"/>
    <mergeCell ref="A409:A410"/>
    <mergeCell ref="A375:A376"/>
    <mergeCell ref="A379:A380"/>
    <mergeCell ref="A392:A393"/>
    <mergeCell ref="A394:A395"/>
    <mergeCell ref="A396:A397"/>
    <mergeCell ref="A341:A342"/>
    <mergeCell ref="A356:A357"/>
    <mergeCell ref="A361:A362"/>
    <mergeCell ref="A364:A365"/>
    <mergeCell ref="A366:A367"/>
    <mergeCell ref="A309:A310"/>
    <mergeCell ref="A327:A328"/>
    <mergeCell ref="A331:A332"/>
    <mergeCell ref="A333:A334"/>
    <mergeCell ref="A338:A339"/>
    <mergeCell ref="A288:A289"/>
    <mergeCell ref="A295:A296"/>
    <mergeCell ref="A305:A306"/>
    <mergeCell ref="A231:A232"/>
    <mergeCell ref="A233:A234"/>
    <mergeCell ref="A239:A240"/>
    <mergeCell ref="A246:A247"/>
    <mergeCell ref="A249:A250"/>
    <mergeCell ref="A251:A252"/>
    <mergeCell ref="A253:A254"/>
    <mergeCell ref="A286:A287"/>
    <mergeCell ref="A256:A257"/>
    <mergeCell ref="A277:A278"/>
    <mergeCell ref="A262:A263"/>
    <mergeCell ref="A267:A268"/>
    <mergeCell ref="A284:A285"/>
    <mergeCell ref="A44:A45"/>
    <mergeCell ref="A48:A49"/>
    <mergeCell ref="A62:A63"/>
    <mergeCell ref="A50:A51"/>
    <mergeCell ref="A58:A59"/>
    <mergeCell ref="A64:A65"/>
    <mergeCell ref="A87:A88"/>
    <mergeCell ref="A91:A92"/>
    <mergeCell ref="A97:A98"/>
    <mergeCell ref="A101:A102"/>
    <mergeCell ref="A68:A69"/>
    <mergeCell ref="A70:A71"/>
    <mergeCell ref="A76:A77"/>
    <mergeCell ref="A78:A79"/>
    <mergeCell ref="A84:A85"/>
    <mergeCell ref="A103:A104"/>
    <mergeCell ref="A107:A108"/>
    <mergeCell ref="A111:A112"/>
    <mergeCell ref="A124:A125"/>
    <mergeCell ref="A114:A115"/>
    <mergeCell ref="A118:A119"/>
    <mergeCell ref="A120:A121"/>
    <mergeCell ref="A126:A127"/>
    <mergeCell ref="A129:A130"/>
    <mergeCell ref="A143:A144"/>
    <mergeCell ref="A158:A159"/>
    <mergeCell ref="A173:A174"/>
    <mergeCell ref="A166:A167"/>
    <mergeCell ref="A171:A172"/>
    <mergeCell ref="A131:A132"/>
    <mergeCell ref="A135:A136"/>
    <mergeCell ref="A149:A150"/>
    <mergeCell ref="A151:A152"/>
    <mergeCell ref="A155:A156"/>
    <mergeCell ref="A187:A188"/>
    <mergeCell ref="A178:A179"/>
    <mergeCell ref="A183:A184"/>
    <mergeCell ref="A185:A186"/>
    <mergeCell ref="A191:A192"/>
    <mergeCell ref="A226:A227"/>
    <mergeCell ref="A228:A229"/>
    <mergeCell ref="A193:A194"/>
    <mergeCell ref="A198:A199"/>
    <mergeCell ref="A200:A201"/>
    <mergeCell ref="A204:A205"/>
    <mergeCell ref="A223:A224"/>
    <mergeCell ref="A206:A207"/>
    <mergeCell ref="A213:A214"/>
    <mergeCell ref="A221:A222"/>
  </mergeCells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workbookViewId="0">
      <selection activeCell="H21" sqref="H21"/>
    </sheetView>
  </sheetViews>
  <sheetFormatPr defaultRowHeight="15" x14ac:dyDescent="0.25"/>
  <cols>
    <col min="1" max="2" width="16.140625" bestFit="1" customWidth="1"/>
    <col min="11" max="11" width="14.5703125" bestFit="1" customWidth="1"/>
  </cols>
  <sheetData>
    <row r="1" spans="1:15" x14ac:dyDescent="0.25">
      <c r="A1" s="7" t="s">
        <v>4</v>
      </c>
      <c r="B1" s="7" t="s">
        <v>5</v>
      </c>
      <c r="C1" s="7" t="s">
        <v>0</v>
      </c>
      <c r="D1" s="7" t="s">
        <v>1</v>
      </c>
      <c r="E1" s="7" t="s">
        <v>2</v>
      </c>
      <c r="F1" s="7" t="s">
        <v>3</v>
      </c>
      <c r="G1" s="5" t="s">
        <v>352</v>
      </c>
      <c r="H1" s="5" t="s">
        <v>353</v>
      </c>
      <c r="I1" s="5" t="s">
        <v>354</v>
      </c>
      <c r="J1" s="5" t="s">
        <v>355</v>
      </c>
      <c r="K1" s="5" t="s">
        <v>1477</v>
      </c>
      <c r="L1" s="5" t="s">
        <v>1478</v>
      </c>
      <c r="M1" s="5" t="s">
        <v>1479</v>
      </c>
      <c r="N1" s="5" t="s">
        <v>476</v>
      </c>
      <c r="O1" s="5" t="s">
        <v>477</v>
      </c>
    </row>
    <row r="2" spans="1:15" x14ac:dyDescent="0.25">
      <c r="A2" s="7" t="s">
        <v>87</v>
      </c>
      <c r="B2" s="7" t="s">
        <v>279</v>
      </c>
      <c r="C2">
        <v>-736.5</v>
      </c>
      <c r="D2">
        <v>255.2</v>
      </c>
      <c r="E2">
        <v>-734.5</v>
      </c>
      <c r="F2">
        <v>253.2</v>
      </c>
      <c r="G2">
        <v>33</v>
      </c>
      <c r="H2">
        <v>16</v>
      </c>
      <c r="K2" t="b">
        <v>0</v>
      </c>
      <c r="L2">
        <f>VLOOKUP(B2,ProbListM1!D:S,15,FALSE)</f>
        <v>1.2500193634999783E-2</v>
      </c>
    </row>
    <row r="3" spans="1:15" x14ac:dyDescent="0.25">
      <c r="A3" s="7" t="s">
        <v>88</v>
      </c>
      <c r="B3" s="7" t="s">
        <v>280</v>
      </c>
      <c r="C3">
        <v>-736.5</v>
      </c>
      <c r="D3">
        <v>227.2</v>
      </c>
      <c r="E3">
        <v>-734.5</v>
      </c>
      <c r="F3">
        <v>225.2</v>
      </c>
      <c r="G3">
        <v>33</v>
      </c>
      <c r="H3">
        <v>14</v>
      </c>
      <c r="K3" t="b">
        <v>0</v>
      </c>
      <c r="L3">
        <f>VLOOKUP(B3,ProbListM1!D:S,15,FALSE)</f>
        <v>1.0099923729469594E-2</v>
      </c>
    </row>
    <row r="4" spans="1:15" x14ac:dyDescent="0.25">
      <c r="A4" s="7" t="s">
        <v>119</v>
      </c>
      <c r="B4" s="7" t="s">
        <v>294</v>
      </c>
      <c r="C4">
        <v>-758.5</v>
      </c>
      <c r="D4">
        <v>277.2</v>
      </c>
      <c r="E4">
        <v>-756.5</v>
      </c>
      <c r="F4">
        <v>275.2</v>
      </c>
      <c r="G4">
        <v>35</v>
      </c>
      <c r="H4">
        <v>18</v>
      </c>
      <c r="K4" t="b">
        <v>0</v>
      </c>
      <c r="L4">
        <f>VLOOKUP(B4,ProbListM1!D:S,15,FALSE)</f>
        <v>1.4787241377103966E-2</v>
      </c>
    </row>
    <row r="5" spans="1:15" x14ac:dyDescent="0.25">
      <c r="A5" s="7" t="s">
        <v>123</v>
      </c>
      <c r="B5" s="2" t="s">
        <v>119</v>
      </c>
      <c r="C5" s="3">
        <v>-760.5</v>
      </c>
      <c r="D5" s="3">
        <v>279.2</v>
      </c>
      <c r="E5" s="3">
        <v>-758.5</v>
      </c>
      <c r="F5" s="3">
        <v>277.2</v>
      </c>
      <c r="G5">
        <v>35</v>
      </c>
      <c r="H5">
        <v>18</v>
      </c>
      <c r="K5" t="b">
        <v>0</v>
      </c>
      <c r="L5">
        <f>VLOOKUP(B5,ProbListM1!D:S,15,FALSE)</f>
        <v>1.4820849433062343E-2</v>
      </c>
    </row>
    <row r="6" spans="1:15" x14ac:dyDescent="0.25">
      <c r="A6" s="7" t="s">
        <v>126</v>
      </c>
      <c r="B6" s="2" t="s">
        <v>123</v>
      </c>
      <c r="C6" s="3">
        <v>-762.5</v>
      </c>
      <c r="D6" s="3">
        <v>281.2</v>
      </c>
      <c r="E6" s="3">
        <v>-760.5</v>
      </c>
      <c r="F6" s="3">
        <v>279.2</v>
      </c>
      <c r="G6">
        <v>35</v>
      </c>
      <c r="H6">
        <v>18</v>
      </c>
      <c r="K6" t="b">
        <v>0</v>
      </c>
      <c r="L6">
        <f>VLOOKUP(B6,ProbListM1!D:S,15,FALSE)</f>
        <v>1.4854491636355322E-2</v>
      </c>
    </row>
    <row r="7" spans="1:15" x14ac:dyDescent="0.25">
      <c r="A7" s="7" t="s">
        <v>127</v>
      </c>
      <c r="B7" s="2" t="s">
        <v>297</v>
      </c>
      <c r="C7" s="3">
        <v>-764.5</v>
      </c>
      <c r="D7" s="3">
        <v>227.2</v>
      </c>
      <c r="E7" s="3">
        <v>-762.5</v>
      </c>
      <c r="F7" s="3">
        <v>225.2</v>
      </c>
      <c r="G7">
        <v>35</v>
      </c>
      <c r="H7">
        <v>14</v>
      </c>
      <c r="K7" t="b">
        <v>0</v>
      </c>
      <c r="L7">
        <f>VLOOKUP(B7,ProbListM1!D:S,15,FALSE)</f>
        <v>9.8730214632181644E-3</v>
      </c>
    </row>
    <row r="8" spans="1:15" x14ac:dyDescent="0.25">
      <c r="A8" s="7" t="s">
        <v>149</v>
      </c>
      <c r="B8" s="2" t="s">
        <v>311</v>
      </c>
      <c r="C8" s="3">
        <v>-784.5</v>
      </c>
      <c r="D8" s="3">
        <v>303.2</v>
      </c>
      <c r="E8" s="3">
        <v>-782.5</v>
      </c>
      <c r="F8" s="3">
        <v>301.2</v>
      </c>
      <c r="G8">
        <v>37</v>
      </c>
      <c r="H8">
        <v>20</v>
      </c>
      <c r="K8" t="b">
        <v>0</v>
      </c>
      <c r="L8">
        <f>VLOOKUP(B8,ProbListM1!D:S,15,FALSE)</f>
        <v>1.7333200838210432E-2</v>
      </c>
    </row>
    <row r="9" spans="1:15" x14ac:dyDescent="0.25">
      <c r="A9" s="7" t="s">
        <v>152</v>
      </c>
      <c r="B9" s="2" t="s">
        <v>312</v>
      </c>
      <c r="C9" s="3">
        <v>-786.5</v>
      </c>
      <c r="D9" s="3">
        <v>277.2</v>
      </c>
      <c r="E9" s="3">
        <v>-784.5</v>
      </c>
      <c r="F9" s="3">
        <v>275.2</v>
      </c>
      <c r="G9">
        <v>37</v>
      </c>
      <c r="H9">
        <v>18</v>
      </c>
      <c r="K9" t="b">
        <v>0</v>
      </c>
      <c r="L9">
        <f>VLOOKUP(B9,ProbListM1!D:S,15,FALSE)</f>
        <v>1.4455035048626271E-2</v>
      </c>
    </row>
    <row r="10" spans="1:15" x14ac:dyDescent="0.25">
      <c r="A10" s="7" t="s">
        <v>153</v>
      </c>
      <c r="B10" s="2" t="s">
        <v>149</v>
      </c>
      <c r="C10" s="3">
        <v>-786.5</v>
      </c>
      <c r="D10" s="3">
        <v>305.2</v>
      </c>
      <c r="E10" s="3">
        <v>-784.5</v>
      </c>
      <c r="F10" s="3">
        <v>303.2</v>
      </c>
      <c r="G10">
        <v>37</v>
      </c>
      <c r="H10">
        <v>20</v>
      </c>
      <c r="K10" t="b">
        <v>0</v>
      </c>
      <c r="L10">
        <f>VLOOKUP(B10,ProbListM1!D:S,15,FALSE)</f>
        <v>1.7369290935800315E-2</v>
      </c>
    </row>
    <row r="11" spans="1:15" x14ac:dyDescent="0.25">
      <c r="A11" s="7" t="s">
        <v>156</v>
      </c>
      <c r="B11" s="2" t="s">
        <v>152</v>
      </c>
      <c r="C11" s="3">
        <v>-788.5</v>
      </c>
      <c r="D11" s="3">
        <v>279.2</v>
      </c>
      <c r="E11" s="3">
        <v>-786.5</v>
      </c>
      <c r="F11" s="3">
        <v>277.2</v>
      </c>
      <c r="G11">
        <v>37</v>
      </c>
      <c r="H11">
        <v>18</v>
      </c>
      <c r="K11" t="b">
        <v>0</v>
      </c>
      <c r="L11">
        <f>VLOOKUP(B11,ProbListM1!D:S,15,FALSE)</f>
        <v>1.4487888074718534E-2</v>
      </c>
    </row>
    <row r="12" spans="1:15" x14ac:dyDescent="0.25">
      <c r="A12" s="7" t="s">
        <v>157</v>
      </c>
      <c r="B12" s="2" t="s">
        <v>314</v>
      </c>
      <c r="C12" s="3">
        <v>-788.5</v>
      </c>
      <c r="D12" s="3">
        <v>225.2</v>
      </c>
      <c r="E12" s="3">
        <v>-786.5</v>
      </c>
      <c r="F12" s="3">
        <v>225.2</v>
      </c>
      <c r="G12">
        <v>37</v>
      </c>
      <c r="H12">
        <v>14</v>
      </c>
      <c r="K12" t="b">
        <v>1</v>
      </c>
      <c r="L12">
        <f>VLOOKUP(B12,ProbListM1!D:S,15,FALSE)</f>
        <v>9.6570096266244149E-3</v>
      </c>
    </row>
    <row r="13" spans="1:15" x14ac:dyDescent="0.25">
      <c r="A13" s="7" t="s">
        <v>162</v>
      </c>
      <c r="B13" s="2" t="s">
        <v>316</v>
      </c>
      <c r="C13" s="3">
        <v>-792.6</v>
      </c>
      <c r="D13" s="3">
        <v>227.2</v>
      </c>
      <c r="E13" s="3">
        <v>-790.6</v>
      </c>
      <c r="F13" s="3">
        <v>225.2</v>
      </c>
      <c r="G13">
        <v>37</v>
      </c>
      <c r="H13">
        <v>14</v>
      </c>
      <c r="K13" t="b">
        <v>0</v>
      </c>
      <c r="L13">
        <f>VLOOKUP(B13,ProbListM1!D:S,15,FALSE)</f>
        <v>9.6512167244143746E-3</v>
      </c>
    </row>
    <row r="14" spans="1:15" x14ac:dyDescent="0.25">
      <c r="A14" s="7" t="s">
        <v>163</v>
      </c>
      <c r="B14" s="2" t="s">
        <v>317</v>
      </c>
      <c r="C14" s="3">
        <v>-792.6</v>
      </c>
      <c r="D14" s="3">
        <v>255.2</v>
      </c>
      <c r="E14" s="3">
        <v>-790.6</v>
      </c>
      <c r="F14" s="3">
        <v>253.2</v>
      </c>
      <c r="G14">
        <v>37</v>
      </c>
      <c r="H14">
        <v>16</v>
      </c>
      <c r="K14" t="b">
        <v>0</v>
      </c>
      <c r="L14">
        <f>VLOOKUP(B14,ProbListM1!D:S,15,FALSE)</f>
        <v>1.1944850386990362E-2</v>
      </c>
    </row>
    <row r="15" spans="1:15" x14ac:dyDescent="0.25">
      <c r="A15" s="7" t="s">
        <v>169</v>
      </c>
      <c r="B15" s="7" t="s">
        <v>320</v>
      </c>
      <c r="C15">
        <v>-804.6</v>
      </c>
      <c r="D15">
        <v>241.2</v>
      </c>
      <c r="E15">
        <v>-802.6</v>
      </c>
      <c r="F15">
        <v>241.2</v>
      </c>
      <c r="H15">
        <v>15</v>
      </c>
      <c r="K15" t="b">
        <v>1</v>
      </c>
      <c r="L15">
        <f>VLOOKUP(B15,ProbListM1!D:S,15,FALSE)</f>
        <v>1.0671065045835242E-2</v>
      </c>
    </row>
    <row r="16" spans="1:15" x14ac:dyDescent="0.25">
      <c r="A16" s="7" t="s">
        <v>170</v>
      </c>
      <c r="B16" s="7" t="s">
        <v>321</v>
      </c>
      <c r="C16">
        <v>-810.5</v>
      </c>
      <c r="D16">
        <v>329.2</v>
      </c>
      <c r="E16">
        <v>-808.5</v>
      </c>
      <c r="F16">
        <v>327.2</v>
      </c>
      <c r="K16" t="b">
        <v>0</v>
      </c>
      <c r="L16">
        <f>VLOOKUP(B16,ProbListM1!D:S,15,FALSE)</f>
        <v>2.0059528954674943E-2</v>
      </c>
    </row>
    <row r="17" spans="1:12" x14ac:dyDescent="0.25">
      <c r="A17" s="7" t="s">
        <v>171</v>
      </c>
      <c r="B17" s="7" t="s">
        <v>322</v>
      </c>
      <c r="C17">
        <v>-812.5</v>
      </c>
      <c r="D17">
        <v>303.2</v>
      </c>
      <c r="E17">
        <v>-810.5</v>
      </c>
      <c r="F17">
        <v>301.2</v>
      </c>
      <c r="K17" t="b">
        <v>0</v>
      </c>
      <c r="L17">
        <f>VLOOKUP(B17,ProbListM1!D:S,15,FALSE)</f>
        <v>1.6943797644985756E-2</v>
      </c>
    </row>
    <row r="18" spans="1:12" x14ac:dyDescent="0.25">
      <c r="A18" s="7" t="s">
        <v>172</v>
      </c>
      <c r="B18" s="7" t="s">
        <v>323</v>
      </c>
      <c r="C18">
        <v>-816.6</v>
      </c>
      <c r="D18">
        <v>281.2</v>
      </c>
      <c r="E18">
        <v>-814.6</v>
      </c>
      <c r="F18">
        <v>279.2</v>
      </c>
      <c r="K18" t="b">
        <v>0</v>
      </c>
      <c r="L18">
        <f>VLOOKUP(B18,ProbListM1!D:S,15,FALSE)</f>
        <v>1.4198813853362765E-2</v>
      </c>
    </row>
    <row r="19" spans="1:12" x14ac:dyDescent="0.25">
      <c r="A19" s="7" t="s">
        <v>173</v>
      </c>
      <c r="B19" s="7" t="s">
        <v>324</v>
      </c>
      <c r="C19">
        <v>-816.6</v>
      </c>
      <c r="D19">
        <v>279.2</v>
      </c>
      <c r="E19">
        <v>-814.6</v>
      </c>
      <c r="F19">
        <v>277.2</v>
      </c>
      <c r="K19" t="b">
        <v>0</v>
      </c>
      <c r="L19">
        <f>VLOOKUP(B19,ProbListM1!D:S,15,FALSE)</f>
        <v>1.4162406939870068E-2</v>
      </c>
    </row>
    <row r="20" spans="1:12" x14ac:dyDescent="0.25">
      <c r="A20" s="7" t="s">
        <v>173</v>
      </c>
      <c r="B20" s="7" t="s">
        <v>323</v>
      </c>
      <c r="C20">
        <v>-816.6</v>
      </c>
      <c r="D20">
        <v>279.2</v>
      </c>
      <c r="E20">
        <v>-814.6</v>
      </c>
      <c r="F20">
        <v>279.2</v>
      </c>
      <c r="K20" t="b">
        <v>1</v>
      </c>
      <c r="L20">
        <f>VLOOKUP(B20,ProbListM1!D:S,15,FALSE)</f>
        <v>1.4198813853362765E-2</v>
      </c>
    </row>
    <row r="21" spans="1:12" x14ac:dyDescent="0.25">
      <c r="A21" s="7" t="s">
        <v>174</v>
      </c>
      <c r="B21" s="7" t="s">
        <v>325</v>
      </c>
      <c r="C21">
        <v>-818.6</v>
      </c>
      <c r="D21">
        <v>309.3</v>
      </c>
      <c r="E21">
        <v>-816.6</v>
      </c>
      <c r="F21">
        <v>307.3</v>
      </c>
      <c r="K21" t="b">
        <v>0</v>
      </c>
      <c r="L21">
        <f>VLOOKUP(B21,ProbListM1!D:S,15,FALSE)</f>
        <v>1.7049727011789632E-2</v>
      </c>
    </row>
    <row r="22" spans="1:12" x14ac:dyDescent="0.25">
      <c r="A22" s="7" t="s">
        <v>175</v>
      </c>
      <c r="B22" s="7" t="s">
        <v>172</v>
      </c>
      <c r="C22">
        <v>-818.6</v>
      </c>
      <c r="D22">
        <v>281.2</v>
      </c>
      <c r="E22">
        <v>-816.6</v>
      </c>
      <c r="F22">
        <v>281.2</v>
      </c>
      <c r="K22" t="b">
        <v>1</v>
      </c>
      <c r="L22">
        <f>VLOOKUP(B22,ProbListM1!D:S,15,FALSE)</f>
        <v>1.4231003690262096E-2</v>
      </c>
    </row>
    <row r="23" spans="1:12" x14ac:dyDescent="0.25">
      <c r="A23" s="7" t="s">
        <v>175</v>
      </c>
      <c r="B23" s="7" t="s">
        <v>173</v>
      </c>
      <c r="C23">
        <v>-818.6</v>
      </c>
      <c r="D23">
        <v>281.2</v>
      </c>
      <c r="E23">
        <v>-816.6</v>
      </c>
      <c r="F23">
        <v>279.2</v>
      </c>
      <c r="K23" t="b">
        <v>0</v>
      </c>
      <c r="L23">
        <f>VLOOKUP(B23,ProbListM1!D:S,15,FALSE)</f>
        <v>1.419455452868007E-2</v>
      </c>
    </row>
    <row r="24" spans="1:12" x14ac:dyDescent="0.25">
      <c r="A24" s="7" t="s">
        <v>176</v>
      </c>
      <c r="B24" s="7" t="s">
        <v>326</v>
      </c>
      <c r="C24">
        <v>-825.6</v>
      </c>
      <c r="D24">
        <v>279.2</v>
      </c>
      <c r="E24">
        <v>-823.6</v>
      </c>
      <c r="F24">
        <v>277.2</v>
      </c>
      <c r="K24" t="b">
        <v>0</v>
      </c>
      <c r="L24">
        <f>VLOOKUP(B24,ProbListM1!D:S,15,FALSE)</f>
        <v>1.4181540536566164E-2</v>
      </c>
    </row>
    <row r="25" spans="1:12" x14ac:dyDescent="0.25">
      <c r="A25" s="7" t="s">
        <v>178</v>
      </c>
      <c r="B25" s="7" t="s">
        <v>176</v>
      </c>
      <c r="C25">
        <v>-827.6</v>
      </c>
      <c r="D25">
        <v>281.2</v>
      </c>
      <c r="E25">
        <v>-825.6</v>
      </c>
      <c r="F25">
        <v>279.2</v>
      </c>
      <c r="K25" t="b">
        <v>0</v>
      </c>
      <c r="L25">
        <f>VLOOKUP(B25,ProbListM1!D:S,15,FALSE)</f>
        <v>1.4213731557188402E-2</v>
      </c>
    </row>
    <row r="26" spans="1:12" x14ac:dyDescent="0.25">
      <c r="A26" s="7" t="s">
        <v>180</v>
      </c>
      <c r="B26" s="7" t="s">
        <v>328</v>
      </c>
      <c r="C26">
        <v>-828.6</v>
      </c>
      <c r="D26">
        <v>241.2</v>
      </c>
      <c r="E26">
        <v>-826.6</v>
      </c>
      <c r="F26">
        <v>241.2</v>
      </c>
      <c r="K26" t="b">
        <v>1</v>
      </c>
      <c r="L26">
        <f>VLOOKUP(B26,ProbListM1!D:S,15,FALSE)</f>
        <v>1.0437592813697414E-2</v>
      </c>
    </row>
    <row r="27" spans="1:12" x14ac:dyDescent="0.25">
      <c r="A27" s="7" t="s">
        <v>181</v>
      </c>
      <c r="B27" s="7" t="s">
        <v>329</v>
      </c>
      <c r="C27">
        <v>-832.6</v>
      </c>
      <c r="D27">
        <v>269.2</v>
      </c>
      <c r="E27">
        <v>-830.6</v>
      </c>
      <c r="F27">
        <v>269.2</v>
      </c>
      <c r="H27">
        <v>17</v>
      </c>
      <c r="K27" t="b">
        <v>1</v>
      </c>
      <c r="L27">
        <f>VLOOKUP(B27,ProbListM1!D:S,15,FALSE)</f>
        <v>1.2805146124849832E-2</v>
      </c>
    </row>
    <row r="28" spans="1:12" x14ac:dyDescent="0.25">
      <c r="A28" s="7" t="s">
        <v>182</v>
      </c>
      <c r="B28" s="7" t="s">
        <v>330</v>
      </c>
      <c r="C28">
        <v>-840.6</v>
      </c>
      <c r="D28">
        <v>279.2</v>
      </c>
      <c r="E28">
        <v>-838.6</v>
      </c>
      <c r="F28">
        <v>277.2</v>
      </c>
      <c r="K28" t="b">
        <v>0</v>
      </c>
      <c r="L28">
        <f>VLOOKUP(B28,ProbListM1!D:S,15,FALSE)</f>
        <v>1.3852547638432649E-2</v>
      </c>
    </row>
    <row r="29" spans="1:12" x14ac:dyDescent="0.25">
      <c r="A29" s="7" t="s">
        <v>183</v>
      </c>
      <c r="B29" s="7" t="s">
        <v>331</v>
      </c>
      <c r="C29">
        <v>-840.6</v>
      </c>
      <c r="D29">
        <v>275.2</v>
      </c>
      <c r="E29">
        <v>-838.6</v>
      </c>
      <c r="F29">
        <v>275.2</v>
      </c>
      <c r="K29" t="b">
        <v>1</v>
      </c>
      <c r="L29">
        <f>VLOOKUP(B29,ProbListM1!D:S,15,FALSE)</f>
        <v>1.3816989293457737E-2</v>
      </c>
    </row>
    <row r="30" spans="1:12" x14ac:dyDescent="0.25">
      <c r="A30" s="7" t="s">
        <v>184</v>
      </c>
      <c r="B30" s="7" t="s">
        <v>332</v>
      </c>
      <c r="C30">
        <v>-840.6</v>
      </c>
      <c r="D30">
        <v>303.2</v>
      </c>
      <c r="E30">
        <v>-838.6</v>
      </c>
      <c r="F30">
        <v>301.2</v>
      </c>
      <c r="K30" t="b">
        <v>0</v>
      </c>
      <c r="L30">
        <f>VLOOKUP(B30,ProbListM1!D:S,15,FALSE)</f>
        <v>1.6563142682875974E-2</v>
      </c>
    </row>
    <row r="31" spans="1:12" x14ac:dyDescent="0.25">
      <c r="A31" s="7" t="s">
        <v>185</v>
      </c>
      <c r="B31" s="7" t="s">
        <v>330</v>
      </c>
      <c r="C31">
        <v>-840.6</v>
      </c>
      <c r="D31">
        <v>277.2</v>
      </c>
      <c r="E31">
        <v>-838.6</v>
      </c>
      <c r="F31">
        <v>277.2</v>
      </c>
      <c r="K31" t="b">
        <v>1</v>
      </c>
      <c r="L31">
        <f>VLOOKUP(B31,ProbListM1!D:S,15,FALSE)</f>
        <v>1.3852547638432649E-2</v>
      </c>
    </row>
    <row r="32" spans="1:12" x14ac:dyDescent="0.25">
      <c r="A32" s="7" t="s">
        <v>185</v>
      </c>
      <c r="B32" s="7" t="s">
        <v>331</v>
      </c>
      <c r="C32">
        <v>-840.6</v>
      </c>
      <c r="D32">
        <v>277.2</v>
      </c>
      <c r="E32">
        <v>-838.6</v>
      </c>
      <c r="F32">
        <v>275.2</v>
      </c>
      <c r="K32" t="b">
        <v>0</v>
      </c>
      <c r="L32">
        <f>VLOOKUP(B32,ProbListM1!D:S,15,FALSE)</f>
        <v>1.3816989293457737E-2</v>
      </c>
    </row>
    <row r="33" spans="1:12" x14ac:dyDescent="0.25">
      <c r="A33" s="7" t="s">
        <v>186</v>
      </c>
      <c r="B33" s="7" t="s">
        <v>183</v>
      </c>
      <c r="C33">
        <v>-842.6</v>
      </c>
      <c r="D33">
        <v>277.2</v>
      </c>
      <c r="E33">
        <v>-840.6</v>
      </c>
      <c r="F33">
        <v>275.2</v>
      </c>
      <c r="K33" t="b">
        <v>0</v>
      </c>
      <c r="L33">
        <f>VLOOKUP(B33,ProbListM1!D:S,15,FALSE)</f>
        <v>1.3812844507551962E-2</v>
      </c>
    </row>
    <row r="34" spans="1:12" x14ac:dyDescent="0.25">
      <c r="A34" s="7" t="s">
        <v>186</v>
      </c>
      <c r="B34" s="7" t="s">
        <v>185</v>
      </c>
      <c r="C34">
        <v>-842.6</v>
      </c>
      <c r="D34">
        <v>277.2</v>
      </c>
      <c r="E34">
        <v>-840.6</v>
      </c>
      <c r="F34">
        <v>277.2</v>
      </c>
      <c r="K34" t="b">
        <v>1</v>
      </c>
      <c r="L34">
        <f>VLOOKUP(B34,ProbListM1!D:S,15,FALSE)</f>
        <v>1.3848392185823443E-2</v>
      </c>
    </row>
    <row r="35" spans="1:12" x14ac:dyDescent="0.25">
      <c r="A35" s="7" t="s">
        <v>187</v>
      </c>
      <c r="B35" s="7" t="s">
        <v>182</v>
      </c>
      <c r="C35">
        <v>-842.6</v>
      </c>
      <c r="D35">
        <v>279.2</v>
      </c>
      <c r="E35">
        <v>-840.6</v>
      </c>
      <c r="F35">
        <v>279.2</v>
      </c>
      <c r="K35" t="b">
        <v>1</v>
      </c>
      <c r="L35">
        <f>VLOOKUP(B35,ProbListM1!D:S,15,FALSE)</f>
        <v>1.3883991870147076E-2</v>
      </c>
    </row>
    <row r="36" spans="1:12" x14ac:dyDescent="0.25">
      <c r="A36" s="7" t="s">
        <v>187</v>
      </c>
      <c r="B36" s="7" t="s">
        <v>185</v>
      </c>
      <c r="C36">
        <v>-842.6</v>
      </c>
      <c r="D36">
        <v>279.2</v>
      </c>
      <c r="E36">
        <v>-840.6</v>
      </c>
      <c r="F36">
        <v>277.2</v>
      </c>
      <c r="K36" t="b">
        <v>0</v>
      </c>
      <c r="L36">
        <f>VLOOKUP(B36,ProbListM1!D:S,15,FALSE)</f>
        <v>1.3848392185823443E-2</v>
      </c>
    </row>
    <row r="37" spans="1:12" x14ac:dyDescent="0.25">
      <c r="A37" s="7" t="s">
        <v>188</v>
      </c>
      <c r="B37" s="7" t="s">
        <v>184</v>
      </c>
      <c r="C37">
        <v>-842.6</v>
      </c>
      <c r="D37">
        <v>305.2</v>
      </c>
      <c r="E37">
        <v>-840.6</v>
      </c>
      <c r="F37">
        <v>303.2</v>
      </c>
      <c r="K37" t="b">
        <v>0</v>
      </c>
      <c r="L37">
        <f>VLOOKUP(B37,ProbListM1!D:S,15,FALSE)</f>
        <v>1.6597629413941967E-2</v>
      </c>
    </row>
    <row r="38" spans="1:12" x14ac:dyDescent="0.25">
      <c r="A38" s="7" t="s">
        <v>189</v>
      </c>
      <c r="B38" s="7" t="s">
        <v>187</v>
      </c>
      <c r="C38">
        <v>-844.6</v>
      </c>
      <c r="D38">
        <v>281.2</v>
      </c>
      <c r="E38">
        <v>-842.6</v>
      </c>
      <c r="F38">
        <v>279.2</v>
      </c>
      <c r="K38" t="b">
        <v>0</v>
      </c>
      <c r="L38">
        <f>VLOOKUP(B38,ProbListM1!D:S,15,FALSE)</f>
        <v>1.3879826984975849E-2</v>
      </c>
    </row>
    <row r="39" spans="1:12" x14ac:dyDescent="0.25">
      <c r="A39" s="7" t="s">
        <v>190</v>
      </c>
      <c r="B39" s="7" t="s">
        <v>186</v>
      </c>
      <c r="C39">
        <v>-844.6</v>
      </c>
      <c r="D39">
        <v>279.2</v>
      </c>
      <c r="E39">
        <v>-842.6</v>
      </c>
      <c r="F39">
        <v>277.2</v>
      </c>
      <c r="K39" t="b">
        <v>0</v>
      </c>
      <c r="L39">
        <f>VLOOKUP(B39,ProbListM1!D:S,15,FALSE)</f>
        <v>1.3844237979756518E-2</v>
      </c>
    </row>
    <row r="40" spans="1:12" x14ac:dyDescent="0.25">
      <c r="A40" s="7" t="s">
        <v>190</v>
      </c>
      <c r="B40" s="7" t="s">
        <v>187</v>
      </c>
      <c r="C40">
        <v>-844.6</v>
      </c>
      <c r="D40">
        <v>279.2</v>
      </c>
      <c r="E40">
        <v>-842.6</v>
      </c>
      <c r="F40">
        <v>279.2</v>
      </c>
      <c r="K40" t="b">
        <v>1</v>
      </c>
      <c r="L40">
        <f>VLOOKUP(B40,ProbListM1!D:S,15,FALSE)</f>
        <v>1.3879826984975849E-2</v>
      </c>
    </row>
    <row r="41" spans="1:12" x14ac:dyDescent="0.25">
      <c r="A41" s="7" t="s">
        <v>191</v>
      </c>
      <c r="B41" s="7" t="s">
        <v>189</v>
      </c>
      <c r="C41">
        <v>-846.6</v>
      </c>
      <c r="D41">
        <v>281.2</v>
      </c>
      <c r="E41">
        <v>-844.6</v>
      </c>
      <c r="F41">
        <v>281.2</v>
      </c>
      <c r="K41" t="b">
        <v>1</v>
      </c>
      <c r="L41">
        <f>VLOOKUP(B41,ProbListM1!D:S,15,FALSE)</f>
        <v>1.3911293653350509E-2</v>
      </c>
    </row>
    <row r="42" spans="1:12" x14ac:dyDescent="0.25">
      <c r="A42" s="7" t="s">
        <v>191</v>
      </c>
      <c r="B42" s="7" t="s">
        <v>190</v>
      </c>
      <c r="C42">
        <v>-846.6</v>
      </c>
      <c r="D42">
        <v>281.2</v>
      </c>
      <c r="E42">
        <v>-844.6</v>
      </c>
      <c r="F42">
        <v>279.2</v>
      </c>
      <c r="K42" t="b">
        <v>0</v>
      </c>
      <c r="L42">
        <f>VLOOKUP(B42,ProbListM1!D:S,15,FALSE)</f>
        <v>1.3875663349176465E-2</v>
      </c>
    </row>
    <row r="43" spans="1:12" x14ac:dyDescent="0.25">
      <c r="A43" s="7" t="s">
        <v>192</v>
      </c>
      <c r="B43" s="7" t="s">
        <v>333</v>
      </c>
      <c r="C43">
        <v>-846.6</v>
      </c>
      <c r="D43">
        <v>337.3</v>
      </c>
      <c r="E43">
        <v>-844.6</v>
      </c>
      <c r="F43">
        <v>335.3</v>
      </c>
      <c r="K43" t="b">
        <v>0</v>
      </c>
      <c r="L43">
        <f>VLOOKUP(B43,ProbListM1!D:S,15,FALSE)</f>
        <v>1.9759017977079189E-2</v>
      </c>
    </row>
    <row r="44" spans="1:12" x14ac:dyDescent="0.25">
      <c r="A44" s="7" t="s">
        <v>193</v>
      </c>
      <c r="B44" s="7" t="s">
        <v>334</v>
      </c>
      <c r="C44">
        <v>-846.6</v>
      </c>
      <c r="D44">
        <v>309.3</v>
      </c>
      <c r="E44">
        <v>-844.6</v>
      </c>
      <c r="F44">
        <v>307.3</v>
      </c>
      <c r="K44" t="b">
        <v>0</v>
      </c>
      <c r="L44">
        <f>VLOOKUP(B44,ProbListM1!D:S,15,FALSE)</f>
        <v>1.6666692268006822E-2</v>
      </c>
    </row>
    <row r="45" spans="1:12" x14ac:dyDescent="0.25">
      <c r="A45" s="7" t="s">
        <v>195</v>
      </c>
      <c r="B45" s="7" t="s">
        <v>336</v>
      </c>
      <c r="C45">
        <v>-849.6</v>
      </c>
      <c r="D45">
        <v>303.2</v>
      </c>
      <c r="E45">
        <v>-847.6</v>
      </c>
      <c r="F45">
        <v>301.2</v>
      </c>
      <c r="K45" t="b">
        <v>0</v>
      </c>
      <c r="L45">
        <f>VLOOKUP(B45,ProbListM1!D:S,15,FALSE)</f>
        <v>1.6585519704907577E-2</v>
      </c>
    </row>
    <row r="46" spans="1:12" x14ac:dyDescent="0.25">
      <c r="A46" s="7" t="s">
        <v>197</v>
      </c>
      <c r="B46" s="7" t="s">
        <v>195</v>
      </c>
      <c r="C46">
        <v>-851.6</v>
      </c>
      <c r="D46">
        <v>305.2</v>
      </c>
      <c r="E46">
        <v>-849.6</v>
      </c>
      <c r="F46">
        <v>303.2</v>
      </c>
      <c r="K46" t="b">
        <v>0</v>
      </c>
      <c r="L46">
        <f>VLOOKUP(B46,ProbListM1!D:S,15,FALSE)</f>
        <v>1.6620053027997538E-2</v>
      </c>
    </row>
    <row r="47" spans="1:12" x14ac:dyDescent="0.25">
      <c r="A47" s="7" t="s">
        <v>198</v>
      </c>
      <c r="B47" s="7" t="s">
        <v>337</v>
      </c>
      <c r="C47">
        <v>-852.6</v>
      </c>
      <c r="D47">
        <v>241.2</v>
      </c>
      <c r="E47">
        <v>-850.6</v>
      </c>
      <c r="F47">
        <v>241.2</v>
      </c>
      <c r="K47" t="b">
        <v>1</v>
      </c>
      <c r="L47">
        <f>VLOOKUP(B47,ProbListM1!D:S,15,FALSE)</f>
        <v>1.0209228720526528E-2</v>
      </c>
    </row>
    <row r="48" spans="1:12" x14ac:dyDescent="0.25">
      <c r="A48" s="7" t="s">
        <v>199</v>
      </c>
      <c r="B48" s="7" t="s">
        <v>198</v>
      </c>
      <c r="C48">
        <v>-854.6</v>
      </c>
      <c r="D48">
        <v>241.2</v>
      </c>
      <c r="E48">
        <v>-852.6</v>
      </c>
      <c r="F48">
        <v>241.2</v>
      </c>
      <c r="K48" t="b">
        <v>1</v>
      </c>
      <c r="L48">
        <f>VLOOKUP(B48,ProbListM1!D:S,15,FALSE)</f>
        <v>1.0206166181618017E-2</v>
      </c>
    </row>
    <row r="49" spans="1:12" x14ac:dyDescent="0.25">
      <c r="A49" s="7" t="s">
        <v>200</v>
      </c>
      <c r="B49" s="7" t="s">
        <v>338</v>
      </c>
      <c r="C49">
        <v>-854.6</v>
      </c>
      <c r="D49">
        <v>269.2</v>
      </c>
      <c r="E49">
        <v>-852.6</v>
      </c>
      <c r="F49">
        <v>269.2</v>
      </c>
      <c r="K49" t="b">
        <v>1</v>
      </c>
      <c r="L49">
        <f>VLOOKUP(B49,ProbListM1!D:S,15,FALSE)</f>
        <v>1.2528740673089503E-2</v>
      </c>
    </row>
    <row r="50" spans="1:12" x14ac:dyDescent="0.25">
      <c r="A50" s="7" t="s">
        <v>201</v>
      </c>
      <c r="B50" s="7" t="s">
        <v>200</v>
      </c>
      <c r="C50">
        <v>-856.6</v>
      </c>
      <c r="D50">
        <v>269.2</v>
      </c>
      <c r="E50">
        <v>-854.6</v>
      </c>
      <c r="F50">
        <v>269.2</v>
      </c>
      <c r="K50" t="b">
        <v>1</v>
      </c>
      <c r="L50">
        <f>VLOOKUP(B50,ProbListM1!D:S,15,FALSE)</f>
        <v>1.252498233278424E-2</v>
      </c>
    </row>
    <row r="51" spans="1:12" x14ac:dyDescent="0.25">
      <c r="A51" s="7" t="s">
        <v>202</v>
      </c>
      <c r="B51" s="7" t="s">
        <v>339</v>
      </c>
      <c r="C51">
        <v>-864.6</v>
      </c>
      <c r="D51">
        <v>303.2</v>
      </c>
      <c r="E51">
        <v>-862.6</v>
      </c>
      <c r="F51">
        <v>301.2</v>
      </c>
      <c r="K51" t="b">
        <v>0</v>
      </c>
      <c r="L51">
        <f>VLOOKUP(B51,ProbListM1!D:S,15,FALSE)</f>
        <v>1.6200757684117332E-2</v>
      </c>
    </row>
    <row r="52" spans="1:12" x14ac:dyDescent="0.25">
      <c r="A52" s="7" t="s">
        <v>203</v>
      </c>
      <c r="B52" s="7" t="s">
        <v>339</v>
      </c>
      <c r="C52">
        <v>-864.6</v>
      </c>
      <c r="D52">
        <v>301.2</v>
      </c>
      <c r="E52">
        <v>-862.6</v>
      </c>
      <c r="F52">
        <v>301.2</v>
      </c>
      <c r="K52" t="b">
        <v>1</v>
      </c>
      <c r="L52">
        <f>VLOOKUP(B52,ProbListM1!D:S,15,FALSE)</f>
        <v>1.6200757684117332E-2</v>
      </c>
    </row>
    <row r="53" spans="1:12" x14ac:dyDescent="0.25">
      <c r="A53" s="7" t="s">
        <v>204</v>
      </c>
      <c r="B53" s="7" t="s">
        <v>203</v>
      </c>
      <c r="C53">
        <v>-866.6</v>
      </c>
      <c r="D53">
        <v>301.2</v>
      </c>
      <c r="E53">
        <v>-864.6</v>
      </c>
      <c r="F53">
        <v>301.2</v>
      </c>
      <c r="K53" t="b">
        <v>1</v>
      </c>
      <c r="L53">
        <f>VLOOKUP(B53,ProbListM1!D:S,15,FALSE)</f>
        <v>1.6195897821329148E-2</v>
      </c>
    </row>
    <row r="54" spans="1:12" x14ac:dyDescent="0.25">
      <c r="A54" s="7" t="s">
        <v>205</v>
      </c>
      <c r="B54" s="7" t="s">
        <v>202</v>
      </c>
      <c r="C54">
        <v>-866.6</v>
      </c>
      <c r="D54">
        <v>305.2</v>
      </c>
      <c r="E54">
        <v>-864.6</v>
      </c>
      <c r="F54">
        <v>303.2</v>
      </c>
      <c r="K54" t="b">
        <v>0</v>
      </c>
      <c r="L54">
        <f>VLOOKUP(B54,ProbListM1!D:S,15,FALSE)</f>
        <v>1.6234489879994332E-2</v>
      </c>
    </row>
    <row r="55" spans="1:12" x14ac:dyDescent="0.25">
      <c r="A55" s="7" t="s">
        <v>206</v>
      </c>
      <c r="B55" s="7" t="s">
        <v>340</v>
      </c>
      <c r="C55">
        <v>-866.6</v>
      </c>
      <c r="D55">
        <v>329.2</v>
      </c>
      <c r="E55">
        <v>-864.6</v>
      </c>
      <c r="F55">
        <v>327.2</v>
      </c>
      <c r="K55" t="b">
        <v>0</v>
      </c>
      <c r="L55">
        <f>VLOOKUP(B55,ProbListM1!D:S,15,FALSE)</f>
        <v>1.9168348842709546E-2</v>
      </c>
    </row>
    <row r="56" spans="1:12" x14ac:dyDescent="0.25">
      <c r="A56" s="7" t="s">
        <v>207</v>
      </c>
      <c r="B56" s="7" t="s">
        <v>202</v>
      </c>
      <c r="C56">
        <v>-866.6</v>
      </c>
      <c r="D56">
        <v>303.2</v>
      </c>
      <c r="E56">
        <v>-864.6</v>
      </c>
      <c r="F56">
        <v>303.2</v>
      </c>
      <c r="K56" t="b">
        <v>1</v>
      </c>
      <c r="L56">
        <f>VLOOKUP(B56,ProbListM1!D:S,15,FALSE)</f>
        <v>1.6234489879994332E-2</v>
      </c>
    </row>
    <row r="57" spans="1:12" x14ac:dyDescent="0.25">
      <c r="A57" s="7" t="s">
        <v>207</v>
      </c>
      <c r="B57" s="7" t="s">
        <v>203</v>
      </c>
      <c r="C57">
        <v>-866.6</v>
      </c>
      <c r="D57">
        <v>303.2</v>
      </c>
      <c r="E57">
        <v>-864.6</v>
      </c>
      <c r="F57">
        <v>301.2</v>
      </c>
      <c r="K57" t="b">
        <v>0</v>
      </c>
      <c r="L57">
        <f>VLOOKUP(B57,ProbListM1!D:S,15,FALSE)</f>
        <v>1.6195897821329148E-2</v>
      </c>
    </row>
    <row r="58" spans="1:12" x14ac:dyDescent="0.25">
      <c r="A58" s="7" t="s">
        <v>208</v>
      </c>
      <c r="B58" s="7" t="s">
        <v>205</v>
      </c>
      <c r="C58">
        <v>-868.6</v>
      </c>
      <c r="D58">
        <v>305.2</v>
      </c>
      <c r="E58">
        <v>-866.6</v>
      </c>
      <c r="F58">
        <v>305.2</v>
      </c>
      <c r="K58" t="b">
        <v>1</v>
      </c>
      <c r="L58">
        <f>VLOOKUP(B58,ProbListM1!D:S,15,FALSE)</f>
        <v>1.6268251233174671E-2</v>
      </c>
    </row>
    <row r="59" spans="1:12" x14ac:dyDescent="0.25">
      <c r="A59" s="7" t="s">
        <v>208</v>
      </c>
      <c r="B59" s="7" t="s">
        <v>207</v>
      </c>
      <c r="C59">
        <v>-868.6</v>
      </c>
      <c r="D59">
        <v>305.2</v>
      </c>
      <c r="E59">
        <v>-866.6</v>
      </c>
      <c r="F59">
        <v>303.2</v>
      </c>
      <c r="K59" t="b">
        <v>0</v>
      </c>
      <c r="L59">
        <f>VLOOKUP(B59,ProbListM1!D:S,15,FALSE)</f>
        <v>1.6229619898306357E-2</v>
      </c>
    </row>
    <row r="60" spans="1:12" x14ac:dyDescent="0.25">
      <c r="A60" s="7" t="s">
        <v>209</v>
      </c>
      <c r="B60" s="7" t="s">
        <v>204</v>
      </c>
      <c r="C60">
        <v>-868.6</v>
      </c>
      <c r="D60">
        <v>303.2</v>
      </c>
      <c r="E60">
        <v>-866.6</v>
      </c>
      <c r="F60">
        <v>301.2</v>
      </c>
      <c r="K60" t="b">
        <v>0</v>
      </c>
      <c r="L60">
        <f>VLOOKUP(B60,ProbListM1!D:S,15,FALSE)</f>
        <v>1.6191039416390451E-2</v>
      </c>
    </row>
    <row r="61" spans="1:12" x14ac:dyDescent="0.25">
      <c r="A61" s="7" t="s">
        <v>209</v>
      </c>
      <c r="B61" s="7" t="s">
        <v>207</v>
      </c>
      <c r="C61">
        <v>-868.6</v>
      </c>
      <c r="D61">
        <v>303.2</v>
      </c>
      <c r="E61">
        <v>-866.6</v>
      </c>
      <c r="F61">
        <v>303.2</v>
      </c>
      <c r="K61" t="b">
        <v>1</v>
      </c>
      <c r="L61">
        <f>VLOOKUP(B61,ProbListM1!D:S,15,FALSE)</f>
        <v>1.6229619898306357E-2</v>
      </c>
    </row>
    <row r="62" spans="1:12" x14ac:dyDescent="0.25">
      <c r="A62" s="7" t="s">
        <v>210</v>
      </c>
      <c r="B62" s="7" t="s">
        <v>208</v>
      </c>
      <c r="C62">
        <v>-870.6</v>
      </c>
      <c r="D62">
        <v>305.2</v>
      </c>
      <c r="E62">
        <v>-868.6</v>
      </c>
      <c r="F62">
        <v>305.2</v>
      </c>
      <c r="K62" t="b">
        <v>1</v>
      </c>
      <c r="L62">
        <f>VLOOKUP(B62,ProbListM1!D:S,15,FALSE)</f>
        <v>1.6263371123840367E-2</v>
      </c>
    </row>
    <row r="63" spans="1:12" x14ac:dyDescent="0.25">
      <c r="A63" s="7" t="s">
        <v>210</v>
      </c>
      <c r="B63" s="7" t="s">
        <v>209</v>
      </c>
      <c r="C63">
        <v>-870.6</v>
      </c>
      <c r="D63">
        <v>305.2</v>
      </c>
      <c r="E63">
        <v>-868.6</v>
      </c>
      <c r="F63">
        <v>303.2</v>
      </c>
      <c r="K63" t="b">
        <v>0</v>
      </c>
      <c r="L63">
        <f>VLOOKUP(B63,ProbListM1!D:S,15,FALSE)</f>
        <v>1.6224751377503312E-2</v>
      </c>
    </row>
    <row r="64" spans="1:12" x14ac:dyDescent="0.25">
      <c r="A64" s="7" t="s">
        <v>211</v>
      </c>
      <c r="B64" s="7" t="s">
        <v>341</v>
      </c>
      <c r="C64">
        <v>-870.6</v>
      </c>
      <c r="D64">
        <v>309.3</v>
      </c>
      <c r="E64">
        <v>-868.6</v>
      </c>
      <c r="F64">
        <v>307.3</v>
      </c>
      <c r="K64" t="b">
        <v>0</v>
      </c>
      <c r="L64">
        <f>VLOOKUP(B64,ProbListM1!D:S,15,FALSE)</f>
        <v>1.6302041707875102E-2</v>
      </c>
    </row>
    <row r="65" spans="1:12" x14ac:dyDescent="0.25">
      <c r="A65" s="7" t="s">
        <v>212</v>
      </c>
      <c r="B65" s="7" t="s">
        <v>341</v>
      </c>
      <c r="C65">
        <v>-870.6</v>
      </c>
      <c r="D65">
        <v>307.3</v>
      </c>
      <c r="E65">
        <v>-868.6</v>
      </c>
      <c r="F65">
        <v>307.3</v>
      </c>
      <c r="K65" t="b">
        <v>1</v>
      </c>
      <c r="L65">
        <f>VLOOKUP(B65,ProbListM1!D:S,15,FALSE)</f>
        <v>1.6302041707875102E-2</v>
      </c>
    </row>
    <row r="66" spans="1:12" x14ac:dyDescent="0.25">
      <c r="A66" s="7" t="s">
        <v>213</v>
      </c>
      <c r="B66" s="7" t="s">
        <v>342</v>
      </c>
      <c r="C66">
        <v>-870.6</v>
      </c>
      <c r="D66">
        <v>277.2</v>
      </c>
      <c r="E66">
        <v>-868.6</v>
      </c>
      <c r="F66">
        <v>275.2</v>
      </c>
      <c r="K66" t="b">
        <v>0</v>
      </c>
      <c r="L66">
        <f>VLOOKUP(B66,ProbListM1!D:S,15,FALSE)</f>
        <v>1.3502528726354796E-2</v>
      </c>
    </row>
    <row r="67" spans="1:12" x14ac:dyDescent="0.25">
      <c r="A67" s="7" t="s">
        <v>214</v>
      </c>
      <c r="B67" s="7" t="s">
        <v>211</v>
      </c>
      <c r="C67">
        <v>-872.6</v>
      </c>
      <c r="D67">
        <v>309.3</v>
      </c>
      <c r="E67">
        <v>-870.6</v>
      </c>
      <c r="F67">
        <v>309.3</v>
      </c>
      <c r="K67" t="b">
        <v>1</v>
      </c>
      <c r="L67">
        <f>VLOOKUP(B67,ProbListM1!D:S,15,FALSE)</f>
        <v>1.6335861268335795E-2</v>
      </c>
    </row>
    <row r="68" spans="1:12" x14ac:dyDescent="0.25">
      <c r="A68" s="7" t="s">
        <v>214</v>
      </c>
      <c r="B68" s="7" t="s">
        <v>212</v>
      </c>
      <c r="C68">
        <v>-872.6</v>
      </c>
      <c r="D68">
        <v>309.3</v>
      </c>
      <c r="E68">
        <v>-870.6</v>
      </c>
      <c r="F68">
        <v>307.3</v>
      </c>
      <c r="K68" t="b">
        <v>0</v>
      </c>
      <c r="L68">
        <f>VLOOKUP(B68,ProbListM1!D:S,15,FALSE)</f>
        <v>1.6297151462158675E-2</v>
      </c>
    </row>
    <row r="69" spans="1:12" x14ac:dyDescent="0.25">
      <c r="A69" s="7" t="s">
        <v>215</v>
      </c>
      <c r="B69" s="7" t="s">
        <v>212</v>
      </c>
      <c r="C69">
        <v>-872.6</v>
      </c>
      <c r="D69">
        <v>307.3</v>
      </c>
      <c r="E69">
        <v>-870.6</v>
      </c>
      <c r="F69">
        <v>307.3</v>
      </c>
      <c r="K69" t="b">
        <v>1</v>
      </c>
      <c r="L69">
        <f>VLOOKUP(B69,ProbListM1!D:S,15,FALSE)</f>
        <v>1.6297151462158675E-2</v>
      </c>
    </row>
    <row r="70" spans="1:12" x14ac:dyDescent="0.25">
      <c r="A70" s="7" t="s">
        <v>216</v>
      </c>
      <c r="B70" s="7" t="s">
        <v>213</v>
      </c>
      <c r="C70">
        <v>-872.6</v>
      </c>
      <c r="D70">
        <v>279.2</v>
      </c>
      <c r="E70">
        <v>-870.6</v>
      </c>
      <c r="F70">
        <v>277.2</v>
      </c>
      <c r="K70" t="b">
        <v>0</v>
      </c>
      <c r="L70">
        <f>VLOOKUP(B70,ProbListM1!D:S,15,FALSE)</f>
        <v>1.3533216920957313E-2</v>
      </c>
    </row>
    <row r="71" spans="1:12" x14ac:dyDescent="0.25">
      <c r="A71" s="7" t="s">
        <v>217</v>
      </c>
      <c r="B71" s="7" t="s">
        <v>216</v>
      </c>
      <c r="C71">
        <v>-874.6</v>
      </c>
      <c r="D71">
        <v>281.2</v>
      </c>
      <c r="E71">
        <v>-872.6</v>
      </c>
      <c r="F71">
        <v>279.2</v>
      </c>
      <c r="K71" t="b">
        <v>0</v>
      </c>
      <c r="L71">
        <f>VLOOKUP(B71,ProbListM1!D:S,15,FALSE)</f>
        <v>1.356393629618065E-2</v>
      </c>
    </row>
    <row r="72" spans="1:12" x14ac:dyDescent="0.25">
      <c r="A72" s="7" t="s">
        <v>218</v>
      </c>
      <c r="B72" s="7" t="s">
        <v>343</v>
      </c>
      <c r="C72">
        <v>-875.6</v>
      </c>
      <c r="D72">
        <v>329.2</v>
      </c>
      <c r="E72">
        <v>-873.6</v>
      </c>
      <c r="F72">
        <v>327.2</v>
      </c>
      <c r="K72" t="b">
        <v>0</v>
      </c>
      <c r="L72">
        <f>VLOOKUP(B72,ProbListM1!D:S,15,FALSE)</f>
        <v>1.9194245532279587E-2</v>
      </c>
    </row>
    <row r="73" spans="1:12" x14ac:dyDescent="0.25">
      <c r="A73" s="7" t="s">
        <v>220</v>
      </c>
      <c r="B73" s="7" t="s">
        <v>218</v>
      </c>
      <c r="C73">
        <v>-877.6</v>
      </c>
      <c r="D73">
        <v>331.2</v>
      </c>
      <c r="E73">
        <v>-875.6</v>
      </c>
      <c r="F73">
        <v>329.2</v>
      </c>
      <c r="K73" t="b">
        <v>0</v>
      </c>
      <c r="L73">
        <f>VLOOKUP(B73,ProbListM1!D:S,15,FALSE)</f>
        <v>1.9230946438831227E-2</v>
      </c>
    </row>
    <row r="74" spans="1:12" x14ac:dyDescent="0.25">
      <c r="A74" s="7" t="s">
        <v>222</v>
      </c>
      <c r="B74" s="7" t="s">
        <v>345</v>
      </c>
      <c r="C74">
        <v>-880.6</v>
      </c>
      <c r="D74">
        <v>269.2</v>
      </c>
      <c r="E74">
        <v>-878.6</v>
      </c>
      <c r="F74">
        <v>269.2</v>
      </c>
      <c r="K74" t="b">
        <v>1</v>
      </c>
      <c r="L74">
        <f>VLOOKUP(B74,ProbListM1!D:S,15,FALSE)</f>
        <v>1.2250948244325254E-2</v>
      </c>
    </row>
    <row r="75" spans="1:12" x14ac:dyDescent="0.25">
      <c r="A75" s="7" t="s">
        <v>223</v>
      </c>
      <c r="B75" s="7" t="s">
        <v>222</v>
      </c>
      <c r="C75">
        <v>-882.6</v>
      </c>
      <c r="D75">
        <v>269.2</v>
      </c>
      <c r="E75">
        <v>-880.6</v>
      </c>
      <c r="F75">
        <v>269.2</v>
      </c>
      <c r="K75" t="b">
        <v>1</v>
      </c>
      <c r="L75">
        <f>VLOOKUP(B75,ProbListM1!D:S,15,FALSE)</f>
        <v>1.2247273235498296E-2</v>
      </c>
    </row>
    <row r="76" spans="1:12" x14ac:dyDescent="0.25">
      <c r="A76" s="7" t="s">
        <v>224</v>
      </c>
      <c r="B76" s="7" t="s">
        <v>346</v>
      </c>
      <c r="C76">
        <v>-890.6</v>
      </c>
      <c r="D76">
        <v>327.2</v>
      </c>
      <c r="E76">
        <v>-888.6</v>
      </c>
      <c r="F76">
        <v>327.2</v>
      </c>
      <c r="K76" t="b">
        <v>1</v>
      </c>
      <c r="L76">
        <f>VLOOKUP(B76,ProbListM1!D:S,15,FALSE)</f>
        <v>1.87489645383799E-2</v>
      </c>
    </row>
    <row r="77" spans="1:12" x14ac:dyDescent="0.25">
      <c r="A77" s="7" t="s">
        <v>225</v>
      </c>
      <c r="B77" s="7" t="s">
        <v>346</v>
      </c>
      <c r="C77">
        <v>-890.6</v>
      </c>
      <c r="D77">
        <v>329.2</v>
      </c>
      <c r="E77">
        <v>-888.6</v>
      </c>
      <c r="F77">
        <v>327.2</v>
      </c>
      <c r="K77" t="b">
        <v>0</v>
      </c>
      <c r="L77">
        <f>VLOOKUP(B77,ProbListM1!D:S,15,FALSE)</f>
        <v>1.87489645383799E-2</v>
      </c>
    </row>
    <row r="78" spans="1:12" x14ac:dyDescent="0.25">
      <c r="A78" s="7" t="s">
        <v>226</v>
      </c>
      <c r="B78" s="7" t="s">
        <v>224</v>
      </c>
      <c r="C78">
        <v>-892.6</v>
      </c>
      <c r="D78">
        <v>329.2</v>
      </c>
      <c r="E78">
        <v>-890.6</v>
      </c>
      <c r="F78">
        <v>327.2</v>
      </c>
      <c r="K78" t="b">
        <v>0</v>
      </c>
      <c r="L78">
        <f>VLOOKUP(B78,ProbListM1!D:S,15,FALSE)</f>
        <v>1.8743340270870094E-2</v>
      </c>
    </row>
    <row r="79" spans="1:12" x14ac:dyDescent="0.25">
      <c r="A79" s="7" t="s">
        <v>226</v>
      </c>
      <c r="B79" s="7" t="s">
        <v>225</v>
      </c>
      <c r="C79">
        <v>-892.6</v>
      </c>
      <c r="D79">
        <v>329.2</v>
      </c>
      <c r="E79">
        <v>-890.6</v>
      </c>
      <c r="F79">
        <v>329.2</v>
      </c>
      <c r="K79" t="b">
        <v>1</v>
      </c>
      <c r="L79">
        <f>VLOOKUP(B79,ProbListM1!D:S,15,FALSE)</f>
        <v>1.8784814032662231E-2</v>
      </c>
    </row>
    <row r="80" spans="1:12" x14ac:dyDescent="0.25">
      <c r="A80" s="7" t="s">
        <v>227</v>
      </c>
      <c r="B80" s="7" t="s">
        <v>224</v>
      </c>
      <c r="C80">
        <v>-892.6</v>
      </c>
      <c r="D80">
        <v>327.2</v>
      </c>
      <c r="E80">
        <v>-890.6</v>
      </c>
      <c r="F80">
        <v>327.2</v>
      </c>
      <c r="K80" t="b">
        <v>1</v>
      </c>
      <c r="L80">
        <f>VLOOKUP(B80,ProbListM1!D:S,15,FALSE)</f>
        <v>1.8743340270870094E-2</v>
      </c>
    </row>
    <row r="81" spans="1:12" x14ac:dyDescent="0.25">
      <c r="A81" s="7" t="s">
        <v>228</v>
      </c>
      <c r="B81" s="7" t="s">
        <v>226</v>
      </c>
      <c r="C81">
        <v>-894.6</v>
      </c>
      <c r="D81">
        <v>329.2</v>
      </c>
      <c r="E81">
        <v>-892.6</v>
      </c>
      <c r="F81">
        <v>329.2</v>
      </c>
      <c r="K81" t="b">
        <v>1</v>
      </c>
      <c r="L81">
        <f>VLOOKUP(B81,ProbListM1!D:S,15,FALSE)</f>
        <v>1.8779179011110744E-2</v>
      </c>
    </row>
    <row r="82" spans="1:12" x14ac:dyDescent="0.25">
      <c r="A82" s="7" t="s">
        <v>228</v>
      </c>
      <c r="B82" s="7" t="s">
        <v>227</v>
      </c>
      <c r="C82">
        <v>-894.6</v>
      </c>
      <c r="D82">
        <v>329.2</v>
      </c>
      <c r="E82">
        <v>-892.6</v>
      </c>
      <c r="F82">
        <v>327.2</v>
      </c>
      <c r="K82" t="b">
        <v>0</v>
      </c>
      <c r="L82">
        <f>VLOOKUP(B82,ProbListM1!D:S,15,FALSE)</f>
        <v>1.8737717690513984E-2</v>
      </c>
    </row>
    <row r="83" spans="1:12" x14ac:dyDescent="0.25">
      <c r="A83" s="7" t="s">
        <v>229</v>
      </c>
      <c r="B83" s="7" t="s">
        <v>347</v>
      </c>
      <c r="C83">
        <v>-894.6</v>
      </c>
      <c r="D83">
        <v>331.3</v>
      </c>
      <c r="E83">
        <v>-892.6</v>
      </c>
      <c r="F83">
        <v>331.3</v>
      </c>
      <c r="K83" t="b">
        <v>1</v>
      </c>
      <c r="L83">
        <f>VLOOKUP(B83,ProbListM1!D:S,15,FALSE)</f>
        <v>1.8820690057127193E-2</v>
      </c>
    </row>
    <row r="84" spans="1:12" x14ac:dyDescent="0.25">
      <c r="A84" s="7" t="s">
        <v>230</v>
      </c>
      <c r="B84" s="7" t="s">
        <v>348</v>
      </c>
      <c r="C84">
        <v>-896.6</v>
      </c>
      <c r="D84">
        <v>303.2</v>
      </c>
      <c r="E84">
        <v>-894.6</v>
      </c>
      <c r="F84">
        <v>301.2</v>
      </c>
      <c r="K84" t="b">
        <v>0</v>
      </c>
      <c r="L84">
        <f>VLOOKUP(B84,ProbListM1!D:S,15,FALSE)</f>
        <v>1.5827295725353869E-2</v>
      </c>
    </row>
    <row r="85" spans="1:12" x14ac:dyDescent="0.25">
      <c r="A85" s="7" t="s">
        <v>231</v>
      </c>
      <c r="B85" s="7" t="s">
        <v>229</v>
      </c>
      <c r="C85">
        <v>-896.6</v>
      </c>
      <c r="D85">
        <v>331.3</v>
      </c>
      <c r="E85">
        <v>-894.6</v>
      </c>
      <c r="F85">
        <v>331.3</v>
      </c>
      <c r="K85" t="b">
        <v>1</v>
      </c>
      <c r="L85">
        <f>VLOOKUP(B85,ProbListM1!D:S,15,FALSE)</f>
        <v>1.8815044273575582E-2</v>
      </c>
    </row>
    <row r="86" spans="1:12" x14ac:dyDescent="0.25">
      <c r="A86" s="7" t="s">
        <v>232</v>
      </c>
      <c r="B86" s="7" t="s">
        <v>349</v>
      </c>
      <c r="C86">
        <v>-900.7</v>
      </c>
      <c r="D86">
        <v>337.3</v>
      </c>
      <c r="E86">
        <v>-898.7</v>
      </c>
      <c r="F86">
        <v>337.3</v>
      </c>
      <c r="K86" t="b">
        <v>1</v>
      </c>
      <c r="L86">
        <f>VLOOKUP(B86,ProbListM1!D:S,15,FALSE)</f>
        <v>1.8928476971136549E-2</v>
      </c>
    </row>
    <row r="87" spans="1:12" x14ac:dyDescent="0.25">
      <c r="A87" s="7" t="s">
        <v>232</v>
      </c>
      <c r="B87" s="7" t="s">
        <v>350</v>
      </c>
      <c r="C87">
        <v>-900.7</v>
      </c>
      <c r="D87">
        <v>337.3</v>
      </c>
      <c r="E87">
        <v>-898.7</v>
      </c>
      <c r="F87">
        <v>335.3</v>
      </c>
      <c r="K87" t="b">
        <v>0</v>
      </c>
      <c r="L87">
        <f>VLOOKUP(B87,ProbListM1!D:S,15,FALSE)</f>
        <v>1.8886854229003585E-2</v>
      </c>
    </row>
    <row r="88" spans="1:12" x14ac:dyDescent="0.25">
      <c r="A88" s="7" t="s">
        <v>233</v>
      </c>
      <c r="B88" s="7" t="s">
        <v>350</v>
      </c>
      <c r="C88">
        <v>-900.7</v>
      </c>
      <c r="D88">
        <v>335.3</v>
      </c>
      <c r="E88">
        <v>-898.7</v>
      </c>
      <c r="F88">
        <v>335.3</v>
      </c>
      <c r="K88" t="b">
        <v>1</v>
      </c>
      <c r="L88">
        <f>VLOOKUP(B88,ProbListM1!D:S,15,FALSE)</f>
        <v>1.8886854229003585E-2</v>
      </c>
    </row>
    <row r="89" spans="1:12" x14ac:dyDescent="0.25">
      <c r="A89" s="7" t="s">
        <v>234</v>
      </c>
      <c r="B89" s="7" t="s">
        <v>351</v>
      </c>
      <c r="C89">
        <v>-902.7</v>
      </c>
      <c r="D89">
        <v>309.3</v>
      </c>
      <c r="E89">
        <v>-900.7</v>
      </c>
      <c r="F89">
        <v>307.3</v>
      </c>
      <c r="K89" t="b">
        <v>0</v>
      </c>
      <c r="L89">
        <f>VLOOKUP(B89,ProbListM1!D:S,15,FALSE)</f>
        <v>1.5926244936713258E-2</v>
      </c>
    </row>
    <row r="90" spans="1:12" x14ac:dyDescent="0.25">
      <c r="A90" s="7" t="s">
        <v>235</v>
      </c>
      <c r="B90" s="7" t="s">
        <v>232</v>
      </c>
      <c r="C90">
        <v>-902.7</v>
      </c>
      <c r="D90">
        <v>337.3</v>
      </c>
      <c r="E90">
        <v>-900.7</v>
      </c>
      <c r="F90">
        <v>337.3</v>
      </c>
      <c r="K90" t="b">
        <v>1</v>
      </c>
      <c r="L90">
        <f>VLOOKUP(B90,ProbListM1!D:S,15,FALSE)</f>
        <v>1.8922798853935944E-2</v>
      </c>
    </row>
    <row r="91" spans="1:12" x14ac:dyDescent="0.25">
      <c r="A91" s="7" t="s">
        <v>235</v>
      </c>
      <c r="B91" s="7" t="s">
        <v>233</v>
      </c>
      <c r="C91">
        <v>-902.7</v>
      </c>
      <c r="D91">
        <v>337.3</v>
      </c>
      <c r="E91">
        <v>-900.7</v>
      </c>
      <c r="F91">
        <v>335.3</v>
      </c>
      <c r="K91" t="b">
        <v>0</v>
      </c>
      <c r="L91">
        <f>VLOOKUP(B91,ProbListM1!D:S,15,FALSE)</f>
        <v>1.888118859768911E-2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M1</vt:lpstr>
      <vt:lpstr>M2</vt:lpstr>
      <vt:lpstr>ProbListM1</vt:lpstr>
      <vt:lpstr>ProbListM2</vt:lpstr>
      <vt:lpstr>ctlist</vt:lpstr>
      <vt:lpstr>correctionlistM1</vt:lpstr>
      <vt:lpstr>allM1</vt:lpstr>
      <vt:lpstr>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UCLA Health Sciences</cp:lastModifiedBy>
  <dcterms:created xsi:type="dcterms:W3CDTF">2019-06-19T23:03:46Z</dcterms:created>
  <dcterms:modified xsi:type="dcterms:W3CDTF">2020-11-18T19:40:29Z</dcterms:modified>
</cp:coreProperties>
</file>