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KeyV3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E918" i="3" l="1"/>
  <c r="E917" i="3"/>
  <c r="E916" i="3"/>
  <c r="E915" i="3"/>
  <c r="E914" i="3"/>
  <c r="E913" i="3"/>
  <c r="E912" i="3"/>
  <c r="E911" i="3"/>
  <c r="E910" i="3"/>
  <c r="E909" i="3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D856" i="3"/>
  <c r="D782" i="3"/>
  <c r="E782" i="3" s="1"/>
  <c r="D850" i="3"/>
  <c r="D814" i="3"/>
  <c r="D775" i="3"/>
  <c r="D844" i="3"/>
  <c r="D808" i="3"/>
  <c r="D761" i="3"/>
  <c r="D838" i="3"/>
  <c r="D802" i="3"/>
  <c r="D754" i="3"/>
  <c r="D868" i="3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E395" i="3" s="1"/>
  <c r="C389" i="3"/>
  <c r="D389" i="3"/>
  <c r="C383" i="3"/>
  <c r="D383" i="3"/>
  <c r="C377" i="3"/>
  <c r="D377" i="3"/>
  <c r="E377" i="3" s="1"/>
  <c r="C371" i="3"/>
  <c r="D371" i="3"/>
  <c r="C365" i="3"/>
  <c r="D365" i="3"/>
  <c r="C359" i="3"/>
  <c r="D359" i="3"/>
  <c r="E359" i="3" s="1"/>
  <c r="C353" i="3"/>
  <c r="D353" i="3"/>
  <c r="C347" i="3"/>
  <c r="D347" i="3"/>
  <c r="C341" i="3"/>
  <c r="D341" i="3"/>
  <c r="E341" i="3" s="1"/>
  <c r="C335" i="3"/>
  <c r="D335" i="3"/>
  <c r="C329" i="3"/>
  <c r="D329" i="3"/>
  <c r="C323" i="3"/>
  <c r="D323" i="3"/>
  <c r="E323" i="3" s="1"/>
  <c r="C317" i="3"/>
  <c r="D317" i="3"/>
  <c r="C311" i="3"/>
  <c r="D311" i="3"/>
  <c r="C305" i="3"/>
  <c r="D305" i="3"/>
  <c r="E305" i="3" s="1"/>
  <c r="C299" i="3"/>
  <c r="D299" i="3"/>
  <c r="C293" i="3"/>
  <c r="D293" i="3"/>
  <c r="C287" i="3"/>
  <c r="D287" i="3"/>
  <c r="E287" i="3" s="1"/>
  <c r="C281" i="3"/>
  <c r="D281" i="3"/>
  <c r="C275" i="3"/>
  <c r="D275" i="3"/>
  <c r="C269" i="3"/>
  <c r="D269" i="3"/>
  <c r="E269" i="3" s="1"/>
  <c r="C263" i="3"/>
  <c r="D263" i="3"/>
  <c r="C257" i="3"/>
  <c r="D257" i="3"/>
  <c r="C251" i="3"/>
  <c r="D251" i="3"/>
  <c r="E251" i="3" s="1"/>
  <c r="C245" i="3"/>
  <c r="D245" i="3"/>
  <c r="C239" i="3"/>
  <c r="D239" i="3"/>
  <c r="C233" i="3"/>
  <c r="D233" i="3"/>
  <c r="E233" i="3" s="1"/>
  <c r="C227" i="3"/>
  <c r="D227" i="3"/>
  <c r="C221" i="3"/>
  <c r="D221" i="3"/>
  <c r="C215" i="3"/>
  <c r="D215" i="3"/>
  <c r="E215" i="3" s="1"/>
  <c r="C209" i="3"/>
  <c r="D209" i="3"/>
  <c r="C203" i="3"/>
  <c r="D203" i="3"/>
  <c r="C197" i="3"/>
  <c r="D197" i="3"/>
  <c r="E197" i="3" s="1"/>
  <c r="C191" i="3"/>
  <c r="D191" i="3"/>
  <c r="C185" i="3"/>
  <c r="D185" i="3"/>
  <c r="C179" i="3"/>
  <c r="D179" i="3"/>
  <c r="E179" i="3" s="1"/>
  <c r="C173" i="3"/>
  <c r="D173" i="3"/>
  <c r="C167" i="3"/>
  <c r="D167" i="3"/>
  <c r="C161" i="3"/>
  <c r="D161" i="3"/>
  <c r="E161" i="3" s="1"/>
  <c r="C155" i="3"/>
  <c r="D155" i="3"/>
  <c r="C149" i="3"/>
  <c r="D149" i="3"/>
  <c r="C143" i="3"/>
  <c r="D143" i="3"/>
  <c r="E143" i="3" s="1"/>
  <c r="C137" i="3"/>
  <c r="D137" i="3"/>
  <c r="C131" i="3"/>
  <c r="D131" i="3"/>
  <c r="C125" i="3"/>
  <c r="D125" i="3"/>
  <c r="E125" i="3" s="1"/>
  <c r="C119" i="3"/>
  <c r="D119" i="3"/>
  <c r="C113" i="3"/>
  <c r="D113" i="3"/>
  <c r="C107" i="3"/>
  <c r="D107" i="3"/>
  <c r="E107" i="3" s="1"/>
  <c r="C101" i="3"/>
  <c r="D101" i="3"/>
  <c r="C95" i="3"/>
  <c r="D95" i="3"/>
  <c r="C89" i="3"/>
  <c r="D89" i="3"/>
  <c r="E89" i="3" s="1"/>
  <c r="C83" i="3"/>
  <c r="D83" i="3"/>
  <c r="C77" i="3"/>
  <c r="D77" i="3"/>
  <c r="C71" i="3"/>
  <c r="D71" i="3"/>
  <c r="E71" i="3" s="1"/>
  <c r="C65" i="3"/>
  <c r="D65" i="3"/>
  <c r="C59" i="3"/>
  <c r="D59" i="3"/>
  <c r="C53" i="3"/>
  <c r="D53" i="3"/>
  <c r="E53" i="3" s="1"/>
  <c r="C47" i="3"/>
  <c r="D47" i="3"/>
  <c r="C41" i="3"/>
  <c r="D41" i="3"/>
  <c r="C35" i="3"/>
  <c r="D35" i="3"/>
  <c r="E35" i="3" s="1"/>
  <c r="C29" i="3"/>
  <c r="D29" i="3"/>
  <c r="C23" i="3"/>
  <c r="D23" i="3"/>
  <c r="C17" i="3"/>
  <c r="D17" i="3"/>
  <c r="E17" i="3" s="1"/>
  <c r="C11" i="3"/>
  <c r="D11" i="3"/>
  <c r="C5" i="3"/>
  <c r="D5" i="3"/>
  <c r="C619" i="3"/>
  <c r="D619" i="3"/>
  <c r="E619" i="3" s="1"/>
  <c r="C613" i="3"/>
  <c r="D613" i="3"/>
  <c r="C607" i="3"/>
  <c r="D607" i="3"/>
  <c r="C601" i="3"/>
  <c r="D601" i="3"/>
  <c r="E601" i="3" s="1"/>
  <c r="C595" i="3"/>
  <c r="D595" i="3"/>
  <c r="C589" i="3"/>
  <c r="D589" i="3"/>
  <c r="C714" i="3"/>
  <c r="D714" i="3"/>
  <c r="E714" i="3" s="1"/>
  <c r="C708" i="3"/>
  <c r="D708" i="3"/>
  <c r="C702" i="3"/>
  <c r="D702" i="3"/>
  <c r="C696" i="3"/>
  <c r="D696" i="3"/>
  <c r="E696" i="3" s="1"/>
  <c r="C690" i="3"/>
  <c r="D690" i="3"/>
  <c r="C684" i="3"/>
  <c r="D684" i="3"/>
  <c r="C678" i="3"/>
  <c r="D678" i="3"/>
  <c r="E678" i="3" s="1"/>
  <c r="C672" i="3"/>
  <c r="D672" i="3"/>
  <c r="C544" i="3"/>
  <c r="D544" i="3"/>
  <c r="C478" i="3"/>
  <c r="D478" i="3"/>
  <c r="E478" i="3" s="1"/>
  <c r="C460" i="3"/>
  <c r="D460" i="3"/>
  <c r="C436" i="3"/>
  <c r="D436" i="3"/>
  <c r="C412" i="3"/>
  <c r="D412" i="3"/>
  <c r="E412" i="3" s="1"/>
  <c r="C388" i="3"/>
  <c r="D388" i="3"/>
  <c r="C370" i="3"/>
  <c r="D370" i="3"/>
  <c r="C340" i="3"/>
  <c r="D340" i="3"/>
  <c r="E340" i="3" s="1"/>
  <c r="C316" i="3"/>
  <c r="D316" i="3"/>
  <c r="C298" i="3"/>
  <c r="D298" i="3"/>
  <c r="C274" i="3"/>
  <c r="D274" i="3"/>
  <c r="E274" i="3" s="1"/>
  <c r="C250" i="3"/>
  <c r="D250" i="3"/>
  <c r="C226" i="3"/>
  <c r="D226" i="3"/>
  <c r="C184" i="3"/>
  <c r="D184" i="3"/>
  <c r="E184" i="3" s="1"/>
  <c r="C166" i="3"/>
  <c r="D166" i="3"/>
  <c r="C142" i="3"/>
  <c r="D142" i="3"/>
  <c r="C118" i="3"/>
  <c r="D118" i="3"/>
  <c r="E118" i="3" s="1"/>
  <c r="C94" i="3"/>
  <c r="D94" i="3"/>
  <c r="C76" i="3"/>
  <c r="D76" i="3"/>
  <c r="C64" i="3"/>
  <c r="D64" i="3"/>
  <c r="E64" i="3" s="1"/>
  <c r="C52" i="3"/>
  <c r="D52" i="3"/>
  <c r="C40" i="3"/>
  <c r="D40" i="3"/>
  <c r="C28" i="3"/>
  <c r="D28" i="3"/>
  <c r="E28" i="3" s="1"/>
  <c r="C22" i="3"/>
  <c r="D22" i="3"/>
  <c r="C10" i="3"/>
  <c r="D10" i="3"/>
  <c r="C4" i="3"/>
  <c r="D4" i="3"/>
  <c r="E4" i="3" s="1"/>
  <c r="C606" i="3"/>
  <c r="D606" i="3"/>
  <c r="C713" i="3"/>
  <c r="D713" i="3"/>
  <c r="C689" i="3"/>
  <c r="D689" i="3"/>
  <c r="E689" i="3" s="1"/>
  <c r="C647" i="3"/>
  <c r="D647" i="3"/>
  <c r="C748" i="3"/>
  <c r="D748" i="3"/>
  <c r="C847" i="3"/>
  <c r="D847" i="3"/>
  <c r="E847" i="3" s="1"/>
  <c r="C585" i="3"/>
  <c r="D585" i="3"/>
  <c r="C555" i="3"/>
  <c r="D555" i="3"/>
  <c r="C525" i="3"/>
  <c r="D525" i="3"/>
  <c r="E525" i="3" s="1"/>
  <c r="C495" i="3"/>
  <c r="D495" i="3"/>
  <c r="C465" i="3"/>
  <c r="D465" i="3"/>
  <c r="C429" i="3"/>
  <c r="D429" i="3"/>
  <c r="E429" i="3" s="1"/>
  <c r="C399" i="3"/>
  <c r="D399" i="3"/>
  <c r="C363" i="3"/>
  <c r="D363" i="3"/>
  <c r="C333" i="3"/>
  <c r="D333" i="3"/>
  <c r="E333" i="3" s="1"/>
  <c r="C303" i="3"/>
  <c r="D303" i="3"/>
  <c r="C273" i="3"/>
  <c r="D273" i="3"/>
  <c r="C237" i="3"/>
  <c r="D237" i="3"/>
  <c r="E237" i="3" s="1"/>
  <c r="C195" i="3"/>
  <c r="D195" i="3"/>
  <c r="C165" i="3"/>
  <c r="D165" i="3"/>
  <c r="C135" i="3"/>
  <c r="D135" i="3"/>
  <c r="E135" i="3" s="1"/>
  <c r="C105" i="3"/>
  <c r="D105" i="3"/>
  <c r="C75" i="3"/>
  <c r="D75" i="3"/>
  <c r="C63" i="3"/>
  <c r="D63" i="3"/>
  <c r="E63" i="3" s="1"/>
  <c r="C51" i="3"/>
  <c r="D51" i="3"/>
  <c r="C45" i="3"/>
  <c r="D45" i="3"/>
  <c r="C39" i="3"/>
  <c r="D39" i="3"/>
  <c r="E39" i="3" s="1"/>
  <c r="C27" i="3"/>
  <c r="D27" i="3"/>
  <c r="C15" i="3"/>
  <c r="D15" i="3"/>
  <c r="C9" i="3"/>
  <c r="D9" i="3"/>
  <c r="E9" i="3" s="1"/>
  <c r="C3" i="3"/>
  <c r="D3" i="3"/>
  <c r="C718" i="3"/>
  <c r="D718" i="3"/>
  <c r="C688" i="3"/>
  <c r="D688" i="3"/>
  <c r="E688" i="3" s="1"/>
  <c r="C658" i="3"/>
  <c r="D658" i="3"/>
  <c r="C634" i="3"/>
  <c r="D634" i="3"/>
  <c r="C747" i="3"/>
  <c r="D747" i="3"/>
  <c r="E747" i="3" s="1"/>
  <c r="C729" i="3"/>
  <c r="D729" i="3"/>
  <c r="C852" i="3"/>
  <c r="D852" i="3"/>
  <c r="C846" i="3"/>
  <c r="D846" i="3"/>
  <c r="E846" i="3" s="1"/>
  <c r="C840" i="3"/>
  <c r="D840" i="3"/>
  <c r="C834" i="3"/>
  <c r="D834" i="3"/>
  <c r="C828" i="3"/>
  <c r="D828" i="3"/>
  <c r="E828" i="3" s="1"/>
  <c r="C822" i="3"/>
  <c r="D822" i="3"/>
  <c r="C816" i="3"/>
  <c r="D816" i="3"/>
  <c r="C810" i="3"/>
  <c r="D810" i="3"/>
  <c r="E810" i="3" s="1"/>
  <c r="C804" i="3"/>
  <c r="D804" i="3"/>
  <c r="C568" i="3"/>
  <c r="D568" i="3"/>
  <c r="C550" i="3"/>
  <c r="D550" i="3"/>
  <c r="E550" i="3" s="1"/>
  <c r="C520" i="3"/>
  <c r="D520" i="3"/>
  <c r="C653" i="3"/>
  <c r="D653" i="3"/>
  <c r="C623" i="3"/>
  <c r="D623" i="3"/>
  <c r="E623" i="3" s="1"/>
  <c r="C724" i="3"/>
  <c r="D724" i="3"/>
  <c r="C835" i="3"/>
  <c r="D835" i="3"/>
  <c r="C567" i="3"/>
  <c r="D567" i="3"/>
  <c r="E567" i="3" s="1"/>
  <c r="C537" i="3"/>
  <c r="D537" i="3"/>
  <c r="C507" i="3"/>
  <c r="D507" i="3"/>
  <c r="C477" i="3"/>
  <c r="D477" i="3"/>
  <c r="E477" i="3" s="1"/>
  <c r="C453" i="3"/>
  <c r="D453" i="3"/>
  <c r="C447" i="3"/>
  <c r="D447" i="3"/>
  <c r="C417" i="3"/>
  <c r="D417" i="3"/>
  <c r="E417" i="3" s="1"/>
  <c r="C387" i="3"/>
  <c r="D387" i="3"/>
  <c r="C357" i="3"/>
  <c r="D357" i="3"/>
  <c r="C327" i="3"/>
  <c r="D327" i="3"/>
  <c r="E327" i="3" s="1"/>
  <c r="C291" i="3"/>
  <c r="D291" i="3"/>
  <c r="C255" i="3"/>
  <c r="D255" i="3"/>
  <c r="C225" i="3"/>
  <c r="D225" i="3"/>
  <c r="E225" i="3" s="1"/>
  <c r="C189" i="3"/>
  <c r="D189" i="3"/>
  <c r="C159" i="3"/>
  <c r="D159" i="3"/>
  <c r="C129" i="3"/>
  <c r="D129" i="3"/>
  <c r="E129" i="3" s="1"/>
  <c r="C99" i="3"/>
  <c r="D99" i="3"/>
  <c r="C617" i="3"/>
  <c r="D617" i="3"/>
  <c r="C593" i="3"/>
  <c r="D593" i="3"/>
  <c r="E593" i="3" s="1"/>
  <c r="C694" i="3"/>
  <c r="D694" i="3"/>
  <c r="C664" i="3"/>
  <c r="D664" i="3"/>
  <c r="C640" i="3"/>
  <c r="D640" i="3"/>
  <c r="E640" i="3" s="1"/>
  <c r="C628" i="3"/>
  <c r="D628" i="3"/>
  <c r="C735" i="3"/>
  <c r="D735" i="3"/>
  <c r="C723" i="3"/>
  <c r="D723" i="3"/>
  <c r="E723" i="3" s="1"/>
  <c r="C584" i="3"/>
  <c r="D584" i="3"/>
  <c r="C578" i="3"/>
  <c r="D578" i="3"/>
  <c r="C572" i="3"/>
  <c r="D572" i="3"/>
  <c r="E572" i="3" s="1"/>
  <c r="C566" i="3"/>
  <c r="D566" i="3"/>
  <c r="C560" i="3"/>
  <c r="D560" i="3"/>
  <c r="C554" i="3"/>
  <c r="D554" i="3"/>
  <c r="E554" i="3" s="1"/>
  <c r="C548" i="3"/>
  <c r="D548" i="3"/>
  <c r="C542" i="3"/>
  <c r="D542" i="3"/>
  <c r="C536" i="3"/>
  <c r="D536" i="3"/>
  <c r="E536" i="3" s="1"/>
  <c r="C530" i="3"/>
  <c r="D530" i="3"/>
  <c r="C524" i="3"/>
  <c r="D524" i="3"/>
  <c r="C518" i="3"/>
  <c r="D518" i="3"/>
  <c r="E518" i="3" s="1"/>
  <c r="C512" i="3"/>
  <c r="D512" i="3"/>
  <c r="C506" i="3"/>
  <c r="D506" i="3"/>
  <c r="C500" i="3"/>
  <c r="D500" i="3"/>
  <c r="E500" i="3" s="1"/>
  <c r="C494" i="3"/>
  <c r="D494" i="3"/>
  <c r="C488" i="3"/>
  <c r="D488" i="3"/>
  <c r="C482" i="3"/>
  <c r="D482" i="3"/>
  <c r="E482" i="3" s="1"/>
  <c r="C476" i="3"/>
  <c r="D476" i="3"/>
  <c r="C470" i="3"/>
  <c r="D470" i="3"/>
  <c r="C464" i="3"/>
  <c r="D464" i="3"/>
  <c r="E464" i="3" s="1"/>
  <c r="C458" i="3"/>
  <c r="D458" i="3"/>
  <c r="C452" i="3"/>
  <c r="D452" i="3"/>
  <c r="C446" i="3"/>
  <c r="D446" i="3"/>
  <c r="E446" i="3" s="1"/>
  <c r="C440" i="3"/>
  <c r="D440" i="3"/>
  <c r="C434" i="3"/>
  <c r="D434" i="3"/>
  <c r="C428" i="3"/>
  <c r="D428" i="3"/>
  <c r="E428" i="3" s="1"/>
  <c r="C422" i="3"/>
  <c r="D422" i="3"/>
  <c r="C416" i="3"/>
  <c r="D416" i="3"/>
  <c r="C410" i="3"/>
  <c r="D410" i="3"/>
  <c r="E410" i="3" s="1"/>
  <c r="C404" i="3"/>
  <c r="D404" i="3"/>
  <c r="C398" i="3"/>
  <c r="D398" i="3"/>
  <c r="C392" i="3"/>
  <c r="D392" i="3"/>
  <c r="E392" i="3" s="1"/>
  <c r="C386" i="3"/>
  <c r="D386" i="3"/>
  <c r="C380" i="3"/>
  <c r="D380" i="3"/>
  <c r="C374" i="3"/>
  <c r="D374" i="3"/>
  <c r="E374" i="3" s="1"/>
  <c r="C368" i="3"/>
  <c r="D368" i="3"/>
  <c r="C362" i="3"/>
  <c r="D362" i="3"/>
  <c r="C356" i="3"/>
  <c r="D356" i="3"/>
  <c r="E356" i="3" s="1"/>
  <c r="C350" i="3"/>
  <c r="D350" i="3"/>
  <c r="C344" i="3"/>
  <c r="D344" i="3"/>
  <c r="C338" i="3"/>
  <c r="D338" i="3"/>
  <c r="E338" i="3" s="1"/>
  <c r="C332" i="3"/>
  <c r="D332" i="3"/>
  <c r="C326" i="3"/>
  <c r="D326" i="3"/>
  <c r="C320" i="3"/>
  <c r="D320" i="3"/>
  <c r="E320" i="3" s="1"/>
  <c r="C314" i="3"/>
  <c r="D314" i="3"/>
  <c r="C308" i="3"/>
  <c r="D308" i="3"/>
  <c r="C302" i="3"/>
  <c r="D302" i="3"/>
  <c r="E302" i="3" s="1"/>
  <c r="C296" i="3"/>
  <c r="D296" i="3"/>
  <c r="C290" i="3"/>
  <c r="D290" i="3"/>
  <c r="C284" i="3"/>
  <c r="D284" i="3"/>
  <c r="E284" i="3" s="1"/>
  <c r="C278" i="3"/>
  <c r="D278" i="3"/>
  <c r="C272" i="3"/>
  <c r="D272" i="3"/>
  <c r="C266" i="3"/>
  <c r="D266" i="3"/>
  <c r="E266" i="3" s="1"/>
  <c r="C260" i="3"/>
  <c r="D260" i="3"/>
  <c r="C254" i="3"/>
  <c r="D254" i="3"/>
  <c r="C248" i="3"/>
  <c r="D248" i="3"/>
  <c r="E248" i="3" s="1"/>
  <c r="C242" i="3"/>
  <c r="D242" i="3"/>
  <c r="C236" i="3"/>
  <c r="D236" i="3"/>
  <c r="C230" i="3"/>
  <c r="D230" i="3"/>
  <c r="E230" i="3" s="1"/>
  <c r="C224" i="3"/>
  <c r="D224" i="3"/>
  <c r="C218" i="3"/>
  <c r="D218" i="3"/>
  <c r="C212" i="3"/>
  <c r="D212" i="3"/>
  <c r="E212" i="3" s="1"/>
  <c r="C206" i="3"/>
  <c r="D206" i="3"/>
  <c r="C200" i="3"/>
  <c r="D200" i="3"/>
  <c r="C194" i="3"/>
  <c r="D194" i="3"/>
  <c r="E194" i="3" s="1"/>
  <c r="C188" i="3"/>
  <c r="D188" i="3"/>
  <c r="C182" i="3"/>
  <c r="D182" i="3"/>
  <c r="C176" i="3"/>
  <c r="D176" i="3"/>
  <c r="E176" i="3" s="1"/>
  <c r="C170" i="3"/>
  <c r="D170" i="3"/>
  <c r="C164" i="3"/>
  <c r="D164" i="3"/>
  <c r="C158" i="3"/>
  <c r="D158" i="3"/>
  <c r="E158" i="3" s="1"/>
  <c r="C152" i="3"/>
  <c r="D152" i="3"/>
  <c r="C146" i="3"/>
  <c r="D146" i="3"/>
  <c r="C140" i="3"/>
  <c r="D140" i="3"/>
  <c r="E140" i="3" s="1"/>
  <c r="C134" i="3"/>
  <c r="D134" i="3"/>
  <c r="C128" i="3"/>
  <c r="D128" i="3"/>
  <c r="C122" i="3"/>
  <c r="D122" i="3"/>
  <c r="E122" i="3" s="1"/>
  <c r="C116" i="3"/>
  <c r="D116" i="3"/>
  <c r="C110" i="3"/>
  <c r="D110" i="3"/>
  <c r="C104" i="3"/>
  <c r="D104" i="3"/>
  <c r="E104" i="3" s="1"/>
  <c r="C98" i="3"/>
  <c r="D98" i="3"/>
  <c r="C92" i="3"/>
  <c r="D92" i="3"/>
  <c r="C86" i="3"/>
  <c r="D86" i="3"/>
  <c r="E86" i="3" s="1"/>
  <c r="C80" i="3"/>
  <c r="D80" i="3"/>
  <c r="C74" i="3"/>
  <c r="D74" i="3"/>
  <c r="C68" i="3"/>
  <c r="D68" i="3"/>
  <c r="E68" i="3" s="1"/>
  <c r="C56" i="3"/>
  <c r="D56" i="3"/>
  <c r="C50" i="3"/>
  <c r="D50" i="3"/>
  <c r="C44" i="3"/>
  <c r="D44" i="3"/>
  <c r="E44" i="3" s="1"/>
  <c r="C38" i="3"/>
  <c r="D38" i="3"/>
  <c r="C32" i="3"/>
  <c r="D32" i="3"/>
  <c r="C26" i="3"/>
  <c r="D26" i="3"/>
  <c r="E26" i="3" s="1"/>
  <c r="C20" i="3"/>
  <c r="D20" i="3"/>
  <c r="C14" i="3"/>
  <c r="D14" i="3"/>
  <c r="C8" i="3"/>
  <c r="D8" i="3"/>
  <c r="E8" i="3" s="1"/>
  <c r="C622" i="3"/>
  <c r="D622" i="3"/>
  <c r="C616" i="3"/>
  <c r="D616" i="3"/>
  <c r="C610" i="3"/>
  <c r="D610" i="3"/>
  <c r="E610" i="3" s="1"/>
  <c r="C604" i="3"/>
  <c r="D604" i="3"/>
  <c r="C598" i="3"/>
  <c r="D598" i="3"/>
  <c r="C592" i="3"/>
  <c r="D592" i="3"/>
  <c r="E592" i="3" s="1"/>
  <c r="C717" i="3"/>
  <c r="D717" i="3"/>
  <c r="C711" i="3"/>
  <c r="D711" i="3"/>
  <c r="C705" i="3"/>
  <c r="D705" i="3"/>
  <c r="E705" i="3" s="1"/>
  <c r="C586" i="3"/>
  <c r="D586" i="3"/>
  <c r="C562" i="3"/>
  <c r="D562" i="3"/>
  <c r="C538" i="3"/>
  <c r="D538" i="3"/>
  <c r="E538" i="3" s="1"/>
  <c r="C526" i="3"/>
  <c r="D526" i="3"/>
  <c r="C502" i="3"/>
  <c r="D502" i="3"/>
  <c r="C490" i="3"/>
  <c r="D490" i="3"/>
  <c r="E490" i="3" s="1"/>
  <c r="C466" i="3"/>
  <c r="D466" i="3"/>
  <c r="C442" i="3"/>
  <c r="D442" i="3"/>
  <c r="C424" i="3"/>
  <c r="D424" i="3"/>
  <c r="E424" i="3" s="1"/>
  <c r="C400" i="3"/>
  <c r="D400" i="3"/>
  <c r="C382" i="3"/>
  <c r="D382" i="3"/>
  <c r="C358" i="3"/>
  <c r="D358" i="3"/>
  <c r="E358" i="3" s="1"/>
  <c r="C334" i="3"/>
  <c r="D334" i="3"/>
  <c r="C310" i="3"/>
  <c r="D310" i="3"/>
  <c r="C286" i="3"/>
  <c r="D286" i="3"/>
  <c r="E286" i="3" s="1"/>
  <c r="C262" i="3"/>
  <c r="D262" i="3"/>
  <c r="C238" i="3"/>
  <c r="D238" i="3"/>
  <c r="C214" i="3"/>
  <c r="D214" i="3"/>
  <c r="E214" i="3" s="1"/>
  <c r="C202" i="3"/>
  <c r="D202" i="3"/>
  <c r="C178" i="3"/>
  <c r="D178" i="3"/>
  <c r="C154" i="3"/>
  <c r="D154" i="3"/>
  <c r="E154" i="3" s="1"/>
  <c r="C130" i="3"/>
  <c r="D130" i="3"/>
  <c r="C106" i="3"/>
  <c r="D106" i="3"/>
  <c r="C82" i="3"/>
  <c r="D82" i="3"/>
  <c r="E82" i="3" s="1"/>
  <c r="C612" i="3"/>
  <c r="D612" i="3"/>
  <c r="C594" i="3"/>
  <c r="D594" i="3"/>
  <c r="C707" i="3"/>
  <c r="D707" i="3"/>
  <c r="E707" i="3" s="1"/>
  <c r="C683" i="3"/>
  <c r="D683" i="3"/>
  <c r="C659" i="3"/>
  <c r="D659" i="3"/>
  <c r="C629" i="3"/>
  <c r="D629" i="3"/>
  <c r="E629" i="3" s="1"/>
  <c r="C730" i="3"/>
  <c r="D730" i="3"/>
  <c r="C829" i="3"/>
  <c r="D829" i="3"/>
  <c r="C573" i="3"/>
  <c r="D573" i="3"/>
  <c r="E573" i="3" s="1"/>
  <c r="C543" i="3"/>
  <c r="D543" i="3"/>
  <c r="C513" i="3"/>
  <c r="D513" i="3"/>
  <c r="C483" i="3"/>
  <c r="D483" i="3"/>
  <c r="E483" i="3" s="1"/>
  <c r="C435" i="3"/>
  <c r="D435" i="3"/>
  <c r="C405" i="3"/>
  <c r="D405" i="3"/>
  <c r="C381" i="3"/>
  <c r="D381" i="3"/>
  <c r="E381" i="3" s="1"/>
  <c r="C345" i="3"/>
  <c r="D345" i="3"/>
  <c r="C315" i="3"/>
  <c r="D315" i="3"/>
  <c r="C285" i="3"/>
  <c r="D285" i="3"/>
  <c r="E285" i="3" s="1"/>
  <c r="C261" i="3"/>
  <c r="D261" i="3"/>
  <c r="C231" i="3"/>
  <c r="D231" i="3"/>
  <c r="C207" i="3"/>
  <c r="D207" i="3"/>
  <c r="E207" i="3" s="1"/>
  <c r="C177" i="3"/>
  <c r="D177" i="3"/>
  <c r="C147" i="3"/>
  <c r="D147" i="3"/>
  <c r="C117" i="3"/>
  <c r="D117" i="3"/>
  <c r="E117" i="3" s="1"/>
  <c r="C93" i="3"/>
  <c r="D93" i="3"/>
  <c r="C69" i="3"/>
  <c r="D69" i="3"/>
  <c r="C33" i="3"/>
  <c r="D33" i="3"/>
  <c r="E33" i="3" s="1"/>
  <c r="C21" i="3"/>
  <c r="D21" i="3"/>
  <c r="C599" i="3"/>
  <c r="D599" i="3"/>
  <c r="C700" i="3"/>
  <c r="D700" i="3"/>
  <c r="E700" i="3" s="1"/>
  <c r="C670" i="3"/>
  <c r="D670" i="3"/>
  <c r="C646" i="3"/>
  <c r="D646" i="3"/>
  <c r="C741" i="3"/>
  <c r="D741" i="3"/>
  <c r="E741" i="3" s="1"/>
  <c r="C2" i="3"/>
  <c r="D2" i="3"/>
  <c r="C577" i="3"/>
  <c r="D577" i="3"/>
  <c r="C571" i="3"/>
  <c r="D571" i="3"/>
  <c r="E571" i="3" s="1"/>
  <c r="C565" i="3"/>
  <c r="D565" i="3"/>
  <c r="C559" i="3"/>
  <c r="D559" i="3"/>
  <c r="C553" i="3"/>
  <c r="D553" i="3"/>
  <c r="E553" i="3" s="1"/>
  <c r="C547" i="3"/>
  <c r="D547" i="3"/>
  <c r="C541" i="3"/>
  <c r="D541" i="3"/>
  <c r="C535" i="3"/>
  <c r="D535" i="3"/>
  <c r="E535" i="3" s="1"/>
  <c r="C529" i="3"/>
  <c r="D529" i="3"/>
  <c r="C523" i="3"/>
  <c r="D523" i="3"/>
  <c r="C517" i="3"/>
  <c r="D517" i="3"/>
  <c r="E517" i="3" s="1"/>
  <c r="C511" i="3"/>
  <c r="D511" i="3"/>
  <c r="C505" i="3"/>
  <c r="D505" i="3"/>
  <c r="C499" i="3"/>
  <c r="D499" i="3"/>
  <c r="E499" i="3" s="1"/>
  <c r="C493" i="3"/>
  <c r="D493" i="3"/>
  <c r="C487" i="3"/>
  <c r="D487" i="3"/>
  <c r="C481" i="3"/>
  <c r="D481" i="3"/>
  <c r="E481" i="3" s="1"/>
  <c r="C475" i="3"/>
  <c r="D475" i="3"/>
  <c r="C469" i="3"/>
  <c r="D469" i="3"/>
  <c r="C463" i="3"/>
  <c r="D463" i="3"/>
  <c r="E463" i="3" s="1"/>
  <c r="C457" i="3"/>
  <c r="D457" i="3"/>
  <c r="C451" i="3"/>
  <c r="D451" i="3"/>
  <c r="C445" i="3"/>
  <c r="D445" i="3"/>
  <c r="E445" i="3" s="1"/>
  <c r="C439" i="3"/>
  <c r="D439" i="3"/>
  <c r="C433" i="3"/>
  <c r="D433" i="3"/>
  <c r="C427" i="3"/>
  <c r="D427" i="3"/>
  <c r="E427" i="3" s="1"/>
  <c r="C421" i="3"/>
  <c r="D421" i="3"/>
  <c r="C415" i="3"/>
  <c r="D415" i="3"/>
  <c r="C409" i="3"/>
  <c r="D409" i="3"/>
  <c r="E409" i="3" s="1"/>
  <c r="C403" i="3"/>
  <c r="D403" i="3"/>
  <c r="C397" i="3"/>
  <c r="D397" i="3"/>
  <c r="C391" i="3"/>
  <c r="D391" i="3"/>
  <c r="E391" i="3" s="1"/>
  <c r="C385" i="3"/>
  <c r="D385" i="3"/>
  <c r="C379" i="3"/>
  <c r="D379" i="3"/>
  <c r="C373" i="3"/>
  <c r="D373" i="3"/>
  <c r="E373" i="3" s="1"/>
  <c r="C367" i="3"/>
  <c r="D367" i="3"/>
  <c r="C361" i="3"/>
  <c r="D361" i="3"/>
  <c r="C355" i="3"/>
  <c r="D355" i="3"/>
  <c r="E355" i="3" s="1"/>
  <c r="C349" i="3"/>
  <c r="D349" i="3"/>
  <c r="C343" i="3"/>
  <c r="D343" i="3"/>
  <c r="C337" i="3"/>
  <c r="D337" i="3"/>
  <c r="E337" i="3" s="1"/>
  <c r="C331" i="3"/>
  <c r="D331" i="3"/>
  <c r="C325" i="3"/>
  <c r="D325" i="3"/>
  <c r="C319" i="3"/>
  <c r="D319" i="3"/>
  <c r="E319" i="3" s="1"/>
  <c r="C313" i="3"/>
  <c r="D313" i="3"/>
  <c r="C307" i="3"/>
  <c r="D307" i="3"/>
  <c r="C301" i="3"/>
  <c r="D301" i="3"/>
  <c r="E301" i="3" s="1"/>
  <c r="C295" i="3"/>
  <c r="D295" i="3"/>
  <c r="C289" i="3"/>
  <c r="D289" i="3"/>
  <c r="C283" i="3"/>
  <c r="D283" i="3"/>
  <c r="E283" i="3" s="1"/>
  <c r="C277" i="3"/>
  <c r="D277" i="3"/>
  <c r="C271" i="3"/>
  <c r="D271" i="3"/>
  <c r="C265" i="3"/>
  <c r="D265" i="3"/>
  <c r="E265" i="3" s="1"/>
  <c r="C259" i="3"/>
  <c r="D259" i="3"/>
  <c r="C253" i="3"/>
  <c r="D253" i="3"/>
  <c r="C247" i="3"/>
  <c r="D247" i="3"/>
  <c r="E247" i="3" s="1"/>
  <c r="C241" i="3"/>
  <c r="D241" i="3"/>
  <c r="C235" i="3"/>
  <c r="D235" i="3"/>
  <c r="C229" i="3"/>
  <c r="D229" i="3"/>
  <c r="E229" i="3" s="1"/>
  <c r="C223" i="3"/>
  <c r="D223" i="3"/>
  <c r="C217" i="3"/>
  <c r="D217" i="3"/>
  <c r="C211" i="3"/>
  <c r="D211" i="3"/>
  <c r="E211" i="3" s="1"/>
  <c r="C205" i="3"/>
  <c r="D205" i="3"/>
  <c r="C199" i="3"/>
  <c r="D199" i="3"/>
  <c r="C193" i="3"/>
  <c r="D193" i="3"/>
  <c r="E193" i="3" s="1"/>
  <c r="C187" i="3"/>
  <c r="D187" i="3"/>
  <c r="C181" i="3"/>
  <c r="D181" i="3"/>
  <c r="C175" i="3"/>
  <c r="D175" i="3"/>
  <c r="E175" i="3" s="1"/>
  <c r="C169" i="3"/>
  <c r="D169" i="3"/>
  <c r="C163" i="3"/>
  <c r="D163" i="3"/>
  <c r="C157" i="3"/>
  <c r="D157" i="3"/>
  <c r="E157" i="3" s="1"/>
  <c r="C151" i="3"/>
  <c r="D151" i="3"/>
  <c r="C145" i="3"/>
  <c r="D145" i="3"/>
  <c r="C139" i="3"/>
  <c r="D139" i="3"/>
  <c r="E139" i="3" s="1"/>
  <c r="C133" i="3"/>
  <c r="D133" i="3"/>
  <c r="C127" i="3"/>
  <c r="D127" i="3"/>
  <c r="C121" i="3"/>
  <c r="D121" i="3"/>
  <c r="E121" i="3" s="1"/>
  <c r="C115" i="3"/>
  <c r="D115" i="3"/>
  <c r="C109" i="3"/>
  <c r="D109" i="3"/>
  <c r="C103" i="3"/>
  <c r="D103" i="3"/>
  <c r="E103" i="3" s="1"/>
  <c r="C97" i="3"/>
  <c r="D97" i="3"/>
  <c r="C91" i="3"/>
  <c r="D91" i="3"/>
  <c r="C85" i="3"/>
  <c r="D85" i="3"/>
  <c r="E85" i="3" s="1"/>
  <c r="C79" i="3"/>
  <c r="D79" i="3"/>
  <c r="C73" i="3"/>
  <c r="D73" i="3"/>
  <c r="C67" i="3"/>
  <c r="D67" i="3"/>
  <c r="E67" i="3" s="1"/>
  <c r="C55" i="3"/>
  <c r="D55" i="3"/>
  <c r="C49" i="3"/>
  <c r="D49" i="3"/>
  <c r="C43" i="3"/>
  <c r="D43" i="3"/>
  <c r="E43" i="3" s="1"/>
  <c r="C37" i="3"/>
  <c r="D37" i="3"/>
  <c r="C31" i="3"/>
  <c r="D31" i="3"/>
  <c r="C25" i="3"/>
  <c r="D25" i="3"/>
  <c r="E25" i="3" s="1"/>
  <c r="C19" i="3"/>
  <c r="D19" i="3"/>
  <c r="C13" i="3"/>
  <c r="D13" i="3"/>
  <c r="C7" i="3"/>
  <c r="D7" i="3"/>
  <c r="E7" i="3" s="1"/>
  <c r="C621" i="3"/>
  <c r="D621" i="3"/>
  <c r="C615" i="3"/>
  <c r="D615" i="3"/>
  <c r="C609" i="3"/>
  <c r="D609" i="3"/>
  <c r="E609" i="3" s="1"/>
  <c r="C603" i="3"/>
  <c r="D603" i="3"/>
  <c r="C597" i="3"/>
  <c r="D597" i="3"/>
  <c r="C591" i="3"/>
  <c r="D591" i="3"/>
  <c r="E591" i="3" s="1"/>
  <c r="C716" i="3"/>
  <c r="D716" i="3"/>
  <c r="C710" i="3"/>
  <c r="D710" i="3"/>
  <c r="C574" i="3"/>
  <c r="D574" i="3"/>
  <c r="E574" i="3" s="1"/>
  <c r="C508" i="3"/>
  <c r="D508" i="3"/>
  <c r="C484" i="3"/>
  <c r="D484" i="3"/>
  <c r="C418" i="3"/>
  <c r="D418" i="3"/>
  <c r="E418" i="3" s="1"/>
  <c r="C394" i="3"/>
  <c r="D394" i="3"/>
  <c r="C364" i="3"/>
  <c r="D364" i="3"/>
  <c r="C346" i="3"/>
  <c r="D346" i="3"/>
  <c r="E346" i="3" s="1"/>
  <c r="C322" i="3"/>
  <c r="D322" i="3"/>
  <c r="C292" i="3"/>
  <c r="D292" i="3"/>
  <c r="C268" i="3"/>
  <c r="D268" i="3"/>
  <c r="E268" i="3" s="1"/>
  <c r="C244" i="3"/>
  <c r="D244" i="3"/>
  <c r="C220" i="3"/>
  <c r="D220" i="3"/>
  <c r="C190" i="3"/>
  <c r="D190" i="3"/>
  <c r="E190" i="3" s="1"/>
  <c r="C160" i="3"/>
  <c r="D160" i="3"/>
  <c r="C136" i="3"/>
  <c r="D136" i="3"/>
  <c r="C112" i="3"/>
  <c r="D112" i="3"/>
  <c r="E112" i="3" s="1"/>
  <c r="C88" i="3"/>
  <c r="D88" i="3"/>
  <c r="C70" i="3"/>
  <c r="D70" i="3"/>
  <c r="C58" i="3"/>
  <c r="D58" i="3"/>
  <c r="E58" i="3" s="1"/>
  <c r="C46" i="3"/>
  <c r="D46" i="3"/>
  <c r="C34" i="3"/>
  <c r="D34" i="3"/>
  <c r="C16" i="3"/>
  <c r="D16" i="3"/>
  <c r="E16" i="3" s="1"/>
  <c r="C600" i="3"/>
  <c r="D600" i="3"/>
  <c r="C695" i="3"/>
  <c r="D695" i="3"/>
  <c r="C671" i="3"/>
  <c r="D671" i="3"/>
  <c r="E671" i="3" s="1"/>
  <c r="C641" i="3"/>
  <c r="D641" i="3"/>
  <c r="C742" i="3"/>
  <c r="D742" i="3"/>
  <c r="C853" i="3"/>
  <c r="D853" i="3"/>
  <c r="E853" i="3" s="1"/>
  <c r="C561" i="3"/>
  <c r="D561" i="3"/>
  <c r="C531" i="3"/>
  <c r="D531" i="3"/>
  <c r="C501" i="3"/>
  <c r="D501" i="3"/>
  <c r="E501" i="3" s="1"/>
  <c r="C471" i="3"/>
  <c r="D471" i="3"/>
  <c r="C441" i="3"/>
  <c r="D441" i="3"/>
  <c r="C411" i="3"/>
  <c r="D411" i="3"/>
  <c r="E411" i="3" s="1"/>
  <c r="C375" i="3"/>
  <c r="D375" i="3"/>
  <c r="C351" i="3"/>
  <c r="D351" i="3"/>
  <c r="C321" i="3"/>
  <c r="D321" i="3"/>
  <c r="E321" i="3" s="1"/>
  <c r="C297" i="3"/>
  <c r="D297" i="3"/>
  <c r="C267" i="3"/>
  <c r="D267" i="3"/>
  <c r="C243" i="3"/>
  <c r="D243" i="3"/>
  <c r="E243" i="3" s="1"/>
  <c r="C213" i="3"/>
  <c r="D213" i="3"/>
  <c r="C201" i="3"/>
  <c r="D201" i="3"/>
  <c r="C171" i="3"/>
  <c r="D171" i="3"/>
  <c r="E171" i="3" s="1"/>
  <c r="C141" i="3"/>
  <c r="D141" i="3"/>
  <c r="C111" i="3"/>
  <c r="D111" i="3"/>
  <c r="C81" i="3"/>
  <c r="D81" i="3"/>
  <c r="E81" i="3" s="1"/>
  <c r="C57" i="3"/>
  <c r="D57" i="3"/>
  <c r="C605" i="3"/>
  <c r="D605" i="3"/>
  <c r="C706" i="3"/>
  <c r="D706" i="3"/>
  <c r="E706" i="3" s="1"/>
  <c r="C682" i="3"/>
  <c r="D682" i="3"/>
  <c r="C652" i="3"/>
  <c r="D652" i="3"/>
  <c r="C753" i="3"/>
  <c r="D753" i="3"/>
  <c r="E753" i="3" s="1"/>
  <c r="C583" i="3"/>
  <c r="D583" i="3"/>
  <c r="C588" i="3"/>
  <c r="D588" i="3"/>
  <c r="C582" i="3"/>
  <c r="D582" i="3"/>
  <c r="E582" i="3" s="1"/>
  <c r="C576" i="3"/>
  <c r="D576" i="3"/>
  <c r="C570" i="3"/>
  <c r="D570" i="3"/>
  <c r="C564" i="3"/>
  <c r="D564" i="3"/>
  <c r="E564" i="3" s="1"/>
  <c r="C558" i="3"/>
  <c r="D558" i="3"/>
  <c r="C552" i="3"/>
  <c r="D552" i="3"/>
  <c r="C546" i="3"/>
  <c r="D546" i="3"/>
  <c r="E546" i="3" s="1"/>
  <c r="C540" i="3"/>
  <c r="D540" i="3"/>
  <c r="C534" i="3"/>
  <c r="D534" i="3"/>
  <c r="C528" i="3"/>
  <c r="D528" i="3"/>
  <c r="E528" i="3" s="1"/>
  <c r="C522" i="3"/>
  <c r="D522" i="3"/>
  <c r="C516" i="3"/>
  <c r="D516" i="3"/>
  <c r="C510" i="3"/>
  <c r="D510" i="3"/>
  <c r="E510" i="3" s="1"/>
  <c r="C504" i="3"/>
  <c r="D504" i="3"/>
  <c r="C498" i="3"/>
  <c r="D498" i="3"/>
  <c r="C492" i="3"/>
  <c r="D492" i="3"/>
  <c r="E492" i="3" s="1"/>
  <c r="C486" i="3"/>
  <c r="D486" i="3"/>
  <c r="C480" i="3"/>
  <c r="D480" i="3"/>
  <c r="C474" i="3"/>
  <c r="D474" i="3"/>
  <c r="E474" i="3" s="1"/>
  <c r="C468" i="3"/>
  <c r="D468" i="3"/>
  <c r="C462" i="3"/>
  <c r="D462" i="3"/>
  <c r="C456" i="3"/>
  <c r="D456" i="3"/>
  <c r="E456" i="3" s="1"/>
  <c r="C450" i="3"/>
  <c r="D450" i="3"/>
  <c r="C444" i="3"/>
  <c r="D444" i="3"/>
  <c r="C438" i="3"/>
  <c r="D438" i="3"/>
  <c r="E438" i="3" s="1"/>
  <c r="C432" i="3"/>
  <c r="D432" i="3"/>
  <c r="C426" i="3"/>
  <c r="D426" i="3"/>
  <c r="C420" i="3"/>
  <c r="D420" i="3"/>
  <c r="E420" i="3" s="1"/>
  <c r="C414" i="3"/>
  <c r="D414" i="3"/>
  <c r="C408" i="3"/>
  <c r="D408" i="3"/>
  <c r="C402" i="3"/>
  <c r="D402" i="3"/>
  <c r="E402" i="3" s="1"/>
  <c r="C396" i="3"/>
  <c r="D396" i="3"/>
  <c r="C390" i="3"/>
  <c r="D390" i="3"/>
  <c r="C384" i="3"/>
  <c r="D384" i="3"/>
  <c r="E384" i="3" s="1"/>
  <c r="C378" i="3"/>
  <c r="D378" i="3"/>
  <c r="C372" i="3"/>
  <c r="D372" i="3"/>
  <c r="C366" i="3"/>
  <c r="D366" i="3"/>
  <c r="E366" i="3" s="1"/>
  <c r="C360" i="3"/>
  <c r="D360" i="3"/>
  <c r="C354" i="3"/>
  <c r="D354" i="3"/>
  <c r="C348" i="3"/>
  <c r="D348" i="3"/>
  <c r="E348" i="3" s="1"/>
  <c r="C342" i="3"/>
  <c r="D342" i="3"/>
  <c r="C336" i="3"/>
  <c r="D336" i="3"/>
  <c r="C330" i="3"/>
  <c r="D330" i="3"/>
  <c r="E330" i="3" s="1"/>
  <c r="C324" i="3"/>
  <c r="D324" i="3"/>
  <c r="C318" i="3"/>
  <c r="D318" i="3"/>
  <c r="C312" i="3"/>
  <c r="D312" i="3"/>
  <c r="E312" i="3" s="1"/>
  <c r="C306" i="3"/>
  <c r="D306" i="3"/>
  <c r="C300" i="3"/>
  <c r="D300" i="3"/>
  <c r="C294" i="3"/>
  <c r="D294" i="3"/>
  <c r="E294" i="3" s="1"/>
  <c r="C288" i="3"/>
  <c r="D288" i="3"/>
  <c r="C282" i="3"/>
  <c r="D282" i="3"/>
  <c r="C276" i="3"/>
  <c r="D276" i="3"/>
  <c r="E276" i="3" s="1"/>
  <c r="C270" i="3"/>
  <c r="D270" i="3"/>
  <c r="C264" i="3"/>
  <c r="D264" i="3"/>
  <c r="C258" i="3"/>
  <c r="D258" i="3"/>
  <c r="E258" i="3" s="1"/>
  <c r="C252" i="3"/>
  <c r="D252" i="3"/>
  <c r="C246" i="3"/>
  <c r="D246" i="3"/>
  <c r="C240" i="3"/>
  <c r="D240" i="3"/>
  <c r="E240" i="3" s="1"/>
  <c r="C234" i="3"/>
  <c r="D234" i="3"/>
  <c r="C228" i="3"/>
  <c r="D228" i="3"/>
  <c r="C222" i="3"/>
  <c r="D222" i="3"/>
  <c r="E222" i="3" s="1"/>
  <c r="C216" i="3"/>
  <c r="D216" i="3"/>
  <c r="C210" i="3"/>
  <c r="D210" i="3"/>
  <c r="C204" i="3"/>
  <c r="D204" i="3"/>
  <c r="E204" i="3" s="1"/>
  <c r="C198" i="3"/>
  <c r="D198" i="3"/>
  <c r="C192" i="3"/>
  <c r="D192" i="3"/>
  <c r="C186" i="3"/>
  <c r="D186" i="3"/>
  <c r="E186" i="3" s="1"/>
  <c r="C180" i="3"/>
  <c r="D180" i="3"/>
  <c r="C174" i="3"/>
  <c r="D174" i="3"/>
  <c r="C168" i="3"/>
  <c r="D168" i="3"/>
  <c r="E168" i="3" s="1"/>
  <c r="C162" i="3"/>
  <c r="D162" i="3"/>
  <c r="C156" i="3"/>
  <c r="D156" i="3"/>
  <c r="C150" i="3"/>
  <c r="D150" i="3"/>
  <c r="E150" i="3" s="1"/>
  <c r="C144" i="3"/>
  <c r="D144" i="3"/>
  <c r="C138" i="3"/>
  <c r="D138" i="3"/>
  <c r="C132" i="3"/>
  <c r="D132" i="3"/>
  <c r="E132" i="3" s="1"/>
  <c r="C126" i="3"/>
  <c r="D126" i="3"/>
  <c r="C120" i="3"/>
  <c r="D120" i="3"/>
  <c r="C114" i="3"/>
  <c r="D114" i="3"/>
  <c r="E114" i="3" s="1"/>
  <c r="C108" i="3"/>
  <c r="D108" i="3"/>
  <c r="C102" i="3"/>
  <c r="D102" i="3"/>
  <c r="C96" i="3"/>
  <c r="D96" i="3"/>
  <c r="E96" i="3" s="1"/>
  <c r="C90" i="3"/>
  <c r="D90" i="3"/>
  <c r="C84" i="3"/>
  <c r="D84" i="3"/>
  <c r="C78" i="3"/>
  <c r="D78" i="3"/>
  <c r="E78" i="3" s="1"/>
  <c r="C72" i="3"/>
  <c r="D72" i="3"/>
  <c r="C66" i="3"/>
  <c r="D66" i="3"/>
  <c r="C54" i="3"/>
  <c r="D54" i="3"/>
  <c r="E54" i="3" s="1"/>
  <c r="C48" i="3"/>
  <c r="D48" i="3"/>
  <c r="C42" i="3"/>
  <c r="D42" i="3"/>
  <c r="C36" i="3"/>
  <c r="D36" i="3"/>
  <c r="E36" i="3" s="1"/>
  <c r="C30" i="3"/>
  <c r="D30" i="3"/>
  <c r="C24" i="3"/>
  <c r="D24" i="3"/>
  <c r="C18" i="3"/>
  <c r="D18" i="3"/>
  <c r="E18" i="3" s="1"/>
  <c r="C12" i="3"/>
  <c r="D12" i="3"/>
  <c r="C6" i="3"/>
  <c r="D6" i="3"/>
  <c r="C620" i="3"/>
  <c r="D620" i="3"/>
  <c r="E620" i="3" s="1"/>
  <c r="C614" i="3"/>
  <c r="D614" i="3"/>
  <c r="C608" i="3"/>
  <c r="D608" i="3"/>
  <c r="C602" i="3"/>
  <c r="D602" i="3"/>
  <c r="E602" i="3" s="1"/>
  <c r="C596" i="3"/>
  <c r="D596" i="3"/>
  <c r="C590" i="3"/>
  <c r="D590" i="3"/>
  <c r="C715" i="3"/>
  <c r="D715" i="3"/>
  <c r="E715" i="3" s="1"/>
  <c r="D869" i="3"/>
  <c r="E869" i="3" s="1"/>
  <c r="D863" i="3"/>
  <c r="E863" i="3" s="1"/>
  <c r="D857" i="3"/>
  <c r="D851" i="3"/>
  <c r="E851" i="3" s="1"/>
  <c r="D845" i="3"/>
  <c r="D839" i="3"/>
  <c r="D833" i="3"/>
  <c r="E833" i="3" s="1"/>
  <c r="D827" i="3"/>
  <c r="E827" i="3" s="1"/>
  <c r="D821" i="3"/>
  <c r="E821" i="3" s="1"/>
  <c r="D815" i="3"/>
  <c r="D809" i="3"/>
  <c r="E809" i="3" s="1"/>
  <c r="D803" i="3"/>
  <c r="D797" i="3"/>
  <c r="E797" i="3" s="1"/>
  <c r="D791" i="3"/>
  <c r="D784" i="3"/>
  <c r="D776" i="3"/>
  <c r="E776" i="3" s="1"/>
  <c r="D769" i="3"/>
  <c r="D762" i="3"/>
  <c r="E762" i="3" s="1"/>
  <c r="D755" i="3"/>
  <c r="E755" i="3" s="1"/>
  <c r="D740" i="3"/>
  <c r="D733" i="3"/>
  <c r="E733" i="3" s="1"/>
  <c r="D726" i="3"/>
  <c r="E726" i="3" s="1"/>
  <c r="D692" i="3"/>
  <c r="E692" i="3" s="1"/>
  <c r="D674" i="3"/>
  <c r="E674" i="3" s="1"/>
  <c r="D656" i="3"/>
  <c r="D638" i="3"/>
  <c r="D898" i="3"/>
  <c r="E898" i="3" s="1"/>
  <c r="D874" i="3"/>
  <c r="C885" i="3"/>
  <c r="D885" i="3"/>
  <c r="E885" i="3" s="1"/>
  <c r="C879" i="3"/>
  <c r="D879" i="3"/>
  <c r="C873" i="3"/>
  <c r="D873" i="3"/>
  <c r="C903" i="3"/>
  <c r="D903" i="3"/>
  <c r="E903" i="3" s="1"/>
  <c r="C897" i="3"/>
  <c r="D897" i="3"/>
  <c r="C891" i="3"/>
  <c r="D891" i="3"/>
  <c r="D768" i="3"/>
  <c r="E768" i="3" s="1"/>
  <c r="D746" i="3"/>
  <c r="E746" i="3" s="1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C699" i="3"/>
  <c r="D699" i="3"/>
  <c r="C693" i="3"/>
  <c r="D693" i="3"/>
  <c r="E693" i="3" s="1"/>
  <c r="C687" i="3"/>
  <c r="D687" i="3"/>
  <c r="C681" i="3"/>
  <c r="D681" i="3"/>
  <c r="C675" i="3"/>
  <c r="D675" i="3"/>
  <c r="E675" i="3" s="1"/>
  <c r="C669" i="3"/>
  <c r="D669" i="3"/>
  <c r="C663" i="3"/>
  <c r="D663" i="3"/>
  <c r="C657" i="3"/>
  <c r="D657" i="3"/>
  <c r="E657" i="3" s="1"/>
  <c r="C651" i="3"/>
  <c r="D651" i="3"/>
  <c r="C645" i="3"/>
  <c r="D645" i="3"/>
  <c r="C639" i="3"/>
  <c r="D639" i="3"/>
  <c r="E639" i="3" s="1"/>
  <c r="C633" i="3"/>
  <c r="D633" i="3"/>
  <c r="C627" i="3"/>
  <c r="D627" i="3"/>
  <c r="C884" i="3"/>
  <c r="D884" i="3"/>
  <c r="E884" i="3" s="1"/>
  <c r="C878" i="3"/>
  <c r="D878" i="3"/>
  <c r="C872" i="3"/>
  <c r="D872" i="3"/>
  <c r="C908" i="3"/>
  <c r="D908" i="3"/>
  <c r="E908" i="3" s="1"/>
  <c r="C902" i="3"/>
  <c r="D902" i="3"/>
  <c r="C896" i="3"/>
  <c r="D896" i="3"/>
  <c r="C890" i="3"/>
  <c r="D890" i="3"/>
  <c r="E890" i="3" s="1"/>
  <c r="D867" i="3"/>
  <c r="D861" i="3"/>
  <c r="E861" i="3" s="1"/>
  <c r="D855" i="3"/>
  <c r="D849" i="3"/>
  <c r="D843" i="3"/>
  <c r="E843" i="3" s="1"/>
  <c r="D837" i="3"/>
  <c r="E837" i="3" s="1"/>
  <c r="D831" i="3"/>
  <c r="E831" i="3" s="1"/>
  <c r="D825" i="3"/>
  <c r="E825" i="3" s="1"/>
  <c r="D819" i="3"/>
  <c r="E819" i="3" s="1"/>
  <c r="D813" i="3"/>
  <c r="D807" i="3"/>
  <c r="D801" i="3"/>
  <c r="E801" i="3" s="1"/>
  <c r="D795" i="3"/>
  <c r="E795" i="3" s="1"/>
  <c r="D788" i="3"/>
  <c r="D781" i="3"/>
  <c r="E781" i="3" s="1"/>
  <c r="D774" i="3"/>
  <c r="E774" i="3" s="1"/>
  <c r="D767" i="3"/>
  <c r="D760" i="3"/>
  <c r="E760" i="3" s="1"/>
  <c r="D752" i="3"/>
  <c r="E752" i="3" s="1"/>
  <c r="D745" i="3"/>
  <c r="E745" i="3" s="1"/>
  <c r="D738" i="3"/>
  <c r="E738" i="3" s="1"/>
  <c r="D731" i="3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D860" i="3"/>
  <c r="D854" i="3"/>
  <c r="E854" i="3" s="1"/>
  <c r="D848" i="3"/>
  <c r="D842" i="3"/>
  <c r="E842" i="3" s="1"/>
  <c r="D836" i="3"/>
  <c r="E836" i="3" s="1"/>
  <c r="D830" i="3"/>
  <c r="D824" i="3"/>
  <c r="E824" i="3" s="1"/>
  <c r="D818" i="3"/>
  <c r="E818" i="3" s="1"/>
  <c r="D812" i="3"/>
  <c r="D806" i="3"/>
  <c r="E806" i="3" s="1"/>
  <c r="D800" i="3"/>
  <c r="E800" i="3" s="1"/>
  <c r="D794" i="3"/>
  <c r="D787" i="3"/>
  <c r="D780" i="3"/>
  <c r="E780" i="3" s="1"/>
  <c r="D773" i="3"/>
  <c r="E773" i="3" s="1"/>
  <c r="D766" i="3"/>
  <c r="E766" i="3" s="1"/>
  <c r="D758" i="3"/>
  <c r="E758" i="3" s="1"/>
  <c r="D751" i="3"/>
  <c r="E751" i="3" s="1"/>
  <c r="D744" i="3"/>
  <c r="E744" i="3" s="1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D859" i="3"/>
  <c r="E859" i="3" s="1"/>
  <c r="D823" i="3"/>
  <c r="D817" i="3"/>
  <c r="E817" i="3" s="1"/>
  <c r="D811" i="3"/>
  <c r="E811" i="3" s="1"/>
  <c r="D805" i="3"/>
  <c r="E805" i="3" s="1"/>
  <c r="D799" i="3"/>
  <c r="E799" i="3" s="1"/>
  <c r="D793" i="3"/>
  <c r="D786" i="3"/>
  <c r="D779" i="3"/>
  <c r="E779" i="3" s="1"/>
  <c r="D772" i="3"/>
  <c r="E772" i="3" s="1"/>
  <c r="D764" i="3"/>
  <c r="D757" i="3"/>
  <c r="E757" i="3" s="1"/>
  <c r="D750" i="3"/>
  <c r="D743" i="3"/>
  <c r="E743" i="3" s="1"/>
  <c r="D728" i="3"/>
  <c r="E728" i="3" s="1"/>
  <c r="D721" i="3"/>
  <c r="D704" i="3"/>
  <c r="E704" i="3" s="1"/>
  <c r="D686" i="3"/>
  <c r="E686" i="3" s="1"/>
  <c r="D668" i="3"/>
  <c r="E668" i="3" s="1"/>
  <c r="D650" i="3"/>
  <c r="E650" i="3" s="1"/>
  <c r="D632" i="3"/>
  <c r="E632" i="3" s="1"/>
  <c r="D907" i="3"/>
  <c r="E907" i="3" s="1"/>
  <c r="D883" i="3"/>
  <c r="E883" i="3" s="1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E864" i="3" s="1"/>
  <c r="D858" i="3"/>
  <c r="D798" i="3"/>
  <c r="E798" i="3" s="1"/>
  <c r="D792" i="3"/>
  <c r="D785" i="3"/>
  <c r="E785" i="3" s="1"/>
  <c r="D778" i="3"/>
  <c r="D770" i="3"/>
  <c r="E770" i="3" s="1"/>
  <c r="D763" i="3"/>
  <c r="E763" i="3" s="1"/>
  <c r="D756" i="3"/>
  <c r="D749" i="3"/>
  <c r="E749" i="3" s="1"/>
  <c r="D734" i="3"/>
  <c r="D727" i="3"/>
  <c r="E727" i="3" s="1"/>
  <c r="D720" i="3"/>
  <c r="D703" i="3"/>
  <c r="E703" i="3" s="1"/>
  <c r="D667" i="3"/>
  <c r="E667" i="3" s="1"/>
  <c r="D649" i="3"/>
  <c r="E649" i="3" s="1"/>
  <c r="D631" i="3"/>
  <c r="D904" i="3"/>
  <c r="D880" i="3"/>
  <c r="E880" i="3" s="1"/>
  <c r="C61" i="3"/>
  <c r="C62" i="3"/>
  <c r="C60" i="3"/>
  <c r="E413" i="3" l="1"/>
  <c r="E431" i="3"/>
  <c r="E449" i="3"/>
  <c r="E467" i="3"/>
  <c r="E485" i="3"/>
  <c r="E503" i="3"/>
  <c r="E521" i="3"/>
  <c r="E902" i="3"/>
  <c r="E878" i="3"/>
  <c r="E633" i="3"/>
  <c r="E651" i="3"/>
  <c r="E669" i="3"/>
  <c r="E687" i="3"/>
  <c r="E897" i="3"/>
  <c r="E879" i="3"/>
  <c r="E596" i="3"/>
  <c r="E614" i="3"/>
  <c r="E12" i="3"/>
  <c r="E30" i="3"/>
  <c r="E48" i="3"/>
  <c r="E72" i="3"/>
  <c r="E90" i="3"/>
  <c r="E108" i="3"/>
  <c r="E126" i="3"/>
  <c r="E144" i="3"/>
  <c r="E162" i="3"/>
  <c r="E180" i="3"/>
  <c r="E198" i="3"/>
  <c r="E216" i="3"/>
  <c r="E234" i="3"/>
  <c r="E252" i="3"/>
  <c r="E270" i="3"/>
  <c r="E288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69" i="3"/>
  <c r="E587" i="3"/>
  <c r="E611" i="3"/>
  <c r="E153" i="3"/>
  <c r="E249" i="3"/>
  <c r="E339" i="3"/>
  <c r="E423" i="3"/>
  <c r="E519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789" i="3"/>
  <c r="E86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796" i="3"/>
  <c r="E790" i="3"/>
  <c r="E778" i="3"/>
  <c r="E740" i="3"/>
  <c r="E792" i="3"/>
  <c r="E823" i="3"/>
  <c r="E625" i="3"/>
  <c r="E865" i="3"/>
  <c r="E794" i="3"/>
  <c r="E849" i="3"/>
  <c r="E896" i="3"/>
  <c r="E872" i="3"/>
  <c r="E627" i="3"/>
  <c r="E645" i="3"/>
  <c r="E663" i="3"/>
  <c r="E681" i="3"/>
  <c r="E699" i="3"/>
  <c r="E891" i="3"/>
  <c r="E873" i="3"/>
  <c r="E815" i="3"/>
  <c r="E590" i="3"/>
  <c r="E608" i="3"/>
  <c r="E6" i="3"/>
  <c r="E24" i="3"/>
  <c r="E42" i="3"/>
  <c r="E66" i="3"/>
  <c r="E84" i="3"/>
  <c r="E102" i="3"/>
  <c r="E120" i="3"/>
  <c r="E138" i="3"/>
  <c r="E156" i="3"/>
  <c r="E174" i="3"/>
  <c r="E192" i="3"/>
  <c r="E210" i="3"/>
  <c r="E228" i="3"/>
  <c r="E246" i="3"/>
  <c r="E264" i="3"/>
  <c r="E282" i="3"/>
  <c r="E300" i="3"/>
  <c r="E318" i="3"/>
  <c r="E336" i="3"/>
  <c r="E354" i="3"/>
  <c r="E372" i="3"/>
  <c r="E390" i="3"/>
  <c r="E408" i="3"/>
  <c r="E426" i="3"/>
  <c r="E444" i="3"/>
  <c r="E462" i="3"/>
  <c r="E480" i="3"/>
  <c r="E498" i="3"/>
  <c r="E516" i="3"/>
  <c r="E534" i="3"/>
  <c r="E552" i="3"/>
  <c r="E570" i="3"/>
  <c r="E588" i="3"/>
  <c r="E652" i="3"/>
  <c r="E605" i="3"/>
  <c r="E111" i="3"/>
  <c r="E201" i="3"/>
  <c r="E267" i="3"/>
  <c r="E351" i="3"/>
  <c r="E441" i="3"/>
  <c r="E531" i="3"/>
  <c r="E742" i="3"/>
  <c r="E695" i="3"/>
  <c r="E34" i="3"/>
  <c r="E70" i="3"/>
  <c r="E136" i="3"/>
  <c r="E220" i="3"/>
  <c r="E292" i="3"/>
  <c r="E364" i="3"/>
  <c r="E484" i="3"/>
  <c r="E710" i="3"/>
  <c r="E597" i="3"/>
  <c r="E615" i="3"/>
  <c r="E13" i="3"/>
  <c r="E31" i="3"/>
  <c r="E49" i="3"/>
  <c r="E73" i="3"/>
  <c r="E91" i="3"/>
  <c r="E109" i="3"/>
  <c r="E127" i="3"/>
  <c r="E145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870" i="3"/>
  <c r="E791" i="3"/>
  <c r="E734" i="3"/>
  <c r="E777" i="3"/>
  <c r="E867" i="3"/>
  <c r="E788" i="3"/>
  <c r="E786" i="3"/>
  <c r="E839" i="3"/>
  <c r="E904" i="3"/>
  <c r="E721" i="3"/>
  <c r="E637" i="3"/>
  <c r="E638" i="3"/>
  <c r="E803" i="3"/>
  <c r="E750" i="3"/>
  <c r="E793" i="3"/>
  <c r="E643" i="3"/>
  <c r="E860" i="3"/>
  <c r="E807" i="3"/>
  <c r="E76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280" i="3"/>
  <c r="E850" i="3"/>
  <c r="E761" i="3"/>
  <c r="E858" i="3"/>
  <c r="E830" i="3"/>
  <c r="E720" i="3"/>
  <c r="E905" i="3"/>
  <c r="E887" i="3"/>
  <c r="E636" i="3"/>
  <c r="E654" i="3"/>
  <c r="E764" i="3"/>
  <c r="E906" i="3"/>
  <c r="E888" i="3"/>
  <c r="E771" i="3"/>
  <c r="E889" i="3"/>
  <c r="E855" i="3"/>
  <c r="E784" i="3"/>
  <c r="E857" i="3"/>
  <c r="E844" i="3"/>
  <c r="E892" i="3"/>
  <c r="E62" i="3"/>
  <c r="E631" i="3"/>
  <c r="E893" i="3"/>
  <c r="E875" i="3"/>
  <c r="E624" i="3"/>
  <c r="E642" i="3"/>
  <c r="E660" i="3"/>
  <c r="E894" i="3"/>
  <c r="E876" i="3"/>
  <c r="E759" i="3"/>
  <c r="E886" i="3"/>
  <c r="E812" i="3"/>
  <c r="E848" i="3"/>
  <c r="E901" i="3"/>
  <c r="E656" i="3"/>
  <c r="E802" i="3"/>
  <c r="E814" i="3"/>
  <c r="E352" i="3"/>
  <c r="E430" i="3"/>
  <c r="E472" i="3"/>
  <c r="E532" i="3"/>
  <c r="E895" i="3"/>
  <c r="E838" i="3"/>
  <c r="E60" i="3"/>
  <c r="E756" i="3"/>
  <c r="E899" i="3"/>
  <c r="E881" i="3"/>
  <c r="E630" i="3"/>
  <c r="E648" i="3"/>
  <c r="E666" i="3"/>
  <c r="E900" i="3"/>
  <c r="E882" i="3"/>
  <c r="E765" i="3"/>
  <c r="E783" i="3"/>
  <c r="E787" i="3"/>
  <c r="E877" i="3"/>
  <c r="E767" i="3"/>
  <c r="E845" i="3"/>
  <c r="E866" i="3"/>
  <c r="E731" i="3"/>
  <c r="E813" i="3"/>
  <c r="E874" i="3"/>
  <c r="E808" i="3"/>
  <c r="E856" i="3"/>
  <c r="E61" i="3"/>
</calcChain>
</file>

<file path=xl/sharedStrings.xml><?xml version="1.0" encoding="utf-8"?>
<sst xmlns="http://schemas.openxmlformats.org/spreadsheetml/2006/main" count="3503" uniqueCount="1700">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</sst>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164" fontId="7" fillId="0" borderId="0" xfId="0" applyNumberFormat="1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Border="1"/>
    <xf numFmtId="0" fontId="6" fillId="6" borderId="0" xfId="0" applyFont="1" applyFill="1"/>
    <xf numFmtId="0" fontId="11" fillId="7" borderId="0" xfId="0" applyFont="1" applyFill="1" applyBorder="1"/>
    <xf numFmtId="0" fontId="0" fillId="8" borderId="0" xfId="0" applyFill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5" borderId="2" xfId="0" applyFill="1" applyBorder="1"/>
    <xf numFmtId="164" fontId="2" fillId="0" borderId="3" xfId="0" applyNumberFormat="1" applyFont="1" applyFill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6" fillId="8" borderId="0" xfId="0" applyFont="1" applyFill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0" xfId="0" applyFill="1"/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/>
    <xf numFmtId="0" fontId="0" fillId="12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8" fillId="0" borderId="7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6" fillId="0" borderId="2" xfId="0" applyFont="1" applyBorder="1"/>
    <xf numFmtId="0" fontId="6" fillId="0" borderId="5" xfId="0" applyFont="1" applyBorder="1"/>
    <xf numFmtId="0" fontId="0" fillId="0" borderId="7" xfId="0" applyFill="1" applyBorder="1"/>
    <xf numFmtId="0" fontId="9" fillId="6" borderId="2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0" fillId="7" borderId="2" xfId="0" applyFont="1" applyFill="1" applyBorder="1"/>
    <xf numFmtId="0" fontId="10" fillId="7" borderId="5" xfId="0" applyFont="1" applyFill="1" applyBorder="1"/>
    <xf numFmtId="0" fontId="10" fillId="7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6" fillId="13" borderId="0" xfId="0" applyFont="1" applyFill="1"/>
    <xf numFmtId="0" fontId="6" fillId="0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3" fillId="1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workbookViewId="0">
      <selection activeCell="C2" sqref="C2"/>
    </sheetView>
  </sheetViews>
  <sheetFormatPr defaultRowHeight="15" x14ac:dyDescent="0.25"/>
  <cols>
    <col min="1" max="2" width="16.140625" bestFit="1" customWidth="1"/>
    <col min="3" max="3" width="13.7109375" bestFit="1" customWidth="1"/>
    <col min="5" max="5" width="12" style="21" bestFit="1" customWidth="1"/>
    <col min="13" max="13" width="18.7109375" bestFit="1" customWidth="1"/>
    <col min="14" max="14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s="21" t="s">
        <v>1162</v>
      </c>
      <c r="F1" t="s">
        <v>1186</v>
      </c>
      <c r="G1" t="s">
        <v>1698</v>
      </c>
    </row>
    <row r="2" spans="1:7" x14ac:dyDescent="0.25">
      <c r="A2" t="s">
        <v>1082</v>
      </c>
      <c r="B2" t="s">
        <v>1088</v>
      </c>
      <c r="C2" s="7">
        <f>VLOOKUP(B2,StdInfo!B:E,4,FALSE)</f>
        <v>504.69</v>
      </c>
      <c r="D2">
        <f>VLOOKUP(B2,StdInfo!B:E,2,FALSE)</f>
        <v>0.1</v>
      </c>
      <c r="E2" s="21">
        <f>ROUND(D2/C2*100000*F2/2.5,10)</f>
        <v>19.814143335499999</v>
      </c>
      <c r="F2">
        <f>VLOOKUP(B2,StdInfo!B:E,3,FALSE)</f>
        <v>2.5</v>
      </c>
      <c r="G2" s="91" t="b">
        <f t="shared" ref="G2:G55" si="0">MID(A2,4,4)=MID(A2,9,4)</f>
        <v>0</v>
      </c>
    </row>
    <row r="3" spans="1:7" x14ac:dyDescent="0.25">
      <c r="A3" t="s">
        <v>1083</v>
      </c>
      <c r="B3" s="44" t="s">
        <v>1088</v>
      </c>
      <c r="C3" s="7">
        <f>VLOOKUP(B3,StdInfo!B:E,4,FALSE)</f>
        <v>504.69</v>
      </c>
      <c r="D3" s="91">
        <f>VLOOKUP(B3,StdInfo!B:E,2,FALSE)</f>
        <v>0.1</v>
      </c>
      <c r="E3" s="21">
        <f t="shared" ref="E3:E65" si="1">ROUND(D3/C3*100000*F3/2.5,10)</f>
        <v>19.814143335499999</v>
      </c>
      <c r="F3" s="91">
        <f>VLOOKUP(B3,StdInfo!B:E,3,FALSE)</f>
        <v>2.5</v>
      </c>
      <c r="G3" s="91" t="b">
        <f t="shared" si="0"/>
        <v>0</v>
      </c>
    </row>
    <row r="4" spans="1:7" x14ac:dyDescent="0.25">
      <c r="A4" t="s">
        <v>1084</v>
      </c>
      <c r="B4" s="44" t="s">
        <v>1088</v>
      </c>
      <c r="C4" s="7">
        <f>VLOOKUP(B4,StdInfo!B:E,4,FALSE)</f>
        <v>504.69</v>
      </c>
      <c r="D4" s="91">
        <f>VLOOKUP(B4,StdInfo!B:E,2,FALSE)</f>
        <v>0.1</v>
      </c>
      <c r="E4" s="21">
        <f t="shared" si="1"/>
        <v>19.814143335499999</v>
      </c>
      <c r="F4" s="91">
        <f>VLOOKUP(B4,StdInfo!B:E,3,FALSE)</f>
        <v>2.5</v>
      </c>
      <c r="G4" s="91" t="b">
        <f t="shared" si="0"/>
        <v>0</v>
      </c>
    </row>
    <row r="5" spans="1:7" x14ac:dyDescent="0.25">
      <c r="A5" t="s">
        <v>1085</v>
      </c>
      <c r="B5" s="44" t="s">
        <v>1088</v>
      </c>
      <c r="C5" s="7">
        <f>VLOOKUP(B5,StdInfo!B:E,4,FALSE)</f>
        <v>504.69</v>
      </c>
      <c r="D5" s="91">
        <f>VLOOKUP(B5,StdInfo!B:E,2,FALSE)</f>
        <v>0.1</v>
      </c>
      <c r="E5" s="21">
        <f t="shared" si="1"/>
        <v>19.814143335499999</v>
      </c>
      <c r="F5" s="91">
        <f>VLOOKUP(B5,StdInfo!B:E,3,FALSE)</f>
        <v>2.5</v>
      </c>
      <c r="G5" s="91" t="b">
        <f t="shared" si="0"/>
        <v>0</v>
      </c>
    </row>
    <row r="6" spans="1:7" x14ac:dyDescent="0.25">
      <c r="A6" t="s">
        <v>1086</v>
      </c>
      <c r="B6" s="44" t="s">
        <v>1088</v>
      </c>
      <c r="C6" s="7">
        <f>VLOOKUP(B6,StdInfo!B:E,4,FALSE)</f>
        <v>504.69</v>
      </c>
      <c r="D6" s="91">
        <f>VLOOKUP(B6,StdInfo!B:E,2,FALSE)</f>
        <v>0.1</v>
      </c>
      <c r="E6" s="21">
        <f t="shared" si="1"/>
        <v>19.814143335499999</v>
      </c>
      <c r="F6" s="91">
        <f>VLOOKUP(B6,StdInfo!B:E,3,FALSE)</f>
        <v>2.5</v>
      </c>
      <c r="G6" s="91" t="b">
        <f t="shared" si="0"/>
        <v>0</v>
      </c>
    </row>
    <row r="7" spans="1:7" x14ac:dyDescent="0.25">
      <c r="A7" t="s">
        <v>1087</v>
      </c>
      <c r="B7" s="44" t="s">
        <v>1088</v>
      </c>
      <c r="C7" s="7">
        <f>VLOOKUP(B7,StdInfo!B:E,4,FALSE)</f>
        <v>504.69</v>
      </c>
      <c r="D7" s="91">
        <f>VLOOKUP(B7,StdInfo!B:E,2,FALSE)</f>
        <v>0.1</v>
      </c>
      <c r="E7" s="21">
        <f t="shared" si="1"/>
        <v>19.814143335499999</v>
      </c>
      <c r="F7" s="91">
        <f>VLOOKUP(B7,StdInfo!B:E,3,FALSE)</f>
        <v>2.5</v>
      </c>
      <c r="G7" s="91" t="b">
        <f t="shared" si="0"/>
        <v>0</v>
      </c>
    </row>
    <row r="8" spans="1:7" x14ac:dyDescent="0.25">
      <c r="A8" t="s">
        <v>1089</v>
      </c>
      <c r="B8" s="44" t="s">
        <v>1088</v>
      </c>
      <c r="C8" s="7">
        <f>VLOOKUP(B8,StdInfo!B:E,4,FALSE)</f>
        <v>504.69</v>
      </c>
      <c r="D8" s="91">
        <f>VLOOKUP(B8,StdInfo!B:E,2,FALSE)</f>
        <v>0.1</v>
      </c>
      <c r="E8" s="21">
        <f t="shared" si="1"/>
        <v>19.814143335499999</v>
      </c>
      <c r="F8" s="91">
        <f>VLOOKUP(B8,StdInfo!B:E,3,FALSE)</f>
        <v>2.5</v>
      </c>
      <c r="G8" s="91" t="b">
        <f t="shared" si="0"/>
        <v>0</v>
      </c>
    </row>
    <row r="9" spans="1:7" x14ac:dyDescent="0.25">
      <c r="A9" t="s">
        <v>1090</v>
      </c>
      <c r="B9" s="44" t="s">
        <v>1088</v>
      </c>
      <c r="C9" s="7">
        <f>VLOOKUP(B9,StdInfo!B:E,4,FALSE)</f>
        <v>504.69</v>
      </c>
      <c r="D9" s="91">
        <f>VLOOKUP(B9,StdInfo!B:E,2,FALSE)</f>
        <v>0.1</v>
      </c>
      <c r="E9" s="21">
        <f t="shared" si="1"/>
        <v>19.814143335499999</v>
      </c>
      <c r="F9" s="91">
        <f>VLOOKUP(B9,StdInfo!B:E,3,FALSE)</f>
        <v>2.5</v>
      </c>
      <c r="G9" s="91" t="b">
        <f t="shared" si="0"/>
        <v>0</v>
      </c>
    </row>
    <row r="10" spans="1:7" x14ac:dyDescent="0.25">
      <c r="A10" t="s">
        <v>1091</v>
      </c>
      <c r="B10" s="44" t="s">
        <v>1088</v>
      </c>
      <c r="C10" s="7">
        <f>VLOOKUP(B10,StdInfo!B:E,4,FALSE)</f>
        <v>504.69</v>
      </c>
      <c r="D10" s="91">
        <f>VLOOKUP(B10,StdInfo!B:E,2,FALSE)</f>
        <v>0.1</v>
      </c>
      <c r="E10" s="21">
        <f t="shared" si="1"/>
        <v>19.814143335499999</v>
      </c>
      <c r="F10" s="91">
        <f>VLOOKUP(B10,StdInfo!B:E,3,FALSE)</f>
        <v>2.5</v>
      </c>
      <c r="G10" s="91" t="b">
        <f t="shared" si="0"/>
        <v>0</v>
      </c>
    </row>
    <row r="11" spans="1:7" x14ac:dyDescent="0.25">
      <c r="A11" t="s">
        <v>1092</v>
      </c>
      <c r="B11" s="44" t="s">
        <v>1088</v>
      </c>
      <c r="C11" s="7">
        <f>VLOOKUP(B11,StdInfo!B:E,4,FALSE)</f>
        <v>504.69</v>
      </c>
      <c r="D11" s="91">
        <f>VLOOKUP(B11,StdInfo!B:E,2,FALSE)</f>
        <v>0.1</v>
      </c>
      <c r="E11" s="21">
        <f t="shared" si="1"/>
        <v>19.814143335499999</v>
      </c>
      <c r="F11" s="91">
        <f>VLOOKUP(B11,StdInfo!B:E,3,FALSE)</f>
        <v>2.5</v>
      </c>
      <c r="G11" s="91" t="b">
        <f t="shared" si="0"/>
        <v>0</v>
      </c>
    </row>
    <row r="12" spans="1:7" x14ac:dyDescent="0.25">
      <c r="A12" t="s">
        <v>1093</v>
      </c>
      <c r="B12" s="44" t="s">
        <v>1088</v>
      </c>
      <c r="C12" s="7">
        <f>VLOOKUP(B12,StdInfo!B:E,4,FALSE)</f>
        <v>504.69</v>
      </c>
      <c r="D12" s="91">
        <f>VLOOKUP(B12,StdInfo!B:E,2,FALSE)</f>
        <v>0.1</v>
      </c>
      <c r="E12" s="21">
        <f t="shared" si="1"/>
        <v>19.814143335499999</v>
      </c>
      <c r="F12" s="91">
        <f>VLOOKUP(B12,StdInfo!B:E,3,FALSE)</f>
        <v>2.5</v>
      </c>
      <c r="G12" s="91" t="b">
        <f t="shared" si="0"/>
        <v>0</v>
      </c>
    </row>
    <row r="13" spans="1:7" x14ac:dyDescent="0.25">
      <c r="A13" t="s">
        <v>1094</v>
      </c>
      <c r="B13" s="44" t="s">
        <v>1088</v>
      </c>
      <c r="C13" s="7">
        <f>VLOOKUP(B13,StdInfo!B:E,4,FALSE)</f>
        <v>504.69</v>
      </c>
      <c r="D13" s="91">
        <f>VLOOKUP(B13,StdInfo!B:E,2,FALSE)</f>
        <v>0.1</v>
      </c>
      <c r="E13" s="21">
        <f t="shared" si="1"/>
        <v>19.814143335499999</v>
      </c>
      <c r="F13" s="91">
        <f>VLOOKUP(B13,StdInfo!B:E,3,FALSE)</f>
        <v>2.5</v>
      </c>
      <c r="G13" s="91" t="b">
        <f t="shared" si="0"/>
        <v>0</v>
      </c>
    </row>
    <row r="14" spans="1:7" x14ac:dyDescent="0.25">
      <c r="A14" t="s">
        <v>1095</v>
      </c>
      <c r="B14" s="44" t="s">
        <v>1088</v>
      </c>
      <c r="C14" s="7">
        <f>VLOOKUP(B14,StdInfo!B:E,4,FALSE)</f>
        <v>504.69</v>
      </c>
      <c r="D14" s="91">
        <f>VLOOKUP(B14,StdInfo!B:E,2,FALSE)</f>
        <v>0.1</v>
      </c>
      <c r="E14" s="21">
        <f t="shared" si="1"/>
        <v>19.814143335499999</v>
      </c>
      <c r="F14" s="91">
        <f>VLOOKUP(B14,StdInfo!B:E,3,FALSE)</f>
        <v>2.5</v>
      </c>
      <c r="G14" s="91" t="b">
        <f t="shared" si="0"/>
        <v>0</v>
      </c>
    </row>
    <row r="15" spans="1:7" x14ac:dyDescent="0.25">
      <c r="A15" t="s">
        <v>1096</v>
      </c>
      <c r="B15" s="44" t="s">
        <v>1088</v>
      </c>
      <c r="C15" s="7">
        <f>VLOOKUP(B15,StdInfo!B:E,4,FALSE)</f>
        <v>504.69</v>
      </c>
      <c r="D15" s="91">
        <f>VLOOKUP(B15,StdInfo!B:E,2,FALSE)</f>
        <v>0.1</v>
      </c>
      <c r="E15" s="21">
        <f t="shared" si="1"/>
        <v>19.814143335499999</v>
      </c>
      <c r="F15" s="91">
        <f>VLOOKUP(B15,StdInfo!B:E,3,FALSE)</f>
        <v>2.5</v>
      </c>
      <c r="G15" s="91" t="b">
        <f t="shared" si="0"/>
        <v>0</v>
      </c>
    </row>
    <row r="16" spans="1:7" x14ac:dyDescent="0.25">
      <c r="A16" t="s">
        <v>1097</v>
      </c>
      <c r="B16" s="44" t="s">
        <v>1088</v>
      </c>
      <c r="C16" s="7">
        <f>VLOOKUP(B16,StdInfo!B:E,4,FALSE)</f>
        <v>504.69</v>
      </c>
      <c r="D16" s="91">
        <f>VLOOKUP(B16,StdInfo!B:E,2,FALSE)</f>
        <v>0.1</v>
      </c>
      <c r="E16" s="21">
        <f t="shared" si="1"/>
        <v>19.814143335499999</v>
      </c>
      <c r="F16" s="91">
        <f>VLOOKUP(B16,StdInfo!B:E,3,FALSE)</f>
        <v>2.5</v>
      </c>
      <c r="G16" s="91" t="b">
        <f t="shared" si="0"/>
        <v>0</v>
      </c>
    </row>
    <row r="17" spans="1:14" ht="15" customHeight="1" x14ac:dyDescent="0.25">
      <c r="A17" t="s">
        <v>1098</v>
      </c>
      <c r="B17" s="44" t="s">
        <v>1088</v>
      </c>
      <c r="C17" s="7">
        <f>VLOOKUP(B17,StdInfo!B:E,4,FALSE)</f>
        <v>504.69</v>
      </c>
      <c r="D17" s="91">
        <f>VLOOKUP(B17,StdInfo!B:E,2,FALSE)</f>
        <v>0.1</v>
      </c>
      <c r="E17" s="21">
        <f t="shared" si="1"/>
        <v>19.814143335499999</v>
      </c>
      <c r="F17" s="91">
        <f>VLOOKUP(B17,StdInfo!B:E,3,FALSE)</f>
        <v>2.5</v>
      </c>
      <c r="G17" s="91" t="b">
        <f t="shared" si="0"/>
        <v>0</v>
      </c>
      <c r="M17" s="3"/>
      <c r="N17" s="4"/>
    </row>
    <row r="18" spans="1:14" x14ac:dyDescent="0.25">
      <c r="A18" t="s">
        <v>1099</v>
      </c>
      <c r="B18" s="44" t="s">
        <v>1088</v>
      </c>
      <c r="C18" s="7">
        <f>VLOOKUP(B18,StdInfo!B:E,4,FALSE)</f>
        <v>504.69</v>
      </c>
      <c r="D18" s="91">
        <f>VLOOKUP(B18,StdInfo!B:E,2,FALSE)</f>
        <v>0.1</v>
      </c>
      <c r="E18" s="21">
        <f t="shared" si="1"/>
        <v>19.814143335499999</v>
      </c>
      <c r="F18" s="91">
        <f>VLOOKUP(B18,StdInfo!B:E,3,FALSE)</f>
        <v>2.5</v>
      </c>
      <c r="G18" s="91" t="b">
        <f t="shared" si="0"/>
        <v>0</v>
      </c>
    </row>
    <row r="19" spans="1:14" x14ac:dyDescent="0.25">
      <c r="A19" t="s">
        <v>1100</v>
      </c>
      <c r="B19" s="44" t="s">
        <v>1088</v>
      </c>
      <c r="C19" s="7">
        <f>VLOOKUP(B19,StdInfo!B:E,4,FALSE)</f>
        <v>504.69</v>
      </c>
      <c r="D19" s="91">
        <f>VLOOKUP(B19,StdInfo!B:E,2,FALSE)</f>
        <v>0.1</v>
      </c>
      <c r="E19" s="21">
        <f t="shared" si="1"/>
        <v>19.814143335499999</v>
      </c>
      <c r="F19" s="91">
        <f>VLOOKUP(B19,StdInfo!B:E,3,FALSE)</f>
        <v>2.5</v>
      </c>
      <c r="G19" s="91" t="b">
        <f t="shared" si="0"/>
        <v>0</v>
      </c>
    </row>
    <row r="20" spans="1:14" x14ac:dyDescent="0.25">
      <c r="A20" t="s">
        <v>1101</v>
      </c>
      <c r="B20" s="44" t="s">
        <v>1088</v>
      </c>
      <c r="C20" s="7">
        <f>VLOOKUP(B20,StdInfo!B:E,4,FALSE)</f>
        <v>504.69</v>
      </c>
      <c r="D20" s="91">
        <f>VLOOKUP(B20,StdInfo!B:E,2,FALSE)</f>
        <v>0.1</v>
      </c>
      <c r="E20" s="21">
        <f t="shared" si="1"/>
        <v>19.814143335499999</v>
      </c>
      <c r="F20" s="91">
        <f>VLOOKUP(B20,StdInfo!B:E,3,FALSE)</f>
        <v>2.5</v>
      </c>
      <c r="G20" s="91" t="b">
        <f t="shared" si="0"/>
        <v>0</v>
      </c>
    </row>
    <row r="21" spans="1:14" x14ac:dyDescent="0.25">
      <c r="A21" t="s">
        <v>1102</v>
      </c>
      <c r="B21" s="44" t="s">
        <v>1088</v>
      </c>
      <c r="C21" s="7">
        <f>VLOOKUP(B21,StdInfo!B:E,4,FALSE)</f>
        <v>504.69</v>
      </c>
      <c r="D21" s="91">
        <f>VLOOKUP(B21,StdInfo!B:E,2,FALSE)</f>
        <v>0.1</v>
      </c>
      <c r="E21" s="21">
        <f t="shared" si="1"/>
        <v>19.814143335499999</v>
      </c>
      <c r="F21" s="91">
        <f>VLOOKUP(B21,StdInfo!B:E,3,FALSE)</f>
        <v>2.5</v>
      </c>
      <c r="G21" s="91" t="b">
        <f t="shared" si="0"/>
        <v>0</v>
      </c>
    </row>
    <row r="22" spans="1:14" x14ac:dyDescent="0.25">
      <c r="A22" t="s">
        <v>1103</v>
      </c>
      <c r="B22" s="44" t="s">
        <v>1088</v>
      </c>
      <c r="C22" s="7">
        <f>VLOOKUP(B22,StdInfo!B:E,4,FALSE)</f>
        <v>504.69</v>
      </c>
      <c r="D22" s="91">
        <f>VLOOKUP(B22,StdInfo!B:E,2,FALSE)</f>
        <v>0.1</v>
      </c>
      <c r="E22" s="21">
        <f t="shared" si="1"/>
        <v>19.814143335499999</v>
      </c>
      <c r="F22" s="91">
        <f>VLOOKUP(B22,StdInfo!B:E,3,FALSE)</f>
        <v>2.5</v>
      </c>
      <c r="G22" s="91" t="b">
        <f t="shared" si="0"/>
        <v>0</v>
      </c>
    </row>
    <row r="23" spans="1:14" x14ac:dyDescent="0.25">
      <c r="A23" t="s">
        <v>1104</v>
      </c>
      <c r="B23" s="44" t="s">
        <v>1088</v>
      </c>
      <c r="C23" s="7">
        <f>VLOOKUP(B23,StdInfo!B:E,4,FALSE)</f>
        <v>504.69</v>
      </c>
      <c r="D23" s="91">
        <f>VLOOKUP(B23,StdInfo!B:E,2,FALSE)</f>
        <v>0.1</v>
      </c>
      <c r="E23" s="21">
        <f t="shared" si="1"/>
        <v>19.814143335499999</v>
      </c>
      <c r="F23" s="91">
        <f>VLOOKUP(B23,StdInfo!B:E,3,FALSE)</f>
        <v>2.5</v>
      </c>
      <c r="G23" s="91" t="b">
        <f t="shared" si="0"/>
        <v>0</v>
      </c>
    </row>
    <row r="24" spans="1:14" x14ac:dyDescent="0.25">
      <c r="A24" t="s">
        <v>1105</v>
      </c>
      <c r="B24" s="44" t="s">
        <v>1088</v>
      </c>
      <c r="C24" s="7">
        <f>VLOOKUP(B24,StdInfo!B:E,4,FALSE)</f>
        <v>504.69</v>
      </c>
      <c r="D24" s="91">
        <f>VLOOKUP(B24,StdInfo!B:E,2,FALSE)</f>
        <v>0.1</v>
      </c>
      <c r="E24" s="21">
        <f t="shared" si="1"/>
        <v>19.814143335499999</v>
      </c>
      <c r="F24" s="91">
        <f>VLOOKUP(B24,StdInfo!B:E,3,FALSE)</f>
        <v>2.5</v>
      </c>
      <c r="G24" s="91" t="b">
        <f t="shared" si="0"/>
        <v>0</v>
      </c>
    </row>
    <row r="25" spans="1:14" x14ac:dyDescent="0.25">
      <c r="A25" t="s">
        <v>1106</v>
      </c>
      <c r="B25" s="44" t="s">
        <v>1088</v>
      </c>
      <c r="C25" s="7">
        <f>VLOOKUP(B25,StdInfo!B:E,4,FALSE)</f>
        <v>504.69</v>
      </c>
      <c r="D25" s="91">
        <f>VLOOKUP(B25,StdInfo!B:E,2,FALSE)</f>
        <v>0.1</v>
      </c>
      <c r="E25" s="21">
        <f t="shared" si="1"/>
        <v>19.814143335499999</v>
      </c>
      <c r="F25" s="91">
        <f>VLOOKUP(B25,StdInfo!B:E,3,FALSE)</f>
        <v>2.5</v>
      </c>
      <c r="G25" s="91" t="b">
        <f t="shared" si="0"/>
        <v>0</v>
      </c>
    </row>
    <row r="26" spans="1:14" x14ac:dyDescent="0.25">
      <c r="A26" t="s">
        <v>1107</v>
      </c>
      <c r="B26" s="44" t="s">
        <v>1088</v>
      </c>
      <c r="C26" s="7">
        <f>VLOOKUP(B26,StdInfo!B:E,4,FALSE)</f>
        <v>504.69</v>
      </c>
      <c r="D26" s="91">
        <f>VLOOKUP(B26,StdInfo!B:E,2,FALSE)</f>
        <v>0.1</v>
      </c>
      <c r="E26" s="21">
        <f t="shared" si="1"/>
        <v>19.814143335499999</v>
      </c>
      <c r="F26" s="91">
        <f>VLOOKUP(B26,StdInfo!B:E,3,FALSE)</f>
        <v>2.5</v>
      </c>
      <c r="G26" s="91" t="b">
        <f t="shared" si="0"/>
        <v>0</v>
      </c>
    </row>
    <row r="27" spans="1:14" x14ac:dyDescent="0.25">
      <c r="A27" t="s">
        <v>1108</v>
      </c>
      <c r="B27" s="44" t="s">
        <v>1088</v>
      </c>
      <c r="C27" s="7">
        <f>VLOOKUP(B27,StdInfo!B:E,4,FALSE)</f>
        <v>504.69</v>
      </c>
      <c r="D27" s="91">
        <f>VLOOKUP(B27,StdInfo!B:E,2,FALSE)</f>
        <v>0.1</v>
      </c>
      <c r="E27" s="21">
        <f t="shared" si="1"/>
        <v>19.814143335499999</v>
      </c>
      <c r="F27" s="91">
        <f>VLOOKUP(B27,StdInfo!B:E,3,FALSE)</f>
        <v>2.5</v>
      </c>
      <c r="G27" s="91" t="b">
        <f t="shared" si="0"/>
        <v>0</v>
      </c>
    </row>
    <row r="28" spans="1:14" x14ac:dyDescent="0.25">
      <c r="A28" t="s">
        <v>1088</v>
      </c>
      <c r="B28" s="44" t="s">
        <v>1088</v>
      </c>
      <c r="C28" s="7">
        <f>VLOOKUP(B28,StdInfo!B:E,4,FALSE)</f>
        <v>504.69</v>
      </c>
      <c r="D28" s="91">
        <f>VLOOKUP(B28,StdInfo!B:E,2,FALSE)</f>
        <v>0.1</v>
      </c>
      <c r="E28" s="21">
        <f t="shared" si="1"/>
        <v>19.814143335499999</v>
      </c>
      <c r="F28" s="91">
        <f>VLOOKUP(B28,StdInfo!B:E,3,FALSE)</f>
        <v>2.5</v>
      </c>
      <c r="G28" s="91" t="b">
        <f t="shared" si="0"/>
        <v>0</v>
      </c>
    </row>
    <row r="29" spans="1:14" x14ac:dyDescent="0.25">
      <c r="A29" t="s">
        <v>1109</v>
      </c>
      <c r="B29" s="44" t="s">
        <v>1135</v>
      </c>
      <c r="C29" s="7">
        <f>VLOOKUP(B29,StdInfo!B:E,4,FALSE)</f>
        <v>486.64</v>
      </c>
      <c r="D29" s="91">
        <f>VLOOKUP(B29,StdInfo!B:E,2,FALSE)</f>
        <v>0.05</v>
      </c>
      <c r="E29" s="21">
        <f t="shared" si="1"/>
        <v>10.274535590999999</v>
      </c>
      <c r="F29" s="91">
        <f>VLOOKUP(B29,StdInfo!B:E,3,FALSE)</f>
        <v>2.5</v>
      </c>
      <c r="G29" s="91" t="b">
        <f t="shared" si="0"/>
        <v>0</v>
      </c>
    </row>
    <row r="30" spans="1:14" x14ac:dyDescent="0.25">
      <c r="A30" t="s">
        <v>1110</v>
      </c>
      <c r="B30" s="44" t="s">
        <v>1135</v>
      </c>
      <c r="C30" s="7">
        <f>VLOOKUP(B30,StdInfo!B:E,4,FALSE)</f>
        <v>486.64</v>
      </c>
      <c r="D30" s="91">
        <f>VLOOKUP(B30,StdInfo!B:E,2,FALSE)</f>
        <v>0.05</v>
      </c>
      <c r="E30" s="21">
        <f t="shared" si="1"/>
        <v>10.274535590999999</v>
      </c>
      <c r="F30" s="91">
        <f>VLOOKUP(B30,StdInfo!B:E,3,FALSE)</f>
        <v>2.5</v>
      </c>
      <c r="G30" s="91" t="b">
        <f t="shared" si="0"/>
        <v>0</v>
      </c>
    </row>
    <row r="31" spans="1:14" x14ac:dyDescent="0.25">
      <c r="A31" t="s">
        <v>1111</v>
      </c>
      <c r="B31" s="44" t="s">
        <v>1135</v>
      </c>
      <c r="C31" s="7">
        <f>VLOOKUP(B31,StdInfo!B:E,4,FALSE)</f>
        <v>486.64</v>
      </c>
      <c r="D31" s="91">
        <f>VLOOKUP(B31,StdInfo!B:E,2,FALSE)</f>
        <v>0.05</v>
      </c>
      <c r="E31" s="21">
        <f t="shared" si="1"/>
        <v>10.274535590999999</v>
      </c>
      <c r="F31" s="91">
        <f>VLOOKUP(B31,StdInfo!B:E,3,FALSE)</f>
        <v>2.5</v>
      </c>
      <c r="G31" s="91" t="b">
        <f t="shared" si="0"/>
        <v>0</v>
      </c>
    </row>
    <row r="32" spans="1:14" x14ac:dyDescent="0.25">
      <c r="A32" t="s">
        <v>1112</v>
      </c>
      <c r="B32" s="44" t="s">
        <v>1135</v>
      </c>
      <c r="C32" s="7">
        <f>VLOOKUP(B32,StdInfo!B:E,4,FALSE)</f>
        <v>486.64</v>
      </c>
      <c r="D32" s="91">
        <f>VLOOKUP(B32,StdInfo!B:E,2,FALSE)</f>
        <v>0.05</v>
      </c>
      <c r="E32" s="21">
        <f t="shared" si="1"/>
        <v>10.274535590999999</v>
      </c>
      <c r="F32" s="91">
        <f>VLOOKUP(B32,StdInfo!B:E,3,FALSE)</f>
        <v>2.5</v>
      </c>
      <c r="G32" s="91" t="b">
        <f t="shared" si="0"/>
        <v>0</v>
      </c>
    </row>
    <row r="33" spans="1:7" x14ac:dyDescent="0.25">
      <c r="A33" t="s">
        <v>1113</v>
      </c>
      <c r="B33" s="44" t="s">
        <v>1135</v>
      </c>
      <c r="C33" s="7">
        <f>VLOOKUP(B33,StdInfo!B:E,4,FALSE)</f>
        <v>486.64</v>
      </c>
      <c r="D33" s="91">
        <f>VLOOKUP(B33,StdInfo!B:E,2,FALSE)</f>
        <v>0.05</v>
      </c>
      <c r="E33" s="21">
        <f t="shared" si="1"/>
        <v>10.274535590999999</v>
      </c>
      <c r="F33" s="91">
        <f>VLOOKUP(B33,StdInfo!B:E,3,FALSE)</f>
        <v>2.5</v>
      </c>
      <c r="G33" s="91" t="b">
        <f t="shared" si="0"/>
        <v>0</v>
      </c>
    </row>
    <row r="34" spans="1:7" x14ac:dyDescent="0.25">
      <c r="A34" t="s">
        <v>1114</v>
      </c>
      <c r="B34" s="44" t="s">
        <v>1135</v>
      </c>
      <c r="C34" s="7">
        <f>VLOOKUP(B34,StdInfo!B:E,4,FALSE)</f>
        <v>486.64</v>
      </c>
      <c r="D34" s="91">
        <f>VLOOKUP(B34,StdInfo!B:E,2,FALSE)</f>
        <v>0.05</v>
      </c>
      <c r="E34" s="21">
        <f t="shared" si="1"/>
        <v>10.274535590999999</v>
      </c>
      <c r="F34" s="91">
        <f>VLOOKUP(B34,StdInfo!B:E,3,FALSE)</f>
        <v>2.5</v>
      </c>
      <c r="G34" s="91" t="b">
        <f t="shared" si="0"/>
        <v>0</v>
      </c>
    </row>
    <row r="35" spans="1:7" x14ac:dyDescent="0.25">
      <c r="A35" t="s">
        <v>1115</v>
      </c>
      <c r="B35" s="44" t="s">
        <v>1135</v>
      </c>
      <c r="C35" s="7">
        <f>VLOOKUP(B35,StdInfo!B:E,4,FALSE)</f>
        <v>486.64</v>
      </c>
      <c r="D35" s="91">
        <f>VLOOKUP(B35,StdInfo!B:E,2,FALSE)</f>
        <v>0.05</v>
      </c>
      <c r="E35" s="21">
        <f t="shared" si="1"/>
        <v>10.274535590999999</v>
      </c>
      <c r="F35" s="91">
        <f>VLOOKUP(B35,StdInfo!B:E,3,FALSE)</f>
        <v>2.5</v>
      </c>
      <c r="G35" s="91" t="b">
        <f t="shared" si="0"/>
        <v>0</v>
      </c>
    </row>
    <row r="36" spans="1:7" x14ac:dyDescent="0.25">
      <c r="A36" t="s">
        <v>1116</v>
      </c>
      <c r="B36" s="44" t="s">
        <v>1135</v>
      </c>
      <c r="C36" s="7">
        <f>VLOOKUP(B36,StdInfo!B:E,4,FALSE)</f>
        <v>486.64</v>
      </c>
      <c r="D36" s="91">
        <f>VLOOKUP(B36,StdInfo!B:E,2,FALSE)</f>
        <v>0.05</v>
      </c>
      <c r="E36" s="21">
        <f t="shared" si="1"/>
        <v>10.274535590999999</v>
      </c>
      <c r="F36" s="91">
        <f>VLOOKUP(B36,StdInfo!B:E,3,FALSE)</f>
        <v>2.5</v>
      </c>
      <c r="G36" s="91" t="b">
        <f t="shared" si="0"/>
        <v>0</v>
      </c>
    </row>
    <row r="37" spans="1:7" x14ac:dyDescent="0.25">
      <c r="A37" t="s">
        <v>1117</v>
      </c>
      <c r="B37" s="44" t="s">
        <v>1135</v>
      </c>
      <c r="C37" s="7">
        <f>VLOOKUP(B37,StdInfo!B:E,4,FALSE)</f>
        <v>486.64</v>
      </c>
      <c r="D37" s="91">
        <f>VLOOKUP(B37,StdInfo!B:E,2,FALSE)</f>
        <v>0.05</v>
      </c>
      <c r="E37" s="21">
        <f t="shared" si="1"/>
        <v>10.274535590999999</v>
      </c>
      <c r="F37" s="91">
        <f>VLOOKUP(B37,StdInfo!B:E,3,FALSE)</f>
        <v>2.5</v>
      </c>
      <c r="G37" s="91" t="b">
        <f t="shared" si="0"/>
        <v>0</v>
      </c>
    </row>
    <row r="38" spans="1:7" x14ac:dyDescent="0.25">
      <c r="A38" t="s">
        <v>1118</v>
      </c>
      <c r="B38" s="44" t="s">
        <v>1135</v>
      </c>
      <c r="C38" s="7">
        <f>VLOOKUP(B38,StdInfo!B:E,4,FALSE)</f>
        <v>486.64</v>
      </c>
      <c r="D38" s="91">
        <f>VLOOKUP(B38,StdInfo!B:E,2,FALSE)</f>
        <v>0.05</v>
      </c>
      <c r="E38" s="21">
        <f t="shared" si="1"/>
        <v>10.274535590999999</v>
      </c>
      <c r="F38" s="91">
        <f>VLOOKUP(B38,StdInfo!B:E,3,FALSE)</f>
        <v>2.5</v>
      </c>
      <c r="G38" s="91" t="b">
        <f t="shared" si="0"/>
        <v>0</v>
      </c>
    </row>
    <row r="39" spans="1:7" x14ac:dyDescent="0.25">
      <c r="A39" t="s">
        <v>1119</v>
      </c>
      <c r="B39" s="44" t="s">
        <v>1135</v>
      </c>
      <c r="C39" s="7">
        <f>VLOOKUP(B39,StdInfo!B:E,4,FALSE)</f>
        <v>486.64</v>
      </c>
      <c r="D39" s="91">
        <f>VLOOKUP(B39,StdInfo!B:E,2,FALSE)</f>
        <v>0.05</v>
      </c>
      <c r="E39" s="21">
        <f t="shared" si="1"/>
        <v>10.274535590999999</v>
      </c>
      <c r="F39" s="91">
        <f>VLOOKUP(B39,StdInfo!B:E,3,FALSE)</f>
        <v>2.5</v>
      </c>
      <c r="G39" s="91" t="b">
        <f t="shared" si="0"/>
        <v>0</v>
      </c>
    </row>
    <row r="40" spans="1:7" x14ac:dyDescent="0.25">
      <c r="A40" t="s">
        <v>1120</v>
      </c>
      <c r="B40" s="44" t="s">
        <v>1135</v>
      </c>
      <c r="C40" s="7">
        <f>VLOOKUP(B40,StdInfo!B:E,4,FALSE)</f>
        <v>486.64</v>
      </c>
      <c r="D40" s="91">
        <f>VLOOKUP(B40,StdInfo!B:E,2,FALSE)</f>
        <v>0.05</v>
      </c>
      <c r="E40" s="21">
        <f t="shared" si="1"/>
        <v>10.274535590999999</v>
      </c>
      <c r="F40" s="91">
        <f>VLOOKUP(B40,StdInfo!B:E,3,FALSE)</f>
        <v>2.5</v>
      </c>
      <c r="G40" s="91" t="b">
        <f t="shared" si="0"/>
        <v>0</v>
      </c>
    </row>
    <row r="41" spans="1:7" x14ac:dyDescent="0.25">
      <c r="A41" t="s">
        <v>1121</v>
      </c>
      <c r="B41" s="44" t="s">
        <v>1135</v>
      </c>
      <c r="C41" s="7">
        <f>VLOOKUP(B41,StdInfo!B:E,4,FALSE)</f>
        <v>486.64</v>
      </c>
      <c r="D41" s="91">
        <f>VLOOKUP(B41,StdInfo!B:E,2,FALSE)</f>
        <v>0.05</v>
      </c>
      <c r="E41" s="21">
        <f t="shared" si="1"/>
        <v>10.274535590999999</v>
      </c>
      <c r="F41" s="91">
        <f>VLOOKUP(B41,StdInfo!B:E,3,FALSE)</f>
        <v>2.5</v>
      </c>
      <c r="G41" s="91" t="b">
        <f t="shared" si="0"/>
        <v>0</v>
      </c>
    </row>
    <row r="42" spans="1:7" x14ac:dyDescent="0.25">
      <c r="A42" t="s">
        <v>1122</v>
      </c>
      <c r="B42" s="44" t="s">
        <v>1135</v>
      </c>
      <c r="C42" s="7">
        <f>VLOOKUP(B42,StdInfo!B:E,4,FALSE)</f>
        <v>486.64</v>
      </c>
      <c r="D42" s="91">
        <f>VLOOKUP(B42,StdInfo!B:E,2,FALSE)</f>
        <v>0.05</v>
      </c>
      <c r="E42" s="21">
        <f t="shared" si="1"/>
        <v>10.274535590999999</v>
      </c>
      <c r="F42" s="91">
        <f>VLOOKUP(B42,StdInfo!B:E,3,FALSE)</f>
        <v>2.5</v>
      </c>
      <c r="G42" s="91" t="b">
        <f t="shared" si="0"/>
        <v>0</v>
      </c>
    </row>
    <row r="43" spans="1:7" x14ac:dyDescent="0.25">
      <c r="A43" t="s">
        <v>1123</v>
      </c>
      <c r="B43" s="44" t="s">
        <v>1135</v>
      </c>
      <c r="C43" s="7">
        <f>VLOOKUP(B43,StdInfo!B:E,4,FALSE)</f>
        <v>486.64</v>
      </c>
      <c r="D43" s="91">
        <f>VLOOKUP(B43,StdInfo!B:E,2,FALSE)</f>
        <v>0.05</v>
      </c>
      <c r="E43" s="21">
        <f t="shared" si="1"/>
        <v>10.274535590999999</v>
      </c>
      <c r="F43" s="91">
        <f>VLOOKUP(B43,StdInfo!B:E,3,FALSE)</f>
        <v>2.5</v>
      </c>
      <c r="G43" s="91" t="b">
        <f t="shared" si="0"/>
        <v>0</v>
      </c>
    </row>
    <row r="44" spans="1:7" x14ac:dyDescent="0.25">
      <c r="A44" t="s">
        <v>1124</v>
      </c>
      <c r="B44" s="44" t="s">
        <v>1135</v>
      </c>
      <c r="C44" s="7">
        <f>VLOOKUP(B44,StdInfo!B:E,4,FALSE)</f>
        <v>486.64</v>
      </c>
      <c r="D44" s="91">
        <f>VLOOKUP(B44,StdInfo!B:E,2,FALSE)</f>
        <v>0.05</v>
      </c>
      <c r="E44" s="21">
        <f t="shared" si="1"/>
        <v>10.274535590999999</v>
      </c>
      <c r="F44" s="91">
        <f>VLOOKUP(B44,StdInfo!B:E,3,FALSE)</f>
        <v>2.5</v>
      </c>
      <c r="G44" s="91" t="b">
        <f t="shared" si="0"/>
        <v>0</v>
      </c>
    </row>
    <row r="45" spans="1:7" x14ac:dyDescent="0.25">
      <c r="A45" t="s">
        <v>1125</v>
      </c>
      <c r="B45" s="44" t="s">
        <v>1135</v>
      </c>
      <c r="C45" s="7">
        <f>VLOOKUP(B45,StdInfo!B:E,4,FALSE)</f>
        <v>486.64</v>
      </c>
      <c r="D45" s="91">
        <f>VLOOKUP(B45,StdInfo!B:E,2,FALSE)</f>
        <v>0.05</v>
      </c>
      <c r="E45" s="21">
        <f t="shared" si="1"/>
        <v>10.274535590999999</v>
      </c>
      <c r="F45" s="91">
        <f>VLOOKUP(B45,StdInfo!B:E,3,FALSE)</f>
        <v>2.5</v>
      </c>
      <c r="G45" s="91" t="b">
        <f t="shared" si="0"/>
        <v>0</v>
      </c>
    </row>
    <row r="46" spans="1:7" x14ac:dyDescent="0.25">
      <c r="A46" t="s">
        <v>1126</v>
      </c>
      <c r="B46" s="44" t="s">
        <v>1135</v>
      </c>
      <c r="C46" s="7">
        <f>VLOOKUP(B46,StdInfo!B:E,4,FALSE)</f>
        <v>486.64</v>
      </c>
      <c r="D46" s="91">
        <f>VLOOKUP(B46,StdInfo!B:E,2,FALSE)</f>
        <v>0.05</v>
      </c>
      <c r="E46" s="21">
        <f t="shared" si="1"/>
        <v>10.274535590999999</v>
      </c>
      <c r="F46" s="91">
        <f>VLOOKUP(B46,StdInfo!B:E,3,FALSE)</f>
        <v>2.5</v>
      </c>
      <c r="G46" s="91" t="b">
        <f t="shared" si="0"/>
        <v>0</v>
      </c>
    </row>
    <row r="47" spans="1:7" x14ac:dyDescent="0.25">
      <c r="A47" t="s">
        <v>1127</v>
      </c>
      <c r="B47" s="44" t="s">
        <v>1135</v>
      </c>
      <c r="C47" s="7">
        <f>VLOOKUP(B47,StdInfo!B:E,4,FALSE)</f>
        <v>486.64</v>
      </c>
      <c r="D47" s="91">
        <f>VLOOKUP(B47,StdInfo!B:E,2,FALSE)</f>
        <v>0.05</v>
      </c>
      <c r="E47" s="21">
        <f t="shared" si="1"/>
        <v>10.274535590999999</v>
      </c>
      <c r="F47" s="91">
        <f>VLOOKUP(B47,StdInfo!B:E,3,FALSE)</f>
        <v>2.5</v>
      </c>
      <c r="G47" s="91" t="b">
        <f t="shared" si="0"/>
        <v>0</v>
      </c>
    </row>
    <row r="48" spans="1:7" x14ac:dyDescent="0.25">
      <c r="A48" t="s">
        <v>1128</v>
      </c>
      <c r="B48" s="44" t="s">
        <v>1135</v>
      </c>
      <c r="C48" s="7">
        <f>VLOOKUP(B48,StdInfo!B:E,4,FALSE)</f>
        <v>486.64</v>
      </c>
      <c r="D48" s="91">
        <f>VLOOKUP(B48,StdInfo!B:E,2,FALSE)</f>
        <v>0.05</v>
      </c>
      <c r="E48" s="21">
        <f t="shared" si="1"/>
        <v>10.274535590999999</v>
      </c>
      <c r="F48" s="91">
        <f>VLOOKUP(B48,StdInfo!B:E,3,FALSE)</f>
        <v>2.5</v>
      </c>
      <c r="G48" s="91" t="b">
        <f t="shared" si="0"/>
        <v>0</v>
      </c>
    </row>
    <row r="49" spans="1:7" x14ac:dyDescent="0.25">
      <c r="A49" t="s">
        <v>1129</v>
      </c>
      <c r="B49" s="44" t="s">
        <v>1135</v>
      </c>
      <c r="C49" s="7">
        <f>VLOOKUP(B49,StdInfo!B:E,4,FALSE)</f>
        <v>486.64</v>
      </c>
      <c r="D49" s="91">
        <f>VLOOKUP(B49,StdInfo!B:E,2,FALSE)</f>
        <v>0.05</v>
      </c>
      <c r="E49" s="21">
        <f t="shared" si="1"/>
        <v>10.274535590999999</v>
      </c>
      <c r="F49" s="91">
        <f>VLOOKUP(B49,StdInfo!B:E,3,FALSE)</f>
        <v>2.5</v>
      </c>
      <c r="G49" s="91" t="b">
        <f t="shared" si="0"/>
        <v>0</v>
      </c>
    </row>
    <row r="50" spans="1:7" x14ac:dyDescent="0.25">
      <c r="A50" t="s">
        <v>1130</v>
      </c>
      <c r="B50" s="44" t="s">
        <v>1135</v>
      </c>
      <c r="C50" s="7">
        <f>VLOOKUP(B50,StdInfo!B:E,4,FALSE)</f>
        <v>486.64</v>
      </c>
      <c r="D50" s="91">
        <f>VLOOKUP(B50,StdInfo!B:E,2,FALSE)</f>
        <v>0.05</v>
      </c>
      <c r="E50" s="21">
        <f t="shared" si="1"/>
        <v>10.274535590999999</v>
      </c>
      <c r="F50" s="91">
        <f>VLOOKUP(B50,StdInfo!B:E,3,FALSE)</f>
        <v>2.5</v>
      </c>
      <c r="G50" s="91" t="b">
        <f t="shared" si="0"/>
        <v>0</v>
      </c>
    </row>
    <row r="51" spans="1:7" x14ac:dyDescent="0.25">
      <c r="A51" t="s">
        <v>1131</v>
      </c>
      <c r="B51" s="44" t="s">
        <v>1135</v>
      </c>
      <c r="C51" s="7">
        <f>VLOOKUP(B51,StdInfo!B:E,4,FALSE)</f>
        <v>486.64</v>
      </c>
      <c r="D51" s="91">
        <f>VLOOKUP(B51,StdInfo!B:E,2,FALSE)</f>
        <v>0.05</v>
      </c>
      <c r="E51" s="21">
        <f t="shared" si="1"/>
        <v>10.274535590999999</v>
      </c>
      <c r="F51" s="91">
        <f>VLOOKUP(B51,StdInfo!B:E,3,FALSE)</f>
        <v>2.5</v>
      </c>
      <c r="G51" s="91" t="b">
        <f t="shared" si="0"/>
        <v>0</v>
      </c>
    </row>
    <row r="52" spans="1:7" x14ac:dyDescent="0.25">
      <c r="A52" t="s">
        <v>1132</v>
      </c>
      <c r="B52" s="44" t="s">
        <v>1135</v>
      </c>
      <c r="C52" s="7">
        <f>VLOOKUP(B52,StdInfo!B:E,4,FALSE)</f>
        <v>486.64</v>
      </c>
      <c r="D52" s="91">
        <f>VLOOKUP(B52,StdInfo!B:E,2,FALSE)</f>
        <v>0.05</v>
      </c>
      <c r="E52" s="21">
        <f t="shared" si="1"/>
        <v>10.274535590999999</v>
      </c>
      <c r="F52" s="91">
        <f>VLOOKUP(B52,StdInfo!B:E,3,FALSE)</f>
        <v>2.5</v>
      </c>
      <c r="G52" s="91" t="b">
        <f t="shared" si="0"/>
        <v>0</v>
      </c>
    </row>
    <row r="53" spans="1:7" x14ac:dyDescent="0.25">
      <c r="A53" t="s">
        <v>1133</v>
      </c>
      <c r="B53" s="44" t="s">
        <v>1135</v>
      </c>
      <c r="C53" s="7">
        <f>VLOOKUP(B53,StdInfo!B:E,4,FALSE)</f>
        <v>486.64</v>
      </c>
      <c r="D53" s="91">
        <f>VLOOKUP(B53,StdInfo!B:E,2,FALSE)</f>
        <v>0.05</v>
      </c>
      <c r="E53" s="21">
        <f t="shared" si="1"/>
        <v>10.274535590999999</v>
      </c>
      <c r="F53" s="91">
        <f>VLOOKUP(B53,StdInfo!B:E,3,FALSE)</f>
        <v>2.5</v>
      </c>
      <c r="G53" s="91" t="b">
        <f t="shared" si="0"/>
        <v>0</v>
      </c>
    </row>
    <row r="54" spans="1:7" x14ac:dyDescent="0.25">
      <c r="A54" t="s">
        <v>1134</v>
      </c>
      <c r="B54" s="44" t="s">
        <v>1135</v>
      </c>
      <c r="C54" s="7">
        <f>VLOOKUP(B54,StdInfo!B:E,4,FALSE)</f>
        <v>486.64</v>
      </c>
      <c r="D54" s="91">
        <f>VLOOKUP(B54,StdInfo!B:E,2,FALSE)</f>
        <v>0.05</v>
      </c>
      <c r="E54" s="21">
        <f t="shared" si="1"/>
        <v>10.274535590999999</v>
      </c>
      <c r="F54" s="91">
        <f>VLOOKUP(B54,StdInfo!B:E,3,FALSE)</f>
        <v>2.5</v>
      </c>
      <c r="G54" s="91" t="b">
        <f t="shared" si="0"/>
        <v>0</v>
      </c>
    </row>
    <row r="55" spans="1:7" x14ac:dyDescent="0.25">
      <c r="A55" t="s">
        <v>1135</v>
      </c>
      <c r="B55" s="44" t="s">
        <v>1135</v>
      </c>
      <c r="C55" s="7">
        <f>VLOOKUP(B55,StdInfo!B:E,4,FALSE)</f>
        <v>486.64</v>
      </c>
      <c r="D55" s="91">
        <f>VLOOKUP(B55,StdInfo!B:E,2,FALSE)</f>
        <v>0.05</v>
      </c>
      <c r="E55" s="21">
        <f t="shared" si="1"/>
        <v>10.274535590999999</v>
      </c>
      <c r="F55" s="91">
        <f>VLOOKUP(B55,StdInfo!B:E,3,FALSE)</f>
        <v>2.5</v>
      </c>
      <c r="G55" s="91" t="b">
        <f t="shared" si="0"/>
        <v>0</v>
      </c>
    </row>
    <row r="56" spans="1:7" x14ac:dyDescent="0.25">
      <c r="A56" t="s">
        <v>708</v>
      </c>
      <c r="B56" s="44" t="s">
        <v>1142</v>
      </c>
      <c r="C56" s="7">
        <f>VLOOKUP(B56,StdInfo!B:E,4,FALSE)</f>
        <v>740.6</v>
      </c>
      <c r="D56" s="91">
        <f>VLOOKUP(B56,StdInfo!B:E,2,FALSE)</f>
        <v>5.3999999999999999E-2</v>
      </c>
      <c r="E56" s="21">
        <f t="shared" si="1"/>
        <v>7.2913853631999999</v>
      </c>
      <c r="F56" s="91">
        <f>VLOOKUP(B56,StdInfo!B:E,3,FALSE)</f>
        <v>2.5</v>
      </c>
      <c r="G56" s="91" t="b">
        <f>MID(A56,4,4)=MID(A56,9,4)</f>
        <v>0</v>
      </c>
    </row>
    <row r="57" spans="1:7" x14ac:dyDescent="0.25">
      <c r="A57" t="s">
        <v>709</v>
      </c>
      <c r="B57" s="44" t="s">
        <v>1142</v>
      </c>
      <c r="C57" s="7">
        <f>VLOOKUP(B57,StdInfo!B:E,4,FALSE)</f>
        <v>740.6</v>
      </c>
      <c r="D57" s="91">
        <f>VLOOKUP(B57,StdInfo!B:E,2,FALSE)</f>
        <v>5.3999999999999999E-2</v>
      </c>
      <c r="E57" s="21">
        <f t="shared" si="1"/>
        <v>7.2913853631999999</v>
      </c>
      <c r="F57" s="91">
        <f>VLOOKUP(B57,StdInfo!B:E,3,FALSE)</f>
        <v>2.5</v>
      </c>
      <c r="G57" s="91" t="b">
        <f t="shared" ref="G57:G120" si="2">MID(A57,4,4)=MID(A57,9,4)</f>
        <v>0</v>
      </c>
    </row>
    <row r="58" spans="1:7" x14ac:dyDescent="0.25">
      <c r="A58" t="s">
        <v>710</v>
      </c>
      <c r="B58" s="44" t="s">
        <v>1142</v>
      </c>
      <c r="C58" s="7">
        <f>VLOOKUP(B58,StdInfo!B:E,4,FALSE)</f>
        <v>740.6</v>
      </c>
      <c r="D58" s="91">
        <f>VLOOKUP(B58,StdInfo!B:E,2,FALSE)</f>
        <v>5.3999999999999999E-2</v>
      </c>
      <c r="E58" s="21">
        <f t="shared" si="1"/>
        <v>7.2913853631999999</v>
      </c>
      <c r="F58" s="91">
        <f>VLOOKUP(B58,StdInfo!B:E,3,FALSE)</f>
        <v>2.5</v>
      </c>
      <c r="G58" s="91" t="b">
        <f t="shared" si="2"/>
        <v>0</v>
      </c>
    </row>
    <row r="59" spans="1:7" x14ac:dyDescent="0.25">
      <c r="A59" s="1" t="s">
        <v>725</v>
      </c>
      <c r="B59" s="6" t="s">
        <v>848</v>
      </c>
      <c r="C59" s="13">
        <f>VLOOKUP(B59,StdInfo!B:E,4,FALSE)</f>
        <v>740.6</v>
      </c>
      <c r="D59" s="91">
        <f>VLOOKUP(B59,StdInfo!B:E,2,FALSE)</f>
        <v>5.3999999999999999E-2</v>
      </c>
      <c r="E59" s="21">
        <f t="shared" si="1"/>
        <v>7.2913853631999999</v>
      </c>
      <c r="F59" s="91">
        <f>VLOOKUP(B59,StdInfo!B:E,3,FALSE)</f>
        <v>2.5</v>
      </c>
      <c r="G59" s="91" t="b">
        <f t="shared" si="2"/>
        <v>0</v>
      </c>
    </row>
    <row r="60" spans="1:7" x14ac:dyDescent="0.25">
      <c r="A60" s="8" t="s">
        <v>726</v>
      </c>
      <c r="B60" s="6" t="s">
        <v>848</v>
      </c>
      <c r="C60" s="13">
        <f>VLOOKUP(B60,StdInfo!B:E,4,FALSE)</f>
        <v>740.6</v>
      </c>
      <c r="D60" s="91">
        <f>VLOOKUP(B60,StdInfo!B:E,2,FALSE)</f>
        <v>5.3999999999999999E-2</v>
      </c>
      <c r="E60" s="21">
        <f t="shared" si="1"/>
        <v>7.2913853631999999</v>
      </c>
      <c r="F60" s="91">
        <f>VLOOKUP(B60,StdInfo!B:E,3,FALSE)</f>
        <v>2.5</v>
      </c>
      <c r="G60" s="91" t="b">
        <f t="shared" si="2"/>
        <v>0</v>
      </c>
    </row>
    <row r="61" spans="1:7" x14ac:dyDescent="0.25">
      <c r="A61" s="1" t="s">
        <v>735</v>
      </c>
      <c r="B61" s="6" t="s">
        <v>848</v>
      </c>
      <c r="C61" s="13">
        <f>VLOOKUP(B61,StdInfo!B:E,4,FALSE)</f>
        <v>740.6</v>
      </c>
      <c r="D61" s="91">
        <f>VLOOKUP(B61,StdInfo!B:E,2,FALSE)</f>
        <v>5.3999999999999999E-2</v>
      </c>
      <c r="E61" s="21">
        <f t="shared" si="1"/>
        <v>7.2913853631999999</v>
      </c>
      <c r="F61" s="91">
        <f>VLOOKUP(B61,StdInfo!B:E,3,FALSE)</f>
        <v>2.5</v>
      </c>
      <c r="G61" s="91" t="b">
        <f t="shared" si="2"/>
        <v>0</v>
      </c>
    </row>
    <row r="62" spans="1:7" x14ac:dyDescent="0.25">
      <c r="A62" s="8" t="s">
        <v>736</v>
      </c>
      <c r="B62" s="6" t="s">
        <v>848</v>
      </c>
      <c r="C62" s="13">
        <f>VLOOKUP(B62,StdInfo!B:E,4,FALSE)</f>
        <v>740.6</v>
      </c>
      <c r="D62" s="91">
        <f>VLOOKUP(B62,StdInfo!B:E,2,FALSE)</f>
        <v>5.3999999999999999E-2</v>
      </c>
      <c r="E62" s="21">
        <f t="shared" si="1"/>
        <v>7.2913853631999999</v>
      </c>
      <c r="F62" s="91">
        <f>VLOOKUP(B62,StdInfo!B:E,3,FALSE)</f>
        <v>2.5</v>
      </c>
      <c r="G62" s="91" t="b">
        <f t="shared" si="2"/>
        <v>0</v>
      </c>
    </row>
    <row r="63" spans="1:7" x14ac:dyDescent="0.25">
      <c r="A63" t="s">
        <v>744</v>
      </c>
      <c r="B63" s="44" t="s">
        <v>1142</v>
      </c>
      <c r="C63" s="7">
        <f>VLOOKUP(B63,StdInfo!B:E,4,FALSE)</f>
        <v>740.6</v>
      </c>
      <c r="D63" s="91">
        <f>VLOOKUP(B63,StdInfo!B:E,2,FALSE)</f>
        <v>5.3999999999999999E-2</v>
      </c>
      <c r="E63" s="21">
        <f t="shared" si="1"/>
        <v>7.2913853631999999</v>
      </c>
      <c r="F63" s="91">
        <f>VLOOKUP(B63,StdInfo!B:E,3,FALSE)</f>
        <v>2.5</v>
      </c>
      <c r="G63" s="91" t="b">
        <f t="shared" si="2"/>
        <v>0</v>
      </c>
    </row>
    <row r="64" spans="1:7" x14ac:dyDescent="0.25">
      <c r="A64" t="s">
        <v>745</v>
      </c>
      <c r="B64" s="44" t="s">
        <v>1142</v>
      </c>
      <c r="C64" s="7">
        <f>VLOOKUP(B64,StdInfo!B:E,4,FALSE)</f>
        <v>740.6</v>
      </c>
      <c r="D64" s="91">
        <f>VLOOKUP(B64,StdInfo!B:E,2,FALSE)</f>
        <v>5.3999999999999999E-2</v>
      </c>
      <c r="E64" s="21">
        <f t="shared" si="1"/>
        <v>7.2913853631999999</v>
      </c>
      <c r="F64" s="91">
        <f>VLOOKUP(B64,StdInfo!B:E,3,FALSE)</f>
        <v>2.5</v>
      </c>
      <c r="G64" s="91" t="b">
        <f t="shared" si="2"/>
        <v>0</v>
      </c>
    </row>
    <row r="65" spans="1:7" x14ac:dyDescent="0.25">
      <c r="A65" t="s">
        <v>746</v>
      </c>
      <c r="B65" s="44" t="s">
        <v>1142</v>
      </c>
      <c r="C65" s="7">
        <f>VLOOKUP(B65,StdInfo!B:E,4,FALSE)</f>
        <v>740.6</v>
      </c>
      <c r="D65" s="91">
        <f>VLOOKUP(B65,StdInfo!B:E,2,FALSE)</f>
        <v>5.3999999999999999E-2</v>
      </c>
      <c r="E65" s="21">
        <f t="shared" si="1"/>
        <v>7.2913853631999999</v>
      </c>
      <c r="F65" s="91">
        <f>VLOOKUP(B65,StdInfo!B:E,3,FALSE)</f>
        <v>2.5</v>
      </c>
      <c r="G65" s="91" t="b">
        <f t="shared" si="2"/>
        <v>0</v>
      </c>
    </row>
    <row r="66" spans="1:7" x14ac:dyDescent="0.25">
      <c r="A66" t="s">
        <v>761</v>
      </c>
      <c r="B66" s="6" t="s">
        <v>1142</v>
      </c>
      <c r="C66" s="13">
        <f>VLOOKUP(B66,StdInfo!B:E,4,FALSE)</f>
        <v>740.6</v>
      </c>
      <c r="D66" s="91">
        <f>VLOOKUP(B66,StdInfo!B:E,2,FALSE)</f>
        <v>5.3999999999999999E-2</v>
      </c>
      <c r="E66" s="102">
        <f>ROUND(D66/C66*100000*F66/2.5,10)/2</f>
        <v>3.6456926815999999</v>
      </c>
      <c r="F66" s="92">
        <f>VLOOKUP(B66,StdInfo!B:E,3,FALSE)</f>
        <v>2.5</v>
      </c>
      <c r="G66" s="92" t="b">
        <f t="shared" si="2"/>
        <v>1</v>
      </c>
    </row>
    <row r="67" spans="1:7" x14ac:dyDescent="0.25">
      <c r="A67" t="s">
        <v>762</v>
      </c>
      <c r="B67" s="44" t="s">
        <v>1142</v>
      </c>
      <c r="C67" s="7">
        <f>VLOOKUP(B67,StdInfo!B:E,4,FALSE)</f>
        <v>740.6</v>
      </c>
      <c r="D67" s="91">
        <f>VLOOKUP(B67,StdInfo!B:E,2,FALSE)</f>
        <v>5.3999999999999999E-2</v>
      </c>
      <c r="E67" s="21">
        <f t="shared" ref="E67:E73" si="3">ROUND(D67/C67*100000*F67/2.5,10)</f>
        <v>7.2913853631999999</v>
      </c>
      <c r="F67" s="91">
        <f>VLOOKUP(B67,StdInfo!B:E,3,FALSE)</f>
        <v>2.5</v>
      </c>
      <c r="G67" s="91" t="b">
        <f t="shared" si="2"/>
        <v>0</v>
      </c>
    </row>
    <row r="68" spans="1:7" x14ac:dyDescent="0.25">
      <c r="A68" t="s">
        <v>763</v>
      </c>
      <c r="B68" s="44" t="s">
        <v>1142</v>
      </c>
      <c r="C68" s="7">
        <f>VLOOKUP(B68,StdInfo!B:E,4,FALSE)</f>
        <v>740.6</v>
      </c>
      <c r="D68" s="91">
        <f>VLOOKUP(B68,StdInfo!B:E,2,FALSE)</f>
        <v>5.3999999999999999E-2</v>
      </c>
      <c r="E68" s="21">
        <f t="shared" si="3"/>
        <v>7.2913853631999999</v>
      </c>
      <c r="F68" s="91">
        <f>VLOOKUP(B68,StdInfo!B:E,3,FALSE)</f>
        <v>2.5</v>
      </c>
      <c r="G68" s="91" t="b">
        <f t="shared" si="2"/>
        <v>0</v>
      </c>
    </row>
    <row r="69" spans="1:7" x14ac:dyDescent="0.25">
      <c r="A69" t="s">
        <v>764</v>
      </c>
      <c r="B69" s="44" t="s">
        <v>1142</v>
      </c>
      <c r="C69" s="7">
        <f>VLOOKUP(B69,StdInfo!B:E,4,FALSE)</f>
        <v>740.6</v>
      </c>
      <c r="D69" s="91">
        <f>VLOOKUP(B69,StdInfo!B:E,2,FALSE)</f>
        <v>5.3999999999999999E-2</v>
      </c>
      <c r="E69" s="21">
        <f t="shared" si="3"/>
        <v>7.2913853631999999</v>
      </c>
      <c r="F69" s="91">
        <f>VLOOKUP(B69,StdInfo!B:E,3,FALSE)</f>
        <v>2.5</v>
      </c>
      <c r="G69" s="91" t="b">
        <f t="shared" si="2"/>
        <v>0</v>
      </c>
    </row>
    <row r="70" spans="1:7" x14ac:dyDescent="0.25">
      <c r="A70" t="s">
        <v>780</v>
      </c>
      <c r="B70" s="44" t="s">
        <v>1142</v>
      </c>
      <c r="C70" s="7">
        <f>VLOOKUP(B70,StdInfo!B:E,4,FALSE)</f>
        <v>740.6</v>
      </c>
      <c r="D70" s="91">
        <f>VLOOKUP(B70,StdInfo!B:E,2,FALSE)</f>
        <v>5.3999999999999999E-2</v>
      </c>
      <c r="E70" s="21">
        <f t="shared" si="3"/>
        <v>7.2913853631999999</v>
      </c>
      <c r="F70" s="91">
        <f>VLOOKUP(B70,StdInfo!B:E,3,FALSE)</f>
        <v>2.5</v>
      </c>
      <c r="G70" s="91" t="b">
        <f t="shared" si="2"/>
        <v>0</v>
      </c>
    </row>
    <row r="71" spans="1:7" x14ac:dyDescent="0.25">
      <c r="A71" t="s">
        <v>781</v>
      </c>
      <c r="B71" s="44" t="s">
        <v>1142</v>
      </c>
      <c r="C71" s="7">
        <f>VLOOKUP(B71,StdInfo!B:E,4,FALSE)</f>
        <v>740.6</v>
      </c>
      <c r="D71" s="91">
        <f>VLOOKUP(B71,StdInfo!B:E,2,FALSE)</f>
        <v>5.3999999999999999E-2</v>
      </c>
      <c r="E71" s="21">
        <f t="shared" si="3"/>
        <v>7.2913853631999999</v>
      </c>
      <c r="F71" s="91">
        <f>VLOOKUP(B71,StdInfo!B:E,3,FALSE)</f>
        <v>2.5</v>
      </c>
      <c r="G71" s="91" t="b">
        <f t="shared" si="2"/>
        <v>0</v>
      </c>
    </row>
    <row r="72" spans="1:7" x14ac:dyDescent="0.25">
      <c r="A72" s="1" t="s">
        <v>782</v>
      </c>
      <c r="B72" s="44" t="s">
        <v>1143</v>
      </c>
      <c r="C72" s="7">
        <f>VLOOKUP(B72,StdInfo!B:E,4,FALSE)</f>
        <v>768.63</v>
      </c>
      <c r="D72" s="91">
        <f>VLOOKUP(B72,StdInfo!B:E,2,FALSE)</f>
        <v>0.249</v>
      </c>
      <c r="E72" s="21">
        <f t="shared" si="3"/>
        <v>32.395300729900001</v>
      </c>
      <c r="F72" s="91">
        <f>VLOOKUP(B72,StdInfo!B:E,3,FALSE)</f>
        <v>2.5</v>
      </c>
      <c r="G72" s="91" t="b">
        <f t="shared" si="2"/>
        <v>0</v>
      </c>
    </row>
    <row r="73" spans="1:7" x14ac:dyDescent="0.25">
      <c r="A73" t="s">
        <v>783</v>
      </c>
      <c r="B73" s="44" t="s">
        <v>1142</v>
      </c>
      <c r="C73" s="7">
        <f>VLOOKUP(B73,StdInfo!B:E,4,FALSE)</f>
        <v>740.6</v>
      </c>
      <c r="D73" s="91">
        <f>VLOOKUP(B73,StdInfo!B:E,2,FALSE)</f>
        <v>5.3999999999999999E-2</v>
      </c>
      <c r="E73" s="21">
        <f t="shared" si="3"/>
        <v>7.2913853631999999</v>
      </c>
      <c r="F73" s="91">
        <f>VLOOKUP(B73,StdInfo!B:E,3,FALSE)</f>
        <v>2.5</v>
      </c>
      <c r="G73" s="91" t="b">
        <f t="shared" si="2"/>
        <v>0</v>
      </c>
    </row>
    <row r="74" spans="1:7" x14ac:dyDescent="0.25">
      <c r="A74" t="s">
        <v>786</v>
      </c>
      <c r="B74" s="6" t="s">
        <v>1142</v>
      </c>
      <c r="C74" s="13">
        <f>VLOOKUP(B74,StdInfo!B:E,4,FALSE)</f>
        <v>740.6</v>
      </c>
      <c r="D74" s="91">
        <f>VLOOKUP(B74,StdInfo!B:E,2,FALSE)</f>
        <v>5.3999999999999999E-2</v>
      </c>
      <c r="E74" s="102">
        <f>ROUND(D74/C74*100000*F74/2.5,10)/2</f>
        <v>3.6456926815999999</v>
      </c>
      <c r="F74" s="92">
        <f>VLOOKUP(B74,StdInfo!B:E,3,FALSE)</f>
        <v>2.5</v>
      </c>
      <c r="G74" s="92" t="b">
        <f t="shared" si="2"/>
        <v>1</v>
      </c>
    </row>
    <row r="75" spans="1:7" x14ac:dyDescent="0.25">
      <c r="A75" t="s">
        <v>787</v>
      </c>
      <c r="B75" s="44" t="s">
        <v>1142</v>
      </c>
      <c r="C75" s="7">
        <f>VLOOKUP(B75,StdInfo!B:E,4,FALSE)</f>
        <v>740.6</v>
      </c>
      <c r="D75" s="91">
        <f>VLOOKUP(B75,StdInfo!B:E,2,FALSE)</f>
        <v>5.3999999999999999E-2</v>
      </c>
      <c r="E75" s="21">
        <f t="shared" ref="E75:E88" si="4">ROUND(D75/C75*100000*F75/2.5,10)</f>
        <v>7.2913853631999999</v>
      </c>
      <c r="F75" s="91">
        <f>VLOOKUP(B75,StdInfo!B:E,3,FALSE)</f>
        <v>2.5</v>
      </c>
      <c r="G75" s="91" t="b">
        <f t="shared" si="2"/>
        <v>0</v>
      </c>
    </row>
    <row r="76" spans="1:7" x14ac:dyDescent="0.25">
      <c r="A76" s="1" t="s">
        <v>802</v>
      </c>
      <c r="B76" s="44" t="s">
        <v>1143</v>
      </c>
      <c r="C76" s="7">
        <f>VLOOKUP(B76,StdInfo!B:E,4,FALSE)</f>
        <v>768.63</v>
      </c>
      <c r="D76" s="91">
        <f>VLOOKUP(B76,StdInfo!B:E,2,FALSE)</f>
        <v>0.249</v>
      </c>
      <c r="E76" s="21">
        <f t="shared" si="4"/>
        <v>32.395300729900001</v>
      </c>
      <c r="F76" s="91">
        <f>VLOOKUP(B76,StdInfo!B:E,3,FALSE)</f>
        <v>2.5</v>
      </c>
      <c r="G76" s="91" t="b">
        <f t="shared" si="2"/>
        <v>0</v>
      </c>
    </row>
    <row r="77" spans="1:7" x14ac:dyDescent="0.25">
      <c r="A77" s="1" t="s">
        <v>803</v>
      </c>
      <c r="B77" s="44" t="s">
        <v>1144</v>
      </c>
      <c r="C77" s="7">
        <f>VLOOKUP(B77,StdInfo!B:E,4,FALSE)</f>
        <v>766.62</v>
      </c>
      <c r="D77" s="91">
        <f>VLOOKUP(B77,StdInfo!B:E,2,FALSE)</f>
        <v>0.24610000000000001</v>
      </c>
      <c r="E77" s="21">
        <f t="shared" si="4"/>
        <v>32.101954032000002</v>
      </c>
      <c r="F77" s="91">
        <f>VLOOKUP(B77,StdInfo!B:E,3,FALSE)</f>
        <v>2.5</v>
      </c>
      <c r="G77" s="91" t="b">
        <f t="shared" si="2"/>
        <v>0</v>
      </c>
    </row>
    <row r="78" spans="1:7" x14ac:dyDescent="0.25">
      <c r="A78" t="s">
        <v>711</v>
      </c>
      <c r="B78" s="44" t="s">
        <v>1143</v>
      </c>
      <c r="C78" s="7">
        <f>VLOOKUP(B78,StdInfo!B:E,4,FALSE)</f>
        <v>768.63</v>
      </c>
      <c r="D78" s="91">
        <f>VLOOKUP(B78,StdInfo!B:E,2,FALSE)</f>
        <v>0.249</v>
      </c>
      <c r="E78" s="21">
        <f t="shared" si="4"/>
        <v>32.395300729900001</v>
      </c>
      <c r="F78" s="91">
        <f>VLOOKUP(B78,StdInfo!B:E,3,FALSE)</f>
        <v>2.5</v>
      </c>
      <c r="G78" s="91" t="b">
        <f t="shared" si="2"/>
        <v>0</v>
      </c>
    </row>
    <row r="79" spans="1:7" x14ac:dyDescent="0.25">
      <c r="A79" t="s">
        <v>712</v>
      </c>
      <c r="B79" s="44" t="s">
        <v>1143</v>
      </c>
      <c r="C79" s="7">
        <f>VLOOKUP(B79,StdInfo!B:E,4,FALSE)</f>
        <v>768.63</v>
      </c>
      <c r="D79" s="91">
        <f>VLOOKUP(B79,StdInfo!B:E,2,FALSE)</f>
        <v>0.249</v>
      </c>
      <c r="E79" s="21">
        <f t="shared" si="4"/>
        <v>32.395300729900001</v>
      </c>
      <c r="F79" s="91">
        <f>VLOOKUP(B79,StdInfo!B:E,3,FALSE)</f>
        <v>2.5</v>
      </c>
      <c r="G79" s="91" t="b">
        <f t="shared" si="2"/>
        <v>0</v>
      </c>
    </row>
    <row r="80" spans="1:7" x14ac:dyDescent="0.25">
      <c r="A80" t="s">
        <v>747</v>
      </c>
      <c r="B80" s="44" t="s">
        <v>1143</v>
      </c>
      <c r="C80" s="7">
        <f>VLOOKUP(B80,StdInfo!B:E,4,FALSE)</f>
        <v>768.63</v>
      </c>
      <c r="D80" s="91">
        <f>VLOOKUP(B80,StdInfo!B:E,2,FALSE)</f>
        <v>0.249</v>
      </c>
      <c r="E80" s="21">
        <f t="shared" si="4"/>
        <v>32.395300729900001</v>
      </c>
      <c r="F80" s="91">
        <f>VLOOKUP(B80,StdInfo!B:E,3,FALSE)</f>
        <v>2.5</v>
      </c>
      <c r="G80" s="91" t="b">
        <f t="shared" si="2"/>
        <v>0</v>
      </c>
    </row>
    <row r="81" spans="1:7" x14ac:dyDescent="0.25">
      <c r="A81" t="s">
        <v>748</v>
      </c>
      <c r="B81" s="44" t="s">
        <v>1143</v>
      </c>
      <c r="C81" s="7">
        <f>VLOOKUP(B81,StdInfo!B:E,4,FALSE)</f>
        <v>768.63</v>
      </c>
      <c r="D81" s="91">
        <f>VLOOKUP(B81,StdInfo!B:E,2,FALSE)</f>
        <v>0.249</v>
      </c>
      <c r="E81" s="21">
        <f t="shared" si="4"/>
        <v>32.395300729900001</v>
      </c>
      <c r="F81" s="91">
        <f>VLOOKUP(B81,StdInfo!B:E,3,FALSE)</f>
        <v>2.5</v>
      </c>
      <c r="G81" s="91" t="b">
        <f t="shared" si="2"/>
        <v>0</v>
      </c>
    </row>
    <row r="82" spans="1:7" x14ac:dyDescent="0.25">
      <c r="A82" t="s">
        <v>765</v>
      </c>
      <c r="B82" s="44" t="s">
        <v>1143</v>
      </c>
      <c r="C82" s="7">
        <f>VLOOKUP(B82,StdInfo!B:E,4,FALSE)</f>
        <v>768.63</v>
      </c>
      <c r="D82" s="91">
        <f>VLOOKUP(B82,StdInfo!B:E,2,FALSE)</f>
        <v>0.249</v>
      </c>
      <c r="E82" s="21">
        <f t="shared" si="4"/>
        <v>32.395300729900001</v>
      </c>
      <c r="F82" s="91">
        <f>VLOOKUP(B82,StdInfo!B:E,3,FALSE)</f>
        <v>2.5</v>
      </c>
      <c r="G82" s="91" t="b">
        <f t="shared" si="2"/>
        <v>0</v>
      </c>
    </row>
    <row r="83" spans="1:7" x14ac:dyDescent="0.25">
      <c r="A83" t="s">
        <v>766</v>
      </c>
      <c r="B83" s="44" t="s">
        <v>1143</v>
      </c>
      <c r="C83" s="7">
        <f>VLOOKUP(B83,StdInfo!B:E,4,FALSE)</f>
        <v>768.63</v>
      </c>
      <c r="D83" s="91">
        <f>VLOOKUP(B83,StdInfo!B:E,2,FALSE)</f>
        <v>0.249</v>
      </c>
      <c r="E83" s="21">
        <f t="shared" si="4"/>
        <v>32.395300729900001</v>
      </c>
      <c r="F83" s="91">
        <f>VLOOKUP(B83,StdInfo!B:E,3,FALSE)</f>
        <v>2.5</v>
      </c>
      <c r="G83" s="91" t="b">
        <f t="shared" si="2"/>
        <v>0</v>
      </c>
    </row>
    <row r="84" spans="1:7" x14ac:dyDescent="0.25">
      <c r="A84" t="s">
        <v>784</v>
      </c>
      <c r="B84" s="44" t="s">
        <v>1143</v>
      </c>
      <c r="C84" s="7">
        <f>VLOOKUP(B84,StdInfo!B:E,4,FALSE)</f>
        <v>768.63</v>
      </c>
      <c r="D84" s="91">
        <f>VLOOKUP(B84,StdInfo!B:E,2,FALSE)</f>
        <v>0.249</v>
      </c>
      <c r="E84" s="21">
        <f t="shared" si="4"/>
        <v>32.395300729900001</v>
      </c>
      <c r="F84" s="91">
        <f>VLOOKUP(B84,StdInfo!B:E,3,FALSE)</f>
        <v>2.5</v>
      </c>
      <c r="G84" s="91" t="b">
        <f t="shared" si="2"/>
        <v>0</v>
      </c>
    </row>
    <row r="85" spans="1:7" x14ac:dyDescent="0.25">
      <c r="A85" t="s">
        <v>788</v>
      </c>
      <c r="B85" s="44" t="s">
        <v>1143</v>
      </c>
      <c r="C85" s="7">
        <f>VLOOKUP(B85,StdInfo!B:E,4,FALSE)</f>
        <v>768.63</v>
      </c>
      <c r="D85" s="91">
        <f>VLOOKUP(B85,StdInfo!B:E,2,FALSE)</f>
        <v>0.249</v>
      </c>
      <c r="E85" s="21">
        <f t="shared" si="4"/>
        <v>32.395300729900001</v>
      </c>
      <c r="F85" s="91">
        <f>VLOOKUP(B85,StdInfo!B:E,3,FALSE)</f>
        <v>2.5</v>
      </c>
      <c r="G85" s="91" t="b">
        <f t="shared" si="2"/>
        <v>0</v>
      </c>
    </row>
    <row r="86" spans="1:7" x14ac:dyDescent="0.25">
      <c r="A86" t="s">
        <v>789</v>
      </c>
      <c r="B86" s="44" t="s">
        <v>1143</v>
      </c>
      <c r="C86" s="7">
        <f>VLOOKUP(B86,StdInfo!B:E,4,FALSE)</f>
        <v>768.63</v>
      </c>
      <c r="D86" s="91">
        <f>VLOOKUP(B86,StdInfo!B:E,2,FALSE)</f>
        <v>0.249</v>
      </c>
      <c r="E86" s="21">
        <f t="shared" si="4"/>
        <v>32.395300729900001</v>
      </c>
      <c r="F86" s="91">
        <f>VLOOKUP(B86,StdInfo!B:E,3,FALSE)</f>
        <v>2.5</v>
      </c>
      <c r="G86" s="91" t="b">
        <f t="shared" si="2"/>
        <v>0</v>
      </c>
    </row>
    <row r="87" spans="1:7" x14ac:dyDescent="0.25">
      <c r="A87" t="s">
        <v>804</v>
      </c>
      <c r="B87" s="44" t="s">
        <v>1143</v>
      </c>
      <c r="C87" s="7">
        <f>VLOOKUP(B87,StdInfo!B:E,4,FALSE)</f>
        <v>768.63</v>
      </c>
      <c r="D87" s="91">
        <f>VLOOKUP(B87,StdInfo!B:E,2,FALSE)</f>
        <v>0.249</v>
      </c>
      <c r="E87" s="21">
        <f t="shared" si="4"/>
        <v>32.395300729900001</v>
      </c>
      <c r="F87" s="91">
        <f>VLOOKUP(B87,StdInfo!B:E,3,FALSE)</f>
        <v>2.5</v>
      </c>
      <c r="G87" s="91" t="b">
        <f t="shared" si="2"/>
        <v>0</v>
      </c>
    </row>
    <row r="88" spans="1:7" x14ac:dyDescent="0.25">
      <c r="A88" s="1" t="s">
        <v>805</v>
      </c>
      <c r="B88" s="44" t="s">
        <v>1144</v>
      </c>
      <c r="C88" s="7">
        <f>VLOOKUP(B88,StdInfo!B:E,4,FALSE)</f>
        <v>766.62</v>
      </c>
      <c r="D88" s="91">
        <f>VLOOKUP(B88,StdInfo!B:E,2,FALSE)</f>
        <v>0.24610000000000001</v>
      </c>
      <c r="E88" s="21">
        <f t="shared" si="4"/>
        <v>32.101954032000002</v>
      </c>
      <c r="F88" s="91">
        <f>VLOOKUP(B88,StdInfo!B:E,3,FALSE)</f>
        <v>2.5</v>
      </c>
      <c r="G88" s="91" t="b">
        <f t="shared" si="2"/>
        <v>0</v>
      </c>
    </row>
    <row r="89" spans="1:7" x14ac:dyDescent="0.25">
      <c r="A89" t="s">
        <v>806</v>
      </c>
      <c r="B89" s="6" t="s">
        <v>1143</v>
      </c>
      <c r="C89" s="13">
        <f>VLOOKUP(B89,StdInfo!B:E,4,FALSE)</f>
        <v>768.63</v>
      </c>
      <c r="D89" s="91">
        <f>VLOOKUP(B89,StdInfo!B:E,2,FALSE)</f>
        <v>0.249</v>
      </c>
      <c r="E89" s="102">
        <f>ROUND(D89/C89*100000*F89/2.5,10)/2</f>
        <v>16.19765036495</v>
      </c>
      <c r="F89" s="92">
        <f>VLOOKUP(B89,StdInfo!B:E,3,FALSE)</f>
        <v>2.5</v>
      </c>
      <c r="G89" s="92" t="b">
        <f t="shared" si="2"/>
        <v>1</v>
      </c>
    </row>
    <row r="90" spans="1:7" x14ac:dyDescent="0.25">
      <c r="A90" t="s">
        <v>807</v>
      </c>
      <c r="B90" s="44" t="s">
        <v>1143</v>
      </c>
      <c r="C90" s="7">
        <f>VLOOKUP(B90,StdInfo!B:E,4,FALSE)</f>
        <v>768.63</v>
      </c>
      <c r="D90" s="91">
        <f>VLOOKUP(B90,StdInfo!B:E,2,FALSE)</f>
        <v>0.249</v>
      </c>
      <c r="E90" s="21">
        <f>ROUND(D90/C90*100000*F90/2.5,10)</f>
        <v>32.395300729900001</v>
      </c>
      <c r="F90" s="91">
        <f>VLOOKUP(B90,StdInfo!B:E,3,FALSE)</f>
        <v>2.5</v>
      </c>
      <c r="G90" s="91" t="b">
        <f t="shared" si="2"/>
        <v>0</v>
      </c>
    </row>
    <row r="91" spans="1:7" x14ac:dyDescent="0.25">
      <c r="A91" t="s">
        <v>821</v>
      </c>
      <c r="B91" s="6" t="s">
        <v>1143</v>
      </c>
      <c r="C91" s="13">
        <f>VLOOKUP(B91,StdInfo!B:E,4,FALSE)</f>
        <v>768.63</v>
      </c>
      <c r="D91" s="91">
        <f>VLOOKUP(B91,StdInfo!B:E,2,FALSE)</f>
        <v>0.249</v>
      </c>
      <c r="E91" s="102">
        <f>ROUND(D91/C91*100000*F91/2.5,10)/2</f>
        <v>16.19765036495</v>
      </c>
      <c r="F91" s="92">
        <f>VLOOKUP(B91,StdInfo!B:E,3,FALSE)</f>
        <v>2.5</v>
      </c>
      <c r="G91" s="92" t="b">
        <f t="shared" si="2"/>
        <v>1</v>
      </c>
    </row>
    <row r="92" spans="1:7" x14ac:dyDescent="0.25">
      <c r="A92" t="s">
        <v>713</v>
      </c>
      <c r="B92" s="44" t="s">
        <v>1144</v>
      </c>
      <c r="C92" s="7">
        <f>VLOOKUP(B92,StdInfo!B:E,4,FALSE)</f>
        <v>766.62</v>
      </c>
      <c r="D92" s="91">
        <f>VLOOKUP(B92,StdInfo!B:E,2,FALSE)</f>
        <v>0.24610000000000001</v>
      </c>
      <c r="E92" s="21">
        <f t="shared" ref="E92:E98" si="5">ROUND(D92/C92*100000*F92/2.5,10)</f>
        <v>32.101954032000002</v>
      </c>
      <c r="F92" s="91">
        <f>VLOOKUP(B92,StdInfo!B:E,3,FALSE)</f>
        <v>2.5</v>
      </c>
      <c r="G92" s="91" t="b">
        <f t="shared" si="2"/>
        <v>0</v>
      </c>
    </row>
    <row r="93" spans="1:7" x14ac:dyDescent="0.25">
      <c r="A93" t="s">
        <v>749</v>
      </c>
      <c r="B93" s="44" t="s">
        <v>1144</v>
      </c>
      <c r="C93" s="7">
        <f>VLOOKUP(B93,StdInfo!B:E,4,FALSE)</f>
        <v>766.62</v>
      </c>
      <c r="D93" s="91">
        <f>VLOOKUP(B93,StdInfo!B:E,2,FALSE)</f>
        <v>0.24610000000000001</v>
      </c>
      <c r="E93" s="21">
        <f t="shared" si="5"/>
        <v>32.101954032000002</v>
      </c>
      <c r="F93" s="91">
        <f>VLOOKUP(B93,StdInfo!B:E,3,FALSE)</f>
        <v>2.5</v>
      </c>
      <c r="G93" s="91" t="b">
        <f t="shared" si="2"/>
        <v>0</v>
      </c>
    </row>
    <row r="94" spans="1:7" x14ac:dyDescent="0.25">
      <c r="A94" t="s">
        <v>767</v>
      </c>
      <c r="B94" s="44" t="s">
        <v>1144</v>
      </c>
      <c r="C94" s="7">
        <f>VLOOKUP(B94,StdInfo!B:E,4,FALSE)</f>
        <v>766.62</v>
      </c>
      <c r="D94" s="91">
        <f>VLOOKUP(B94,StdInfo!B:E,2,FALSE)</f>
        <v>0.24610000000000001</v>
      </c>
      <c r="E94" s="21">
        <f t="shared" si="5"/>
        <v>32.101954032000002</v>
      </c>
      <c r="F94" s="91">
        <f>VLOOKUP(B94,StdInfo!B:E,3,FALSE)</f>
        <v>2.5</v>
      </c>
      <c r="G94" s="91" t="b">
        <f t="shared" si="2"/>
        <v>0</v>
      </c>
    </row>
    <row r="95" spans="1:7" x14ac:dyDescent="0.25">
      <c r="A95" t="s">
        <v>785</v>
      </c>
      <c r="B95" s="44" t="s">
        <v>1144</v>
      </c>
      <c r="C95" s="7">
        <f>VLOOKUP(B95,StdInfo!B:E,4,FALSE)</f>
        <v>766.62</v>
      </c>
      <c r="D95" s="91">
        <f>VLOOKUP(B95,StdInfo!B:E,2,FALSE)</f>
        <v>0.24610000000000001</v>
      </c>
      <c r="E95" s="21">
        <f t="shared" si="5"/>
        <v>32.101954032000002</v>
      </c>
      <c r="F95" s="91">
        <f>VLOOKUP(B95,StdInfo!B:E,3,FALSE)</f>
        <v>2.5</v>
      </c>
      <c r="G95" s="91" t="b">
        <f t="shared" si="2"/>
        <v>0</v>
      </c>
    </row>
    <row r="96" spans="1:7" x14ac:dyDescent="0.25">
      <c r="A96" t="s">
        <v>790</v>
      </c>
      <c r="B96" s="44" t="s">
        <v>1144</v>
      </c>
      <c r="C96" s="7">
        <f>VLOOKUP(B96,StdInfo!B:E,4,FALSE)</f>
        <v>766.62</v>
      </c>
      <c r="D96" s="91">
        <f>VLOOKUP(B96,StdInfo!B:E,2,FALSE)</f>
        <v>0.24610000000000001</v>
      </c>
      <c r="E96" s="21">
        <f t="shared" si="5"/>
        <v>32.101954032000002</v>
      </c>
      <c r="F96" s="91">
        <f>VLOOKUP(B96,StdInfo!B:E,3,FALSE)</f>
        <v>2.5</v>
      </c>
      <c r="G96" s="91" t="b">
        <f t="shared" si="2"/>
        <v>0</v>
      </c>
    </row>
    <row r="97" spans="1:7" x14ac:dyDescent="0.25">
      <c r="A97" t="s">
        <v>808</v>
      </c>
      <c r="B97" s="44" t="s">
        <v>1144</v>
      </c>
      <c r="C97" s="7">
        <f>VLOOKUP(B97,StdInfo!B:E,4,FALSE)</f>
        <v>766.62</v>
      </c>
      <c r="D97" s="91">
        <f>VLOOKUP(B97,StdInfo!B:E,2,FALSE)</f>
        <v>0.24610000000000001</v>
      </c>
      <c r="E97" s="21">
        <f t="shared" si="5"/>
        <v>32.101954032000002</v>
      </c>
      <c r="F97" s="91">
        <f>VLOOKUP(B97,StdInfo!B:E,3,FALSE)</f>
        <v>2.5</v>
      </c>
      <c r="G97" s="91" t="b">
        <f t="shared" si="2"/>
        <v>0</v>
      </c>
    </row>
    <row r="98" spans="1:7" x14ac:dyDescent="0.25">
      <c r="A98" t="s">
        <v>822</v>
      </c>
      <c r="B98" s="44" t="s">
        <v>1144</v>
      </c>
      <c r="C98" s="7">
        <f>VLOOKUP(B98,StdInfo!B:E,4,FALSE)</f>
        <v>766.62</v>
      </c>
      <c r="D98" s="91">
        <f>VLOOKUP(B98,StdInfo!B:E,2,FALSE)</f>
        <v>0.24610000000000001</v>
      </c>
      <c r="E98" s="21">
        <f t="shared" si="5"/>
        <v>32.101954032000002</v>
      </c>
      <c r="F98" s="91">
        <f>VLOOKUP(B98,StdInfo!B:E,3,FALSE)</f>
        <v>2.5</v>
      </c>
      <c r="G98" s="91" t="b">
        <f t="shared" si="2"/>
        <v>0</v>
      </c>
    </row>
    <row r="99" spans="1:7" x14ac:dyDescent="0.25">
      <c r="A99" t="s">
        <v>835</v>
      </c>
      <c r="B99" s="6" t="s">
        <v>1144</v>
      </c>
      <c r="C99" s="13">
        <f>VLOOKUP(B99,StdInfo!B:E,4,FALSE)</f>
        <v>766.62</v>
      </c>
      <c r="D99" s="91">
        <f>VLOOKUP(B99,StdInfo!B:E,2,FALSE)</f>
        <v>0.24610000000000001</v>
      </c>
      <c r="E99" s="102">
        <f>ROUND(D99/C99*100000*F99/2.5,10)/2</f>
        <v>16.050977016000001</v>
      </c>
      <c r="F99" s="92">
        <f>VLOOKUP(B99,StdInfo!B:E,3,FALSE)</f>
        <v>2.5</v>
      </c>
      <c r="G99" s="92" t="b">
        <f t="shared" si="2"/>
        <v>1</v>
      </c>
    </row>
    <row r="100" spans="1:7" x14ac:dyDescent="0.25">
      <c r="A100" t="s">
        <v>714</v>
      </c>
      <c r="B100" s="44" t="s">
        <v>1145</v>
      </c>
      <c r="C100" s="7">
        <f>VLOOKUP(B100,StdInfo!B:E,4,FALSE)</f>
        <v>764.6</v>
      </c>
      <c r="D100" s="91">
        <f>VLOOKUP(B100,StdInfo!B:E,2,FALSE)</f>
        <v>5.9700000000000003E-2</v>
      </c>
      <c r="E100" s="21">
        <f t="shared" ref="E100:E163" si="6">ROUND(D100/C100*100000*F100/2.5,10)</f>
        <v>7.8080041851999997</v>
      </c>
      <c r="F100" s="91">
        <f>VLOOKUP(B100,StdInfo!B:E,3,FALSE)</f>
        <v>2.5</v>
      </c>
      <c r="G100" s="91" t="b">
        <f t="shared" si="2"/>
        <v>0</v>
      </c>
    </row>
    <row r="101" spans="1:7" x14ac:dyDescent="0.25">
      <c r="A101" t="s">
        <v>715</v>
      </c>
      <c r="B101" s="44" t="s">
        <v>1145</v>
      </c>
      <c r="C101" s="7">
        <f>VLOOKUP(B101,StdInfo!B:E,4,FALSE)</f>
        <v>764.6</v>
      </c>
      <c r="D101" s="91">
        <f>VLOOKUP(B101,StdInfo!B:E,2,FALSE)</f>
        <v>5.9700000000000003E-2</v>
      </c>
      <c r="E101" s="21">
        <f t="shared" si="6"/>
        <v>7.8080041851999997</v>
      </c>
      <c r="F101" s="91">
        <f>VLOOKUP(B101,StdInfo!B:E,3,FALSE)</f>
        <v>2.5</v>
      </c>
      <c r="G101" s="91" t="b">
        <f t="shared" si="2"/>
        <v>0</v>
      </c>
    </row>
    <row r="102" spans="1:7" x14ac:dyDescent="0.25">
      <c r="A102" t="s">
        <v>727</v>
      </c>
      <c r="B102" s="44" t="s">
        <v>1145</v>
      </c>
      <c r="C102" s="7">
        <f>VLOOKUP(B102,StdInfo!B:E,4,FALSE)</f>
        <v>764.6</v>
      </c>
      <c r="D102" s="91">
        <f>VLOOKUP(B102,StdInfo!B:E,2,FALSE)</f>
        <v>5.9700000000000003E-2</v>
      </c>
      <c r="E102" s="21">
        <f t="shared" si="6"/>
        <v>7.8080041851999997</v>
      </c>
      <c r="F102" s="91">
        <f>VLOOKUP(B102,StdInfo!B:E,3,FALSE)</f>
        <v>2.5</v>
      </c>
      <c r="G102" s="91" t="b">
        <f t="shared" si="2"/>
        <v>0</v>
      </c>
    </row>
    <row r="103" spans="1:7" x14ac:dyDescent="0.25">
      <c r="A103" t="s">
        <v>737</v>
      </c>
      <c r="B103" s="44" t="s">
        <v>1145</v>
      </c>
      <c r="C103" s="7">
        <f>VLOOKUP(B103,StdInfo!B:E,4,FALSE)</f>
        <v>764.6</v>
      </c>
      <c r="D103" s="91">
        <f>VLOOKUP(B103,StdInfo!B:E,2,FALSE)</f>
        <v>5.9700000000000003E-2</v>
      </c>
      <c r="E103" s="21">
        <f t="shared" si="6"/>
        <v>7.8080041851999997</v>
      </c>
      <c r="F103" s="91">
        <f>VLOOKUP(B103,StdInfo!B:E,3,FALSE)</f>
        <v>2.5</v>
      </c>
      <c r="G103" s="91" t="b">
        <f t="shared" si="2"/>
        <v>0</v>
      </c>
    </row>
    <row r="104" spans="1:7" x14ac:dyDescent="0.25">
      <c r="A104" t="s">
        <v>750</v>
      </c>
      <c r="B104" s="44" t="s">
        <v>1145</v>
      </c>
      <c r="C104" s="7">
        <f>VLOOKUP(B104,StdInfo!B:E,4,FALSE)</f>
        <v>764.6</v>
      </c>
      <c r="D104" s="91">
        <f>VLOOKUP(B104,StdInfo!B:E,2,FALSE)</f>
        <v>5.9700000000000003E-2</v>
      </c>
      <c r="E104" s="21">
        <f t="shared" si="6"/>
        <v>7.8080041851999997</v>
      </c>
      <c r="F104" s="91">
        <f>VLOOKUP(B104,StdInfo!B:E,3,FALSE)</f>
        <v>2.5</v>
      </c>
      <c r="G104" s="91" t="b">
        <f t="shared" si="2"/>
        <v>0</v>
      </c>
    </row>
    <row r="105" spans="1:7" x14ac:dyDescent="0.25">
      <c r="A105" t="s">
        <v>751</v>
      </c>
      <c r="B105" s="44" t="s">
        <v>1145</v>
      </c>
      <c r="C105" s="7">
        <f>VLOOKUP(B105,StdInfo!B:E,4,FALSE)</f>
        <v>764.6</v>
      </c>
      <c r="D105" s="91">
        <f>VLOOKUP(B105,StdInfo!B:E,2,FALSE)</f>
        <v>5.9700000000000003E-2</v>
      </c>
      <c r="E105" s="21">
        <f t="shared" si="6"/>
        <v>7.8080041851999997</v>
      </c>
      <c r="F105" s="91">
        <f>VLOOKUP(B105,StdInfo!B:E,3,FALSE)</f>
        <v>2.5</v>
      </c>
      <c r="G105" s="91" t="b">
        <f t="shared" si="2"/>
        <v>0</v>
      </c>
    </row>
    <row r="106" spans="1:7" x14ac:dyDescent="0.25">
      <c r="A106" t="s">
        <v>768</v>
      </c>
      <c r="B106" s="44" t="s">
        <v>1145</v>
      </c>
      <c r="C106" s="7">
        <f>VLOOKUP(B106,StdInfo!B:E,4,FALSE)</f>
        <v>764.6</v>
      </c>
      <c r="D106" s="91">
        <f>VLOOKUP(B106,StdInfo!B:E,2,FALSE)</f>
        <v>5.9700000000000003E-2</v>
      </c>
      <c r="E106" s="21">
        <f t="shared" si="6"/>
        <v>7.8080041851999997</v>
      </c>
      <c r="F106" s="91">
        <f>VLOOKUP(B106,StdInfo!B:E,3,FALSE)</f>
        <v>2.5</v>
      </c>
      <c r="G106" s="91" t="b">
        <f t="shared" si="2"/>
        <v>0</v>
      </c>
    </row>
    <row r="107" spans="1:7" x14ac:dyDescent="0.25">
      <c r="A107" t="s">
        <v>769</v>
      </c>
      <c r="B107" s="44" t="s">
        <v>1145</v>
      </c>
      <c r="C107" s="7">
        <f>VLOOKUP(B107,StdInfo!B:E,4,FALSE)</f>
        <v>764.6</v>
      </c>
      <c r="D107" s="91">
        <f>VLOOKUP(B107,StdInfo!B:E,2,FALSE)</f>
        <v>5.9700000000000003E-2</v>
      </c>
      <c r="E107" s="21">
        <f t="shared" si="6"/>
        <v>7.8080041851999997</v>
      </c>
      <c r="F107" s="91">
        <f>VLOOKUP(B107,StdInfo!B:E,3,FALSE)</f>
        <v>2.5</v>
      </c>
      <c r="G107" s="91" t="b">
        <f t="shared" si="2"/>
        <v>0</v>
      </c>
    </row>
    <row r="108" spans="1:7" x14ac:dyDescent="0.25">
      <c r="A108" t="s">
        <v>791</v>
      </c>
      <c r="B108" s="44" t="s">
        <v>1145</v>
      </c>
      <c r="C108" s="7">
        <f>VLOOKUP(B108,StdInfo!B:E,4,FALSE)</f>
        <v>764.6</v>
      </c>
      <c r="D108" s="91">
        <f>VLOOKUP(B108,StdInfo!B:E,2,FALSE)</f>
        <v>5.9700000000000003E-2</v>
      </c>
      <c r="E108" s="21">
        <f t="shared" si="6"/>
        <v>7.8080041851999997</v>
      </c>
      <c r="F108" s="91">
        <f>VLOOKUP(B108,StdInfo!B:E,3,FALSE)</f>
        <v>2.5</v>
      </c>
      <c r="G108" s="91" t="b">
        <f t="shared" si="2"/>
        <v>0</v>
      </c>
    </row>
    <row r="109" spans="1:7" x14ac:dyDescent="0.25">
      <c r="A109" t="s">
        <v>792</v>
      </c>
      <c r="B109" s="44" t="s">
        <v>1145</v>
      </c>
      <c r="C109" s="7">
        <f>VLOOKUP(B109,StdInfo!B:E,4,FALSE)</f>
        <v>764.6</v>
      </c>
      <c r="D109" s="91">
        <f>VLOOKUP(B109,StdInfo!B:E,2,FALSE)</f>
        <v>5.9700000000000003E-2</v>
      </c>
      <c r="E109" s="21">
        <f t="shared" si="6"/>
        <v>7.8080041851999997</v>
      </c>
      <c r="F109" s="91">
        <f>VLOOKUP(B109,StdInfo!B:E,3,FALSE)</f>
        <v>2.5</v>
      </c>
      <c r="G109" s="91" t="b">
        <f t="shared" si="2"/>
        <v>0</v>
      </c>
    </row>
    <row r="110" spans="1:7" x14ac:dyDescent="0.25">
      <c r="A110" t="s">
        <v>809</v>
      </c>
      <c r="B110" s="44" t="s">
        <v>1145</v>
      </c>
      <c r="C110" s="7">
        <f>VLOOKUP(B110,StdInfo!B:E,4,FALSE)</f>
        <v>764.6</v>
      </c>
      <c r="D110" s="91">
        <f>VLOOKUP(B110,StdInfo!B:E,2,FALSE)</f>
        <v>5.9700000000000003E-2</v>
      </c>
      <c r="E110" s="21">
        <f t="shared" si="6"/>
        <v>7.8080041851999997</v>
      </c>
      <c r="F110" s="91">
        <f>VLOOKUP(B110,StdInfo!B:E,3,FALSE)</f>
        <v>2.5</v>
      </c>
      <c r="G110" s="91" t="b">
        <f t="shared" si="2"/>
        <v>0</v>
      </c>
    </row>
    <row r="111" spans="1:7" x14ac:dyDescent="0.25">
      <c r="A111" t="s">
        <v>810</v>
      </c>
      <c r="B111" s="44" t="s">
        <v>1145</v>
      </c>
      <c r="C111" s="7">
        <f>VLOOKUP(B111,StdInfo!B:E,4,FALSE)</f>
        <v>764.6</v>
      </c>
      <c r="D111" s="91">
        <f>VLOOKUP(B111,StdInfo!B:E,2,FALSE)</f>
        <v>5.9700000000000003E-2</v>
      </c>
      <c r="E111" s="21">
        <f t="shared" si="6"/>
        <v>7.8080041851999997</v>
      </c>
      <c r="F111" s="91">
        <f>VLOOKUP(B111,StdInfo!B:E,3,FALSE)</f>
        <v>2.5</v>
      </c>
      <c r="G111" s="91" t="b">
        <f t="shared" si="2"/>
        <v>0</v>
      </c>
    </row>
    <row r="112" spans="1:7" x14ac:dyDescent="0.25">
      <c r="A112" s="1" t="s">
        <v>823</v>
      </c>
      <c r="B112" s="44" t="s">
        <v>1146</v>
      </c>
      <c r="C112" s="7">
        <f>VLOOKUP(B112,StdInfo!B:E,4,FALSE)</f>
        <v>792.63</v>
      </c>
      <c r="D112" s="91">
        <f>VLOOKUP(B112,StdInfo!B:E,2,FALSE)</f>
        <v>6.5799999999999997E-2</v>
      </c>
      <c r="E112" s="21">
        <f t="shared" si="6"/>
        <v>8.3014773601999998</v>
      </c>
      <c r="F112" s="91">
        <f>VLOOKUP(B112,StdInfo!B:E,3,FALSE)</f>
        <v>2.5</v>
      </c>
      <c r="G112" s="91" t="b">
        <f t="shared" si="2"/>
        <v>0</v>
      </c>
    </row>
    <row r="113" spans="1:7" x14ac:dyDescent="0.25">
      <c r="A113" t="s">
        <v>824</v>
      </c>
      <c r="B113" s="44" t="s">
        <v>1145</v>
      </c>
      <c r="C113" s="7">
        <f>VLOOKUP(B113,StdInfo!B:E,4,FALSE)</f>
        <v>764.6</v>
      </c>
      <c r="D113" s="91">
        <f>VLOOKUP(B113,StdInfo!B:E,2,FALSE)</f>
        <v>5.9700000000000003E-2</v>
      </c>
      <c r="E113" s="21">
        <f t="shared" si="6"/>
        <v>7.8080041851999997</v>
      </c>
      <c r="F113" s="91">
        <f>VLOOKUP(B113,StdInfo!B:E,3,FALSE)</f>
        <v>2.5</v>
      </c>
      <c r="G113" s="91" t="b">
        <f t="shared" si="2"/>
        <v>0</v>
      </c>
    </row>
    <row r="114" spans="1:7" x14ac:dyDescent="0.25">
      <c r="A114" s="1" t="s">
        <v>836</v>
      </c>
      <c r="B114" s="44" t="s">
        <v>1146</v>
      </c>
      <c r="C114" s="7">
        <f>VLOOKUP(B114,StdInfo!B:E,4,FALSE)</f>
        <v>792.63</v>
      </c>
      <c r="D114" s="91">
        <f>VLOOKUP(B114,StdInfo!B:E,2,FALSE)</f>
        <v>6.5799999999999997E-2</v>
      </c>
      <c r="E114" s="21">
        <f t="shared" si="6"/>
        <v>8.3014773601999998</v>
      </c>
      <c r="F114" s="91">
        <f>VLOOKUP(B114,StdInfo!B:E,3,FALSE)</f>
        <v>2.5</v>
      </c>
      <c r="G114" s="91" t="b">
        <f t="shared" si="2"/>
        <v>0</v>
      </c>
    </row>
    <row r="115" spans="1:7" x14ac:dyDescent="0.25">
      <c r="A115" t="s">
        <v>837</v>
      </c>
      <c r="B115" s="44" t="s">
        <v>1145</v>
      </c>
      <c r="C115" s="7">
        <f>VLOOKUP(B115,StdInfo!B:E,4,FALSE)</f>
        <v>764.6</v>
      </c>
      <c r="D115" s="91">
        <f>VLOOKUP(B115,StdInfo!B:E,2,FALSE)</f>
        <v>5.9700000000000003E-2</v>
      </c>
      <c r="E115" s="21">
        <f t="shared" si="6"/>
        <v>7.8080041851999997</v>
      </c>
      <c r="F115" s="91">
        <f>VLOOKUP(B115,StdInfo!B:E,3,FALSE)</f>
        <v>2.5</v>
      </c>
      <c r="G115" s="91" t="b">
        <f t="shared" si="2"/>
        <v>0</v>
      </c>
    </row>
    <row r="116" spans="1:7" x14ac:dyDescent="0.25">
      <c r="A116" s="1" t="s">
        <v>716</v>
      </c>
      <c r="B116" s="6" t="s">
        <v>1143</v>
      </c>
      <c r="C116" s="13">
        <f>VLOOKUP(B116,StdInfo!B:E,4,FALSE)</f>
        <v>768.63</v>
      </c>
      <c r="D116" s="91">
        <f>VLOOKUP(B116,StdInfo!B:E,2,FALSE)</f>
        <v>0.249</v>
      </c>
      <c r="E116" s="21">
        <f t="shared" si="6"/>
        <v>32.395300729900001</v>
      </c>
      <c r="F116" s="91">
        <f>VLOOKUP(B116,StdInfo!B:E,3,FALSE)</f>
        <v>2.5</v>
      </c>
      <c r="G116" s="91" t="b">
        <f t="shared" si="2"/>
        <v>0</v>
      </c>
    </row>
    <row r="117" spans="1:7" x14ac:dyDescent="0.25">
      <c r="A117" t="s">
        <v>717</v>
      </c>
      <c r="B117" s="44" t="s">
        <v>1146</v>
      </c>
      <c r="C117" s="7">
        <f>VLOOKUP(B117,StdInfo!B:E,4,FALSE)</f>
        <v>792.63</v>
      </c>
      <c r="D117" s="91">
        <f>VLOOKUP(B117,StdInfo!B:E,2,FALSE)</f>
        <v>6.5799999999999997E-2</v>
      </c>
      <c r="E117" s="21">
        <f t="shared" si="6"/>
        <v>8.3014773601999998</v>
      </c>
      <c r="F117" s="91">
        <f>VLOOKUP(B117,StdInfo!B:E,3,FALSE)</f>
        <v>2.5</v>
      </c>
      <c r="G117" s="91" t="b">
        <f t="shared" si="2"/>
        <v>0</v>
      </c>
    </row>
    <row r="118" spans="1:7" x14ac:dyDescent="0.25">
      <c r="A118" t="s">
        <v>718</v>
      </c>
      <c r="B118" s="44" t="s">
        <v>1146</v>
      </c>
      <c r="C118" s="7">
        <f>VLOOKUP(B118,StdInfo!B:E,4,FALSE)</f>
        <v>792.63</v>
      </c>
      <c r="D118" s="91">
        <f>VLOOKUP(B118,StdInfo!B:E,2,FALSE)</f>
        <v>6.5799999999999997E-2</v>
      </c>
      <c r="E118" s="21">
        <f t="shared" si="6"/>
        <v>8.3014773601999998</v>
      </c>
      <c r="F118" s="91">
        <f>VLOOKUP(B118,StdInfo!B:E,3,FALSE)</f>
        <v>2.5</v>
      </c>
      <c r="G118" s="91" t="b">
        <f t="shared" si="2"/>
        <v>0</v>
      </c>
    </row>
    <row r="119" spans="1:7" x14ac:dyDescent="0.25">
      <c r="A119" s="1" t="s">
        <v>728</v>
      </c>
      <c r="B119" s="6" t="s">
        <v>852</v>
      </c>
      <c r="C119" s="13">
        <f>VLOOKUP(B119,StdInfo!B:E,4,FALSE)</f>
        <v>792.63</v>
      </c>
      <c r="D119" s="91">
        <f>VLOOKUP(B119,StdInfo!B:E,2,FALSE)</f>
        <v>6.5799999999999997E-2</v>
      </c>
      <c r="E119" s="21">
        <f t="shared" si="6"/>
        <v>8.3014773601999998</v>
      </c>
      <c r="F119" s="91">
        <f>VLOOKUP(B119,StdInfo!B:E,3,FALSE)</f>
        <v>2.5</v>
      </c>
      <c r="G119" s="91" t="b">
        <f t="shared" si="2"/>
        <v>0</v>
      </c>
    </row>
    <row r="120" spans="1:7" x14ac:dyDescent="0.25">
      <c r="A120" s="1" t="s">
        <v>738</v>
      </c>
      <c r="B120" s="6" t="s">
        <v>852</v>
      </c>
      <c r="C120" s="13">
        <f>VLOOKUP(B120,StdInfo!B:E,4,FALSE)</f>
        <v>792.63</v>
      </c>
      <c r="D120" s="91">
        <f>VLOOKUP(B120,StdInfo!B:E,2,FALSE)</f>
        <v>6.5799999999999997E-2</v>
      </c>
      <c r="E120" s="21">
        <f t="shared" si="6"/>
        <v>8.3014773601999998</v>
      </c>
      <c r="F120" s="91">
        <f>VLOOKUP(B120,StdInfo!B:E,3,FALSE)</f>
        <v>2.5</v>
      </c>
      <c r="G120" s="91" t="b">
        <f t="shared" si="2"/>
        <v>0</v>
      </c>
    </row>
    <row r="121" spans="1:7" x14ac:dyDescent="0.25">
      <c r="A121" t="s">
        <v>752</v>
      </c>
      <c r="B121" s="44" t="s">
        <v>1146</v>
      </c>
      <c r="C121" s="7">
        <f>VLOOKUP(B121,StdInfo!B:E,4,FALSE)</f>
        <v>792.63</v>
      </c>
      <c r="D121" s="91">
        <f>VLOOKUP(B121,StdInfo!B:E,2,FALSE)</f>
        <v>6.5799999999999997E-2</v>
      </c>
      <c r="E121" s="21">
        <f t="shared" si="6"/>
        <v>8.3014773601999998</v>
      </c>
      <c r="F121" s="91">
        <f>VLOOKUP(B121,StdInfo!B:E,3,FALSE)</f>
        <v>2.5</v>
      </c>
      <c r="G121" s="91" t="b">
        <f t="shared" ref="G121:G184" si="7">MID(A121,4,4)=MID(A121,9,4)</f>
        <v>0</v>
      </c>
    </row>
    <row r="122" spans="1:7" x14ac:dyDescent="0.25">
      <c r="A122" t="s">
        <v>753</v>
      </c>
      <c r="B122" s="44" t="s">
        <v>1146</v>
      </c>
      <c r="C122" s="7">
        <f>VLOOKUP(B122,StdInfo!B:E,4,FALSE)</f>
        <v>792.63</v>
      </c>
      <c r="D122" s="91">
        <f>VLOOKUP(B122,StdInfo!B:E,2,FALSE)</f>
        <v>6.5799999999999997E-2</v>
      </c>
      <c r="E122" s="21">
        <f t="shared" si="6"/>
        <v>8.3014773601999998</v>
      </c>
      <c r="F122" s="91">
        <f>VLOOKUP(B122,StdInfo!B:E,3,FALSE)</f>
        <v>2.5</v>
      </c>
      <c r="G122" s="91" t="b">
        <f t="shared" si="7"/>
        <v>0</v>
      </c>
    </row>
    <row r="123" spans="1:7" x14ac:dyDescent="0.25">
      <c r="A123" t="s">
        <v>754</v>
      </c>
      <c r="B123" s="44" t="s">
        <v>1146</v>
      </c>
      <c r="C123" s="7">
        <f>VLOOKUP(B123,StdInfo!B:E,4,FALSE)</f>
        <v>792.63</v>
      </c>
      <c r="D123" s="91">
        <f>VLOOKUP(B123,StdInfo!B:E,2,FALSE)</f>
        <v>6.5799999999999997E-2</v>
      </c>
      <c r="E123" s="21">
        <f t="shared" si="6"/>
        <v>8.3014773601999998</v>
      </c>
      <c r="F123" s="91">
        <f>VLOOKUP(B123,StdInfo!B:E,3,FALSE)</f>
        <v>2.5</v>
      </c>
      <c r="G123" s="91" t="b">
        <f t="shared" si="7"/>
        <v>0</v>
      </c>
    </row>
    <row r="124" spans="1:7" x14ac:dyDescent="0.25">
      <c r="A124" s="1" t="s">
        <v>770</v>
      </c>
      <c r="B124" s="44" t="s">
        <v>1143</v>
      </c>
      <c r="C124" s="7">
        <f>VLOOKUP(B124,StdInfo!B:E,4,FALSE)</f>
        <v>768.63</v>
      </c>
      <c r="D124" s="91">
        <f>VLOOKUP(B124,StdInfo!B:E,2,FALSE)</f>
        <v>0.249</v>
      </c>
      <c r="E124" s="21">
        <f t="shared" si="6"/>
        <v>32.395300729900001</v>
      </c>
      <c r="F124" s="91">
        <f>VLOOKUP(B124,StdInfo!B:E,3,FALSE)</f>
        <v>2.5</v>
      </c>
      <c r="G124" s="91" t="b">
        <f t="shared" si="7"/>
        <v>0</v>
      </c>
    </row>
    <row r="125" spans="1:7" x14ac:dyDescent="0.25">
      <c r="A125" s="1" t="s">
        <v>771</v>
      </c>
      <c r="B125" s="6" t="s">
        <v>1144</v>
      </c>
      <c r="C125" s="13">
        <f>VLOOKUP(B125,StdInfo!B:E,4,FALSE)</f>
        <v>766.62</v>
      </c>
      <c r="D125" s="91">
        <f>VLOOKUP(B125,StdInfo!B:E,2,FALSE)</f>
        <v>0.24610000000000001</v>
      </c>
      <c r="E125" s="21">
        <f t="shared" si="6"/>
        <v>32.101954032000002</v>
      </c>
      <c r="F125" s="91">
        <f>VLOOKUP(B125,StdInfo!B:E,3,FALSE)</f>
        <v>2.5</v>
      </c>
      <c r="G125" s="91" t="b">
        <f t="shared" si="7"/>
        <v>0</v>
      </c>
    </row>
    <row r="126" spans="1:7" x14ac:dyDescent="0.25">
      <c r="A126" t="s">
        <v>772</v>
      </c>
      <c r="B126" s="44" t="s">
        <v>1146</v>
      </c>
      <c r="C126" s="7">
        <f>VLOOKUP(B126,StdInfo!B:E,4,FALSE)</f>
        <v>792.63</v>
      </c>
      <c r="D126" s="91">
        <f>VLOOKUP(B126,StdInfo!B:E,2,FALSE)</f>
        <v>6.5799999999999997E-2</v>
      </c>
      <c r="E126" s="21">
        <f t="shared" si="6"/>
        <v>8.3014773601999998</v>
      </c>
      <c r="F126" s="91">
        <f>VLOOKUP(B126,StdInfo!B:E,3,FALSE)</f>
        <v>2.5</v>
      </c>
      <c r="G126" s="91" t="b">
        <f t="shared" si="7"/>
        <v>0</v>
      </c>
    </row>
    <row r="127" spans="1:7" x14ac:dyDescent="0.25">
      <c r="A127" s="1" t="s">
        <v>793</v>
      </c>
      <c r="B127" s="44" t="s">
        <v>1143</v>
      </c>
      <c r="C127" s="7">
        <f>VLOOKUP(B127,StdInfo!B:E,4,FALSE)</f>
        <v>768.63</v>
      </c>
      <c r="D127" s="91">
        <f>VLOOKUP(B127,StdInfo!B:E,2,FALSE)</f>
        <v>0.249</v>
      </c>
      <c r="E127" s="21">
        <f t="shared" si="6"/>
        <v>32.395300729900001</v>
      </c>
      <c r="F127" s="91">
        <f>VLOOKUP(B127,StdInfo!B:E,3,FALSE)</f>
        <v>2.5</v>
      </c>
      <c r="G127" s="91" t="b">
        <f t="shared" si="7"/>
        <v>0</v>
      </c>
    </row>
    <row r="128" spans="1:7" x14ac:dyDescent="0.25">
      <c r="A128" s="1" t="s">
        <v>794</v>
      </c>
      <c r="B128" s="44" t="s">
        <v>1144</v>
      </c>
      <c r="C128" s="7">
        <f>VLOOKUP(B128,StdInfo!B:E,4,FALSE)</f>
        <v>766.62</v>
      </c>
      <c r="D128" s="91">
        <f>VLOOKUP(B128,StdInfo!B:E,2,FALSE)</f>
        <v>0.24610000000000001</v>
      </c>
      <c r="E128" s="21">
        <f t="shared" si="6"/>
        <v>32.101954032000002</v>
      </c>
      <c r="F128" s="91">
        <f>VLOOKUP(B128,StdInfo!B:E,3,FALSE)</f>
        <v>2.5</v>
      </c>
      <c r="G128" s="91" t="b">
        <f t="shared" si="7"/>
        <v>0</v>
      </c>
    </row>
    <row r="129" spans="1:7" x14ac:dyDescent="0.25">
      <c r="A129" t="s">
        <v>795</v>
      </c>
      <c r="B129" s="44" t="s">
        <v>1146</v>
      </c>
      <c r="C129" s="7">
        <f>VLOOKUP(B129,StdInfo!B:E,4,FALSE)</f>
        <v>792.63</v>
      </c>
      <c r="D129" s="91">
        <f>VLOOKUP(B129,StdInfo!B:E,2,FALSE)</f>
        <v>6.5799999999999997E-2</v>
      </c>
      <c r="E129" s="21">
        <f t="shared" si="6"/>
        <v>8.3014773601999998</v>
      </c>
      <c r="F129" s="91">
        <f>VLOOKUP(B129,StdInfo!B:E,3,FALSE)</f>
        <v>2.5</v>
      </c>
      <c r="G129" s="91" t="b">
        <f t="shared" si="7"/>
        <v>0</v>
      </c>
    </row>
    <row r="130" spans="1:7" x14ac:dyDescent="0.25">
      <c r="A130" s="1" t="s">
        <v>811</v>
      </c>
      <c r="B130" s="44" t="s">
        <v>1143</v>
      </c>
      <c r="C130" s="7">
        <f>VLOOKUP(B130,StdInfo!B:E,4,FALSE)</f>
        <v>768.63</v>
      </c>
      <c r="D130" s="91">
        <f>VLOOKUP(B130,StdInfo!B:E,2,FALSE)</f>
        <v>0.249</v>
      </c>
      <c r="E130" s="21">
        <f t="shared" si="6"/>
        <v>32.395300729900001</v>
      </c>
      <c r="F130" s="91">
        <f>VLOOKUP(B130,StdInfo!B:E,3,FALSE)</f>
        <v>2.5</v>
      </c>
      <c r="G130" s="91" t="b">
        <f t="shared" si="7"/>
        <v>0</v>
      </c>
    </row>
    <row r="131" spans="1:7" x14ac:dyDescent="0.25">
      <c r="A131" s="1" t="s">
        <v>812</v>
      </c>
      <c r="B131" s="44" t="s">
        <v>1144</v>
      </c>
      <c r="C131" s="7">
        <f>VLOOKUP(B131,StdInfo!B:E,4,FALSE)</f>
        <v>766.62</v>
      </c>
      <c r="D131" s="91">
        <f>VLOOKUP(B131,StdInfo!B:E,2,FALSE)</f>
        <v>0.24610000000000001</v>
      </c>
      <c r="E131" s="21">
        <f t="shared" si="6"/>
        <v>32.101954032000002</v>
      </c>
      <c r="F131" s="91">
        <f>VLOOKUP(B131,StdInfo!B:E,3,FALSE)</f>
        <v>2.5</v>
      </c>
      <c r="G131" s="91" t="b">
        <f t="shared" si="7"/>
        <v>0</v>
      </c>
    </row>
    <row r="132" spans="1:7" x14ac:dyDescent="0.25">
      <c r="A132" t="s">
        <v>813</v>
      </c>
      <c r="B132" s="44" t="s">
        <v>1146</v>
      </c>
      <c r="C132" s="7">
        <f>VLOOKUP(B132,StdInfo!B:E,4,FALSE)</f>
        <v>792.63</v>
      </c>
      <c r="D132" s="91">
        <f>VLOOKUP(B132,StdInfo!B:E,2,FALSE)</f>
        <v>6.5799999999999997E-2</v>
      </c>
      <c r="E132" s="21">
        <f t="shared" si="6"/>
        <v>8.3014773601999998</v>
      </c>
      <c r="F132" s="91">
        <f>VLOOKUP(B132,StdInfo!B:E,3,FALSE)</f>
        <v>2.5</v>
      </c>
      <c r="G132" s="91" t="b">
        <f t="shared" si="7"/>
        <v>0</v>
      </c>
    </row>
    <row r="133" spans="1:7" x14ac:dyDescent="0.25">
      <c r="A133" s="1" t="s">
        <v>825</v>
      </c>
      <c r="B133" s="44" t="s">
        <v>1143</v>
      </c>
      <c r="C133" s="7">
        <f>VLOOKUP(B133,StdInfo!B:E,4,FALSE)</f>
        <v>768.63</v>
      </c>
      <c r="D133" s="91">
        <f>VLOOKUP(B133,StdInfo!B:E,2,FALSE)</f>
        <v>0.249</v>
      </c>
      <c r="E133" s="21">
        <f t="shared" si="6"/>
        <v>32.395300729900001</v>
      </c>
      <c r="F133" s="91">
        <f>VLOOKUP(B133,StdInfo!B:E,3,FALSE)</f>
        <v>2.5</v>
      </c>
      <c r="G133" s="91" t="b">
        <f t="shared" si="7"/>
        <v>0</v>
      </c>
    </row>
    <row r="134" spans="1:7" x14ac:dyDescent="0.25">
      <c r="A134" s="1" t="s">
        <v>826</v>
      </c>
      <c r="B134" s="44" t="s">
        <v>1144</v>
      </c>
      <c r="C134" s="7">
        <f>VLOOKUP(B134,StdInfo!B:E,4,FALSE)</f>
        <v>766.62</v>
      </c>
      <c r="D134" s="91">
        <f>VLOOKUP(B134,StdInfo!B:E,2,FALSE)</f>
        <v>0.24610000000000001</v>
      </c>
      <c r="E134" s="21">
        <f t="shared" si="6"/>
        <v>32.101954032000002</v>
      </c>
      <c r="F134" s="91">
        <f>VLOOKUP(B134,StdInfo!B:E,3,FALSE)</f>
        <v>2.5</v>
      </c>
      <c r="G134" s="91" t="b">
        <f t="shared" si="7"/>
        <v>0</v>
      </c>
    </row>
    <row r="135" spans="1:7" x14ac:dyDescent="0.25">
      <c r="A135" t="s">
        <v>827</v>
      </c>
      <c r="B135" s="44" t="s">
        <v>1146</v>
      </c>
      <c r="C135" s="7">
        <f>VLOOKUP(B135,StdInfo!B:E,4,FALSE)</f>
        <v>792.63</v>
      </c>
      <c r="D135" s="91">
        <f>VLOOKUP(B135,StdInfo!B:E,2,FALSE)</f>
        <v>6.5799999999999997E-2</v>
      </c>
      <c r="E135" s="21">
        <f t="shared" si="6"/>
        <v>8.3014773601999998</v>
      </c>
      <c r="F135" s="91">
        <f>VLOOKUP(B135,StdInfo!B:E,3,FALSE)</f>
        <v>2.5</v>
      </c>
      <c r="G135" s="91" t="b">
        <f t="shared" si="7"/>
        <v>0</v>
      </c>
    </row>
    <row r="136" spans="1:7" x14ac:dyDescent="0.25">
      <c r="A136" s="1" t="s">
        <v>838</v>
      </c>
      <c r="B136" s="44" t="s">
        <v>1143</v>
      </c>
      <c r="C136" s="7">
        <f>VLOOKUP(B136,StdInfo!B:E,4,FALSE)</f>
        <v>768.63</v>
      </c>
      <c r="D136" s="91">
        <f>VLOOKUP(B136,StdInfo!B:E,2,FALSE)</f>
        <v>0.249</v>
      </c>
      <c r="E136" s="21">
        <f t="shared" si="6"/>
        <v>32.395300729900001</v>
      </c>
      <c r="F136" s="91">
        <f>VLOOKUP(B136,StdInfo!B:E,3,FALSE)</f>
        <v>2.5</v>
      </c>
      <c r="G136" s="91" t="b">
        <f t="shared" si="7"/>
        <v>0</v>
      </c>
    </row>
    <row r="137" spans="1:7" x14ac:dyDescent="0.25">
      <c r="A137" s="1" t="s">
        <v>839</v>
      </c>
      <c r="B137" s="44" t="s">
        <v>1144</v>
      </c>
      <c r="C137" s="7">
        <f>VLOOKUP(B137,StdInfo!B:E,4,FALSE)</f>
        <v>766.62</v>
      </c>
      <c r="D137" s="91">
        <f>VLOOKUP(B137,StdInfo!B:E,2,FALSE)</f>
        <v>0.24610000000000001</v>
      </c>
      <c r="E137" s="21">
        <f t="shared" si="6"/>
        <v>32.101954032000002</v>
      </c>
      <c r="F137" s="91">
        <f>VLOOKUP(B137,StdInfo!B:E,3,FALSE)</f>
        <v>2.5</v>
      </c>
      <c r="G137" s="91" t="b">
        <f t="shared" si="7"/>
        <v>0</v>
      </c>
    </row>
    <row r="138" spans="1:7" x14ac:dyDescent="0.25">
      <c r="A138" t="s">
        <v>840</v>
      </c>
      <c r="B138" s="44" t="s">
        <v>1146</v>
      </c>
      <c r="C138" s="7">
        <f>VLOOKUP(B138,StdInfo!B:E,4,FALSE)</f>
        <v>792.63</v>
      </c>
      <c r="D138" s="91">
        <f>VLOOKUP(B138,StdInfo!B:E,2,FALSE)</f>
        <v>6.5799999999999997E-2</v>
      </c>
      <c r="E138" s="21">
        <f t="shared" si="6"/>
        <v>8.3014773601999998</v>
      </c>
      <c r="F138" s="91">
        <f>VLOOKUP(B138,StdInfo!B:E,3,FALSE)</f>
        <v>2.5</v>
      </c>
      <c r="G138" s="91" t="b">
        <f t="shared" si="7"/>
        <v>0</v>
      </c>
    </row>
    <row r="139" spans="1:7" x14ac:dyDescent="0.25">
      <c r="A139" t="s">
        <v>719</v>
      </c>
      <c r="B139" s="44" t="s">
        <v>1147</v>
      </c>
      <c r="C139" s="7">
        <f>VLOOKUP(B139,StdInfo!B:E,4,FALSE)</f>
        <v>790.62</v>
      </c>
      <c r="D139" s="91">
        <f>VLOOKUP(B139,StdInfo!B:E,2,FALSE)</f>
        <v>0.26090000000000002</v>
      </c>
      <c r="E139" s="21">
        <f t="shared" si="6"/>
        <v>32.999418178100001</v>
      </c>
      <c r="F139" s="91">
        <f>VLOOKUP(B139,StdInfo!B:E,3,FALSE)</f>
        <v>2.5</v>
      </c>
      <c r="G139" s="91" t="b">
        <f t="shared" si="7"/>
        <v>0</v>
      </c>
    </row>
    <row r="140" spans="1:7" x14ac:dyDescent="0.25">
      <c r="A140" s="1" t="s">
        <v>729</v>
      </c>
      <c r="B140" s="6" t="s">
        <v>853</v>
      </c>
      <c r="C140" s="13">
        <f>VLOOKUP(B140,StdInfo!B:E,4,FALSE)</f>
        <v>790.62</v>
      </c>
      <c r="D140" s="91">
        <f>VLOOKUP(B140,StdInfo!B:E,2,FALSE)</f>
        <v>0.26090000000000002</v>
      </c>
      <c r="E140" s="21">
        <f t="shared" si="6"/>
        <v>32.999418178100001</v>
      </c>
      <c r="F140" s="91">
        <f>VLOOKUP(B140,StdInfo!B:E,3,FALSE)</f>
        <v>2.5</v>
      </c>
      <c r="G140" s="91" t="b">
        <f t="shared" si="7"/>
        <v>0</v>
      </c>
    </row>
    <row r="141" spans="1:7" x14ac:dyDescent="0.25">
      <c r="A141" s="1" t="s">
        <v>739</v>
      </c>
      <c r="B141" s="6" t="s">
        <v>853</v>
      </c>
      <c r="C141" s="13">
        <f>VLOOKUP(B141,StdInfo!B:E,4,FALSE)</f>
        <v>790.62</v>
      </c>
      <c r="D141" s="91">
        <f>VLOOKUP(B141,StdInfo!B:E,2,FALSE)</f>
        <v>0.26090000000000002</v>
      </c>
      <c r="E141" s="21">
        <f t="shared" si="6"/>
        <v>32.999418178100001</v>
      </c>
      <c r="F141" s="91">
        <f>VLOOKUP(B141,StdInfo!B:E,3,FALSE)</f>
        <v>2.5</v>
      </c>
      <c r="G141" s="91" t="b">
        <f t="shared" si="7"/>
        <v>0</v>
      </c>
    </row>
    <row r="142" spans="1:7" x14ac:dyDescent="0.25">
      <c r="A142" t="s">
        <v>755</v>
      </c>
      <c r="B142" s="44" t="s">
        <v>1147</v>
      </c>
      <c r="C142" s="7">
        <f>VLOOKUP(B142,StdInfo!B:E,4,FALSE)</f>
        <v>790.62</v>
      </c>
      <c r="D142" s="91">
        <f>VLOOKUP(B142,StdInfo!B:E,2,FALSE)</f>
        <v>0.26090000000000002</v>
      </c>
      <c r="E142" s="21">
        <f t="shared" si="6"/>
        <v>32.999418178100001</v>
      </c>
      <c r="F142" s="91">
        <f>VLOOKUP(B142,StdInfo!B:E,3,FALSE)</f>
        <v>2.5</v>
      </c>
      <c r="G142" s="91" t="b">
        <f t="shared" si="7"/>
        <v>0</v>
      </c>
    </row>
    <row r="143" spans="1:7" x14ac:dyDescent="0.25">
      <c r="A143" t="s">
        <v>773</v>
      </c>
      <c r="B143" s="44" t="s">
        <v>1147</v>
      </c>
      <c r="C143" s="7">
        <f>VLOOKUP(B143,StdInfo!B:E,4,FALSE)</f>
        <v>790.62</v>
      </c>
      <c r="D143" s="91">
        <f>VLOOKUP(B143,StdInfo!B:E,2,FALSE)</f>
        <v>0.26090000000000002</v>
      </c>
      <c r="E143" s="21">
        <f t="shared" si="6"/>
        <v>32.999418178100001</v>
      </c>
      <c r="F143" s="91">
        <f>VLOOKUP(B143,StdInfo!B:E,3,FALSE)</f>
        <v>2.5</v>
      </c>
      <c r="G143" s="91" t="b">
        <f t="shared" si="7"/>
        <v>0</v>
      </c>
    </row>
    <row r="144" spans="1:7" x14ac:dyDescent="0.25">
      <c r="A144" t="s">
        <v>796</v>
      </c>
      <c r="B144" s="44" t="s">
        <v>1147</v>
      </c>
      <c r="C144" s="7">
        <f>VLOOKUP(B144,StdInfo!B:E,4,FALSE)</f>
        <v>790.62</v>
      </c>
      <c r="D144" s="91">
        <f>VLOOKUP(B144,StdInfo!B:E,2,FALSE)</f>
        <v>0.26090000000000002</v>
      </c>
      <c r="E144" s="21">
        <f t="shared" si="6"/>
        <v>32.999418178100001</v>
      </c>
      <c r="F144" s="91">
        <f>VLOOKUP(B144,StdInfo!B:E,3,FALSE)</f>
        <v>2.5</v>
      </c>
      <c r="G144" s="91" t="b">
        <f t="shared" si="7"/>
        <v>0</v>
      </c>
    </row>
    <row r="145" spans="1:7" x14ac:dyDescent="0.25">
      <c r="A145" t="s">
        <v>814</v>
      </c>
      <c r="B145" s="44" t="s">
        <v>1147</v>
      </c>
      <c r="C145" s="7">
        <f>VLOOKUP(B145,StdInfo!B:E,4,FALSE)</f>
        <v>790.62</v>
      </c>
      <c r="D145" s="91">
        <f>VLOOKUP(B145,StdInfo!B:E,2,FALSE)</f>
        <v>0.26090000000000002</v>
      </c>
      <c r="E145" s="21">
        <f t="shared" si="6"/>
        <v>32.999418178100001</v>
      </c>
      <c r="F145" s="91">
        <f>VLOOKUP(B145,StdInfo!B:E,3,FALSE)</f>
        <v>2.5</v>
      </c>
      <c r="G145" s="91" t="b">
        <f t="shared" si="7"/>
        <v>0</v>
      </c>
    </row>
    <row r="146" spans="1:7" x14ac:dyDescent="0.25">
      <c r="A146" t="s">
        <v>828</v>
      </c>
      <c r="B146" s="44" t="s">
        <v>1147</v>
      </c>
      <c r="C146" s="7">
        <f>VLOOKUP(B146,StdInfo!B:E,4,FALSE)</f>
        <v>790.62</v>
      </c>
      <c r="D146" s="91">
        <f>VLOOKUP(B146,StdInfo!B:E,2,FALSE)</f>
        <v>0.26090000000000002</v>
      </c>
      <c r="E146" s="21">
        <f t="shared" si="6"/>
        <v>32.999418178100001</v>
      </c>
      <c r="F146" s="91">
        <f>VLOOKUP(B146,StdInfo!B:E,3,FALSE)</f>
        <v>2.5</v>
      </c>
      <c r="G146" s="91" t="b">
        <f t="shared" si="7"/>
        <v>0</v>
      </c>
    </row>
    <row r="147" spans="1:7" x14ac:dyDescent="0.25">
      <c r="A147" t="s">
        <v>841</v>
      </c>
      <c r="B147" s="44" t="s">
        <v>1147</v>
      </c>
      <c r="C147" s="7">
        <f>VLOOKUP(B147,StdInfo!B:E,4,FALSE)</f>
        <v>790.62</v>
      </c>
      <c r="D147" s="91">
        <f>VLOOKUP(B147,StdInfo!B:E,2,FALSE)</f>
        <v>0.26090000000000002</v>
      </c>
      <c r="E147" s="21">
        <f t="shared" si="6"/>
        <v>32.999418178100001</v>
      </c>
      <c r="F147" s="91">
        <f>VLOOKUP(B147,StdInfo!B:E,3,FALSE)</f>
        <v>2.5</v>
      </c>
      <c r="G147" s="91" t="b">
        <f t="shared" si="7"/>
        <v>0</v>
      </c>
    </row>
    <row r="148" spans="1:7" x14ac:dyDescent="0.25">
      <c r="A148" t="s">
        <v>720</v>
      </c>
      <c r="B148" s="44" t="s">
        <v>1148</v>
      </c>
      <c r="C148" s="7">
        <f>VLOOKUP(B148,StdInfo!B:E,4,FALSE)</f>
        <v>788.6</v>
      </c>
      <c r="D148" s="91">
        <f>VLOOKUP(B148,StdInfo!B:E,2,FALSE)</f>
        <v>6.0499999999999998E-2</v>
      </c>
      <c r="E148" s="21">
        <f t="shared" si="6"/>
        <v>7.6718234847</v>
      </c>
      <c r="F148" s="91">
        <f>VLOOKUP(B148,StdInfo!B:E,3,FALSE)</f>
        <v>2.5</v>
      </c>
      <c r="G148" s="91" t="b">
        <f t="shared" si="7"/>
        <v>0</v>
      </c>
    </row>
    <row r="149" spans="1:7" x14ac:dyDescent="0.25">
      <c r="A149" t="s">
        <v>730</v>
      </c>
      <c r="B149" s="44" t="s">
        <v>1148</v>
      </c>
      <c r="C149" s="7">
        <f>VLOOKUP(B149,StdInfo!B:E,4,FALSE)</f>
        <v>788.6</v>
      </c>
      <c r="D149" s="91">
        <f>VLOOKUP(B149,StdInfo!B:E,2,FALSE)</f>
        <v>6.0499999999999998E-2</v>
      </c>
      <c r="E149" s="21">
        <f t="shared" si="6"/>
        <v>7.6718234847</v>
      </c>
      <c r="F149" s="91">
        <f>VLOOKUP(B149,StdInfo!B:E,3,FALSE)</f>
        <v>2.5</v>
      </c>
      <c r="G149" s="91" t="b">
        <f t="shared" si="7"/>
        <v>0</v>
      </c>
    </row>
    <row r="150" spans="1:7" x14ac:dyDescent="0.25">
      <c r="A150" t="s">
        <v>740</v>
      </c>
      <c r="B150" s="44" t="s">
        <v>1148</v>
      </c>
      <c r="C150" s="7">
        <f>VLOOKUP(B150,StdInfo!B:E,4,FALSE)</f>
        <v>788.6</v>
      </c>
      <c r="D150" s="91">
        <f>VLOOKUP(B150,StdInfo!B:E,2,FALSE)</f>
        <v>6.0499999999999998E-2</v>
      </c>
      <c r="E150" s="21">
        <f t="shared" si="6"/>
        <v>7.6718234847</v>
      </c>
      <c r="F150" s="91">
        <f>VLOOKUP(B150,StdInfo!B:E,3,FALSE)</f>
        <v>2.5</v>
      </c>
      <c r="G150" s="91" t="b">
        <f t="shared" si="7"/>
        <v>0</v>
      </c>
    </row>
    <row r="151" spans="1:7" x14ac:dyDescent="0.25">
      <c r="A151" t="s">
        <v>756</v>
      </c>
      <c r="B151" s="44" t="s">
        <v>1148</v>
      </c>
      <c r="C151" s="7">
        <f>VLOOKUP(B151,StdInfo!B:E,4,FALSE)</f>
        <v>788.6</v>
      </c>
      <c r="D151" s="91">
        <f>VLOOKUP(B151,StdInfo!B:E,2,FALSE)</f>
        <v>6.0499999999999998E-2</v>
      </c>
      <c r="E151" s="21">
        <f t="shared" si="6"/>
        <v>7.6718234847</v>
      </c>
      <c r="F151" s="91">
        <f>VLOOKUP(B151,StdInfo!B:E,3,FALSE)</f>
        <v>2.5</v>
      </c>
      <c r="G151" s="91" t="b">
        <f t="shared" si="7"/>
        <v>0</v>
      </c>
    </row>
    <row r="152" spans="1:7" x14ac:dyDescent="0.25">
      <c r="A152" t="s">
        <v>774</v>
      </c>
      <c r="B152" s="44" t="s">
        <v>1148</v>
      </c>
      <c r="C152" s="7">
        <f>VLOOKUP(B152,StdInfo!B:E,4,FALSE)</f>
        <v>788.6</v>
      </c>
      <c r="D152" s="91">
        <f>VLOOKUP(B152,StdInfo!B:E,2,FALSE)</f>
        <v>6.0499999999999998E-2</v>
      </c>
      <c r="E152" s="21">
        <f t="shared" si="6"/>
        <v>7.6718234847</v>
      </c>
      <c r="F152" s="91">
        <f>VLOOKUP(B152,StdInfo!B:E,3,FALSE)</f>
        <v>2.5</v>
      </c>
      <c r="G152" s="91" t="b">
        <f t="shared" si="7"/>
        <v>0</v>
      </c>
    </row>
    <row r="153" spans="1:7" x14ac:dyDescent="0.25">
      <c r="A153" t="s">
        <v>797</v>
      </c>
      <c r="B153" s="44" t="s">
        <v>1148</v>
      </c>
      <c r="C153" s="7">
        <f>VLOOKUP(B153,StdInfo!B:E,4,FALSE)</f>
        <v>788.6</v>
      </c>
      <c r="D153" s="91">
        <f>VLOOKUP(B153,StdInfo!B:E,2,FALSE)</f>
        <v>6.0499999999999998E-2</v>
      </c>
      <c r="E153" s="21">
        <f t="shared" si="6"/>
        <v>7.6718234847</v>
      </c>
      <c r="F153" s="91">
        <f>VLOOKUP(B153,StdInfo!B:E,3,FALSE)</f>
        <v>2.5</v>
      </c>
      <c r="G153" s="91" t="b">
        <f t="shared" si="7"/>
        <v>0</v>
      </c>
    </row>
    <row r="154" spans="1:7" x14ac:dyDescent="0.25">
      <c r="A154" t="s">
        <v>815</v>
      </c>
      <c r="B154" s="44" t="s">
        <v>1148</v>
      </c>
      <c r="C154" s="7">
        <f>VLOOKUP(B154,StdInfo!B:E,4,FALSE)</f>
        <v>788.6</v>
      </c>
      <c r="D154" s="91">
        <f>VLOOKUP(B154,StdInfo!B:E,2,FALSE)</f>
        <v>6.0499999999999998E-2</v>
      </c>
      <c r="E154" s="21">
        <f t="shared" si="6"/>
        <v>7.6718234847</v>
      </c>
      <c r="F154" s="91">
        <f>VLOOKUP(B154,StdInfo!B:E,3,FALSE)</f>
        <v>2.5</v>
      </c>
      <c r="G154" s="91" t="b">
        <f t="shared" si="7"/>
        <v>0</v>
      </c>
    </row>
    <row r="155" spans="1:7" x14ac:dyDescent="0.25">
      <c r="A155" t="s">
        <v>829</v>
      </c>
      <c r="B155" s="44" t="s">
        <v>1148</v>
      </c>
      <c r="C155" s="7">
        <f>VLOOKUP(B155,StdInfo!B:E,4,FALSE)</f>
        <v>788.6</v>
      </c>
      <c r="D155" s="91">
        <f>VLOOKUP(B155,StdInfo!B:E,2,FALSE)</f>
        <v>6.0499999999999998E-2</v>
      </c>
      <c r="E155" s="21">
        <f t="shared" si="6"/>
        <v>7.6718234847</v>
      </c>
      <c r="F155" s="91">
        <f>VLOOKUP(B155,StdInfo!B:E,3,FALSE)</f>
        <v>2.5</v>
      </c>
      <c r="G155" s="91" t="b">
        <f t="shared" si="7"/>
        <v>0</v>
      </c>
    </row>
    <row r="156" spans="1:7" x14ac:dyDescent="0.25">
      <c r="A156" t="s">
        <v>842</v>
      </c>
      <c r="B156" s="44" t="s">
        <v>1148</v>
      </c>
      <c r="C156" s="7">
        <f>VLOOKUP(B156,StdInfo!B:E,4,FALSE)</f>
        <v>788.6</v>
      </c>
      <c r="D156" s="91">
        <f>VLOOKUP(B156,StdInfo!B:E,2,FALSE)</f>
        <v>6.0499999999999998E-2</v>
      </c>
      <c r="E156" s="21">
        <f t="shared" si="6"/>
        <v>7.6718234847</v>
      </c>
      <c r="F156" s="91">
        <f>VLOOKUP(B156,StdInfo!B:E,3,FALSE)</f>
        <v>2.5</v>
      </c>
      <c r="G156" s="91" t="b">
        <f t="shared" si="7"/>
        <v>0</v>
      </c>
    </row>
    <row r="157" spans="1:7" x14ac:dyDescent="0.25">
      <c r="A157" t="s">
        <v>721</v>
      </c>
      <c r="B157" s="44" t="s">
        <v>1149</v>
      </c>
      <c r="C157" s="7">
        <f>VLOOKUP(B157,StdInfo!B:E,4,FALSE)</f>
        <v>818.65</v>
      </c>
      <c r="D157" s="91">
        <f>VLOOKUP(B157,StdInfo!B:E,2,FALSE)</f>
        <v>6.3299999999999995E-2</v>
      </c>
      <c r="E157" s="21">
        <f t="shared" si="6"/>
        <v>7.7322421059000002</v>
      </c>
      <c r="F157" s="91">
        <f>VLOOKUP(B157,StdInfo!B:E,3,FALSE)</f>
        <v>2.5</v>
      </c>
      <c r="G157" s="91" t="b">
        <f t="shared" si="7"/>
        <v>0</v>
      </c>
    </row>
    <row r="158" spans="1:7" x14ac:dyDescent="0.25">
      <c r="A158" t="s">
        <v>722</v>
      </c>
      <c r="B158" s="44" t="s">
        <v>1149</v>
      </c>
      <c r="C158" s="7">
        <f>VLOOKUP(B158,StdInfo!B:E,4,FALSE)</f>
        <v>818.65</v>
      </c>
      <c r="D158" s="91">
        <f>VLOOKUP(B158,StdInfo!B:E,2,FALSE)</f>
        <v>6.3299999999999995E-2</v>
      </c>
      <c r="E158" s="21">
        <f t="shared" si="6"/>
        <v>7.7322421059000002</v>
      </c>
      <c r="F158" s="91">
        <f>VLOOKUP(B158,StdInfo!B:E,3,FALSE)</f>
        <v>2.5</v>
      </c>
      <c r="G158" s="91" t="b">
        <f t="shared" si="7"/>
        <v>0</v>
      </c>
    </row>
    <row r="159" spans="1:7" x14ac:dyDescent="0.25">
      <c r="A159" s="1" t="s">
        <v>731</v>
      </c>
      <c r="B159" s="6" t="s">
        <v>855</v>
      </c>
      <c r="C159" s="13">
        <f>VLOOKUP(B159,StdInfo!B:E,4,FALSE)</f>
        <v>818.65</v>
      </c>
      <c r="D159" s="91">
        <f>VLOOKUP(B159,StdInfo!B:E,2,FALSE)</f>
        <v>6.3299999999999995E-2</v>
      </c>
      <c r="E159" s="21">
        <f t="shared" si="6"/>
        <v>7.7322421059000002</v>
      </c>
      <c r="F159" s="91">
        <f>VLOOKUP(B159,StdInfo!B:E,3,FALSE)</f>
        <v>2.5</v>
      </c>
      <c r="G159" s="91" t="b">
        <f t="shared" si="7"/>
        <v>0</v>
      </c>
    </row>
    <row r="160" spans="1:7" x14ac:dyDescent="0.25">
      <c r="A160" s="9" t="s">
        <v>734</v>
      </c>
      <c r="B160" s="44" t="s">
        <v>1143</v>
      </c>
      <c r="C160" s="7">
        <f>VLOOKUP(B160,StdInfo!B:E,4,FALSE)</f>
        <v>768.63</v>
      </c>
      <c r="D160" s="91">
        <f>VLOOKUP(B160,StdInfo!B:E,2,FALSE)</f>
        <v>0.249</v>
      </c>
      <c r="E160" s="21">
        <f t="shared" si="6"/>
        <v>32.395300729900001</v>
      </c>
      <c r="F160" s="91">
        <f>VLOOKUP(B160,StdInfo!B:E,3,FALSE)</f>
        <v>2.5</v>
      </c>
      <c r="G160" s="91" t="b">
        <f t="shared" si="7"/>
        <v>0</v>
      </c>
    </row>
    <row r="161" spans="1:7" x14ac:dyDescent="0.25">
      <c r="A161" s="1" t="s">
        <v>741</v>
      </c>
      <c r="B161" s="6" t="s">
        <v>855</v>
      </c>
      <c r="C161" s="13">
        <f>VLOOKUP(B161,StdInfo!B:E,4,FALSE)</f>
        <v>818.65</v>
      </c>
      <c r="D161" s="91">
        <f>VLOOKUP(B161,StdInfo!B:E,2,FALSE)</f>
        <v>6.3299999999999995E-2</v>
      </c>
      <c r="E161" s="21">
        <f t="shared" si="6"/>
        <v>7.7322421059000002</v>
      </c>
      <c r="F161" s="91">
        <f>VLOOKUP(B161,StdInfo!B:E,3,FALSE)</f>
        <v>2.5</v>
      </c>
      <c r="G161" s="91" t="b">
        <f t="shared" si="7"/>
        <v>0</v>
      </c>
    </row>
    <row r="162" spans="1:7" x14ac:dyDescent="0.25">
      <c r="A162" t="s">
        <v>757</v>
      </c>
      <c r="B162" s="44" t="s">
        <v>1149</v>
      </c>
      <c r="C162" s="7">
        <f>VLOOKUP(B162,StdInfo!B:E,4,FALSE)</f>
        <v>818.65</v>
      </c>
      <c r="D162" s="91">
        <f>VLOOKUP(B162,StdInfo!B:E,2,FALSE)</f>
        <v>6.3299999999999995E-2</v>
      </c>
      <c r="E162" s="21">
        <f t="shared" si="6"/>
        <v>7.7322421059000002</v>
      </c>
      <c r="F162" s="91">
        <f>VLOOKUP(B162,StdInfo!B:E,3,FALSE)</f>
        <v>2.5</v>
      </c>
      <c r="G162" s="91" t="b">
        <f t="shared" si="7"/>
        <v>0</v>
      </c>
    </row>
    <row r="163" spans="1:7" x14ac:dyDescent="0.25">
      <c r="A163" t="s">
        <v>758</v>
      </c>
      <c r="B163" s="44" t="s">
        <v>1149</v>
      </c>
      <c r="C163" s="7">
        <f>VLOOKUP(B163,StdInfo!B:E,4,FALSE)</f>
        <v>818.65</v>
      </c>
      <c r="D163" s="91">
        <f>VLOOKUP(B163,StdInfo!B:E,2,FALSE)</f>
        <v>6.3299999999999995E-2</v>
      </c>
      <c r="E163" s="21">
        <f t="shared" si="6"/>
        <v>7.7322421059000002</v>
      </c>
      <c r="F163" s="91">
        <f>VLOOKUP(B163,StdInfo!B:E,3,FALSE)</f>
        <v>2.5</v>
      </c>
      <c r="G163" s="91" t="b">
        <f t="shared" si="7"/>
        <v>0</v>
      </c>
    </row>
    <row r="164" spans="1:7" x14ac:dyDescent="0.25">
      <c r="A164" s="1" t="s">
        <v>775</v>
      </c>
      <c r="B164" s="6" t="s">
        <v>1143</v>
      </c>
      <c r="C164" s="13">
        <f>VLOOKUP(B164,StdInfo!B:E,4,FALSE)</f>
        <v>768.63</v>
      </c>
      <c r="D164" s="91">
        <f>VLOOKUP(B164,StdInfo!B:E,2,FALSE)</f>
        <v>0.249</v>
      </c>
      <c r="E164" s="21">
        <f t="shared" ref="E164:E227" si="8">ROUND(D164/C164*100000*F164/2.5,10)</f>
        <v>32.395300729900001</v>
      </c>
      <c r="F164" s="91">
        <f>VLOOKUP(B164,StdInfo!B:E,3,FALSE)</f>
        <v>2.5</v>
      </c>
      <c r="G164" s="91" t="b">
        <f t="shared" si="7"/>
        <v>0</v>
      </c>
    </row>
    <row r="165" spans="1:7" x14ac:dyDescent="0.25">
      <c r="A165" s="1" t="s">
        <v>776</v>
      </c>
      <c r="B165" s="6" t="s">
        <v>1144</v>
      </c>
      <c r="C165" s="13">
        <f>VLOOKUP(B165,StdInfo!B:E,4,FALSE)</f>
        <v>766.62</v>
      </c>
      <c r="D165" s="91">
        <f>VLOOKUP(B165,StdInfo!B:E,2,FALSE)</f>
        <v>0.24610000000000001</v>
      </c>
      <c r="E165" s="21">
        <f t="shared" si="8"/>
        <v>32.101954032000002</v>
      </c>
      <c r="F165" s="91">
        <f>VLOOKUP(B165,StdInfo!B:E,3,FALSE)</f>
        <v>2.5</v>
      </c>
      <c r="G165" s="91" t="b">
        <f t="shared" si="7"/>
        <v>0</v>
      </c>
    </row>
    <row r="166" spans="1:7" x14ac:dyDescent="0.25">
      <c r="A166" t="s">
        <v>777</v>
      </c>
      <c r="B166" s="44" t="s">
        <v>1149</v>
      </c>
      <c r="C166" s="7">
        <f>VLOOKUP(B166,StdInfo!B:E,4,FALSE)</f>
        <v>818.65</v>
      </c>
      <c r="D166" s="91">
        <f>VLOOKUP(B166,StdInfo!B:E,2,FALSE)</f>
        <v>6.3299999999999995E-2</v>
      </c>
      <c r="E166" s="21">
        <f t="shared" si="8"/>
        <v>7.7322421059000002</v>
      </c>
      <c r="F166" s="91">
        <f>VLOOKUP(B166,StdInfo!B:E,3,FALSE)</f>
        <v>2.5</v>
      </c>
      <c r="G166" s="91" t="b">
        <f t="shared" si="7"/>
        <v>0</v>
      </c>
    </row>
    <row r="167" spans="1:7" x14ac:dyDescent="0.25">
      <c r="A167" s="9" t="s">
        <v>798</v>
      </c>
      <c r="B167" s="44" t="s">
        <v>1144</v>
      </c>
      <c r="C167" s="7">
        <f>VLOOKUP(B167,StdInfo!B:E,4,FALSE)</f>
        <v>766.62</v>
      </c>
      <c r="D167" s="91">
        <f>VLOOKUP(B167,StdInfo!B:E,2,FALSE)</f>
        <v>0.24610000000000001</v>
      </c>
      <c r="E167" s="21">
        <f t="shared" si="8"/>
        <v>32.101954032000002</v>
      </c>
      <c r="F167" s="91">
        <f>VLOOKUP(B167,StdInfo!B:E,3,FALSE)</f>
        <v>2.5</v>
      </c>
      <c r="G167" s="91" t="b">
        <f t="shared" si="7"/>
        <v>0</v>
      </c>
    </row>
    <row r="168" spans="1:7" x14ac:dyDescent="0.25">
      <c r="A168" t="s">
        <v>799</v>
      </c>
      <c r="B168" s="44" t="s">
        <v>1149</v>
      </c>
      <c r="C168" s="7">
        <f>VLOOKUP(B168,StdInfo!B:E,4,FALSE)</f>
        <v>818.65</v>
      </c>
      <c r="D168" s="91">
        <f>VLOOKUP(B168,StdInfo!B:E,2,FALSE)</f>
        <v>6.3299999999999995E-2</v>
      </c>
      <c r="E168" s="21">
        <f t="shared" si="8"/>
        <v>7.7322421059000002</v>
      </c>
      <c r="F168" s="91">
        <f>VLOOKUP(B168,StdInfo!B:E,3,FALSE)</f>
        <v>2.5</v>
      </c>
      <c r="G168" s="91" t="b">
        <f t="shared" si="7"/>
        <v>0</v>
      </c>
    </row>
    <row r="169" spans="1:7" x14ac:dyDescent="0.25">
      <c r="A169" s="1" t="s">
        <v>816</v>
      </c>
      <c r="B169" s="6" t="s">
        <v>1143</v>
      </c>
      <c r="C169" s="13">
        <f>VLOOKUP(B169,StdInfo!B:E,4,FALSE)</f>
        <v>768.63</v>
      </c>
      <c r="D169" s="91">
        <f>VLOOKUP(B169,StdInfo!B:E,2,FALSE)</f>
        <v>0.249</v>
      </c>
      <c r="E169" s="21">
        <f t="shared" si="8"/>
        <v>32.395300729900001</v>
      </c>
      <c r="F169" s="91">
        <f>VLOOKUP(B169,StdInfo!B:E,3,FALSE)</f>
        <v>2.5</v>
      </c>
      <c r="G169" s="91" t="b">
        <f t="shared" si="7"/>
        <v>0</v>
      </c>
    </row>
    <row r="170" spans="1:7" x14ac:dyDescent="0.25">
      <c r="A170" s="1" t="s">
        <v>817</v>
      </c>
      <c r="B170" s="6" t="s">
        <v>1144</v>
      </c>
      <c r="C170" s="13">
        <f>VLOOKUP(B170,StdInfo!B:E,4,FALSE)</f>
        <v>766.62</v>
      </c>
      <c r="D170" s="91">
        <f>VLOOKUP(B170,StdInfo!B:E,2,FALSE)</f>
        <v>0.24610000000000001</v>
      </c>
      <c r="E170" s="21">
        <f t="shared" si="8"/>
        <v>32.101954032000002</v>
      </c>
      <c r="F170" s="91">
        <f>VLOOKUP(B170,StdInfo!B:E,3,FALSE)</f>
        <v>2.5</v>
      </c>
      <c r="G170" s="91" t="b">
        <f t="shared" si="7"/>
        <v>0</v>
      </c>
    </row>
    <row r="171" spans="1:7" x14ac:dyDescent="0.25">
      <c r="A171" t="s">
        <v>818</v>
      </c>
      <c r="B171" s="44" t="s">
        <v>1149</v>
      </c>
      <c r="C171" s="7">
        <f>VLOOKUP(B171,StdInfo!B:E,4,FALSE)</f>
        <v>818.65</v>
      </c>
      <c r="D171" s="91">
        <f>VLOOKUP(B171,StdInfo!B:E,2,FALSE)</f>
        <v>6.3299999999999995E-2</v>
      </c>
      <c r="E171" s="21">
        <f t="shared" si="8"/>
        <v>7.7322421059000002</v>
      </c>
      <c r="F171" s="91">
        <f>VLOOKUP(B171,StdInfo!B:E,3,FALSE)</f>
        <v>2.5</v>
      </c>
      <c r="G171" s="91" t="b">
        <f t="shared" si="7"/>
        <v>0</v>
      </c>
    </row>
    <row r="172" spans="1:7" x14ac:dyDescent="0.25">
      <c r="A172" s="1" t="s">
        <v>830</v>
      </c>
      <c r="B172" s="6" t="s">
        <v>1143</v>
      </c>
      <c r="C172" s="13">
        <f>VLOOKUP(B172,StdInfo!B:E,4,FALSE)</f>
        <v>768.63</v>
      </c>
      <c r="D172" s="91">
        <f>VLOOKUP(B172,StdInfo!B:E,2,FALSE)</f>
        <v>0.249</v>
      </c>
      <c r="E172" s="21">
        <f t="shared" si="8"/>
        <v>32.395300729900001</v>
      </c>
      <c r="F172" s="91">
        <f>VLOOKUP(B172,StdInfo!B:E,3,FALSE)</f>
        <v>2.5</v>
      </c>
      <c r="G172" s="91" t="b">
        <f t="shared" si="7"/>
        <v>0</v>
      </c>
    </row>
    <row r="173" spans="1:7" x14ac:dyDescent="0.25">
      <c r="A173" s="1" t="s">
        <v>831</v>
      </c>
      <c r="B173" s="6" t="s">
        <v>1144</v>
      </c>
      <c r="C173" s="13">
        <f>VLOOKUP(B173,StdInfo!B:E,4,FALSE)</f>
        <v>766.62</v>
      </c>
      <c r="D173" s="91">
        <f>VLOOKUP(B173,StdInfo!B:E,2,FALSE)</f>
        <v>0.24610000000000001</v>
      </c>
      <c r="E173" s="21">
        <f t="shared" si="8"/>
        <v>32.101954032000002</v>
      </c>
      <c r="F173" s="91">
        <f>VLOOKUP(B173,StdInfo!B:E,3,FALSE)</f>
        <v>2.5</v>
      </c>
      <c r="G173" s="91" t="b">
        <f t="shared" si="7"/>
        <v>0</v>
      </c>
    </row>
    <row r="174" spans="1:7" x14ac:dyDescent="0.25">
      <c r="A174" t="s">
        <v>832</v>
      </c>
      <c r="B174" s="44" t="s">
        <v>1149</v>
      </c>
      <c r="C174" s="7">
        <f>VLOOKUP(B174,StdInfo!B:E,4,FALSE)</f>
        <v>818.65</v>
      </c>
      <c r="D174" s="91">
        <f>VLOOKUP(B174,StdInfo!B:E,2,FALSE)</f>
        <v>6.3299999999999995E-2</v>
      </c>
      <c r="E174" s="21">
        <f t="shared" si="8"/>
        <v>7.7322421059000002</v>
      </c>
      <c r="F174" s="91">
        <f>VLOOKUP(B174,StdInfo!B:E,3,FALSE)</f>
        <v>2.5</v>
      </c>
      <c r="G174" s="91" t="b">
        <f t="shared" si="7"/>
        <v>0</v>
      </c>
    </row>
    <row r="175" spans="1:7" x14ac:dyDescent="0.25">
      <c r="A175" t="s">
        <v>843</v>
      </c>
      <c r="B175" s="44" t="s">
        <v>1149</v>
      </c>
      <c r="C175" s="7">
        <f>VLOOKUP(B175,StdInfo!B:E,4,FALSE)</f>
        <v>818.65</v>
      </c>
      <c r="D175" s="91">
        <f>VLOOKUP(B175,StdInfo!B:E,2,FALSE)</f>
        <v>6.3299999999999995E-2</v>
      </c>
      <c r="E175" s="21">
        <f t="shared" si="8"/>
        <v>7.7322421059000002</v>
      </c>
      <c r="F175" s="91">
        <f>VLOOKUP(B175,StdInfo!B:E,3,FALSE)</f>
        <v>2.5</v>
      </c>
      <c r="G175" s="91" t="b">
        <f t="shared" si="7"/>
        <v>0</v>
      </c>
    </row>
    <row r="176" spans="1:7" x14ac:dyDescent="0.25">
      <c r="A176" t="s">
        <v>844</v>
      </c>
      <c r="B176" s="44" t="s">
        <v>1149</v>
      </c>
      <c r="C176" s="7">
        <f>VLOOKUP(B176,StdInfo!B:E,4,FALSE)</f>
        <v>818.65</v>
      </c>
      <c r="D176" s="91">
        <f>VLOOKUP(B176,StdInfo!B:E,2,FALSE)</f>
        <v>6.3299999999999995E-2</v>
      </c>
      <c r="E176" s="21">
        <f t="shared" si="8"/>
        <v>7.7322421059000002</v>
      </c>
      <c r="F176" s="91">
        <f>VLOOKUP(B176,StdInfo!B:E,3,FALSE)</f>
        <v>2.5</v>
      </c>
      <c r="G176" s="91" t="b">
        <f t="shared" si="7"/>
        <v>0</v>
      </c>
    </row>
    <row r="177" spans="1:7" x14ac:dyDescent="0.25">
      <c r="A177" t="s">
        <v>845</v>
      </c>
      <c r="B177" s="44" t="s">
        <v>1149</v>
      </c>
      <c r="C177" s="7">
        <f>VLOOKUP(B177,StdInfo!B:E,4,FALSE)</f>
        <v>818.65</v>
      </c>
      <c r="D177" s="91">
        <f>VLOOKUP(B177,StdInfo!B:E,2,FALSE)</f>
        <v>6.3299999999999995E-2</v>
      </c>
      <c r="E177" s="21">
        <f t="shared" si="8"/>
        <v>7.7322421059000002</v>
      </c>
      <c r="F177" s="91">
        <f>VLOOKUP(B177,StdInfo!B:E,3,FALSE)</f>
        <v>2.5</v>
      </c>
      <c r="G177" s="91" t="b">
        <f t="shared" si="7"/>
        <v>0</v>
      </c>
    </row>
    <row r="178" spans="1:7" x14ac:dyDescent="0.25">
      <c r="A178" t="s">
        <v>723</v>
      </c>
      <c r="B178" s="44" t="s">
        <v>1150</v>
      </c>
      <c r="C178" s="7">
        <f>VLOOKUP(B178,StdInfo!B:E,4,FALSE)</f>
        <v>816.63</v>
      </c>
      <c r="D178" s="91">
        <f>VLOOKUP(B178,StdInfo!B:E,2,FALSE)</f>
        <v>6.5500000000000003E-2</v>
      </c>
      <c r="E178" s="21">
        <f t="shared" si="8"/>
        <v>8.0207682794000004</v>
      </c>
      <c r="F178" s="91">
        <f>VLOOKUP(B178,StdInfo!B:E,3,FALSE)</f>
        <v>2.5</v>
      </c>
      <c r="G178" s="91" t="b">
        <f t="shared" si="7"/>
        <v>0</v>
      </c>
    </row>
    <row r="179" spans="1:7" x14ac:dyDescent="0.25">
      <c r="A179" s="1" t="s">
        <v>732</v>
      </c>
      <c r="B179" s="6" t="s">
        <v>856</v>
      </c>
      <c r="C179" s="13">
        <f>VLOOKUP(B179,StdInfo!B:E,4,FALSE)</f>
        <v>816.63</v>
      </c>
      <c r="D179" s="91">
        <f>VLOOKUP(B179,StdInfo!B:E,2,FALSE)</f>
        <v>6.5500000000000003E-2</v>
      </c>
      <c r="E179" s="21">
        <f t="shared" si="8"/>
        <v>8.0207682794000004</v>
      </c>
      <c r="F179" s="91">
        <f>VLOOKUP(B179,StdInfo!B:E,3,FALSE)</f>
        <v>2.5</v>
      </c>
      <c r="G179" s="91" t="b">
        <f t="shared" si="7"/>
        <v>0</v>
      </c>
    </row>
    <row r="180" spans="1:7" x14ac:dyDescent="0.25">
      <c r="A180" s="1" t="s">
        <v>742</v>
      </c>
      <c r="B180" s="6" t="s">
        <v>856</v>
      </c>
      <c r="C180" s="13">
        <f>VLOOKUP(B180,StdInfo!B:E,4,FALSE)</f>
        <v>816.63</v>
      </c>
      <c r="D180" s="91">
        <f>VLOOKUP(B180,StdInfo!B:E,2,FALSE)</f>
        <v>6.5500000000000003E-2</v>
      </c>
      <c r="E180" s="21">
        <f t="shared" si="8"/>
        <v>8.0207682794000004</v>
      </c>
      <c r="F180" s="91">
        <f>VLOOKUP(B180,StdInfo!B:E,3,FALSE)</f>
        <v>2.5</v>
      </c>
      <c r="G180" s="91" t="b">
        <f t="shared" si="7"/>
        <v>0</v>
      </c>
    </row>
    <row r="181" spans="1:7" x14ac:dyDescent="0.25">
      <c r="A181" t="s">
        <v>759</v>
      </c>
      <c r="B181" s="44" t="s">
        <v>1150</v>
      </c>
      <c r="C181" s="7">
        <f>VLOOKUP(B181,StdInfo!B:E,4,FALSE)</f>
        <v>816.63</v>
      </c>
      <c r="D181" s="91">
        <f>VLOOKUP(B181,StdInfo!B:E,2,FALSE)</f>
        <v>6.5500000000000003E-2</v>
      </c>
      <c r="E181" s="21">
        <f t="shared" si="8"/>
        <v>8.0207682794000004</v>
      </c>
      <c r="F181" s="91">
        <f>VLOOKUP(B181,StdInfo!B:E,3,FALSE)</f>
        <v>2.5</v>
      </c>
      <c r="G181" s="91" t="b">
        <f t="shared" si="7"/>
        <v>0</v>
      </c>
    </row>
    <row r="182" spans="1:7" x14ac:dyDescent="0.25">
      <c r="A182" t="s">
        <v>778</v>
      </c>
      <c r="B182" s="44" t="s">
        <v>1150</v>
      </c>
      <c r="C182" s="7">
        <f>VLOOKUP(B182,StdInfo!B:E,4,FALSE)</f>
        <v>816.63</v>
      </c>
      <c r="D182" s="91">
        <f>VLOOKUP(B182,StdInfo!B:E,2,FALSE)</f>
        <v>6.5500000000000003E-2</v>
      </c>
      <c r="E182" s="21">
        <f t="shared" si="8"/>
        <v>8.0207682794000004</v>
      </c>
      <c r="F182" s="91">
        <f>VLOOKUP(B182,StdInfo!B:E,3,FALSE)</f>
        <v>2.5</v>
      </c>
      <c r="G182" s="91" t="b">
        <f t="shared" si="7"/>
        <v>0</v>
      </c>
    </row>
    <row r="183" spans="1:7" x14ac:dyDescent="0.25">
      <c r="A183" t="s">
        <v>800</v>
      </c>
      <c r="B183" s="44" t="s">
        <v>1150</v>
      </c>
      <c r="C183" s="7">
        <f>VLOOKUP(B183,StdInfo!B:E,4,FALSE)</f>
        <v>816.63</v>
      </c>
      <c r="D183" s="91">
        <f>VLOOKUP(B183,StdInfo!B:E,2,FALSE)</f>
        <v>6.5500000000000003E-2</v>
      </c>
      <c r="E183" s="21">
        <f t="shared" si="8"/>
        <v>8.0207682794000004</v>
      </c>
      <c r="F183" s="91">
        <f>VLOOKUP(B183,StdInfo!B:E,3,FALSE)</f>
        <v>2.5</v>
      </c>
      <c r="G183" s="91" t="b">
        <f t="shared" si="7"/>
        <v>0</v>
      </c>
    </row>
    <row r="184" spans="1:7" x14ac:dyDescent="0.25">
      <c r="A184" t="s">
        <v>819</v>
      </c>
      <c r="B184" s="44" t="s">
        <v>1150</v>
      </c>
      <c r="C184" s="7">
        <f>VLOOKUP(B184,StdInfo!B:E,4,FALSE)</f>
        <v>816.63</v>
      </c>
      <c r="D184" s="91">
        <f>VLOOKUP(B184,StdInfo!B:E,2,FALSE)</f>
        <v>6.5500000000000003E-2</v>
      </c>
      <c r="E184" s="21">
        <f t="shared" si="8"/>
        <v>8.0207682794000004</v>
      </c>
      <c r="F184" s="91">
        <f>VLOOKUP(B184,StdInfo!B:E,3,FALSE)</f>
        <v>2.5</v>
      </c>
      <c r="G184" s="91" t="b">
        <f t="shared" si="7"/>
        <v>0</v>
      </c>
    </row>
    <row r="185" spans="1:7" x14ac:dyDescent="0.25">
      <c r="A185" t="s">
        <v>833</v>
      </c>
      <c r="B185" s="44" t="s">
        <v>1150</v>
      </c>
      <c r="C185" s="7">
        <f>VLOOKUP(B185,StdInfo!B:E,4,FALSE)</f>
        <v>816.63</v>
      </c>
      <c r="D185" s="91">
        <f>VLOOKUP(B185,StdInfo!B:E,2,FALSE)</f>
        <v>6.5500000000000003E-2</v>
      </c>
      <c r="E185" s="21">
        <f t="shared" si="8"/>
        <v>8.0207682794000004</v>
      </c>
      <c r="F185" s="91">
        <f>VLOOKUP(B185,StdInfo!B:E,3,FALSE)</f>
        <v>2.5</v>
      </c>
      <c r="G185" s="91" t="b">
        <f t="shared" ref="G185:G248" si="9">MID(A185,4,4)=MID(A185,9,4)</f>
        <v>0</v>
      </c>
    </row>
    <row r="186" spans="1:7" x14ac:dyDescent="0.25">
      <c r="A186" t="s">
        <v>846</v>
      </c>
      <c r="B186" s="44" t="s">
        <v>1150</v>
      </c>
      <c r="C186" s="7">
        <f>VLOOKUP(B186,StdInfo!B:E,4,FALSE)</f>
        <v>816.63</v>
      </c>
      <c r="D186" s="91">
        <f>VLOOKUP(B186,StdInfo!B:E,2,FALSE)</f>
        <v>6.5500000000000003E-2</v>
      </c>
      <c r="E186" s="21">
        <f t="shared" si="8"/>
        <v>8.0207682794000004</v>
      </c>
      <c r="F186" s="91">
        <f>VLOOKUP(B186,StdInfo!B:E,3,FALSE)</f>
        <v>2.5</v>
      </c>
      <c r="G186" s="91" t="b">
        <f t="shared" si="9"/>
        <v>0</v>
      </c>
    </row>
    <row r="187" spans="1:7" x14ac:dyDescent="0.25">
      <c r="A187" t="s">
        <v>724</v>
      </c>
      <c r="B187" s="44" t="s">
        <v>1151</v>
      </c>
      <c r="C187" s="7">
        <f>VLOOKUP(B187,StdInfo!B:E,4,FALSE)</f>
        <v>814.62</v>
      </c>
      <c r="D187" s="91">
        <f>VLOOKUP(B187,StdInfo!B:E,2,FALSE)</f>
        <v>0.12529999999999999</v>
      </c>
      <c r="E187" s="21">
        <f t="shared" si="8"/>
        <v>15.381404826800001</v>
      </c>
      <c r="F187" s="91">
        <f>VLOOKUP(B187,StdInfo!B:E,3,FALSE)</f>
        <v>2.5</v>
      </c>
      <c r="G187" s="91" t="b">
        <f t="shared" si="9"/>
        <v>0</v>
      </c>
    </row>
    <row r="188" spans="1:7" x14ac:dyDescent="0.25">
      <c r="A188" s="1" t="s">
        <v>733</v>
      </c>
      <c r="B188" s="6" t="s">
        <v>857</v>
      </c>
      <c r="C188" s="13">
        <f>VLOOKUP(B188,StdInfo!B:E,4,FALSE)</f>
        <v>814.62</v>
      </c>
      <c r="D188" s="91">
        <f>VLOOKUP(B188,StdInfo!B:E,2,FALSE)</f>
        <v>0.12529999999999999</v>
      </c>
      <c r="E188" s="21">
        <f t="shared" si="8"/>
        <v>15.381404826800001</v>
      </c>
      <c r="F188" s="91">
        <f>VLOOKUP(B188,StdInfo!B:E,3,FALSE)</f>
        <v>2.5</v>
      </c>
      <c r="G188" s="91" t="b">
        <f t="shared" si="9"/>
        <v>0</v>
      </c>
    </row>
    <row r="189" spans="1:7" x14ac:dyDescent="0.25">
      <c r="A189" s="1" t="s">
        <v>743</v>
      </c>
      <c r="B189" s="6" t="s">
        <v>857</v>
      </c>
      <c r="C189" s="13">
        <f>VLOOKUP(B189,StdInfo!B:E,4,FALSE)</f>
        <v>814.62</v>
      </c>
      <c r="D189" s="91">
        <f>VLOOKUP(B189,StdInfo!B:E,2,FALSE)</f>
        <v>0.12529999999999999</v>
      </c>
      <c r="E189" s="21">
        <f t="shared" si="8"/>
        <v>15.381404826800001</v>
      </c>
      <c r="F189" s="91">
        <f>VLOOKUP(B189,StdInfo!B:E,3,FALSE)</f>
        <v>2.5</v>
      </c>
      <c r="G189" s="91" t="b">
        <f t="shared" si="9"/>
        <v>0</v>
      </c>
    </row>
    <row r="190" spans="1:7" x14ac:dyDescent="0.25">
      <c r="A190" t="s">
        <v>760</v>
      </c>
      <c r="B190" s="44" t="s">
        <v>1151</v>
      </c>
      <c r="C190" s="7">
        <f>VLOOKUP(B190,StdInfo!B:E,4,FALSE)</f>
        <v>814.62</v>
      </c>
      <c r="D190" s="91">
        <f>VLOOKUP(B190,StdInfo!B:E,2,FALSE)</f>
        <v>0.12529999999999999</v>
      </c>
      <c r="E190" s="21">
        <f t="shared" si="8"/>
        <v>15.381404826800001</v>
      </c>
      <c r="F190" s="91">
        <f>VLOOKUP(B190,StdInfo!B:E,3,FALSE)</f>
        <v>2.5</v>
      </c>
      <c r="G190" s="91" t="b">
        <f t="shared" si="9"/>
        <v>0</v>
      </c>
    </row>
    <row r="191" spans="1:7" x14ac:dyDescent="0.25">
      <c r="A191" t="s">
        <v>779</v>
      </c>
      <c r="B191" s="44" t="s">
        <v>1151</v>
      </c>
      <c r="C191" s="7">
        <f>VLOOKUP(B191,StdInfo!B:E,4,FALSE)</f>
        <v>814.62</v>
      </c>
      <c r="D191" s="91">
        <f>VLOOKUP(B191,StdInfo!B:E,2,FALSE)</f>
        <v>0.12529999999999999</v>
      </c>
      <c r="E191" s="21">
        <f t="shared" si="8"/>
        <v>15.381404826800001</v>
      </c>
      <c r="F191" s="91">
        <f>VLOOKUP(B191,StdInfo!B:E,3,FALSE)</f>
        <v>2.5</v>
      </c>
      <c r="G191" s="91" t="b">
        <f t="shared" si="9"/>
        <v>0</v>
      </c>
    </row>
    <row r="192" spans="1:7" x14ac:dyDescent="0.25">
      <c r="A192" t="s">
        <v>801</v>
      </c>
      <c r="B192" s="44" t="s">
        <v>1151</v>
      </c>
      <c r="C192" s="7">
        <f>VLOOKUP(B192,StdInfo!B:E,4,FALSE)</f>
        <v>814.62</v>
      </c>
      <c r="D192" s="91">
        <f>VLOOKUP(B192,StdInfo!B:E,2,FALSE)</f>
        <v>0.12529999999999999</v>
      </c>
      <c r="E192" s="21">
        <f t="shared" si="8"/>
        <v>15.381404826800001</v>
      </c>
      <c r="F192" s="91">
        <f>VLOOKUP(B192,StdInfo!B:E,3,FALSE)</f>
        <v>2.5</v>
      </c>
      <c r="G192" s="91" t="b">
        <f t="shared" si="9"/>
        <v>0</v>
      </c>
    </row>
    <row r="193" spans="1:7" x14ac:dyDescent="0.25">
      <c r="A193" t="s">
        <v>820</v>
      </c>
      <c r="B193" s="44" t="s">
        <v>1151</v>
      </c>
      <c r="C193" s="7">
        <f>VLOOKUP(B193,StdInfo!B:E,4,FALSE)</f>
        <v>814.62</v>
      </c>
      <c r="D193" s="91">
        <f>VLOOKUP(B193,StdInfo!B:E,2,FALSE)</f>
        <v>0.12529999999999999</v>
      </c>
      <c r="E193" s="21">
        <f t="shared" si="8"/>
        <v>15.381404826800001</v>
      </c>
      <c r="F193" s="91">
        <f>VLOOKUP(B193,StdInfo!B:E,3,FALSE)</f>
        <v>2.5</v>
      </c>
      <c r="G193" s="91" t="b">
        <f t="shared" si="9"/>
        <v>0</v>
      </c>
    </row>
    <row r="194" spans="1:7" x14ac:dyDescent="0.25">
      <c r="A194" t="s">
        <v>834</v>
      </c>
      <c r="B194" s="44" t="s">
        <v>1151</v>
      </c>
      <c r="C194" s="7">
        <f>VLOOKUP(B194,StdInfo!B:E,4,FALSE)</f>
        <v>814.62</v>
      </c>
      <c r="D194" s="91">
        <f>VLOOKUP(B194,StdInfo!B:E,2,FALSE)</f>
        <v>0.12529999999999999</v>
      </c>
      <c r="E194" s="21">
        <f t="shared" si="8"/>
        <v>15.381404826800001</v>
      </c>
      <c r="F194" s="91">
        <f>VLOOKUP(B194,StdInfo!B:E,3,FALSE)</f>
        <v>2.5</v>
      </c>
      <c r="G194" s="91" t="b">
        <f t="shared" si="9"/>
        <v>0</v>
      </c>
    </row>
    <row r="195" spans="1:7" x14ac:dyDescent="0.25">
      <c r="A195" t="s">
        <v>847</v>
      </c>
      <c r="B195" s="44" t="s">
        <v>1151</v>
      </c>
      <c r="C195" s="7">
        <f>VLOOKUP(B195,StdInfo!B:E,4,FALSE)</f>
        <v>814.62</v>
      </c>
      <c r="D195" s="91">
        <f>VLOOKUP(B195,StdInfo!B:E,2,FALSE)</f>
        <v>0.12529999999999999</v>
      </c>
      <c r="E195" s="21">
        <f t="shared" si="8"/>
        <v>15.381404826800001</v>
      </c>
      <c r="F195" s="91">
        <f>VLOOKUP(B195,StdInfo!B:E,3,FALSE)</f>
        <v>2.5</v>
      </c>
      <c r="G195" s="91" t="b">
        <f t="shared" si="9"/>
        <v>0</v>
      </c>
    </row>
    <row r="196" spans="1:7" x14ac:dyDescent="0.25">
      <c r="A196" s="46" t="s">
        <v>1142</v>
      </c>
      <c r="B196" s="44" t="s">
        <v>1142</v>
      </c>
      <c r="C196" s="7">
        <f>VLOOKUP(B196,StdInfo!B:E,4,FALSE)</f>
        <v>740.6</v>
      </c>
      <c r="D196" s="91">
        <f>VLOOKUP(B196,StdInfo!B:E,2,FALSE)</f>
        <v>5.3999999999999999E-2</v>
      </c>
      <c r="E196" s="21">
        <f t="shared" si="8"/>
        <v>7.2913853631999999</v>
      </c>
      <c r="F196" s="91">
        <f>VLOOKUP(B196,StdInfo!B:E,3,FALSE)</f>
        <v>2.5</v>
      </c>
      <c r="G196" s="91" t="b">
        <f t="shared" si="9"/>
        <v>0</v>
      </c>
    </row>
    <row r="197" spans="1:7" x14ac:dyDescent="0.25">
      <c r="A197" s="47" t="s">
        <v>1143</v>
      </c>
      <c r="B197" s="44" t="s">
        <v>1143</v>
      </c>
      <c r="C197" s="7">
        <f>VLOOKUP(B197,StdInfo!B:E,4,FALSE)</f>
        <v>768.63</v>
      </c>
      <c r="D197" s="91">
        <f>VLOOKUP(B197,StdInfo!B:E,2,FALSE)</f>
        <v>0.249</v>
      </c>
      <c r="E197" s="21">
        <f t="shared" si="8"/>
        <v>32.395300729900001</v>
      </c>
      <c r="F197" s="91">
        <f>VLOOKUP(B197,StdInfo!B:E,3,FALSE)</f>
        <v>2.5</v>
      </c>
      <c r="G197" s="91" t="b">
        <f t="shared" si="9"/>
        <v>0</v>
      </c>
    </row>
    <row r="198" spans="1:7" x14ac:dyDescent="0.25">
      <c r="A198" s="47" t="s">
        <v>1144</v>
      </c>
      <c r="B198" s="44" t="s">
        <v>1144</v>
      </c>
      <c r="C198" s="7">
        <f>VLOOKUP(B198,StdInfo!B:E,4,FALSE)</f>
        <v>766.62</v>
      </c>
      <c r="D198" s="91">
        <f>VLOOKUP(B198,StdInfo!B:E,2,FALSE)</f>
        <v>0.24610000000000001</v>
      </c>
      <c r="E198" s="21">
        <f t="shared" si="8"/>
        <v>32.101954032000002</v>
      </c>
      <c r="F198" s="91">
        <f>VLOOKUP(B198,StdInfo!B:E,3,FALSE)</f>
        <v>2.5</v>
      </c>
      <c r="G198" s="91" t="b">
        <f t="shared" si="9"/>
        <v>0</v>
      </c>
    </row>
    <row r="199" spans="1:7" x14ac:dyDescent="0.25">
      <c r="A199" s="47" t="s">
        <v>1145</v>
      </c>
      <c r="B199" s="44" t="s">
        <v>1145</v>
      </c>
      <c r="C199" s="7">
        <f>VLOOKUP(B199,StdInfo!B:E,4,FALSE)</f>
        <v>764.6</v>
      </c>
      <c r="D199" s="91">
        <f>VLOOKUP(B199,StdInfo!B:E,2,FALSE)</f>
        <v>5.9700000000000003E-2</v>
      </c>
      <c r="E199" s="21">
        <f t="shared" si="8"/>
        <v>7.8080041851999997</v>
      </c>
      <c r="F199" s="91">
        <f>VLOOKUP(B199,StdInfo!B:E,3,FALSE)</f>
        <v>2.5</v>
      </c>
      <c r="G199" s="91" t="b">
        <f t="shared" si="9"/>
        <v>0</v>
      </c>
    </row>
    <row r="200" spans="1:7" x14ac:dyDescent="0.25">
      <c r="A200" s="47" t="s">
        <v>1146</v>
      </c>
      <c r="B200" s="44" t="s">
        <v>1146</v>
      </c>
      <c r="C200" s="7">
        <f>VLOOKUP(B200,StdInfo!B:E,4,FALSE)</f>
        <v>792.63</v>
      </c>
      <c r="D200" s="91">
        <f>VLOOKUP(B200,StdInfo!B:E,2,FALSE)</f>
        <v>6.5799999999999997E-2</v>
      </c>
      <c r="E200" s="21">
        <f t="shared" si="8"/>
        <v>8.3014773601999998</v>
      </c>
      <c r="F200" s="91">
        <f>VLOOKUP(B200,StdInfo!B:E,3,FALSE)</f>
        <v>2.5</v>
      </c>
      <c r="G200" s="91" t="b">
        <f t="shared" si="9"/>
        <v>0</v>
      </c>
    </row>
    <row r="201" spans="1:7" x14ac:dyDescent="0.25">
      <c r="A201" s="47" t="s">
        <v>1147</v>
      </c>
      <c r="B201" s="44" t="s">
        <v>1147</v>
      </c>
      <c r="C201" s="7">
        <f>VLOOKUP(B201,StdInfo!B:E,4,FALSE)</f>
        <v>790.62</v>
      </c>
      <c r="D201" s="91">
        <f>VLOOKUP(B201,StdInfo!B:E,2,FALSE)</f>
        <v>0.26090000000000002</v>
      </c>
      <c r="E201" s="21">
        <f t="shared" si="8"/>
        <v>32.999418178100001</v>
      </c>
      <c r="F201" s="91">
        <f>VLOOKUP(B201,StdInfo!B:E,3,FALSE)</f>
        <v>2.5</v>
      </c>
      <c r="G201" s="91" t="b">
        <f t="shared" si="9"/>
        <v>0</v>
      </c>
    </row>
    <row r="202" spans="1:7" x14ac:dyDescent="0.25">
      <c r="A202" s="47" t="s">
        <v>1148</v>
      </c>
      <c r="B202" s="44" t="s">
        <v>1148</v>
      </c>
      <c r="C202" s="7">
        <f>VLOOKUP(B202,StdInfo!B:E,4,FALSE)</f>
        <v>788.6</v>
      </c>
      <c r="D202" s="91">
        <f>VLOOKUP(B202,StdInfo!B:E,2,FALSE)</f>
        <v>6.0499999999999998E-2</v>
      </c>
      <c r="E202" s="21">
        <f t="shared" si="8"/>
        <v>7.6718234847</v>
      </c>
      <c r="F202" s="91">
        <f>VLOOKUP(B202,StdInfo!B:E,3,FALSE)</f>
        <v>2.5</v>
      </c>
      <c r="G202" s="91" t="b">
        <f t="shared" si="9"/>
        <v>0</v>
      </c>
    </row>
    <row r="203" spans="1:7" x14ac:dyDescent="0.25">
      <c r="A203" s="47" t="s">
        <v>1149</v>
      </c>
      <c r="B203" s="44" t="s">
        <v>1149</v>
      </c>
      <c r="C203" s="7">
        <f>VLOOKUP(B203,StdInfo!B:E,4,FALSE)</f>
        <v>818.65</v>
      </c>
      <c r="D203" s="91">
        <f>VLOOKUP(B203,StdInfo!B:E,2,FALSE)</f>
        <v>6.3299999999999995E-2</v>
      </c>
      <c r="E203" s="21">
        <f t="shared" si="8"/>
        <v>7.7322421059000002</v>
      </c>
      <c r="F203" s="91">
        <f>VLOOKUP(B203,StdInfo!B:E,3,FALSE)</f>
        <v>2.5</v>
      </c>
      <c r="G203" s="91" t="b">
        <f t="shared" si="9"/>
        <v>0</v>
      </c>
    </row>
    <row r="204" spans="1:7" x14ac:dyDescent="0.25">
      <c r="A204" s="47" t="s">
        <v>1150</v>
      </c>
      <c r="B204" s="44" t="s">
        <v>1150</v>
      </c>
      <c r="C204" s="7">
        <f>VLOOKUP(B204,StdInfo!B:E,4,FALSE)</f>
        <v>816.63</v>
      </c>
      <c r="D204" s="91">
        <f>VLOOKUP(B204,StdInfo!B:E,2,FALSE)</f>
        <v>6.5500000000000003E-2</v>
      </c>
      <c r="E204" s="21">
        <f t="shared" si="8"/>
        <v>8.0207682794000004</v>
      </c>
      <c r="F204" s="91">
        <f>VLOOKUP(B204,StdInfo!B:E,3,FALSE)</f>
        <v>2.5</v>
      </c>
      <c r="G204" s="91" t="b">
        <f t="shared" si="9"/>
        <v>0</v>
      </c>
    </row>
    <row r="205" spans="1:7" x14ac:dyDescent="0.25">
      <c r="A205" s="47" t="s">
        <v>1151</v>
      </c>
      <c r="B205" s="44" t="s">
        <v>1151</v>
      </c>
      <c r="C205" s="7">
        <f>VLOOKUP(B205,StdInfo!B:E,4,FALSE)</f>
        <v>814.62</v>
      </c>
      <c r="D205" s="91">
        <f>VLOOKUP(B205,StdInfo!B:E,2,FALSE)</f>
        <v>0.12529999999999999</v>
      </c>
      <c r="E205" s="21">
        <f t="shared" si="8"/>
        <v>15.381404826800001</v>
      </c>
      <c r="F205" s="91">
        <f>VLOOKUP(B205,StdInfo!B:E,3,FALSE)</f>
        <v>2.5</v>
      </c>
      <c r="G205" s="91" t="b">
        <f t="shared" si="9"/>
        <v>0</v>
      </c>
    </row>
    <row r="206" spans="1:7" x14ac:dyDescent="0.25">
      <c r="A206" s="47" t="s">
        <v>848</v>
      </c>
      <c r="B206" s="44" t="s">
        <v>1142</v>
      </c>
      <c r="C206" s="7">
        <f>VLOOKUP(B206,StdInfo!B:E,4,FALSE)</f>
        <v>740.6</v>
      </c>
      <c r="D206" s="91">
        <f>VLOOKUP(B206,StdInfo!B:E,2,FALSE)</f>
        <v>5.3999999999999999E-2</v>
      </c>
      <c r="E206" s="21">
        <f t="shared" si="8"/>
        <v>7.2913853631999999</v>
      </c>
      <c r="F206" s="91">
        <f>VLOOKUP(B206,StdInfo!B:E,3,FALSE)</f>
        <v>2.5</v>
      </c>
      <c r="G206" s="91" t="b">
        <f t="shared" si="9"/>
        <v>0</v>
      </c>
    </row>
    <row r="207" spans="1:7" x14ac:dyDescent="0.25">
      <c r="A207" s="47" t="s">
        <v>849</v>
      </c>
      <c r="B207" s="44" t="s">
        <v>1143</v>
      </c>
      <c r="C207" s="7">
        <f>VLOOKUP(B207,StdInfo!B:E,4,FALSE)</f>
        <v>768.63</v>
      </c>
      <c r="D207" s="91">
        <f>VLOOKUP(B207,StdInfo!B:E,2,FALSE)</f>
        <v>0.249</v>
      </c>
      <c r="E207" s="21">
        <f t="shared" si="8"/>
        <v>32.395300729900001</v>
      </c>
      <c r="F207" s="91">
        <f>VLOOKUP(B207,StdInfo!B:E,3,FALSE)</f>
        <v>2.5</v>
      </c>
      <c r="G207" s="91" t="b">
        <f t="shared" si="9"/>
        <v>0</v>
      </c>
    </row>
    <row r="208" spans="1:7" x14ac:dyDescent="0.25">
      <c r="A208" s="47" t="s">
        <v>850</v>
      </c>
      <c r="B208" s="44" t="s">
        <v>1144</v>
      </c>
      <c r="C208" s="7">
        <f>VLOOKUP(B208,StdInfo!B:E,4,FALSE)</f>
        <v>766.62</v>
      </c>
      <c r="D208" s="91">
        <f>VLOOKUP(B208,StdInfo!B:E,2,FALSE)</f>
        <v>0.24610000000000001</v>
      </c>
      <c r="E208" s="21">
        <f t="shared" si="8"/>
        <v>32.101954032000002</v>
      </c>
      <c r="F208" s="91">
        <f>VLOOKUP(B208,StdInfo!B:E,3,FALSE)</f>
        <v>2.5</v>
      </c>
      <c r="G208" s="91" t="b">
        <f t="shared" si="9"/>
        <v>0</v>
      </c>
    </row>
    <row r="209" spans="1:7" x14ac:dyDescent="0.25">
      <c r="A209" s="47" t="s">
        <v>851</v>
      </c>
      <c r="B209" s="44" t="s">
        <v>1145</v>
      </c>
      <c r="C209" s="7">
        <f>VLOOKUP(B209,StdInfo!B:E,4,FALSE)</f>
        <v>764.6</v>
      </c>
      <c r="D209" s="91">
        <f>VLOOKUP(B209,StdInfo!B:E,2,FALSE)</f>
        <v>5.9700000000000003E-2</v>
      </c>
      <c r="E209" s="21">
        <f t="shared" si="8"/>
        <v>7.8080041851999997</v>
      </c>
      <c r="F209" s="91">
        <f>VLOOKUP(B209,StdInfo!B:E,3,FALSE)</f>
        <v>2.5</v>
      </c>
      <c r="G209" s="91" t="b">
        <f t="shared" si="9"/>
        <v>0</v>
      </c>
    </row>
    <row r="210" spans="1:7" x14ac:dyDescent="0.25">
      <c r="A210" s="47" t="s">
        <v>852</v>
      </c>
      <c r="B210" s="44" t="s">
        <v>1146</v>
      </c>
      <c r="C210" s="7">
        <f>VLOOKUP(B210,StdInfo!B:E,4,FALSE)</f>
        <v>792.63</v>
      </c>
      <c r="D210" s="91">
        <f>VLOOKUP(B210,StdInfo!B:E,2,FALSE)</f>
        <v>6.5799999999999997E-2</v>
      </c>
      <c r="E210" s="21">
        <f t="shared" si="8"/>
        <v>8.3014773601999998</v>
      </c>
      <c r="F210" s="91">
        <f>VLOOKUP(B210,StdInfo!B:E,3,FALSE)</f>
        <v>2.5</v>
      </c>
      <c r="G210" s="91" t="b">
        <f t="shared" si="9"/>
        <v>0</v>
      </c>
    </row>
    <row r="211" spans="1:7" x14ac:dyDescent="0.25">
      <c r="A211" s="47" t="s">
        <v>853</v>
      </c>
      <c r="B211" s="44" t="s">
        <v>1147</v>
      </c>
      <c r="C211" s="7">
        <f>VLOOKUP(B211,StdInfo!B:E,4,FALSE)</f>
        <v>790.62</v>
      </c>
      <c r="D211" s="91">
        <f>VLOOKUP(B211,StdInfo!B:E,2,FALSE)</f>
        <v>0.26090000000000002</v>
      </c>
      <c r="E211" s="21">
        <f t="shared" si="8"/>
        <v>32.999418178100001</v>
      </c>
      <c r="F211" s="91">
        <f>VLOOKUP(B211,StdInfo!B:E,3,FALSE)</f>
        <v>2.5</v>
      </c>
      <c r="G211" s="91" t="b">
        <f t="shared" si="9"/>
        <v>0</v>
      </c>
    </row>
    <row r="212" spans="1:7" x14ac:dyDescent="0.25">
      <c r="A212" s="47" t="s">
        <v>854</v>
      </c>
      <c r="B212" s="44" t="s">
        <v>1148</v>
      </c>
      <c r="C212" s="7">
        <f>VLOOKUP(B212,StdInfo!B:E,4,FALSE)</f>
        <v>788.6</v>
      </c>
      <c r="D212" s="91">
        <f>VLOOKUP(B212,StdInfo!B:E,2,FALSE)</f>
        <v>6.0499999999999998E-2</v>
      </c>
      <c r="E212" s="21">
        <f t="shared" si="8"/>
        <v>7.6718234847</v>
      </c>
      <c r="F212" s="91">
        <f>VLOOKUP(B212,StdInfo!B:E,3,FALSE)</f>
        <v>2.5</v>
      </c>
      <c r="G212" s="91" t="b">
        <f t="shared" si="9"/>
        <v>0</v>
      </c>
    </row>
    <row r="213" spans="1:7" x14ac:dyDescent="0.25">
      <c r="A213" s="47" t="s">
        <v>855</v>
      </c>
      <c r="B213" s="44" t="s">
        <v>1149</v>
      </c>
      <c r="C213" s="7">
        <f>VLOOKUP(B213,StdInfo!B:E,4,FALSE)</f>
        <v>818.65</v>
      </c>
      <c r="D213" s="91">
        <f>VLOOKUP(B213,StdInfo!B:E,2,FALSE)</f>
        <v>6.3299999999999995E-2</v>
      </c>
      <c r="E213" s="21">
        <f t="shared" si="8"/>
        <v>7.7322421059000002</v>
      </c>
      <c r="F213" s="91">
        <f>VLOOKUP(B213,StdInfo!B:E,3,FALSE)</f>
        <v>2.5</v>
      </c>
      <c r="G213" s="91" t="b">
        <f t="shared" si="9"/>
        <v>0</v>
      </c>
    </row>
    <row r="214" spans="1:7" x14ac:dyDescent="0.25">
      <c r="A214" s="47" t="s">
        <v>856</v>
      </c>
      <c r="B214" s="44" t="s">
        <v>1150</v>
      </c>
      <c r="C214" s="7">
        <f>VLOOKUP(B214,StdInfo!B:E,4,FALSE)</f>
        <v>816.63</v>
      </c>
      <c r="D214" s="91">
        <f>VLOOKUP(B214,StdInfo!B:E,2,FALSE)</f>
        <v>6.5500000000000003E-2</v>
      </c>
      <c r="E214" s="21">
        <f t="shared" si="8"/>
        <v>8.0207682794000004</v>
      </c>
      <c r="F214" s="91">
        <f>VLOOKUP(B214,StdInfo!B:E,3,FALSE)</f>
        <v>2.5</v>
      </c>
      <c r="G214" s="91" t="b">
        <f t="shared" si="9"/>
        <v>0</v>
      </c>
    </row>
    <row r="215" spans="1:7" x14ac:dyDescent="0.25">
      <c r="A215" s="48" t="s">
        <v>857</v>
      </c>
      <c r="B215" s="44" t="s">
        <v>1151</v>
      </c>
      <c r="C215" s="7">
        <f>VLOOKUP(B215,StdInfo!B:E,4,FALSE)</f>
        <v>814.62</v>
      </c>
      <c r="D215" s="91">
        <f>VLOOKUP(B215,StdInfo!B:E,2,FALSE)</f>
        <v>0.12529999999999999</v>
      </c>
      <c r="E215" s="21">
        <f t="shared" si="8"/>
        <v>15.381404826800001</v>
      </c>
      <c r="F215" s="91">
        <f>VLOOKUP(B215,StdInfo!B:E,3,FALSE)</f>
        <v>2.5</v>
      </c>
      <c r="G215" s="91" t="b">
        <f t="shared" si="9"/>
        <v>0</v>
      </c>
    </row>
    <row r="216" spans="1:7" x14ac:dyDescent="0.25">
      <c r="A216" s="24" t="s">
        <v>1456</v>
      </c>
      <c r="B216" s="44" t="s">
        <v>1143</v>
      </c>
      <c r="C216" s="7">
        <f>VLOOKUP(B216,StdInfo!B:E,4,FALSE)</f>
        <v>768.63</v>
      </c>
      <c r="D216" s="91">
        <f>VLOOKUP(B216,StdInfo!B:E,2,FALSE)</f>
        <v>0.249</v>
      </c>
      <c r="E216" s="21">
        <f t="shared" si="8"/>
        <v>32.395300729900001</v>
      </c>
      <c r="F216" s="91">
        <f>VLOOKUP(B216,StdInfo!B:E,3,FALSE)</f>
        <v>2.5</v>
      </c>
      <c r="G216" s="91" t="b">
        <f t="shared" si="9"/>
        <v>0</v>
      </c>
    </row>
    <row r="217" spans="1:7" x14ac:dyDescent="0.25">
      <c r="A217" s="27" t="s">
        <v>1457</v>
      </c>
      <c r="B217" s="44" t="s">
        <v>1143</v>
      </c>
      <c r="C217" s="7">
        <f>VLOOKUP(B217,StdInfo!B:E,4,FALSE)</f>
        <v>768.63</v>
      </c>
      <c r="D217" s="91">
        <f>VLOOKUP(B217,StdInfo!B:E,2,FALSE)</f>
        <v>0.249</v>
      </c>
      <c r="E217" s="21">
        <f t="shared" si="8"/>
        <v>32.395300729900001</v>
      </c>
      <c r="F217" s="91">
        <f>VLOOKUP(B217,StdInfo!B:E,3,FALSE)</f>
        <v>2.5</v>
      </c>
      <c r="G217" s="91" t="b">
        <f t="shared" si="9"/>
        <v>0</v>
      </c>
    </row>
    <row r="218" spans="1:7" x14ac:dyDescent="0.25">
      <c r="A218" s="27" t="s">
        <v>1458</v>
      </c>
      <c r="B218" s="44" t="s">
        <v>1143</v>
      </c>
      <c r="C218" s="7">
        <f>VLOOKUP(B218,StdInfo!B:E,4,FALSE)</f>
        <v>768.63</v>
      </c>
      <c r="D218" s="91">
        <f>VLOOKUP(B218,StdInfo!B:E,2,FALSE)</f>
        <v>0.249</v>
      </c>
      <c r="E218" s="21">
        <f t="shared" si="8"/>
        <v>32.395300729900001</v>
      </c>
      <c r="F218" s="91">
        <f>VLOOKUP(B218,StdInfo!B:E,3,FALSE)</f>
        <v>2.5</v>
      </c>
      <c r="G218" s="91" t="b">
        <f t="shared" si="9"/>
        <v>0</v>
      </c>
    </row>
    <row r="219" spans="1:7" x14ac:dyDescent="0.25">
      <c r="A219" s="27" t="s">
        <v>1459</v>
      </c>
      <c r="B219" s="44" t="s">
        <v>1143</v>
      </c>
      <c r="C219" s="7">
        <f>VLOOKUP(B219,StdInfo!B:E,4,FALSE)</f>
        <v>768.63</v>
      </c>
      <c r="D219" s="91">
        <f>VLOOKUP(B219,StdInfo!B:E,2,FALSE)</f>
        <v>0.249</v>
      </c>
      <c r="E219" s="21">
        <f t="shared" si="8"/>
        <v>32.395300729900001</v>
      </c>
      <c r="F219" s="91">
        <f>VLOOKUP(B219,StdInfo!B:E,3,FALSE)</f>
        <v>2.5</v>
      </c>
      <c r="G219" s="91" t="b">
        <f t="shared" si="9"/>
        <v>0</v>
      </c>
    </row>
    <row r="220" spans="1:7" x14ac:dyDescent="0.25">
      <c r="A220" s="27" t="s">
        <v>1460</v>
      </c>
      <c r="B220" s="44" t="s">
        <v>1143</v>
      </c>
      <c r="C220" s="7">
        <f>VLOOKUP(B220,StdInfo!B:E,4,FALSE)</f>
        <v>768.63</v>
      </c>
      <c r="D220" s="91">
        <f>VLOOKUP(B220,StdInfo!B:E,2,FALSE)</f>
        <v>0.249</v>
      </c>
      <c r="E220" s="21">
        <f t="shared" si="8"/>
        <v>32.395300729900001</v>
      </c>
      <c r="F220" s="91">
        <f>VLOOKUP(B220,StdInfo!B:E,3,FALSE)</f>
        <v>2.5</v>
      </c>
      <c r="G220" s="91" t="b">
        <f t="shared" si="9"/>
        <v>0</v>
      </c>
    </row>
    <row r="221" spans="1:7" x14ac:dyDescent="0.25">
      <c r="A221" s="27" t="s">
        <v>1461</v>
      </c>
      <c r="B221" s="44" t="s">
        <v>1143</v>
      </c>
      <c r="C221" s="7">
        <f>VLOOKUP(B221,StdInfo!B:E,4,FALSE)</f>
        <v>768.63</v>
      </c>
      <c r="D221" s="91">
        <f>VLOOKUP(B221,StdInfo!B:E,2,FALSE)</f>
        <v>0.249</v>
      </c>
      <c r="E221" s="21">
        <f t="shared" si="8"/>
        <v>32.395300729900001</v>
      </c>
      <c r="F221" s="91">
        <f>VLOOKUP(B221,StdInfo!B:E,3,FALSE)</f>
        <v>2.5</v>
      </c>
      <c r="G221" s="91" t="b">
        <f t="shared" si="9"/>
        <v>0</v>
      </c>
    </row>
    <row r="222" spans="1:7" x14ac:dyDescent="0.25">
      <c r="A222" s="27" t="s">
        <v>1462</v>
      </c>
      <c r="B222" s="44" t="s">
        <v>1143</v>
      </c>
      <c r="C222" s="7">
        <f>VLOOKUP(B222,StdInfo!B:E,4,FALSE)</f>
        <v>768.63</v>
      </c>
      <c r="D222" s="91">
        <f>VLOOKUP(B222,StdInfo!B:E,2,FALSE)</f>
        <v>0.249</v>
      </c>
      <c r="E222" s="21">
        <f t="shared" si="8"/>
        <v>32.395300729900001</v>
      </c>
      <c r="F222" s="91">
        <f>VLOOKUP(B222,StdInfo!B:E,3,FALSE)</f>
        <v>2.5</v>
      </c>
      <c r="G222" s="91" t="b">
        <f t="shared" si="9"/>
        <v>0</v>
      </c>
    </row>
    <row r="223" spans="1:7" x14ac:dyDescent="0.25">
      <c r="A223" s="27" t="s">
        <v>1463</v>
      </c>
      <c r="B223" s="44" t="s">
        <v>1143</v>
      </c>
      <c r="C223" s="7">
        <f>VLOOKUP(B223,StdInfo!B:E,4,FALSE)</f>
        <v>768.63</v>
      </c>
      <c r="D223" s="91">
        <f>VLOOKUP(B223,StdInfo!B:E,2,FALSE)</f>
        <v>0.249</v>
      </c>
      <c r="E223" s="21">
        <f t="shared" si="8"/>
        <v>32.395300729900001</v>
      </c>
      <c r="F223" s="91">
        <f>VLOOKUP(B223,StdInfo!B:E,3,FALSE)</f>
        <v>2.5</v>
      </c>
      <c r="G223" s="91" t="b">
        <f t="shared" si="9"/>
        <v>0</v>
      </c>
    </row>
    <row r="224" spans="1:7" x14ac:dyDescent="0.25">
      <c r="A224" s="27" t="s">
        <v>1464</v>
      </c>
      <c r="B224" s="44" t="s">
        <v>1143</v>
      </c>
      <c r="C224" s="7">
        <f>VLOOKUP(B224,StdInfo!B:E,4,FALSE)</f>
        <v>768.63</v>
      </c>
      <c r="D224" s="91">
        <f>VLOOKUP(B224,StdInfo!B:E,2,FALSE)</f>
        <v>0.249</v>
      </c>
      <c r="E224" s="21">
        <f t="shared" si="8"/>
        <v>32.395300729900001</v>
      </c>
      <c r="F224" s="91">
        <f>VLOOKUP(B224,StdInfo!B:E,3,FALSE)</f>
        <v>2.5</v>
      </c>
      <c r="G224" s="91" t="b">
        <f t="shared" si="9"/>
        <v>0</v>
      </c>
    </row>
    <row r="225" spans="1:7" x14ac:dyDescent="0.25">
      <c r="A225" s="27" t="s">
        <v>1465</v>
      </c>
      <c r="B225" s="44" t="s">
        <v>1143</v>
      </c>
      <c r="C225" s="7">
        <f>VLOOKUP(B225,StdInfo!B:E,4,FALSE)</f>
        <v>768.63</v>
      </c>
      <c r="D225" s="91">
        <f>VLOOKUP(B225,StdInfo!B:E,2,FALSE)</f>
        <v>0.249</v>
      </c>
      <c r="E225" s="21">
        <f t="shared" si="8"/>
        <v>32.395300729900001</v>
      </c>
      <c r="F225" s="91">
        <f>VLOOKUP(B225,StdInfo!B:E,3,FALSE)</f>
        <v>2.5</v>
      </c>
      <c r="G225" s="91" t="b">
        <f t="shared" si="9"/>
        <v>0</v>
      </c>
    </row>
    <row r="226" spans="1:7" x14ac:dyDescent="0.25">
      <c r="A226" s="27" t="s">
        <v>1466</v>
      </c>
      <c r="B226" s="44" t="s">
        <v>1143</v>
      </c>
      <c r="C226" s="7">
        <f>VLOOKUP(B226,StdInfo!B:E,4,FALSE)</f>
        <v>768.63</v>
      </c>
      <c r="D226" s="91">
        <f>VLOOKUP(B226,StdInfo!B:E,2,FALSE)</f>
        <v>0.249</v>
      </c>
      <c r="E226" s="21">
        <f t="shared" si="8"/>
        <v>32.395300729900001</v>
      </c>
      <c r="F226" s="91">
        <f>VLOOKUP(B226,StdInfo!B:E,3,FALSE)</f>
        <v>2.5</v>
      </c>
      <c r="G226" s="91" t="b">
        <f t="shared" si="9"/>
        <v>0</v>
      </c>
    </row>
    <row r="227" spans="1:7" x14ac:dyDescent="0.25">
      <c r="A227" s="27" t="s">
        <v>1467</v>
      </c>
      <c r="B227" s="44" t="s">
        <v>1143</v>
      </c>
      <c r="C227" s="7">
        <f>VLOOKUP(B227,StdInfo!B:E,4,FALSE)</f>
        <v>768.63</v>
      </c>
      <c r="D227" s="91">
        <f>VLOOKUP(B227,StdInfo!B:E,2,FALSE)</f>
        <v>0.249</v>
      </c>
      <c r="E227" s="21">
        <f t="shared" si="8"/>
        <v>32.395300729900001</v>
      </c>
      <c r="F227" s="91">
        <f>VLOOKUP(B227,StdInfo!B:E,3,FALSE)</f>
        <v>2.5</v>
      </c>
      <c r="G227" s="91" t="b">
        <f t="shared" si="9"/>
        <v>0</v>
      </c>
    </row>
    <row r="228" spans="1:7" x14ac:dyDescent="0.25">
      <c r="A228" s="27" t="s">
        <v>1468</v>
      </c>
      <c r="B228" s="44" t="s">
        <v>1143</v>
      </c>
      <c r="C228" s="7">
        <f>VLOOKUP(B228,StdInfo!B:E,4,FALSE)</f>
        <v>768.63</v>
      </c>
      <c r="D228" s="91">
        <f>VLOOKUP(B228,StdInfo!B:E,2,FALSE)</f>
        <v>0.249</v>
      </c>
      <c r="E228" s="21">
        <f t="shared" ref="E228:E229" si="10">ROUND(D228/C228*100000*F228/2.5,10)</f>
        <v>32.395300729900001</v>
      </c>
      <c r="F228" s="91">
        <f>VLOOKUP(B228,StdInfo!B:E,3,FALSE)</f>
        <v>2.5</v>
      </c>
      <c r="G228" s="91" t="b">
        <f t="shared" si="9"/>
        <v>0</v>
      </c>
    </row>
    <row r="229" spans="1:7" x14ac:dyDescent="0.25">
      <c r="A229" s="29" t="s">
        <v>1469</v>
      </c>
      <c r="B229" s="44" t="s">
        <v>1143</v>
      </c>
      <c r="C229" s="7">
        <f>VLOOKUP(B229,StdInfo!B:E,4,FALSE)</f>
        <v>768.63</v>
      </c>
      <c r="D229" s="91">
        <f>VLOOKUP(B229,StdInfo!B:E,2,FALSE)</f>
        <v>0.249</v>
      </c>
      <c r="E229" s="21">
        <f t="shared" si="10"/>
        <v>32.395300729900001</v>
      </c>
      <c r="F229" s="91">
        <f>VLOOKUP(B229,StdInfo!B:E,3,FALSE)</f>
        <v>2.5</v>
      </c>
      <c r="G229" s="91" t="b">
        <f t="shared" si="9"/>
        <v>0</v>
      </c>
    </row>
    <row r="230" spans="1:7" x14ac:dyDescent="0.25">
      <c r="A230" s="1" t="s">
        <v>858</v>
      </c>
      <c r="B230" s="94" t="s">
        <v>1152</v>
      </c>
      <c r="C230" s="13">
        <f>VLOOKUP(B230,StdInfo!B:E,4,FALSE)</f>
        <v>750.59</v>
      </c>
      <c r="D230" s="94">
        <f>VLOOKUP(B230,StdInfo!B:E,2,FALSE)</f>
        <v>0.01</v>
      </c>
      <c r="E230" s="102">
        <f>ROUND(D230/C230*100000*F230/2.5,10)/2</f>
        <v>0.66614263444999999</v>
      </c>
      <c r="F230" s="92">
        <f>VLOOKUP(B230,StdInfo!B:E,3,FALSE)</f>
        <v>2.5</v>
      </c>
      <c r="G230" s="92" t="b">
        <f t="shared" si="9"/>
        <v>1</v>
      </c>
    </row>
    <row r="231" spans="1:7" x14ac:dyDescent="0.25">
      <c r="A231" t="s">
        <v>859</v>
      </c>
      <c r="B231" s="44" t="s">
        <v>1152</v>
      </c>
      <c r="C231" s="7">
        <f>VLOOKUP(B231,StdInfo!B:E,4,FALSE)</f>
        <v>750.59</v>
      </c>
      <c r="D231" s="91">
        <f>VLOOKUP(B231,StdInfo!B:E,2,FALSE)</f>
        <v>0.01</v>
      </c>
      <c r="E231" s="21">
        <f t="shared" ref="E231:E243" si="11">ROUND(D231/C231*100000*F231/2.5,10)</f>
        <v>1.3322852689</v>
      </c>
      <c r="F231" s="91">
        <f>VLOOKUP(B231,StdInfo!B:E,3,FALSE)</f>
        <v>2.5</v>
      </c>
      <c r="G231" s="91" t="b">
        <f t="shared" si="9"/>
        <v>0</v>
      </c>
    </row>
    <row r="232" spans="1:7" x14ac:dyDescent="0.25">
      <c r="A232" t="s">
        <v>860</v>
      </c>
      <c r="B232" s="44" t="s">
        <v>1152</v>
      </c>
      <c r="C232" s="7">
        <f>VLOOKUP(B232,StdInfo!B:E,4,FALSE)</f>
        <v>750.59</v>
      </c>
      <c r="D232" s="91">
        <f>VLOOKUP(B232,StdInfo!B:E,2,FALSE)</f>
        <v>0.01</v>
      </c>
      <c r="E232" s="21">
        <f t="shared" si="11"/>
        <v>1.3322852689</v>
      </c>
      <c r="F232" s="91">
        <f>VLOOKUP(B232,StdInfo!B:E,3,FALSE)</f>
        <v>2.5</v>
      </c>
      <c r="G232" s="91" t="b">
        <f t="shared" si="9"/>
        <v>0</v>
      </c>
    </row>
    <row r="233" spans="1:7" x14ac:dyDescent="0.25">
      <c r="A233" t="s">
        <v>861</v>
      </c>
      <c r="B233" s="44" t="s">
        <v>1152</v>
      </c>
      <c r="C233" s="7">
        <f>VLOOKUP(B233,StdInfo!B:E,4,FALSE)</f>
        <v>750.59</v>
      </c>
      <c r="D233" s="91">
        <f>VLOOKUP(B233,StdInfo!B:E,2,FALSE)</f>
        <v>0.01</v>
      </c>
      <c r="E233" s="21">
        <f t="shared" si="11"/>
        <v>1.3322852689</v>
      </c>
      <c r="F233" s="91">
        <f>VLOOKUP(B233,StdInfo!B:E,3,FALSE)</f>
        <v>2.5</v>
      </c>
      <c r="G233" s="91" t="b">
        <f t="shared" si="9"/>
        <v>0</v>
      </c>
    </row>
    <row r="234" spans="1:7" x14ac:dyDescent="0.25">
      <c r="A234" t="s">
        <v>862</v>
      </c>
      <c r="B234" s="44" t="s">
        <v>1152</v>
      </c>
      <c r="C234" s="7">
        <f>VLOOKUP(B234,StdInfo!B:E,4,FALSE)</f>
        <v>750.59</v>
      </c>
      <c r="D234" s="91">
        <f>VLOOKUP(B234,StdInfo!B:E,2,FALSE)</f>
        <v>0.01</v>
      </c>
      <c r="E234" s="21">
        <f t="shared" si="11"/>
        <v>1.3322852689</v>
      </c>
      <c r="F234" s="91">
        <f>VLOOKUP(B234,StdInfo!B:E,3,FALSE)</f>
        <v>2.5</v>
      </c>
      <c r="G234" s="91" t="b">
        <f t="shared" si="9"/>
        <v>0</v>
      </c>
    </row>
    <row r="235" spans="1:7" x14ac:dyDescent="0.25">
      <c r="A235" t="s">
        <v>863</v>
      </c>
      <c r="B235" s="44" t="s">
        <v>1152</v>
      </c>
      <c r="C235" s="7">
        <f>VLOOKUP(B235,StdInfo!B:E,4,FALSE)</f>
        <v>750.59</v>
      </c>
      <c r="D235" s="91">
        <f>VLOOKUP(B235,StdInfo!B:E,2,FALSE)</f>
        <v>0.01</v>
      </c>
      <c r="E235" s="21">
        <f t="shared" si="11"/>
        <v>1.3322852689</v>
      </c>
      <c r="F235" s="91">
        <f>VLOOKUP(B235,StdInfo!B:E,3,FALSE)</f>
        <v>2.5</v>
      </c>
      <c r="G235" s="91" t="b">
        <f t="shared" si="9"/>
        <v>0</v>
      </c>
    </row>
    <row r="236" spans="1:7" x14ac:dyDescent="0.25">
      <c r="A236" t="s">
        <v>877</v>
      </c>
      <c r="B236" s="44" t="s">
        <v>1152</v>
      </c>
      <c r="C236" s="7">
        <f>VLOOKUP(B236,StdInfo!B:E,4,FALSE)</f>
        <v>750.59</v>
      </c>
      <c r="D236" s="91">
        <f>VLOOKUP(B236,StdInfo!B:E,2,FALSE)</f>
        <v>0.01</v>
      </c>
      <c r="E236" s="21">
        <f t="shared" si="11"/>
        <v>1.3322852689</v>
      </c>
      <c r="F236" s="91">
        <f>VLOOKUP(B236,StdInfo!B:E,3,FALSE)</f>
        <v>2.5</v>
      </c>
      <c r="G236" s="91" t="b">
        <f t="shared" si="9"/>
        <v>0</v>
      </c>
    </row>
    <row r="237" spans="1:7" x14ac:dyDescent="0.25">
      <c r="A237" t="s">
        <v>878</v>
      </c>
      <c r="B237" s="44" t="s">
        <v>1152</v>
      </c>
      <c r="C237" s="7">
        <f>VLOOKUP(B237,StdInfo!B:E,4,FALSE)</f>
        <v>750.59</v>
      </c>
      <c r="D237" s="91">
        <f>VLOOKUP(B237,StdInfo!B:E,2,FALSE)</f>
        <v>0.01</v>
      </c>
      <c r="E237" s="21">
        <f t="shared" si="11"/>
        <v>1.3322852689</v>
      </c>
      <c r="F237" s="91">
        <f>VLOOKUP(B237,StdInfo!B:E,3,FALSE)</f>
        <v>2.5</v>
      </c>
      <c r="G237" s="91" t="b">
        <f t="shared" si="9"/>
        <v>0</v>
      </c>
    </row>
    <row r="238" spans="1:7" x14ac:dyDescent="0.25">
      <c r="A238" s="1" t="s">
        <v>879</v>
      </c>
      <c r="B238" s="6" t="s">
        <v>1153</v>
      </c>
      <c r="C238" s="13">
        <f>VLOOKUP(B238,StdInfo!B:E,4,FALSE)</f>
        <v>748.58</v>
      </c>
      <c r="D238" s="91">
        <f>VLOOKUP(B238,StdInfo!B:E,2,FALSE)</f>
        <v>0.01</v>
      </c>
      <c r="E238" s="21">
        <f t="shared" si="11"/>
        <v>1.3358625664999999</v>
      </c>
      <c r="F238" s="91">
        <f>VLOOKUP(B238,StdInfo!B:E,3,FALSE)</f>
        <v>2.5</v>
      </c>
      <c r="G238" s="91" t="b">
        <f t="shared" si="9"/>
        <v>0</v>
      </c>
    </row>
    <row r="239" spans="1:7" x14ac:dyDescent="0.25">
      <c r="A239" s="1" t="s">
        <v>880</v>
      </c>
      <c r="B239" s="6" t="s">
        <v>1074</v>
      </c>
      <c r="C239" s="13">
        <f>VLOOKUP(B239,StdInfo!B:E,4,FALSE)</f>
        <v>750.59</v>
      </c>
      <c r="D239" s="91">
        <f>VLOOKUP(B239,StdInfo!B:E,2,FALSE)</f>
        <v>0.01</v>
      </c>
      <c r="E239" s="21">
        <f t="shared" si="11"/>
        <v>1.3322852689</v>
      </c>
      <c r="F239" s="91">
        <f>VLOOKUP(B239,StdInfo!B:E,3,FALSE)</f>
        <v>2.5</v>
      </c>
      <c r="G239" s="91" t="b">
        <f t="shared" si="9"/>
        <v>0</v>
      </c>
    </row>
    <row r="240" spans="1:7" x14ac:dyDescent="0.25">
      <c r="A240" s="1" t="s">
        <v>881</v>
      </c>
      <c r="B240" s="6" t="s">
        <v>1074</v>
      </c>
      <c r="C240" s="13">
        <f>VLOOKUP(B240,StdInfo!B:E,4,FALSE)</f>
        <v>750.59</v>
      </c>
      <c r="D240" s="91">
        <f>VLOOKUP(B240,StdInfo!B:E,2,FALSE)</f>
        <v>0.01</v>
      </c>
      <c r="E240" s="21">
        <f t="shared" si="11"/>
        <v>1.3322852689</v>
      </c>
      <c r="F240" s="91">
        <f>VLOOKUP(B240,StdInfo!B:E,3,FALSE)</f>
        <v>2.5</v>
      </c>
      <c r="G240" s="91" t="b">
        <f t="shared" si="9"/>
        <v>0</v>
      </c>
    </row>
    <row r="241" spans="1:7" x14ac:dyDescent="0.25">
      <c r="A241" s="1" t="s">
        <v>882</v>
      </c>
      <c r="B241" s="6" t="s">
        <v>1074</v>
      </c>
      <c r="C241" s="13">
        <f>VLOOKUP(B241,StdInfo!B:E,4,FALSE)</f>
        <v>750.59</v>
      </c>
      <c r="D241" s="91">
        <f>VLOOKUP(B241,StdInfo!B:E,2,FALSE)</f>
        <v>0.01</v>
      </c>
      <c r="E241" s="21">
        <f t="shared" si="11"/>
        <v>1.3322852689</v>
      </c>
      <c r="F241" s="91">
        <f>VLOOKUP(B241,StdInfo!B:E,3,FALSE)</f>
        <v>2.5</v>
      </c>
      <c r="G241" s="91" t="b">
        <f t="shared" si="9"/>
        <v>0</v>
      </c>
    </row>
    <row r="242" spans="1:7" x14ac:dyDescent="0.25">
      <c r="A242" s="8" t="s">
        <v>883</v>
      </c>
      <c r="B242" s="6" t="s">
        <v>1074</v>
      </c>
      <c r="C242" s="13">
        <f>VLOOKUP(B242,StdInfo!B:E,4,FALSE)</f>
        <v>750.59</v>
      </c>
      <c r="D242" s="91">
        <f>VLOOKUP(B242,StdInfo!B:E,2,FALSE)</f>
        <v>0.01</v>
      </c>
      <c r="E242" s="21">
        <f t="shared" si="11"/>
        <v>1.3322852689</v>
      </c>
      <c r="F242" s="91">
        <f>VLOOKUP(B242,StdInfo!B:E,3,FALSE)</f>
        <v>2.5</v>
      </c>
      <c r="G242" s="91" t="b">
        <f t="shared" si="9"/>
        <v>0</v>
      </c>
    </row>
    <row r="243" spans="1:7" x14ac:dyDescent="0.25">
      <c r="A243" s="12" t="s">
        <v>884</v>
      </c>
      <c r="B243" s="6" t="s">
        <v>1074</v>
      </c>
      <c r="C243" s="13">
        <f>VLOOKUP(B243,StdInfo!B:E,4,FALSE)</f>
        <v>750.59</v>
      </c>
      <c r="D243" s="91">
        <f>VLOOKUP(B243,StdInfo!B:E,2,FALSE)</f>
        <v>0.01</v>
      </c>
      <c r="E243" s="21">
        <f t="shared" si="11"/>
        <v>1.3322852689</v>
      </c>
      <c r="F243" s="91">
        <f>VLOOKUP(B243,StdInfo!B:E,3,FALSE)</f>
        <v>2.5</v>
      </c>
      <c r="G243" s="91" t="b">
        <f t="shared" si="9"/>
        <v>0</v>
      </c>
    </row>
    <row r="244" spans="1:7" x14ac:dyDescent="0.25">
      <c r="A244" s="1" t="s">
        <v>897</v>
      </c>
      <c r="B244" s="6" t="s">
        <v>1152</v>
      </c>
      <c r="C244" s="13">
        <f>VLOOKUP(B244,StdInfo!B:E,4,FALSE)</f>
        <v>750.59</v>
      </c>
      <c r="D244" s="91">
        <f>VLOOKUP(B244,StdInfo!B:E,2,FALSE)</f>
        <v>0.01</v>
      </c>
      <c r="E244" s="102">
        <f>ROUND(D244/C244*100000*F244/2.5,10)/2</f>
        <v>0.66614263444999999</v>
      </c>
      <c r="F244" s="92">
        <f>VLOOKUP(B244,StdInfo!B:E,3,FALSE)</f>
        <v>2.5</v>
      </c>
      <c r="G244" s="92" t="b">
        <f t="shared" si="9"/>
        <v>1</v>
      </c>
    </row>
    <row r="245" spans="1:7" x14ac:dyDescent="0.25">
      <c r="A245" t="s">
        <v>898</v>
      </c>
      <c r="B245" s="44" t="s">
        <v>1152</v>
      </c>
      <c r="C245" s="7">
        <f>VLOOKUP(B245,StdInfo!B:E,4,FALSE)</f>
        <v>750.59</v>
      </c>
      <c r="D245" s="91">
        <f>VLOOKUP(B245,StdInfo!B:E,2,FALSE)</f>
        <v>0.01</v>
      </c>
      <c r="E245" s="21">
        <f t="shared" ref="E245:E256" si="12">ROUND(D245/C245*100000*F245/2.5,10)</f>
        <v>1.3322852689</v>
      </c>
      <c r="F245" s="91">
        <f>VLOOKUP(B245,StdInfo!B:E,3,FALSE)</f>
        <v>2.5</v>
      </c>
      <c r="G245" s="91" t="b">
        <f t="shared" si="9"/>
        <v>0</v>
      </c>
    </row>
    <row r="246" spans="1:7" x14ac:dyDescent="0.25">
      <c r="A246" t="s">
        <v>899</v>
      </c>
      <c r="B246" s="44" t="s">
        <v>1152</v>
      </c>
      <c r="C246" s="7">
        <f>VLOOKUP(B246,StdInfo!B:E,4,FALSE)</f>
        <v>750.59</v>
      </c>
      <c r="D246" s="91">
        <f>VLOOKUP(B246,StdInfo!B:E,2,FALSE)</f>
        <v>0.01</v>
      </c>
      <c r="E246" s="21">
        <f t="shared" si="12"/>
        <v>1.3322852689</v>
      </c>
      <c r="F246" s="91">
        <f>VLOOKUP(B246,StdInfo!B:E,3,FALSE)</f>
        <v>2.5</v>
      </c>
      <c r="G246" s="91" t="b">
        <f t="shared" si="9"/>
        <v>0</v>
      </c>
    </row>
    <row r="247" spans="1:7" x14ac:dyDescent="0.25">
      <c r="A247" t="s">
        <v>900</v>
      </c>
      <c r="B247" s="44" t="s">
        <v>1152</v>
      </c>
      <c r="C247" s="7">
        <f>VLOOKUP(B247,StdInfo!B:E,4,FALSE)</f>
        <v>750.59</v>
      </c>
      <c r="D247" s="91">
        <f>VLOOKUP(B247,StdInfo!B:E,2,FALSE)</f>
        <v>0.01</v>
      </c>
      <c r="E247" s="21">
        <f t="shared" si="12"/>
        <v>1.3322852689</v>
      </c>
      <c r="F247" s="91">
        <f>VLOOKUP(B247,StdInfo!B:E,3,FALSE)</f>
        <v>2.5</v>
      </c>
      <c r="G247" s="91" t="b">
        <f t="shared" si="9"/>
        <v>0</v>
      </c>
    </row>
    <row r="248" spans="1:7" x14ac:dyDescent="0.25">
      <c r="A248" t="s">
        <v>914</v>
      </c>
      <c r="B248" s="44" t="s">
        <v>1152</v>
      </c>
      <c r="C248" s="7">
        <f>VLOOKUP(B248,StdInfo!B:E,4,FALSE)</f>
        <v>750.59</v>
      </c>
      <c r="D248" s="91">
        <f>VLOOKUP(B248,StdInfo!B:E,2,FALSE)</f>
        <v>0.01</v>
      </c>
      <c r="E248" s="21">
        <f t="shared" si="12"/>
        <v>1.3322852689</v>
      </c>
      <c r="F248" s="91">
        <f>VLOOKUP(B248,StdInfo!B:E,3,FALSE)</f>
        <v>2.5</v>
      </c>
      <c r="G248" s="91" t="b">
        <f t="shared" si="9"/>
        <v>0</v>
      </c>
    </row>
    <row r="249" spans="1:7" x14ac:dyDescent="0.25">
      <c r="A249" t="s">
        <v>915</v>
      </c>
      <c r="B249" s="44" t="s">
        <v>1152</v>
      </c>
      <c r="C249" s="7">
        <f>VLOOKUP(B249,StdInfo!B:E,4,FALSE)</f>
        <v>750.59</v>
      </c>
      <c r="D249" s="91">
        <f>VLOOKUP(B249,StdInfo!B:E,2,FALSE)</f>
        <v>0.01</v>
      </c>
      <c r="E249" s="21">
        <f t="shared" si="12"/>
        <v>1.3322852689</v>
      </c>
      <c r="F249" s="91">
        <f>VLOOKUP(B249,StdInfo!B:E,3,FALSE)</f>
        <v>2.5</v>
      </c>
      <c r="G249" s="91" t="b">
        <f t="shared" ref="G249:G312" si="13">MID(A249,4,4)=MID(A249,9,4)</f>
        <v>0</v>
      </c>
    </row>
    <row r="250" spans="1:7" x14ac:dyDescent="0.25">
      <c r="A250" s="1" t="s">
        <v>916</v>
      </c>
      <c r="B250" s="6" t="s">
        <v>1153</v>
      </c>
      <c r="C250" s="13">
        <f>VLOOKUP(B250,StdInfo!B:E,4,FALSE)</f>
        <v>748.58</v>
      </c>
      <c r="D250" s="91">
        <f>VLOOKUP(B250,StdInfo!B:E,2,FALSE)</f>
        <v>0.01</v>
      </c>
      <c r="E250" s="21">
        <f t="shared" si="12"/>
        <v>1.3358625664999999</v>
      </c>
      <c r="F250" s="91">
        <f>VLOOKUP(B250,StdInfo!B:E,3,FALSE)</f>
        <v>2.5</v>
      </c>
      <c r="G250" s="91" t="b">
        <f t="shared" si="13"/>
        <v>0</v>
      </c>
    </row>
    <row r="251" spans="1:7" x14ac:dyDescent="0.25">
      <c r="A251" s="1" t="s">
        <v>917</v>
      </c>
      <c r="B251" s="6" t="s">
        <v>1074</v>
      </c>
      <c r="C251" s="13">
        <f>VLOOKUP(B251,StdInfo!B:E,4,FALSE)</f>
        <v>750.59</v>
      </c>
      <c r="D251" s="91">
        <f>VLOOKUP(B251,StdInfo!B:E,2,FALSE)</f>
        <v>0.01</v>
      </c>
      <c r="E251" s="21">
        <f t="shared" si="12"/>
        <v>1.3322852689</v>
      </c>
      <c r="F251" s="91">
        <f>VLOOKUP(B251,StdInfo!B:E,3,FALSE)</f>
        <v>2.5</v>
      </c>
      <c r="G251" s="91" t="b">
        <f t="shared" si="13"/>
        <v>0</v>
      </c>
    </row>
    <row r="252" spans="1:7" x14ac:dyDescent="0.25">
      <c r="A252" s="12" t="s">
        <v>918</v>
      </c>
      <c r="B252" s="6" t="s">
        <v>1074</v>
      </c>
      <c r="C252" s="13">
        <f>VLOOKUP(B252,StdInfo!B:E,4,FALSE)</f>
        <v>750.59</v>
      </c>
      <c r="D252" s="91">
        <f>VLOOKUP(B252,StdInfo!B:E,2,FALSE)</f>
        <v>0.01</v>
      </c>
      <c r="E252" s="21">
        <f t="shared" si="12"/>
        <v>1.3322852689</v>
      </c>
      <c r="F252" s="91">
        <f>VLOOKUP(B252,StdInfo!B:E,3,FALSE)</f>
        <v>2.5</v>
      </c>
      <c r="G252" s="91" t="b">
        <f t="shared" si="13"/>
        <v>0</v>
      </c>
    </row>
    <row r="253" spans="1:7" x14ac:dyDescent="0.25">
      <c r="A253" s="1" t="s">
        <v>919</v>
      </c>
      <c r="B253" s="6" t="s">
        <v>1074</v>
      </c>
      <c r="C253" s="13">
        <f>VLOOKUP(B253,StdInfo!B:E,4,FALSE)</f>
        <v>750.59</v>
      </c>
      <c r="D253" s="91">
        <f>VLOOKUP(B253,StdInfo!B:E,2,FALSE)</f>
        <v>0.01</v>
      </c>
      <c r="E253" s="21">
        <f t="shared" si="12"/>
        <v>1.3322852689</v>
      </c>
      <c r="F253" s="91">
        <f>VLOOKUP(B253,StdInfo!B:E,3,FALSE)</f>
        <v>2.5</v>
      </c>
      <c r="G253" s="91" t="b">
        <f t="shared" si="13"/>
        <v>0</v>
      </c>
    </row>
    <row r="254" spans="1:7" x14ac:dyDescent="0.25">
      <c r="A254" s="8" t="s">
        <v>920</v>
      </c>
      <c r="B254" s="6" t="s">
        <v>1074</v>
      </c>
      <c r="C254" s="13">
        <f>VLOOKUP(B254,StdInfo!B:E,4,FALSE)</f>
        <v>750.59</v>
      </c>
      <c r="D254" s="91">
        <f>VLOOKUP(B254,StdInfo!B:E,2,FALSE)</f>
        <v>0.01</v>
      </c>
      <c r="E254" s="21">
        <f t="shared" si="12"/>
        <v>1.3322852689</v>
      </c>
      <c r="F254" s="91">
        <f>VLOOKUP(B254,StdInfo!B:E,3,FALSE)</f>
        <v>2.5</v>
      </c>
      <c r="G254" s="91" t="b">
        <f t="shared" si="13"/>
        <v>0</v>
      </c>
    </row>
    <row r="255" spans="1:7" x14ac:dyDescent="0.25">
      <c r="A255" s="9" t="s">
        <v>921</v>
      </c>
      <c r="B255" s="6" t="s">
        <v>1074</v>
      </c>
      <c r="C255" s="13">
        <f>VLOOKUP(B255,StdInfo!B:E,4,FALSE)</f>
        <v>750.59</v>
      </c>
      <c r="D255" s="91">
        <f>VLOOKUP(B255,StdInfo!B:E,2,FALSE)</f>
        <v>0.01</v>
      </c>
      <c r="E255" s="21">
        <f t="shared" si="12"/>
        <v>1.3322852689</v>
      </c>
      <c r="F255" s="91">
        <f>VLOOKUP(B255,StdInfo!B:E,3,FALSE)</f>
        <v>2.5</v>
      </c>
      <c r="G255" s="91" t="b">
        <f t="shared" si="13"/>
        <v>0</v>
      </c>
    </row>
    <row r="256" spans="1:7" x14ac:dyDescent="0.25">
      <c r="A256" t="s">
        <v>934</v>
      </c>
      <c r="B256" s="44" t="s">
        <v>1152</v>
      </c>
      <c r="C256" s="7">
        <f>VLOOKUP(B256,StdInfo!B:E,4,FALSE)</f>
        <v>750.59</v>
      </c>
      <c r="D256" s="91">
        <f>VLOOKUP(B256,StdInfo!B:E,2,FALSE)</f>
        <v>0.01</v>
      </c>
      <c r="E256" s="21">
        <f t="shared" si="12"/>
        <v>1.3322852689</v>
      </c>
      <c r="F256" s="91">
        <f>VLOOKUP(B256,StdInfo!B:E,3,FALSE)</f>
        <v>2.5</v>
      </c>
      <c r="G256" s="91" t="b">
        <f t="shared" si="13"/>
        <v>0</v>
      </c>
    </row>
    <row r="257" spans="1:7" x14ac:dyDescent="0.25">
      <c r="A257" s="1" t="s">
        <v>935</v>
      </c>
      <c r="B257" s="6" t="s">
        <v>1152</v>
      </c>
      <c r="C257" s="13">
        <f>VLOOKUP(B257,StdInfo!B:E,4,FALSE)</f>
        <v>750.59</v>
      </c>
      <c r="D257" s="91">
        <f>VLOOKUP(B257,StdInfo!B:E,2,FALSE)</f>
        <v>0.01</v>
      </c>
      <c r="E257" s="102">
        <f>ROUND(D257/C257*100000*F257/2.5,10)/2</f>
        <v>0.66614263444999999</v>
      </c>
      <c r="F257" s="92">
        <f>VLOOKUP(B257,StdInfo!B:E,3,FALSE)</f>
        <v>2.5</v>
      </c>
      <c r="G257" s="92" t="b">
        <f t="shared" si="13"/>
        <v>1</v>
      </c>
    </row>
    <row r="258" spans="1:7" x14ac:dyDescent="0.25">
      <c r="A258" t="s">
        <v>936</v>
      </c>
      <c r="B258" s="44" t="s">
        <v>1152</v>
      </c>
      <c r="C258" s="7">
        <f>VLOOKUP(B258,StdInfo!B:E,4,FALSE)</f>
        <v>750.59</v>
      </c>
      <c r="D258" s="91">
        <f>VLOOKUP(B258,StdInfo!B:E,2,FALSE)</f>
        <v>0.01</v>
      </c>
      <c r="E258" s="21">
        <f>ROUND(D258/C258*100000*F258/2.5,10)</f>
        <v>1.3322852689</v>
      </c>
      <c r="F258" s="91">
        <f>VLOOKUP(B258,StdInfo!B:E,3,FALSE)</f>
        <v>2.5</v>
      </c>
      <c r="G258" s="91" t="b">
        <f t="shared" si="13"/>
        <v>0</v>
      </c>
    </row>
    <row r="259" spans="1:7" x14ac:dyDescent="0.25">
      <c r="A259" s="1" t="s">
        <v>949</v>
      </c>
      <c r="B259" s="6" t="s">
        <v>1152</v>
      </c>
      <c r="C259" s="13">
        <f>VLOOKUP(B259,StdInfo!B:E,4,FALSE)</f>
        <v>750.59</v>
      </c>
      <c r="D259" s="91">
        <f>VLOOKUP(B259,StdInfo!B:E,2,FALSE)</f>
        <v>0.01</v>
      </c>
      <c r="E259" s="102">
        <f>ROUND(D259/C259*100000*F259/2.5,10)/2</f>
        <v>0.66614263444999999</v>
      </c>
      <c r="F259" s="92">
        <f>VLOOKUP(B259,StdInfo!B:E,3,FALSE)</f>
        <v>2.5</v>
      </c>
      <c r="G259" s="92" t="b">
        <f t="shared" si="13"/>
        <v>1</v>
      </c>
    </row>
    <row r="260" spans="1:7" x14ac:dyDescent="0.25">
      <c r="A260" t="s">
        <v>958</v>
      </c>
      <c r="B260" s="44" t="s">
        <v>1152</v>
      </c>
      <c r="C260" s="7">
        <f>VLOOKUP(B260,StdInfo!B:E,4,FALSE)</f>
        <v>750.59</v>
      </c>
      <c r="D260" s="91">
        <f>VLOOKUP(B260,StdInfo!B:E,2,FALSE)</f>
        <v>0.01</v>
      </c>
      <c r="E260" s="21">
        <f t="shared" ref="E260:E295" si="14">ROUND(D260/C260*100000*F260/2.5,10)</f>
        <v>1.3322852689</v>
      </c>
      <c r="F260" s="91">
        <f>VLOOKUP(B260,StdInfo!B:E,3,FALSE)</f>
        <v>2.5</v>
      </c>
      <c r="G260" s="91" t="b">
        <f t="shared" si="13"/>
        <v>0</v>
      </c>
    </row>
    <row r="261" spans="1:7" x14ac:dyDescent="0.25">
      <c r="A261" t="s">
        <v>977</v>
      </c>
      <c r="B261" s="44" t="s">
        <v>1152</v>
      </c>
      <c r="C261" s="7">
        <f>VLOOKUP(B261,StdInfo!B:E,4,FALSE)</f>
        <v>750.59</v>
      </c>
      <c r="D261" s="91">
        <f>VLOOKUP(B261,StdInfo!B:E,2,FALSE)</f>
        <v>0.01</v>
      </c>
      <c r="E261" s="21">
        <f t="shared" si="14"/>
        <v>1.3322852689</v>
      </c>
      <c r="F261" s="91">
        <f>VLOOKUP(B261,StdInfo!B:E,3,FALSE)</f>
        <v>2.5</v>
      </c>
      <c r="G261" s="91" t="b">
        <f t="shared" si="13"/>
        <v>0</v>
      </c>
    </row>
    <row r="262" spans="1:7" x14ac:dyDescent="0.25">
      <c r="A262" t="s">
        <v>978</v>
      </c>
      <c r="B262" s="44" t="s">
        <v>1152</v>
      </c>
      <c r="C262" s="7">
        <f>VLOOKUP(B262,StdInfo!B:E,4,FALSE)</f>
        <v>750.59</v>
      </c>
      <c r="D262" s="91">
        <f>VLOOKUP(B262,StdInfo!B:E,2,FALSE)</f>
        <v>0.01</v>
      </c>
      <c r="E262" s="21">
        <f t="shared" si="14"/>
        <v>1.3322852689</v>
      </c>
      <c r="F262" s="91">
        <f>VLOOKUP(B262,StdInfo!B:E,3,FALSE)</f>
        <v>2.5</v>
      </c>
      <c r="G262" s="91" t="b">
        <f t="shared" si="13"/>
        <v>0</v>
      </c>
    </row>
    <row r="263" spans="1:7" x14ac:dyDescent="0.25">
      <c r="A263" t="s">
        <v>979</v>
      </c>
      <c r="B263" s="44" t="s">
        <v>1152</v>
      </c>
      <c r="C263" s="7">
        <f>VLOOKUP(B263,StdInfo!B:E,4,FALSE)</f>
        <v>750.59</v>
      </c>
      <c r="D263" s="91">
        <f>VLOOKUP(B263,StdInfo!B:E,2,FALSE)</f>
        <v>0.01</v>
      </c>
      <c r="E263" s="21">
        <f t="shared" si="14"/>
        <v>1.3322852689</v>
      </c>
      <c r="F263" s="91">
        <f>VLOOKUP(B263,StdInfo!B:E,3,FALSE)</f>
        <v>2.5</v>
      </c>
      <c r="G263" s="91" t="b">
        <f t="shared" si="13"/>
        <v>0</v>
      </c>
    </row>
    <row r="264" spans="1:7" x14ac:dyDescent="0.25">
      <c r="A264" t="s">
        <v>980</v>
      </c>
      <c r="B264" s="44" t="s">
        <v>1152</v>
      </c>
      <c r="C264" s="7">
        <f>VLOOKUP(B264,StdInfo!B:E,4,FALSE)</f>
        <v>750.59</v>
      </c>
      <c r="D264" s="91">
        <f>VLOOKUP(B264,StdInfo!B:E,2,FALSE)</f>
        <v>0.01</v>
      </c>
      <c r="E264" s="21">
        <f t="shared" si="14"/>
        <v>1.3322852689</v>
      </c>
      <c r="F264" s="91">
        <f>VLOOKUP(B264,StdInfo!B:E,3,FALSE)</f>
        <v>2.5</v>
      </c>
      <c r="G264" s="91" t="b">
        <f t="shared" si="13"/>
        <v>0</v>
      </c>
    </row>
    <row r="265" spans="1:7" x14ac:dyDescent="0.25">
      <c r="A265" t="s">
        <v>981</v>
      </c>
      <c r="B265" s="44" t="s">
        <v>1152</v>
      </c>
      <c r="C265" s="7">
        <f>VLOOKUP(B265,StdInfo!B:E,4,FALSE)</f>
        <v>750.59</v>
      </c>
      <c r="D265" s="91">
        <f>VLOOKUP(B265,StdInfo!B:E,2,FALSE)</f>
        <v>0.01</v>
      </c>
      <c r="E265" s="21">
        <f t="shared" si="14"/>
        <v>1.3322852689</v>
      </c>
      <c r="F265" s="91">
        <f>VLOOKUP(B265,StdInfo!B:E,3,FALSE)</f>
        <v>2.5</v>
      </c>
      <c r="G265" s="91" t="b">
        <f t="shared" si="13"/>
        <v>0</v>
      </c>
    </row>
    <row r="266" spans="1:7" x14ac:dyDescent="0.25">
      <c r="A266" t="s">
        <v>995</v>
      </c>
      <c r="B266" s="44" t="s">
        <v>1152</v>
      </c>
      <c r="C266" s="7">
        <f>VLOOKUP(B266,StdInfo!B:E,4,FALSE)</f>
        <v>750.59</v>
      </c>
      <c r="D266" s="91">
        <f>VLOOKUP(B266,StdInfo!B:E,2,FALSE)</f>
        <v>0.01</v>
      </c>
      <c r="E266" s="21">
        <f t="shared" si="14"/>
        <v>1.3322852689</v>
      </c>
      <c r="F266" s="91">
        <f>VLOOKUP(B266,StdInfo!B:E,3,FALSE)</f>
        <v>2.5</v>
      </c>
      <c r="G266" s="91" t="b">
        <f t="shared" si="13"/>
        <v>0</v>
      </c>
    </row>
    <row r="267" spans="1:7" x14ac:dyDescent="0.25">
      <c r="A267" t="s">
        <v>996</v>
      </c>
      <c r="B267" s="44" t="s">
        <v>1152</v>
      </c>
      <c r="C267" s="7">
        <f>VLOOKUP(B267,StdInfo!B:E,4,FALSE)</f>
        <v>750.59</v>
      </c>
      <c r="D267" s="91">
        <f>VLOOKUP(B267,StdInfo!B:E,2,FALSE)</f>
        <v>0.01</v>
      </c>
      <c r="E267" s="21">
        <f t="shared" si="14"/>
        <v>1.3322852689</v>
      </c>
      <c r="F267" s="91">
        <f>VLOOKUP(B267,StdInfo!B:E,3,FALSE)</f>
        <v>2.5</v>
      </c>
      <c r="G267" s="91" t="b">
        <f t="shared" si="13"/>
        <v>0</v>
      </c>
    </row>
    <row r="268" spans="1:7" x14ac:dyDescent="0.25">
      <c r="A268" t="s">
        <v>997</v>
      </c>
      <c r="B268" s="44" t="s">
        <v>1152</v>
      </c>
      <c r="C268" s="7">
        <f>VLOOKUP(B268,StdInfo!B:E,4,FALSE)</f>
        <v>750.59</v>
      </c>
      <c r="D268" s="91">
        <f>VLOOKUP(B268,StdInfo!B:E,2,FALSE)</f>
        <v>0.01</v>
      </c>
      <c r="E268" s="21">
        <f t="shared" si="14"/>
        <v>1.3322852689</v>
      </c>
      <c r="F268" s="91">
        <f>VLOOKUP(B268,StdInfo!B:E,3,FALSE)</f>
        <v>2.5</v>
      </c>
      <c r="G268" s="91" t="b">
        <f t="shared" si="13"/>
        <v>0</v>
      </c>
    </row>
    <row r="269" spans="1:7" x14ac:dyDescent="0.25">
      <c r="A269" t="s">
        <v>998</v>
      </c>
      <c r="B269" s="44" t="s">
        <v>1152</v>
      </c>
      <c r="C269" s="7">
        <f>VLOOKUP(B269,StdInfo!B:E,4,FALSE)</f>
        <v>750.59</v>
      </c>
      <c r="D269" s="91">
        <f>VLOOKUP(B269,StdInfo!B:E,2,FALSE)</f>
        <v>0.01</v>
      </c>
      <c r="E269" s="21">
        <f t="shared" si="14"/>
        <v>1.3322852689</v>
      </c>
      <c r="F269" s="91">
        <f>VLOOKUP(B269,StdInfo!B:E,3,FALSE)</f>
        <v>2.5</v>
      </c>
      <c r="G269" s="91" t="b">
        <f t="shared" si="13"/>
        <v>0</v>
      </c>
    </row>
    <row r="270" spans="1:7" x14ac:dyDescent="0.25">
      <c r="A270" t="s">
        <v>999</v>
      </c>
      <c r="B270" s="44" t="s">
        <v>1152</v>
      </c>
      <c r="C270" s="7">
        <f>VLOOKUP(B270,StdInfo!B:E,4,FALSE)</f>
        <v>750.59</v>
      </c>
      <c r="D270" s="91">
        <f>VLOOKUP(B270,StdInfo!B:E,2,FALSE)</f>
        <v>0.01</v>
      </c>
      <c r="E270" s="21">
        <f t="shared" si="14"/>
        <v>1.3322852689</v>
      </c>
      <c r="F270" s="91">
        <f>VLOOKUP(B270,StdInfo!B:E,3,FALSE)</f>
        <v>2.5</v>
      </c>
      <c r="G270" s="91" t="b">
        <f t="shared" si="13"/>
        <v>0</v>
      </c>
    </row>
    <row r="271" spans="1:7" x14ac:dyDescent="0.25">
      <c r="A271" t="s">
        <v>1013</v>
      </c>
      <c r="B271" s="44" t="s">
        <v>1152</v>
      </c>
      <c r="C271" s="7">
        <f>VLOOKUP(B271,StdInfo!B:E,4,FALSE)</f>
        <v>750.59</v>
      </c>
      <c r="D271" s="91">
        <f>VLOOKUP(B271,StdInfo!B:E,2,FALSE)</f>
        <v>0.01</v>
      </c>
      <c r="E271" s="21">
        <f t="shared" si="14"/>
        <v>1.3322852689</v>
      </c>
      <c r="F271" s="91">
        <f>VLOOKUP(B271,StdInfo!B:E,3,FALSE)</f>
        <v>2.5</v>
      </c>
      <c r="G271" s="91" t="b">
        <f t="shared" si="13"/>
        <v>0</v>
      </c>
    </row>
    <row r="272" spans="1:7" x14ac:dyDescent="0.25">
      <c r="A272" t="s">
        <v>1014</v>
      </c>
      <c r="B272" s="44" t="s">
        <v>1152</v>
      </c>
      <c r="C272" s="7">
        <f>VLOOKUP(B272,StdInfo!B:E,4,FALSE)</f>
        <v>750.59</v>
      </c>
      <c r="D272" s="91">
        <f>VLOOKUP(B272,StdInfo!B:E,2,FALSE)</f>
        <v>0.01</v>
      </c>
      <c r="E272" s="21">
        <f t="shared" si="14"/>
        <v>1.3322852689</v>
      </c>
      <c r="F272" s="91">
        <f>VLOOKUP(B272,StdInfo!B:E,3,FALSE)</f>
        <v>2.5</v>
      </c>
      <c r="G272" s="91" t="b">
        <f t="shared" si="13"/>
        <v>0</v>
      </c>
    </row>
    <row r="273" spans="1:7" x14ac:dyDescent="0.25">
      <c r="A273" t="s">
        <v>1015</v>
      </c>
      <c r="B273" s="44" t="s">
        <v>1152</v>
      </c>
      <c r="C273" s="7">
        <f>VLOOKUP(B273,StdInfo!B:E,4,FALSE)</f>
        <v>750.59</v>
      </c>
      <c r="D273" s="91">
        <f>VLOOKUP(B273,StdInfo!B:E,2,FALSE)</f>
        <v>0.01</v>
      </c>
      <c r="E273" s="21">
        <f t="shared" si="14"/>
        <v>1.3322852689</v>
      </c>
      <c r="F273" s="91">
        <f>VLOOKUP(B273,StdInfo!B:E,3,FALSE)</f>
        <v>2.5</v>
      </c>
      <c r="G273" s="91" t="b">
        <f t="shared" si="13"/>
        <v>0</v>
      </c>
    </row>
    <row r="274" spans="1:7" x14ac:dyDescent="0.25">
      <c r="A274" t="s">
        <v>1016</v>
      </c>
      <c r="B274" s="44" t="s">
        <v>1152</v>
      </c>
      <c r="C274" s="7">
        <f>VLOOKUP(B274,StdInfo!B:E,4,FALSE)</f>
        <v>750.59</v>
      </c>
      <c r="D274" s="91">
        <f>VLOOKUP(B274,StdInfo!B:E,2,FALSE)</f>
        <v>0.01</v>
      </c>
      <c r="E274" s="21">
        <f t="shared" si="14"/>
        <v>1.3322852689</v>
      </c>
      <c r="F274" s="91">
        <f>VLOOKUP(B274,StdInfo!B:E,3,FALSE)</f>
        <v>2.5</v>
      </c>
      <c r="G274" s="91" t="b">
        <f t="shared" si="13"/>
        <v>0</v>
      </c>
    </row>
    <row r="275" spans="1:7" x14ac:dyDescent="0.25">
      <c r="A275" t="s">
        <v>1017</v>
      </c>
      <c r="B275" s="44" t="s">
        <v>1152</v>
      </c>
      <c r="C275" s="7">
        <f>VLOOKUP(B275,StdInfo!B:E,4,FALSE)</f>
        <v>750.59</v>
      </c>
      <c r="D275" s="91">
        <f>VLOOKUP(B275,StdInfo!B:E,2,FALSE)</f>
        <v>0.01</v>
      </c>
      <c r="E275" s="21">
        <f t="shared" si="14"/>
        <v>1.3322852689</v>
      </c>
      <c r="F275" s="91">
        <f>VLOOKUP(B275,StdInfo!B:E,3,FALSE)</f>
        <v>2.5</v>
      </c>
      <c r="G275" s="91" t="b">
        <f t="shared" si="13"/>
        <v>0</v>
      </c>
    </row>
    <row r="276" spans="1:7" x14ac:dyDescent="0.25">
      <c r="A276" t="s">
        <v>1018</v>
      </c>
      <c r="B276" s="44" t="s">
        <v>1152</v>
      </c>
      <c r="C276" s="7">
        <f>VLOOKUP(B276,StdInfo!B:E,4,FALSE)</f>
        <v>750.59</v>
      </c>
      <c r="D276" s="91">
        <f>VLOOKUP(B276,StdInfo!B:E,2,FALSE)</f>
        <v>0.01</v>
      </c>
      <c r="E276" s="21">
        <f t="shared" si="14"/>
        <v>1.3322852689</v>
      </c>
      <c r="F276" s="91">
        <f>VLOOKUP(B276,StdInfo!B:E,3,FALSE)</f>
        <v>2.5</v>
      </c>
      <c r="G276" s="91" t="b">
        <f t="shared" si="13"/>
        <v>0</v>
      </c>
    </row>
    <row r="277" spans="1:7" x14ac:dyDescent="0.25">
      <c r="A277" t="s">
        <v>1019</v>
      </c>
      <c r="B277" s="44" t="s">
        <v>1152</v>
      </c>
      <c r="C277" s="7">
        <f>VLOOKUP(B277,StdInfo!B:E,4,FALSE)</f>
        <v>750.59</v>
      </c>
      <c r="D277" s="91">
        <f>VLOOKUP(B277,StdInfo!B:E,2,FALSE)</f>
        <v>0.01</v>
      </c>
      <c r="E277" s="21">
        <f t="shared" si="14"/>
        <v>1.3322852689</v>
      </c>
      <c r="F277" s="91">
        <f>VLOOKUP(B277,StdInfo!B:E,3,FALSE)</f>
        <v>2.5</v>
      </c>
      <c r="G277" s="91" t="b">
        <f t="shared" si="13"/>
        <v>0</v>
      </c>
    </row>
    <row r="278" spans="1:7" x14ac:dyDescent="0.25">
      <c r="A278" t="s">
        <v>1020</v>
      </c>
      <c r="B278" s="44" t="s">
        <v>1152</v>
      </c>
      <c r="C278" s="7">
        <f>VLOOKUP(B278,StdInfo!B:E,4,FALSE)</f>
        <v>750.59</v>
      </c>
      <c r="D278" s="91">
        <f>VLOOKUP(B278,StdInfo!B:E,2,FALSE)</f>
        <v>0.01</v>
      </c>
      <c r="E278" s="21">
        <f t="shared" si="14"/>
        <v>1.3322852689</v>
      </c>
      <c r="F278" s="91">
        <f>VLOOKUP(B278,StdInfo!B:E,3,FALSE)</f>
        <v>2.5</v>
      </c>
      <c r="G278" s="91" t="b">
        <f t="shared" si="13"/>
        <v>0</v>
      </c>
    </row>
    <row r="279" spans="1:7" x14ac:dyDescent="0.25">
      <c r="A279" t="s">
        <v>1034</v>
      </c>
      <c r="B279" s="44" t="s">
        <v>1152</v>
      </c>
      <c r="C279" s="7">
        <f>VLOOKUP(B279,StdInfo!B:E,4,FALSE)</f>
        <v>750.59</v>
      </c>
      <c r="D279" s="91">
        <f>VLOOKUP(B279,StdInfo!B:E,2,FALSE)</f>
        <v>0.01</v>
      </c>
      <c r="E279" s="21">
        <f t="shared" si="14"/>
        <v>1.3322852689</v>
      </c>
      <c r="F279" s="91">
        <f>VLOOKUP(B279,StdInfo!B:E,3,FALSE)</f>
        <v>2.5</v>
      </c>
      <c r="G279" s="91" t="b">
        <f t="shared" si="13"/>
        <v>0</v>
      </c>
    </row>
    <row r="280" spans="1:7" x14ac:dyDescent="0.25">
      <c r="A280" t="s">
        <v>1035</v>
      </c>
      <c r="B280" s="44" t="s">
        <v>1152</v>
      </c>
      <c r="C280" s="7">
        <f>VLOOKUP(B280,StdInfo!B:E,4,FALSE)</f>
        <v>750.59</v>
      </c>
      <c r="D280" s="91">
        <f>VLOOKUP(B280,StdInfo!B:E,2,FALSE)</f>
        <v>0.01</v>
      </c>
      <c r="E280" s="21">
        <f t="shared" si="14"/>
        <v>1.3322852689</v>
      </c>
      <c r="F280" s="91">
        <f>VLOOKUP(B280,StdInfo!B:E,3,FALSE)</f>
        <v>2.5</v>
      </c>
      <c r="G280" s="91" t="b">
        <f t="shared" si="13"/>
        <v>0</v>
      </c>
    </row>
    <row r="281" spans="1:7" x14ac:dyDescent="0.25">
      <c r="A281" t="s">
        <v>1036</v>
      </c>
      <c r="B281" s="44" t="s">
        <v>1152</v>
      </c>
      <c r="C281" s="7">
        <f>VLOOKUP(B281,StdInfo!B:E,4,FALSE)</f>
        <v>750.59</v>
      </c>
      <c r="D281" s="91">
        <f>VLOOKUP(B281,StdInfo!B:E,2,FALSE)</f>
        <v>0.01</v>
      </c>
      <c r="E281" s="21">
        <f t="shared" si="14"/>
        <v>1.3322852689</v>
      </c>
      <c r="F281" s="91">
        <f>VLOOKUP(B281,StdInfo!B:E,3,FALSE)</f>
        <v>2.5</v>
      </c>
      <c r="G281" s="91" t="b">
        <f t="shared" si="13"/>
        <v>0</v>
      </c>
    </row>
    <row r="282" spans="1:7" x14ac:dyDescent="0.25">
      <c r="A282" t="s">
        <v>1037</v>
      </c>
      <c r="B282" s="44" t="s">
        <v>1152</v>
      </c>
      <c r="C282" s="7">
        <f>VLOOKUP(B282,StdInfo!B:E,4,FALSE)</f>
        <v>750.59</v>
      </c>
      <c r="D282" s="91">
        <f>VLOOKUP(B282,StdInfo!B:E,2,FALSE)</f>
        <v>0.01</v>
      </c>
      <c r="E282" s="21">
        <f t="shared" si="14"/>
        <v>1.3322852689</v>
      </c>
      <c r="F282" s="91">
        <f>VLOOKUP(B282,StdInfo!B:E,3,FALSE)</f>
        <v>2.5</v>
      </c>
      <c r="G282" s="91" t="b">
        <f t="shared" si="13"/>
        <v>0</v>
      </c>
    </row>
    <row r="283" spans="1:7" x14ac:dyDescent="0.25">
      <c r="A283" t="s">
        <v>1038</v>
      </c>
      <c r="B283" s="44" t="s">
        <v>1152</v>
      </c>
      <c r="C283" s="7">
        <f>VLOOKUP(B283,StdInfo!B:E,4,FALSE)</f>
        <v>750.59</v>
      </c>
      <c r="D283" s="91">
        <f>VLOOKUP(B283,StdInfo!B:E,2,FALSE)</f>
        <v>0.01</v>
      </c>
      <c r="E283" s="21">
        <f t="shared" si="14"/>
        <v>1.3322852689</v>
      </c>
      <c r="F283" s="91">
        <f>VLOOKUP(B283,StdInfo!B:E,3,FALSE)</f>
        <v>2.5</v>
      </c>
      <c r="G283" s="91" t="b">
        <f t="shared" si="13"/>
        <v>0</v>
      </c>
    </row>
    <row r="284" spans="1:7" x14ac:dyDescent="0.25">
      <c r="A284" t="s">
        <v>1039</v>
      </c>
      <c r="B284" s="44" t="s">
        <v>1152</v>
      </c>
      <c r="C284" s="7">
        <f>VLOOKUP(B284,StdInfo!B:E,4,FALSE)</f>
        <v>750.59</v>
      </c>
      <c r="D284" s="91">
        <f>VLOOKUP(B284,StdInfo!B:E,2,FALSE)</f>
        <v>0.01</v>
      </c>
      <c r="E284" s="21">
        <f t="shared" si="14"/>
        <v>1.3322852689</v>
      </c>
      <c r="F284" s="91">
        <f>VLOOKUP(B284,StdInfo!B:E,3,FALSE)</f>
        <v>2.5</v>
      </c>
      <c r="G284" s="91" t="b">
        <f t="shared" si="13"/>
        <v>0</v>
      </c>
    </row>
    <row r="285" spans="1:7" x14ac:dyDescent="0.25">
      <c r="A285" t="s">
        <v>1053</v>
      </c>
      <c r="B285" s="44" t="s">
        <v>1152</v>
      </c>
      <c r="C285" s="7">
        <f>VLOOKUP(B285,StdInfo!B:E,4,FALSE)</f>
        <v>750.59</v>
      </c>
      <c r="D285" s="91">
        <f>VLOOKUP(B285,StdInfo!B:E,2,FALSE)</f>
        <v>0.01</v>
      </c>
      <c r="E285" s="21">
        <f t="shared" si="14"/>
        <v>1.3322852689</v>
      </c>
      <c r="F285" s="91">
        <f>VLOOKUP(B285,StdInfo!B:E,3,FALSE)</f>
        <v>2.5</v>
      </c>
      <c r="G285" s="91" t="b">
        <f t="shared" si="13"/>
        <v>0</v>
      </c>
    </row>
    <row r="286" spans="1:7" x14ac:dyDescent="0.25">
      <c r="A286" t="s">
        <v>1054</v>
      </c>
      <c r="B286" s="44" t="s">
        <v>1152</v>
      </c>
      <c r="C286" s="7">
        <f>VLOOKUP(B286,StdInfo!B:E,4,FALSE)</f>
        <v>750.59</v>
      </c>
      <c r="D286" s="91">
        <f>VLOOKUP(B286,StdInfo!B:E,2,FALSE)</f>
        <v>0.01</v>
      </c>
      <c r="E286" s="21">
        <f t="shared" si="14"/>
        <v>1.3322852689</v>
      </c>
      <c r="F286" s="91">
        <f>VLOOKUP(B286,StdInfo!B:E,3,FALSE)</f>
        <v>2.5</v>
      </c>
      <c r="G286" s="91" t="b">
        <f t="shared" si="13"/>
        <v>0</v>
      </c>
    </row>
    <row r="287" spans="1:7" x14ac:dyDescent="0.25">
      <c r="A287" t="s">
        <v>1055</v>
      </c>
      <c r="B287" s="44" t="s">
        <v>1152</v>
      </c>
      <c r="C287" s="7">
        <f>VLOOKUP(B287,StdInfo!B:E,4,FALSE)</f>
        <v>750.59</v>
      </c>
      <c r="D287" s="91">
        <f>VLOOKUP(B287,StdInfo!B:E,2,FALSE)</f>
        <v>0.01</v>
      </c>
      <c r="E287" s="21">
        <f t="shared" si="14"/>
        <v>1.3322852689</v>
      </c>
      <c r="F287" s="91">
        <f>VLOOKUP(B287,StdInfo!B:E,3,FALSE)</f>
        <v>2.5</v>
      </c>
      <c r="G287" s="91" t="b">
        <f t="shared" si="13"/>
        <v>0</v>
      </c>
    </row>
    <row r="288" spans="1:7" x14ac:dyDescent="0.25">
      <c r="A288" t="s">
        <v>1056</v>
      </c>
      <c r="B288" s="44" t="s">
        <v>1152</v>
      </c>
      <c r="C288" s="7">
        <f>VLOOKUP(B288,StdInfo!B:E,4,FALSE)</f>
        <v>750.59</v>
      </c>
      <c r="D288" s="91">
        <f>VLOOKUP(B288,StdInfo!B:E,2,FALSE)</f>
        <v>0.01</v>
      </c>
      <c r="E288" s="21">
        <f t="shared" si="14"/>
        <v>1.3322852689</v>
      </c>
      <c r="F288" s="91">
        <f>VLOOKUP(B288,StdInfo!B:E,3,FALSE)</f>
        <v>2.5</v>
      </c>
      <c r="G288" s="91" t="b">
        <f t="shared" si="13"/>
        <v>0</v>
      </c>
    </row>
    <row r="289" spans="1:7" x14ac:dyDescent="0.25">
      <c r="A289" t="s">
        <v>1057</v>
      </c>
      <c r="B289" s="44" t="s">
        <v>1152</v>
      </c>
      <c r="C289" s="7">
        <f>VLOOKUP(B289,StdInfo!B:E,4,FALSE)</f>
        <v>750.59</v>
      </c>
      <c r="D289" s="91">
        <f>VLOOKUP(B289,StdInfo!B:E,2,FALSE)</f>
        <v>0.01</v>
      </c>
      <c r="E289" s="21">
        <f t="shared" si="14"/>
        <v>1.3322852689</v>
      </c>
      <c r="F289" s="91">
        <f>VLOOKUP(B289,StdInfo!B:E,3,FALSE)</f>
        <v>2.5</v>
      </c>
      <c r="G289" s="91" t="b">
        <f t="shared" si="13"/>
        <v>0</v>
      </c>
    </row>
    <row r="290" spans="1:7" x14ac:dyDescent="0.25">
      <c r="A290" t="s">
        <v>864</v>
      </c>
      <c r="B290" s="44" t="s">
        <v>1153</v>
      </c>
      <c r="C290" s="7">
        <f>VLOOKUP(B290,StdInfo!B:E,4,FALSE)</f>
        <v>748.58</v>
      </c>
      <c r="D290" s="91">
        <f>VLOOKUP(B290,StdInfo!B:E,2,FALSE)</f>
        <v>0.01</v>
      </c>
      <c r="E290" s="21">
        <f t="shared" si="14"/>
        <v>1.3358625664999999</v>
      </c>
      <c r="F290" s="91">
        <f>VLOOKUP(B290,StdInfo!B:E,3,FALSE)</f>
        <v>2.5</v>
      </c>
      <c r="G290" s="91" t="b">
        <f t="shared" si="13"/>
        <v>0</v>
      </c>
    </row>
    <row r="291" spans="1:7" x14ac:dyDescent="0.25">
      <c r="A291" s="2" t="s">
        <v>885</v>
      </c>
      <c r="B291" s="6" t="s">
        <v>1075</v>
      </c>
      <c r="C291" s="13">
        <f>VLOOKUP(B291,StdInfo!B:E,4,FALSE)</f>
        <v>748.58</v>
      </c>
      <c r="D291" s="91">
        <f>VLOOKUP(B291,StdInfo!B:E,2,FALSE)</f>
        <v>0.01</v>
      </c>
      <c r="E291" s="21">
        <f t="shared" si="14"/>
        <v>1.3358625664999999</v>
      </c>
      <c r="F291" s="91">
        <f>VLOOKUP(B291,StdInfo!B:E,3,FALSE)</f>
        <v>2.5</v>
      </c>
      <c r="G291" s="91" t="b">
        <f t="shared" si="13"/>
        <v>0</v>
      </c>
    </row>
    <row r="292" spans="1:7" x14ac:dyDescent="0.25">
      <c r="A292" t="s">
        <v>901</v>
      </c>
      <c r="B292" s="44" t="s">
        <v>1153</v>
      </c>
      <c r="C292" s="7">
        <f>VLOOKUP(B292,StdInfo!B:E,4,FALSE)</f>
        <v>748.58</v>
      </c>
      <c r="D292" s="91">
        <f>VLOOKUP(B292,StdInfo!B:E,2,FALSE)</f>
        <v>0.01</v>
      </c>
      <c r="E292" s="21">
        <f t="shared" si="14"/>
        <v>1.3358625664999999</v>
      </c>
      <c r="F292" s="91">
        <f>VLOOKUP(B292,StdInfo!B:E,3,FALSE)</f>
        <v>2.5</v>
      </c>
      <c r="G292" s="91" t="b">
        <f t="shared" si="13"/>
        <v>0</v>
      </c>
    </row>
    <row r="293" spans="1:7" x14ac:dyDescent="0.25">
      <c r="A293" s="14" t="s">
        <v>922</v>
      </c>
      <c r="B293" s="6" t="s">
        <v>1075</v>
      </c>
      <c r="C293" s="13">
        <f>VLOOKUP(B293,StdInfo!B:E,4,FALSE)</f>
        <v>748.58</v>
      </c>
      <c r="D293" s="91">
        <f>VLOOKUP(B293,StdInfo!B:E,2,FALSE)</f>
        <v>0.01</v>
      </c>
      <c r="E293" s="21">
        <f t="shared" si="14"/>
        <v>1.3358625664999999</v>
      </c>
      <c r="F293" s="91">
        <f>VLOOKUP(B293,StdInfo!B:E,3,FALSE)</f>
        <v>2.5</v>
      </c>
      <c r="G293" s="91" t="b">
        <f t="shared" si="13"/>
        <v>0</v>
      </c>
    </row>
    <row r="294" spans="1:7" x14ac:dyDescent="0.25">
      <c r="A294" t="s">
        <v>937</v>
      </c>
      <c r="B294" s="44" t="s">
        <v>1153</v>
      </c>
      <c r="C294" s="7">
        <f>VLOOKUP(B294,StdInfo!B:E,4,FALSE)</f>
        <v>748.58</v>
      </c>
      <c r="D294" s="91">
        <f>VLOOKUP(B294,StdInfo!B:E,2,FALSE)</f>
        <v>0.01</v>
      </c>
      <c r="E294" s="21">
        <f t="shared" si="14"/>
        <v>1.3358625664999999</v>
      </c>
      <c r="F294" s="91">
        <f>VLOOKUP(B294,StdInfo!B:E,3,FALSE)</f>
        <v>2.5</v>
      </c>
      <c r="G294" s="91" t="b">
        <f t="shared" si="13"/>
        <v>0</v>
      </c>
    </row>
    <row r="295" spans="1:7" x14ac:dyDescent="0.25">
      <c r="A295" t="s">
        <v>950</v>
      </c>
      <c r="B295" s="44" t="s">
        <v>1153</v>
      </c>
      <c r="C295" s="7">
        <f>VLOOKUP(B295,StdInfo!B:E,4,FALSE)</f>
        <v>748.58</v>
      </c>
      <c r="D295" s="91">
        <f>VLOOKUP(B295,StdInfo!B:E,2,FALSE)</f>
        <v>0.01</v>
      </c>
      <c r="E295" s="21">
        <f t="shared" si="14"/>
        <v>1.3358625664999999</v>
      </c>
      <c r="F295" s="91">
        <f>VLOOKUP(B295,StdInfo!B:E,3,FALSE)</f>
        <v>2.5</v>
      </c>
      <c r="G295" s="91" t="b">
        <f t="shared" si="13"/>
        <v>0</v>
      </c>
    </row>
    <row r="296" spans="1:7" x14ac:dyDescent="0.25">
      <c r="A296" s="1" t="s">
        <v>964</v>
      </c>
      <c r="B296" s="6" t="s">
        <v>1153</v>
      </c>
      <c r="C296" s="13">
        <f>VLOOKUP(B296,StdInfo!B:E,4,FALSE)</f>
        <v>748.58</v>
      </c>
      <c r="D296" s="91">
        <f>VLOOKUP(B296,StdInfo!B:E,2,FALSE)</f>
        <v>0.01</v>
      </c>
      <c r="E296" s="102">
        <f>ROUND(D296/C296*100000*F296/2.5,10)/2</f>
        <v>0.66793128324999995</v>
      </c>
      <c r="F296" s="92">
        <f>VLOOKUP(B296,StdInfo!B:E,3,FALSE)</f>
        <v>2.5</v>
      </c>
      <c r="G296" s="92" t="b">
        <f t="shared" si="13"/>
        <v>1</v>
      </c>
    </row>
    <row r="297" spans="1:7" x14ac:dyDescent="0.25">
      <c r="A297" t="s">
        <v>982</v>
      </c>
      <c r="B297" s="44" t="s">
        <v>1153</v>
      </c>
      <c r="C297" s="7">
        <f>VLOOKUP(B297,StdInfo!B:E,4,FALSE)</f>
        <v>748.58</v>
      </c>
      <c r="D297" s="91">
        <f>VLOOKUP(B297,StdInfo!B:E,2,FALSE)</f>
        <v>0.01</v>
      </c>
      <c r="E297" s="21">
        <f t="shared" ref="E297:E360" si="15">ROUND(D297/C297*100000*F297/2.5,10)</f>
        <v>1.3358625664999999</v>
      </c>
      <c r="F297" s="91">
        <f>VLOOKUP(B297,StdInfo!B:E,3,FALSE)</f>
        <v>2.5</v>
      </c>
      <c r="G297" s="91" t="b">
        <f t="shared" si="13"/>
        <v>0</v>
      </c>
    </row>
    <row r="298" spans="1:7" x14ac:dyDescent="0.25">
      <c r="A298" t="s">
        <v>1000</v>
      </c>
      <c r="B298" s="44" t="s">
        <v>1153</v>
      </c>
      <c r="C298" s="7">
        <f>VLOOKUP(B298,StdInfo!B:E,4,FALSE)</f>
        <v>748.58</v>
      </c>
      <c r="D298" s="91">
        <f>VLOOKUP(B298,StdInfo!B:E,2,FALSE)</f>
        <v>0.01</v>
      </c>
      <c r="E298" s="21">
        <f t="shared" si="15"/>
        <v>1.3358625664999999</v>
      </c>
      <c r="F298" s="91">
        <f>VLOOKUP(B298,StdInfo!B:E,3,FALSE)</f>
        <v>2.5</v>
      </c>
      <c r="G298" s="91" t="b">
        <f t="shared" si="13"/>
        <v>0</v>
      </c>
    </row>
    <row r="299" spans="1:7" x14ac:dyDescent="0.25">
      <c r="A299" t="s">
        <v>1021</v>
      </c>
      <c r="B299" s="44" t="s">
        <v>1153</v>
      </c>
      <c r="C299" s="7">
        <f>VLOOKUP(B299,StdInfo!B:E,4,FALSE)</f>
        <v>748.58</v>
      </c>
      <c r="D299" s="91">
        <f>VLOOKUP(B299,StdInfo!B:E,2,FALSE)</f>
        <v>0.01</v>
      </c>
      <c r="E299" s="21">
        <f t="shared" si="15"/>
        <v>1.3358625664999999</v>
      </c>
      <c r="F299" s="91">
        <f>VLOOKUP(B299,StdInfo!B:E,3,FALSE)</f>
        <v>2.5</v>
      </c>
      <c r="G299" s="91" t="b">
        <f t="shared" si="13"/>
        <v>0</v>
      </c>
    </row>
    <row r="300" spans="1:7" x14ac:dyDescent="0.25">
      <c r="A300" t="s">
        <v>1040</v>
      </c>
      <c r="B300" s="44" t="s">
        <v>1153</v>
      </c>
      <c r="C300" s="7">
        <f>VLOOKUP(B300,StdInfo!B:E,4,FALSE)</f>
        <v>748.58</v>
      </c>
      <c r="D300" s="91">
        <f>VLOOKUP(B300,StdInfo!B:E,2,FALSE)</f>
        <v>0.01</v>
      </c>
      <c r="E300" s="21">
        <f t="shared" si="15"/>
        <v>1.3358625664999999</v>
      </c>
      <c r="F300" s="91">
        <f>VLOOKUP(B300,StdInfo!B:E,3,FALSE)</f>
        <v>2.5</v>
      </c>
      <c r="G300" s="91" t="b">
        <f t="shared" si="13"/>
        <v>0</v>
      </c>
    </row>
    <row r="301" spans="1:7" x14ac:dyDescent="0.25">
      <c r="A301" t="s">
        <v>1058</v>
      </c>
      <c r="B301" s="44" t="s">
        <v>1153</v>
      </c>
      <c r="C301" s="7">
        <f>VLOOKUP(B301,StdInfo!B:E,4,FALSE)</f>
        <v>748.58</v>
      </c>
      <c r="D301" s="91">
        <f>VLOOKUP(B301,StdInfo!B:E,2,FALSE)</f>
        <v>0.01</v>
      </c>
      <c r="E301" s="21">
        <f t="shared" si="15"/>
        <v>1.3358625664999999</v>
      </c>
      <c r="F301" s="91">
        <f>VLOOKUP(B301,StdInfo!B:E,3,FALSE)</f>
        <v>2.5</v>
      </c>
      <c r="G301" s="91" t="b">
        <f t="shared" si="13"/>
        <v>0</v>
      </c>
    </row>
    <row r="302" spans="1:7" x14ac:dyDescent="0.25">
      <c r="A302" t="s">
        <v>1071</v>
      </c>
      <c r="B302" s="44" t="s">
        <v>1153</v>
      </c>
      <c r="C302" s="7">
        <f>VLOOKUP(B302,StdInfo!B:E,4,FALSE)</f>
        <v>748.58</v>
      </c>
      <c r="D302" s="91">
        <f>VLOOKUP(B302,StdInfo!B:E,2,FALSE)</f>
        <v>0.01</v>
      </c>
      <c r="E302" s="21">
        <f t="shared" si="15"/>
        <v>1.3358625664999999</v>
      </c>
      <c r="F302" s="91">
        <f>VLOOKUP(B302,StdInfo!B:E,3,FALSE)</f>
        <v>2.5</v>
      </c>
      <c r="G302" s="91" t="b">
        <f t="shared" si="13"/>
        <v>0</v>
      </c>
    </row>
    <row r="303" spans="1:7" x14ac:dyDescent="0.25">
      <c r="A303" t="s">
        <v>865</v>
      </c>
      <c r="B303" s="44" t="s">
        <v>1154</v>
      </c>
      <c r="C303" s="7">
        <f>VLOOKUP(B303,StdInfo!B:E,4,FALSE)</f>
        <v>746.56</v>
      </c>
      <c r="D303" s="91">
        <f>VLOOKUP(B303,StdInfo!B:E,2,FALSE)</f>
        <v>2.3999999999999998E-3</v>
      </c>
      <c r="E303" s="21">
        <f t="shared" si="15"/>
        <v>0.32147449639999998</v>
      </c>
      <c r="F303" s="91">
        <f>VLOOKUP(B303,StdInfo!B:E,3,FALSE)</f>
        <v>2.5</v>
      </c>
      <c r="G303" s="91" t="b">
        <f t="shared" si="13"/>
        <v>0</v>
      </c>
    </row>
    <row r="304" spans="1:7" x14ac:dyDescent="0.25">
      <c r="A304" t="s">
        <v>866</v>
      </c>
      <c r="B304" s="44" t="s">
        <v>1154</v>
      </c>
      <c r="C304" s="7">
        <f>VLOOKUP(B304,StdInfo!B:E,4,FALSE)</f>
        <v>746.56</v>
      </c>
      <c r="D304" s="91">
        <f>VLOOKUP(B304,StdInfo!B:E,2,FALSE)</f>
        <v>2.3999999999999998E-3</v>
      </c>
      <c r="E304" s="21">
        <f t="shared" si="15"/>
        <v>0.32147449639999998</v>
      </c>
      <c r="F304" s="91">
        <f>VLOOKUP(B304,StdInfo!B:E,3,FALSE)</f>
        <v>2.5</v>
      </c>
      <c r="G304" s="91" t="b">
        <f t="shared" si="13"/>
        <v>0</v>
      </c>
    </row>
    <row r="305" spans="1:7" x14ac:dyDescent="0.25">
      <c r="A305" t="s">
        <v>886</v>
      </c>
      <c r="B305" s="44" t="s">
        <v>1154</v>
      </c>
      <c r="C305" s="7">
        <f>VLOOKUP(B305,StdInfo!B:E,4,FALSE)</f>
        <v>746.56</v>
      </c>
      <c r="D305" s="91">
        <f>VLOOKUP(B305,StdInfo!B:E,2,FALSE)</f>
        <v>2.3999999999999998E-3</v>
      </c>
      <c r="E305" s="21">
        <f t="shared" si="15"/>
        <v>0.32147449639999998</v>
      </c>
      <c r="F305" s="91">
        <f>VLOOKUP(B305,StdInfo!B:E,3,FALSE)</f>
        <v>2.5</v>
      </c>
      <c r="G305" s="91" t="b">
        <f t="shared" si="13"/>
        <v>0</v>
      </c>
    </row>
    <row r="306" spans="1:7" x14ac:dyDescent="0.25">
      <c r="A306" t="s">
        <v>887</v>
      </c>
      <c r="B306" s="44" t="s">
        <v>1154</v>
      </c>
      <c r="C306" s="7">
        <f>VLOOKUP(B306,StdInfo!B:E,4,FALSE)</f>
        <v>746.56</v>
      </c>
      <c r="D306" s="91">
        <f>VLOOKUP(B306,StdInfo!B:E,2,FALSE)</f>
        <v>2.3999999999999998E-3</v>
      </c>
      <c r="E306" s="21">
        <f t="shared" si="15"/>
        <v>0.32147449639999998</v>
      </c>
      <c r="F306" s="91">
        <f>VLOOKUP(B306,StdInfo!B:E,3,FALSE)</f>
        <v>2.5</v>
      </c>
      <c r="G306" s="91" t="b">
        <f t="shared" si="13"/>
        <v>0</v>
      </c>
    </row>
    <row r="307" spans="1:7" x14ac:dyDescent="0.25">
      <c r="A307" s="11" t="s">
        <v>902</v>
      </c>
      <c r="B307" s="44" t="s">
        <v>1154</v>
      </c>
      <c r="C307" s="7">
        <f>VLOOKUP(B307,StdInfo!B:E,4,FALSE)</f>
        <v>746.56</v>
      </c>
      <c r="D307" s="91">
        <f>VLOOKUP(B307,StdInfo!B:E,2,FALSE)</f>
        <v>2.3999999999999998E-3</v>
      </c>
      <c r="E307" s="21">
        <f t="shared" si="15"/>
        <v>0.32147449639999998</v>
      </c>
      <c r="F307" s="91">
        <f>VLOOKUP(B307,StdInfo!B:E,3,FALSE)</f>
        <v>2.5</v>
      </c>
      <c r="G307" s="91" t="b">
        <f t="shared" si="13"/>
        <v>0</v>
      </c>
    </row>
    <row r="308" spans="1:7" x14ac:dyDescent="0.25">
      <c r="A308" t="s">
        <v>903</v>
      </c>
      <c r="B308" s="44" t="s">
        <v>1154</v>
      </c>
      <c r="C308" s="7">
        <f>VLOOKUP(B308,StdInfo!B:E,4,FALSE)</f>
        <v>746.56</v>
      </c>
      <c r="D308" s="91">
        <f>VLOOKUP(B308,StdInfo!B:E,2,FALSE)</f>
        <v>2.3999999999999998E-3</v>
      </c>
      <c r="E308" s="21">
        <f t="shared" si="15"/>
        <v>0.32147449639999998</v>
      </c>
      <c r="F308" s="91">
        <f>VLOOKUP(B308,StdInfo!B:E,3,FALSE)</f>
        <v>2.5</v>
      </c>
      <c r="G308" s="91" t="b">
        <f t="shared" si="13"/>
        <v>0</v>
      </c>
    </row>
    <row r="309" spans="1:7" x14ac:dyDescent="0.25">
      <c r="A309" t="s">
        <v>923</v>
      </c>
      <c r="B309" s="44" t="s">
        <v>1154</v>
      </c>
      <c r="C309" s="7">
        <f>VLOOKUP(B309,StdInfo!B:E,4,FALSE)</f>
        <v>746.56</v>
      </c>
      <c r="D309" s="91">
        <f>VLOOKUP(B309,StdInfo!B:E,2,FALSE)</f>
        <v>2.3999999999999998E-3</v>
      </c>
      <c r="E309" s="21">
        <f t="shared" si="15"/>
        <v>0.32147449639999998</v>
      </c>
      <c r="F309" s="91">
        <f>VLOOKUP(B309,StdInfo!B:E,3,FALSE)</f>
        <v>2.5</v>
      </c>
      <c r="G309" s="91" t="b">
        <f t="shared" si="13"/>
        <v>0</v>
      </c>
    </row>
    <row r="310" spans="1:7" x14ac:dyDescent="0.25">
      <c r="A310" t="s">
        <v>924</v>
      </c>
      <c r="B310" s="44" t="s">
        <v>1154</v>
      </c>
      <c r="C310" s="7">
        <f>VLOOKUP(B310,StdInfo!B:E,4,FALSE)</f>
        <v>746.56</v>
      </c>
      <c r="D310" s="91">
        <f>VLOOKUP(B310,StdInfo!B:E,2,FALSE)</f>
        <v>2.3999999999999998E-3</v>
      </c>
      <c r="E310" s="21">
        <f t="shared" si="15"/>
        <v>0.32147449639999998</v>
      </c>
      <c r="F310" s="91">
        <f>VLOOKUP(B310,StdInfo!B:E,3,FALSE)</f>
        <v>2.5</v>
      </c>
      <c r="G310" s="91" t="b">
        <f t="shared" si="13"/>
        <v>0</v>
      </c>
    </row>
    <row r="311" spans="1:7" x14ac:dyDescent="0.25">
      <c r="A311" t="s">
        <v>938</v>
      </c>
      <c r="B311" s="44" t="s">
        <v>1154</v>
      </c>
      <c r="C311" s="7">
        <f>VLOOKUP(B311,StdInfo!B:E,4,FALSE)</f>
        <v>746.56</v>
      </c>
      <c r="D311" s="91">
        <f>VLOOKUP(B311,StdInfo!B:E,2,FALSE)</f>
        <v>2.3999999999999998E-3</v>
      </c>
      <c r="E311" s="21">
        <f t="shared" si="15"/>
        <v>0.32147449639999998</v>
      </c>
      <c r="F311" s="91">
        <f>VLOOKUP(B311,StdInfo!B:E,3,FALSE)</f>
        <v>2.5</v>
      </c>
      <c r="G311" s="91" t="b">
        <f t="shared" si="13"/>
        <v>0</v>
      </c>
    </row>
    <row r="312" spans="1:7" x14ac:dyDescent="0.25">
      <c r="A312" t="s">
        <v>939</v>
      </c>
      <c r="B312" s="44" t="s">
        <v>1154</v>
      </c>
      <c r="C312" s="7">
        <f>VLOOKUP(B312,StdInfo!B:E,4,FALSE)</f>
        <v>746.56</v>
      </c>
      <c r="D312" s="91">
        <f>VLOOKUP(B312,StdInfo!B:E,2,FALSE)</f>
        <v>2.3999999999999998E-3</v>
      </c>
      <c r="E312" s="21">
        <f t="shared" si="15"/>
        <v>0.32147449639999998</v>
      </c>
      <c r="F312" s="91">
        <f>VLOOKUP(B312,StdInfo!B:E,3,FALSE)</f>
        <v>2.5</v>
      </c>
      <c r="G312" s="91" t="b">
        <f t="shared" si="13"/>
        <v>0</v>
      </c>
    </row>
    <row r="313" spans="1:7" x14ac:dyDescent="0.25">
      <c r="A313" t="s">
        <v>951</v>
      </c>
      <c r="B313" s="44" t="s">
        <v>1154</v>
      </c>
      <c r="C313" s="7">
        <f>VLOOKUP(B313,StdInfo!B:E,4,FALSE)</f>
        <v>746.56</v>
      </c>
      <c r="D313" s="91">
        <f>VLOOKUP(B313,StdInfo!B:E,2,FALSE)</f>
        <v>2.3999999999999998E-3</v>
      </c>
      <c r="E313" s="21">
        <f t="shared" si="15"/>
        <v>0.32147449639999998</v>
      </c>
      <c r="F313" s="91">
        <f>VLOOKUP(B313,StdInfo!B:E,3,FALSE)</f>
        <v>2.5</v>
      </c>
      <c r="G313" s="91" t="b">
        <f t="shared" ref="G313:G376" si="16">MID(A313,4,4)=MID(A313,9,4)</f>
        <v>0</v>
      </c>
    </row>
    <row r="314" spans="1:7" x14ac:dyDescent="0.25">
      <c r="A314" t="s">
        <v>952</v>
      </c>
      <c r="B314" s="44" t="s">
        <v>1154</v>
      </c>
      <c r="C314" s="7">
        <f>VLOOKUP(B314,StdInfo!B:E,4,FALSE)</f>
        <v>746.56</v>
      </c>
      <c r="D314" s="91">
        <f>VLOOKUP(B314,StdInfo!B:E,2,FALSE)</f>
        <v>2.3999999999999998E-3</v>
      </c>
      <c r="E314" s="21">
        <f t="shared" si="15"/>
        <v>0.32147449639999998</v>
      </c>
      <c r="F314" s="91">
        <f>VLOOKUP(B314,StdInfo!B:E,3,FALSE)</f>
        <v>2.5</v>
      </c>
      <c r="G314" s="91" t="b">
        <f t="shared" si="16"/>
        <v>0</v>
      </c>
    </row>
    <row r="315" spans="1:7" x14ac:dyDescent="0.25">
      <c r="A315" t="s">
        <v>965</v>
      </c>
      <c r="B315" s="44" t="s">
        <v>1154</v>
      </c>
      <c r="C315" s="7">
        <f>VLOOKUP(B315,StdInfo!B:E,4,FALSE)</f>
        <v>746.56</v>
      </c>
      <c r="D315" s="91">
        <f>VLOOKUP(B315,StdInfo!B:E,2,FALSE)</f>
        <v>2.3999999999999998E-3</v>
      </c>
      <c r="E315" s="21">
        <f t="shared" si="15"/>
        <v>0.32147449639999998</v>
      </c>
      <c r="F315" s="91">
        <f>VLOOKUP(B315,StdInfo!B:E,3,FALSE)</f>
        <v>2.5</v>
      </c>
      <c r="G315" s="91" t="b">
        <f t="shared" si="16"/>
        <v>0</v>
      </c>
    </row>
    <row r="316" spans="1:7" x14ac:dyDescent="0.25">
      <c r="A316" t="s">
        <v>966</v>
      </c>
      <c r="B316" s="44" t="s">
        <v>1154</v>
      </c>
      <c r="C316" s="7">
        <f>VLOOKUP(B316,StdInfo!B:E,4,FALSE)</f>
        <v>746.56</v>
      </c>
      <c r="D316" s="91">
        <f>VLOOKUP(B316,StdInfo!B:E,2,FALSE)</f>
        <v>2.3999999999999998E-3</v>
      </c>
      <c r="E316" s="21">
        <f t="shared" si="15"/>
        <v>0.32147449639999998</v>
      </c>
      <c r="F316" s="91">
        <f>VLOOKUP(B316,StdInfo!B:E,3,FALSE)</f>
        <v>2.5</v>
      </c>
      <c r="G316" s="91" t="b">
        <f t="shared" si="16"/>
        <v>0</v>
      </c>
    </row>
    <row r="317" spans="1:7" x14ac:dyDescent="0.25">
      <c r="A317" t="s">
        <v>983</v>
      </c>
      <c r="B317" s="44" t="s">
        <v>1154</v>
      </c>
      <c r="C317" s="7">
        <f>VLOOKUP(B317,StdInfo!B:E,4,FALSE)</f>
        <v>746.56</v>
      </c>
      <c r="D317" s="91">
        <f>VLOOKUP(B317,StdInfo!B:E,2,FALSE)</f>
        <v>2.3999999999999998E-3</v>
      </c>
      <c r="E317" s="21">
        <f t="shared" si="15"/>
        <v>0.32147449639999998</v>
      </c>
      <c r="F317" s="91">
        <f>VLOOKUP(B317,StdInfo!B:E,3,FALSE)</f>
        <v>2.5</v>
      </c>
      <c r="G317" s="91" t="b">
        <f t="shared" si="16"/>
        <v>0</v>
      </c>
    </row>
    <row r="318" spans="1:7" x14ac:dyDescent="0.25">
      <c r="A318" t="s">
        <v>984</v>
      </c>
      <c r="B318" s="44" t="s">
        <v>1154</v>
      </c>
      <c r="C318" s="7">
        <f>VLOOKUP(B318,StdInfo!B:E,4,FALSE)</f>
        <v>746.56</v>
      </c>
      <c r="D318" s="91">
        <f>VLOOKUP(B318,StdInfo!B:E,2,FALSE)</f>
        <v>2.3999999999999998E-3</v>
      </c>
      <c r="E318" s="21">
        <f t="shared" si="15"/>
        <v>0.32147449639999998</v>
      </c>
      <c r="F318" s="91">
        <f>VLOOKUP(B318,StdInfo!B:E,3,FALSE)</f>
        <v>2.5</v>
      </c>
      <c r="G318" s="91" t="b">
        <f t="shared" si="16"/>
        <v>0</v>
      </c>
    </row>
    <row r="319" spans="1:7" x14ac:dyDescent="0.25">
      <c r="A319" t="s">
        <v>1001</v>
      </c>
      <c r="B319" s="44" t="s">
        <v>1154</v>
      </c>
      <c r="C319" s="7">
        <f>VLOOKUP(B319,StdInfo!B:E,4,FALSE)</f>
        <v>746.56</v>
      </c>
      <c r="D319" s="91">
        <f>VLOOKUP(B319,StdInfo!B:E,2,FALSE)</f>
        <v>2.3999999999999998E-3</v>
      </c>
      <c r="E319" s="21">
        <f t="shared" si="15"/>
        <v>0.32147449639999998</v>
      </c>
      <c r="F319" s="91">
        <f>VLOOKUP(B319,StdInfo!B:E,3,FALSE)</f>
        <v>2.5</v>
      </c>
      <c r="G319" s="91" t="b">
        <f t="shared" si="16"/>
        <v>0</v>
      </c>
    </row>
    <row r="320" spans="1:7" x14ac:dyDescent="0.25">
      <c r="A320" t="s">
        <v>1002</v>
      </c>
      <c r="B320" s="44" t="s">
        <v>1154</v>
      </c>
      <c r="C320" s="7">
        <f>VLOOKUP(B320,StdInfo!B:E,4,FALSE)</f>
        <v>746.56</v>
      </c>
      <c r="D320" s="91">
        <f>VLOOKUP(B320,StdInfo!B:E,2,FALSE)</f>
        <v>2.3999999999999998E-3</v>
      </c>
      <c r="E320" s="21">
        <f t="shared" si="15"/>
        <v>0.32147449639999998</v>
      </c>
      <c r="F320" s="91">
        <f>VLOOKUP(B320,StdInfo!B:E,3,FALSE)</f>
        <v>2.5</v>
      </c>
      <c r="G320" s="91" t="b">
        <f t="shared" si="16"/>
        <v>0</v>
      </c>
    </row>
    <row r="321" spans="1:7" x14ac:dyDescent="0.25">
      <c r="A321" t="s">
        <v>1022</v>
      </c>
      <c r="B321" s="44" t="s">
        <v>1154</v>
      </c>
      <c r="C321" s="7">
        <f>VLOOKUP(B321,StdInfo!B:E,4,FALSE)</f>
        <v>746.56</v>
      </c>
      <c r="D321" s="91">
        <f>VLOOKUP(B321,StdInfo!B:E,2,FALSE)</f>
        <v>2.3999999999999998E-3</v>
      </c>
      <c r="E321" s="21">
        <f t="shared" si="15"/>
        <v>0.32147449639999998</v>
      </c>
      <c r="F321" s="91">
        <f>VLOOKUP(B321,StdInfo!B:E,3,FALSE)</f>
        <v>2.5</v>
      </c>
      <c r="G321" s="91" t="b">
        <f t="shared" si="16"/>
        <v>0</v>
      </c>
    </row>
    <row r="322" spans="1:7" x14ac:dyDescent="0.25">
      <c r="A322" t="s">
        <v>1023</v>
      </c>
      <c r="B322" s="44" t="s">
        <v>1154</v>
      </c>
      <c r="C322" s="7">
        <f>VLOOKUP(B322,StdInfo!B:E,4,FALSE)</f>
        <v>746.56</v>
      </c>
      <c r="D322" s="91">
        <f>VLOOKUP(B322,StdInfo!B:E,2,FALSE)</f>
        <v>2.3999999999999998E-3</v>
      </c>
      <c r="E322" s="21">
        <f t="shared" si="15"/>
        <v>0.32147449639999998</v>
      </c>
      <c r="F322" s="91">
        <f>VLOOKUP(B322,StdInfo!B:E,3,FALSE)</f>
        <v>2.5</v>
      </c>
      <c r="G322" s="91" t="b">
        <f t="shared" si="16"/>
        <v>0</v>
      </c>
    </row>
    <row r="323" spans="1:7" x14ac:dyDescent="0.25">
      <c r="A323" t="s">
        <v>1041</v>
      </c>
      <c r="B323" s="44" t="s">
        <v>1154</v>
      </c>
      <c r="C323" s="7">
        <f>VLOOKUP(B323,StdInfo!B:E,4,FALSE)</f>
        <v>746.56</v>
      </c>
      <c r="D323" s="91">
        <f>VLOOKUP(B323,StdInfo!B:E,2,FALSE)</f>
        <v>2.3999999999999998E-3</v>
      </c>
      <c r="E323" s="21">
        <f t="shared" si="15"/>
        <v>0.32147449639999998</v>
      </c>
      <c r="F323" s="91">
        <f>VLOOKUP(B323,StdInfo!B:E,3,FALSE)</f>
        <v>2.5</v>
      </c>
      <c r="G323" s="91" t="b">
        <f t="shared" si="16"/>
        <v>0</v>
      </c>
    </row>
    <row r="324" spans="1:7" x14ac:dyDescent="0.25">
      <c r="A324" t="s">
        <v>1042</v>
      </c>
      <c r="B324" s="44" t="s">
        <v>1154</v>
      </c>
      <c r="C324" s="7">
        <f>VLOOKUP(B324,StdInfo!B:E,4,FALSE)</f>
        <v>746.56</v>
      </c>
      <c r="D324" s="91">
        <f>VLOOKUP(B324,StdInfo!B:E,2,FALSE)</f>
        <v>2.3999999999999998E-3</v>
      </c>
      <c r="E324" s="21">
        <f t="shared" si="15"/>
        <v>0.32147449639999998</v>
      </c>
      <c r="F324" s="91">
        <f>VLOOKUP(B324,StdInfo!B:E,3,FALSE)</f>
        <v>2.5</v>
      </c>
      <c r="G324" s="91" t="b">
        <f t="shared" si="16"/>
        <v>0</v>
      </c>
    </row>
    <row r="325" spans="1:7" x14ac:dyDescent="0.25">
      <c r="A325" t="s">
        <v>1059</v>
      </c>
      <c r="B325" s="44" t="s">
        <v>1154</v>
      </c>
      <c r="C325" s="7">
        <f>VLOOKUP(B325,StdInfo!B:E,4,FALSE)</f>
        <v>746.56</v>
      </c>
      <c r="D325" s="91">
        <f>VLOOKUP(B325,StdInfo!B:E,2,FALSE)</f>
        <v>2.3999999999999998E-3</v>
      </c>
      <c r="E325" s="21">
        <f t="shared" si="15"/>
        <v>0.32147449639999998</v>
      </c>
      <c r="F325" s="91">
        <f>VLOOKUP(B325,StdInfo!B:E,3,FALSE)</f>
        <v>2.5</v>
      </c>
      <c r="G325" s="91" t="b">
        <f t="shared" si="16"/>
        <v>0</v>
      </c>
    </row>
    <row r="326" spans="1:7" x14ac:dyDescent="0.25">
      <c r="A326" t="s">
        <v>1060</v>
      </c>
      <c r="B326" s="44" t="s">
        <v>1154</v>
      </c>
      <c r="C326" s="7">
        <f>VLOOKUP(B326,StdInfo!B:E,4,FALSE)</f>
        <v>746.56</v>
      </c>
      <c r="D326" s="91">
        <f>VLOOKUP(B326,StdInfo!B:E,2,FALSE)</f>
        <v>2.3999999999999998E-3</v>
      </c>
      <c r="E326" s="21">
        <f t="shared" si="15"/>
        <v>0.32147449639999998</v>
      </c>
      <c r="F326" s="91">
        <f>VLOOKUP(B326,StdInfo!B:E,3,FALSE)</f>
        <v>2.5</v>
      </c>
      <c r="G326" s="91" t="b">
        <f t="shared" si="16"/>
        <v>0</v>
      </c>
    </row>
    <row r="327" spans="1:7" x14ac:dyDescent="0.25">
      <c r="A327" s="1" t="s">
        <v>867</v>
      </c>
      <c r="B327" s="6" t="s">
        <v>1152</v>
      </c>
      <c r="C327" s="13">
        <f>VLOOKUP(B327,StdInfo!B:E,4,FALSE)</f>
        <v>750.59</v>
      </c>
      <c r="D327" s="91">
        <f>VLOOKUP(B327,StdInfo!B:E,2,FALSE)</f>
        <v>0.01</v>
      </c>
      <c r="E327" s="21">
        <f t="shared" si="15"/>
        <v>1.3322852689</v>
      </c>
      <c r="F327" s="91">
        <f>VLOOKUP(B327,StdInfo!B:E,3,FALSE)</f>
        <v>2.5</v>
      </c>
      <c r="G327" s="91" t="b">
        <f t="shared" si="16"/>
        <v>0</v>
      </c>
    </row>
    <row r="328" spans="1:7" x14ac:dyDescent="0.25">
      <c r="A328" s="1" t="s">
        <v>868</v>
      </c>
      <c r="B328" s="6" t="s">
        <v>1153</v>
      </c>
      <c r="C328" s="13">
        <f>VLOOKUP(B328,StdInfo!B:E,4,FALSE)</f>
        <v>748.58</v>
      </c>
      <c r="D328" s="91">
        <f>VLOOKUP(B328,StdInfo!B:E,2,FALSE)</f>
        <v>0.01</v>
      </c>
      <c r="E328" s="21">
        <f t="shared" si="15"/>
        <v>1.3358625664999999</v>
      </c>
      <c r="F328" s="91">
        <f>VLOOKUP(B328,StdInfo!B:E,3,FALSE)</f>
        <v>2.5</v>
      </c>
      <c r="G328" s="91" t="b">
        <f t="shared" si="16"/>
        <v>0</v>
      </c>
    </row>
    <row r="329" spans="1:7" x14ac:dyDescent="0.25">
      <c r="A329" t="s">
        <v>869</v>
      </c>
      <c r="B329" s="44" t="s">
        <v>1155</v>
      </c>
      <c r="C329" s="7">
        <f>VLOOKUP(B329,StdInfo!B:E,4,FALSE)</f>
        <v>774.59</v>
      </c>
      <c r="D329" s="91">
        <f>VLOOKUP(B329,StdInfo!B:E,2,FALSE)</f>
        <v>2.2000000000000001E-3</v>
      </c>
      <c r="E329" s="21">
        <f t="shared" si="15"/>
        <v>0.28402122410000002</v>
      </c>
      <c r="F329" s="91">
        <f>VLOOKUP(B329,StdInfo!B:E,3,FALSE)</f>
        <v>2.5</v>
      </c>
      <c r="G329" s="91" t="b">
        <f t="shared" si="16"/>
        <v>0</v>
      </c>
    </row>
    <row r="330" spans="1:7" x14ac:dyDescent="0.25">
      <c r="A330" t="s">
        <v>888</v>
      </c>
      <c r="B330" s="44" t="s">
        <v>1155</v>
      </c>
      <c r="C330" s="7">
        <f>VLOOKUP(B330,StdInfo!B:E,4,FALSE)</f>
        <v>774.59</v>
      </c>
      <c r="D330" s="91">
        <f>VLOOKUP(B330,StdInfo!B:E,2,FALSE)</f>
        <v>2.2000000000000001E-3</v>
      </c>
      <c r="E330" s="21">
        <f t="shared" si="15"/>
        <v>0.28402122410000002</v>
      </c>
      <c r="F330" s="91">
        <f>VLOOKUP(B330,StdInfo!B:E,3,FALSE)</f>
        <v>2.5</v>
      </c>
      <c r="G330" s="91" t="b">
        <f t="shared" si="16"/>
        <v>0</v>
      </c>
    </row>
    <row r="331" spans="1:7" x14ac:dyDescent="0.25">
      <c r="A331" t="s">
        <v>889</v>
      </c>
      <c r="B331" s="44" t="s">
        <v>1155</v>
      </c>
      <c r="C331" s="7">
        <f>VLOOKUP(B331,StdInfo!B:E,4,FALSE)</f>
        <v>774.59</v>
      </c>
      <c r="D331" s="91">
        <f>VLOOKUP(B331,StdInfo!B:E,2,FALSE)</f>
        <v>2.2000000000000001E-3</v>
      </c>
      <c r="E331" s="21">
        <f t="shared" si="15"/>
        <v>0.28402122410000002</v>
      </c>
      <c r="F331" s="91">
        <f>VLOOKUP(B331,StdInfo!B:E,3,FALSE)</f>
        <v>2.5</v>
      </c>
      <c r="G331" s="91" t="b">
        <f t="shared" si="16"/>
        <v>0</v>
      </c>
    </row>
    <row r="332" spans="1:7" x14ac:dyDescent="0.25">
      <c r="A332" s="8" t="s">
        <v>904</v>
      </c>
      <c r="B332" s="44" t="s">
        <v>1152</v>
      </c>
      <c r="C332" s="7">
        <f>VLOOKUP(B332,StdInfo!B:E,4,FALSE)</f>
        <v>750.59</v>
      </c>
      <c r="D332" s="91">
        <f>VLOOKUP(B332,StdInfo!B:E,2,FALSE)</f>
        <v>0.01</v>
      </c>
      <c r="E332" s="21">
        <f t="shared" si="15"/>
        <v>1.3322852689</v>
      </c>
      <c r="F332" s="91">
        <f>VLOOKUP(B332,StdInfo!B:E,3,FALSE)</f>
        <v>2.5</v>
      </c>
      <c r="G332" s="91" t="b">
        <f t="shared" si="16"/>
        <v>0</v>
      </c>
    </row>
    <row r="333" spans="1:7" x14ac:dyDescent="0.25">
      <c r="A333" s="2" t="s">
        <v>905</v>
      </c>
      <c r="B333" s="44" t="s">
        <v>1153</v>
      </c>
      <c r="C333" s="7">
        <f>VLOOKUP(B333,StdInfo!B:E,4,FALSE)</f>
        <v>748.58</v>
      </c>
      <c r="D333" s="91">
        <f>VLOOKUP(B333,StdInfo!B:E,2,FALSE)</f>
        <v>0.01</v>
      </c>
      <c r="E333" s="21">
        <f t="shared" si="15"/>
        <v>1.3358625664999999</v>
      </c>
      <c r="F333" s="91">
        <f>VLOOKUP(B333,StdInfo!B:E,3,FALSE)</f>
        <v>2.5</v>
      </c>
      <c r="G333" s="91" t="b">
        <f t="shared" si="16"/>
        <v>0</v>
      </c>
    </row>
    <row r="334" spans="1:7" x14ac:dyDescent="0.25">
      <c r="A334" t="s">
        <v>906</v>
      </c>
      <c r="B334" s="44" t="s">
        <v>1155</v>
      </c>
      <c r="C334" s="7">
        <f>VLOOKUP(B334,StdInfo!B:E,4,FALSE)</f>
        <v>774.59</v>
      </c>
      <c r="D334" s="91">
        <f>VLOOKUP(B334,StdInfo!B:E,2,FALSE)</f>
        <v>2.2000000000000001E-3</v>
      </c>
      <c r="E334" s="21">
        <f t="shared" si="15"/>
        <v>0.28402122410000002</v>
      </c>
      <c r="F334" s="91">
        <f>VLOOKUP(B334,StdInfo!B:E,3,FALSE)</f>
        <v>2.5</v>
      </c>
      <c r="G334" s="91" t="b">
        <f t="shared" si="16"/>
        <v>0</v>
      </c>
    </row>
    <row r="335" spans="1:7" x14ac:dyDescent="0.25">
      <c r="A335" s="1" t="s">
        <v>925</v>
      </c>
      <c r="B335" s="6" t="s">
        <v>1075</v>
      </c>
      <c r="C335" s="13">
        <f>VLOOKUP(B335,StdInfo!B:E,4,FALSE)</f>
        <v>748.58</v>
      </c>
      <c r="D335" s="91">
        <f>VLOOKUP(B335,StdInfo!B:E,2,FALSE)</f>
        <v>0.01</v>
      </c>
      <c r="E335" s="21">
        <f t="shared" si="15"/>
        <v>1.3358625664999999</v>
      </c>
      <c r="F335" s="91">
        <f>VLOOKUP(B335,StdInfo!B:E,3,FALSE)</f>
        <v>2.5</v>
      </c>
      <c r="G335" s="91" t="b">
        <f t="shared" si="16"/>
        <v>0</v>
      </c>
    </row>
    <row r="336" spans="1:7" x14ac:dyDescent="0.25">
      <c r="A336" s="1" t="s">
        <v>926</v>
      </c>
      <c r="B336" s="6" t="s">
        <v>1077</v>
      </c>
      <c r="C336" s="13">
        <f>VLOOKUP(B336,StdInfo!B:E,4,FALSE)</f>
        <v>774.59</v>
      </c>
      <c r="D336" s="91">
        <f>VLOOKUP(B336,StdInfo!B:E,2,FALSE)</f>
        <v>2.2000000000000001E-3</v>
      </c>
      <c r="E336" s="21">
        <f t="shared" si="15"/>
        <v>0.28402122410000002</v>
      </c>
      <c r="F336" s="91">
        <f>VLOOKUP(B336,StdInfo!B:E,3,FALSE)</f>
        <v>2.5</v>
      </c>
      <c r="G336" s="91" t="b">
        <f t="shared" si="16"/>
        <v>0</v>
      </c>
    </row>
    <row r="337" spans="1:7" x14ac:dyDescent="0.25">
      <c r="A337" s="9" t="s">
        <v>940</v>
      </c>
      <c r="B337" s="44" t="s">
        <v>1152</v>
      </c>
      <c r="C337" s="7">
        <f>VLOOKUP(B337,StdInfo!B:E,4,FALSE)</f>
        <v>750.59</v>
      </c>
      <c r="D337" s="91">
        <f>VLOOKUP(B337,StdInfo!B:E,2,FALSE)</f>
        <v>0.01</v>
      </c>
      <c r="E337" s="21">
        <f t="shared" si="15"/>
        <v>1.3322852689</v>
      </c>
      <c r="F337" s="91">
        <f>VLOOKUP(B337,StdInfo!B:E,3,FALSE)</f>
        <v>2.5</v>
      </c>
      <c r="G337" s="91" t="b">
        <f t="shared" si="16"/>
        <v>0</v>
      </c>
    </row>
    <row r="338" spans="1:7" x14ac:dyDescent="0.25">
      <c r="A338" s="2" t="s">
        <v>941</v>
      </c>
      <c r="B338" s="44" t="s">
        <v>1153</v>
      </c>
      <c r="C338" s="7">
        <f>VLOOKUP(B338,StdInfo!B:E,4,FALSE)</f>
        <v>748.58</v>
      </c>
      <c r="D338" s="91">
        <f>VLOOKUP(B338,StdInfo!B:E,2,FALSE)</f>
        <v>0.01</v>
      </c>
      <c r="E338" s="21">
        <f t="shared" si="15"/>
        <v>1.3358625664999999</v>
      </c>
      <c r="F338" s="91">
        <f>VLOOKUP(B338,StdInfo!B:E,3,FALSE)</f>
        <v>2.5</v>
      </c>
      <c r="G338" s="91" t="b">
        <f t="shared" si="16"/>
        <v>0</v>
      </c>
    </row>
    <row r="339" spans="1:7" x14ac:dyDescent="0.25">
      <c r="A339" t="s">
        <v>942</v>
      </c>
      <c r="B339" s="44" t="s">
        <v>1155</v>
      </c>
      <c r="C339" s="7">
        <f>VLOOKUP(B339,StdInfo!B:E,4,FALSE)</f>
        <v>774.59</v>
      </c>
      <c r="D339" s="91">
        <f>VLOOKUP(B339,StdInfo!B:E,2,FALSE)</f>
        <v>2.2000000000000001E-3</v>
      </c>
      <c r="E339" s="21">
        <f t="shared" si="15"/>
        <v>0.28402122410000002</v>
      </c>
      <c r="F339" s="91">
        <f>VLOOKUP(B339,StdInfo!B:E,3,FALSE)</f>
        <v>2.5</v>
      </c>
      <c r="G339" s="91" t="b">
        <f t="shared" si="16"/>
        <v>0</v>
      </c>
    </row>
    <row r="340" spans="1:7" x14ac:dyDescent="0.25">
      <c r="A340" s="9" t="s">
        <v>953</v>
      </c>
      <c r="B340" s="44" t="s">
        <v>1152</v>
      </c>
      <c r="C340" s="7">
        <f>VLOOKUP(B340,StdInfo!B:E,4,FALSE)</f>
        <v>750.59</v>
      </c>
      <c r="D340" s="91">
        <f>VLOOKUP(B340,StdInfo!B:E,2,FALSE)</f>
        <v>0.01</v>
      </c>
      <c r="E340" s="21">
        <f t="shared" si="15"/>
        <v>1.3322852689</v>
      </c>
      <c r="F340" s="91">
        <f>VLOOKUP(B340,StdInfo!B:E,3,FALSE)</f>
        <v>2.5</v>
      </c>
      <c r="G340" s="91" t="b">
        <f t="shared" si="16"/>
        <v>0</v>
      </c>
    </row>
    <row r="341" spans="1:7" x14ac:dyDescent="0.25">
      <c r="A341" s="9" t="s">
        <v>954</v>
      </c>
      <c r="B341" s="44" t="s">
        <v>1153</v>
      </c>
      <c r="C341" s="7">
        <f>VLOOKUP(B341,StdInfo!B:E,4,FALSE)</f>
        <v>748.58</v>
      </c>
      <c r="D341" s="91">
        <f>VLOOKUP(B341,StdInfo!B:E,2,FALSE)</f>
        <v>0.01</v>
      </c>
      <c r="E341" s="21">
        <f t="shared" si="15"/>
        <v>1.3358625664999999</v>
      </c>
      <c r="F341" s="91">
        <f>VLOOKUP(B341,StdInfo!B:E,3,FALSE)</f>
        <v>2.5</v>
      </c>
      <c r="G341" s="91" t="b">
        <f t="shared" si="16"/>
        <v>0</v>
      </c>
    </row>
    <row r="342" spans="1:7" x14ac:dyDescent="0.25">
      <c r="A342" s="10" t="s">
        <v>955</v>
      </c>
      <c r="B342" s="44" t="s">
        <v>1155</v>
      </c>
      <c r="C342" s="7">
        <f>VLOOKUP(B342,StdInfo!B:E,4,FALSE)</f>
        <v>774.59</v>
      </c>
      <c r="D342" s="91">
        <f>VLOOKUP(B342,StdInfo!B:E,2,FALSE)</f>
        <v>2.2000000000000001E-3</v>
      </c>
      <c r="E342" s="21">
        <f t="shared" si="15"/>
        <v>0.28402122410000002</v>
      </c>
      <c r="F342" s="91">
        <f>VLOOKUP(B342,StdInfo!B:E,3,FALSE)</f>
        <v>2.5</v>
      </c>
      <c r="G342" s="91" t="b">
        <f t="shared" si="16"/>
        <v>0</v>
      </c>
    </row>
    <row r="343" spans="1:7" x14ac:dyDescent="0.25">
      <c r="A343" s="9" t="s">
        <v>967</v>
      </c>
      <c r="B343" s="44" t="s">
        <v>1152</v>
      </c>
      <c r="C343" s="7">
        <f>VLOOKUP(B343,StdInfo!B:E,4,FALSE)</f>
        <v>750.59</v>
      </c>
      <c r="D343" s="91">
        <f>VLOOKUP(B343,StdInfo!B:E,2,FALSE)</f>
        <v>0.01</v>
      </c>
      <c r="E343" s="21">
        <f t="shared" si="15"/>
        <v>1.3322852689</v>
      </c>
      <c r="F343" s="91">
        <f>VLOOKUP(B343,StdInfo!B:E,3,FALSE)</f>
        <v>2.5</v>
      </c>
      <c r="G343" s="91" t="b">
        <f t="shared" si="16"/>
        <v>0</v>
      </c>
    </row>
    <row r="344" spans="1:7" x14ac:dyDescent="0.25">
      <c r="A344" s="9" t="s">
        <v>968</v>
      </c>
      <c r="B344" s="44" t="s">
        <v>1153</v>
      </c>
      <c r="C344" s="7">
        <f>VLOOKUP(B344,StdInfo!B:E,4,FALSE)</f>
        <v>748.58</v>
      </c>
      <c r="D344" s="91">
        <f>VLOOKUP(B344,StdInfo!B:E,2,FALSE)</f>
        <v>0.01</v>
      </c>
      <c r="E344" s="21">
        <f t="shared" si="15"/>
        <v>1.3358625664999999</v>
      </c>
      <c r="F344" s="91">
        <f>VLOOKUP(B344,StdInfo!B:E,3,FALSE)</f>
        <v>2.5</v>
      </c>
      <c r="G344" s="91" t="b">
        <f t="shared" si="16"/>
        <v>0</v>
      </c>
    </row>
    <row r="345" spans="1:7" x14ac:dyDescent="0.25">
      <c r="A345" s="2" t="s">
        <v>969</v>
      </c>
      <c r="B345" s="6" t="s">
        <v>1154</v>
      </c>
      <c r="C345" s="13">
        <f>VLOOKUP(B345,StdInfo!B:E,4,FALSE)</f>
        <v>746.56</v>
      </c>
      <c r="D345" s="91">
        <f>VLOOKUP(B345,StdInfo!B:E,2,FALSE)</f>
        <v>2.3999999999999998E-3</v>
      </c>
      <c r="E345" s="21">
        <f t="shared" si="15"/>
        <v>0.32147449639999998</v>
      </c>
      <c r="F345" s="91">
        <f>VLOOKUP(B345,StdInfo!B:E,3,FALSE)</f>
        <v>2.5</v>
      </c>
      <c r="G345" s="91" t="b">
        <f t="shared" si="16"/>
        <v>0</v>
      </c>
    </row>
    <row r="346" spans="1:7" x14ac:dyDescent="0.25">
      <c r="A346" s="9" t="s">
        <v>985</v>
      </c>
      <c r="B346" s="44" t="s">
        <v>1152</v>
      </c>
      <c r="C346" s="7">
        <f>VLOOKUP(B346,StdInfo!B:E,4,FALSE)</f>
        <v>750.59</v>
      </c>
      <c r="D346" s="91">
        <f>VLOOKUP(B346,StdInfo!B:E,2,FALSE)</f>
        <v>0.01</v>
      </c>
      <c r="E346" s="21">
        <f t="shared" si="15"/>
        <v>1.3322852689</v>
      </c>
      <c r="F346" s="91">
        <f>VLOOKUP(B346,StdInfo!B:E,3,FALSE)</f>
        <v>2.5</v>
      </c>
      <c r="G346" s="91" t="b">
        <f t="shared" si="16"/>
        <v>0</v>
      </c>
    </row>
    <row r="347" spans="1:7" x14ac:dyDescent="0.25">
      <c r="A347" s="9" t="s">
        <v>986</v>
      </c>
      <c r="B347" s="44" t="s">
        <v>1153</v>
      </c>
      <c r="C347" s="7">
        <f>VLOOKUP(B347,StdInfo!B:E,4,FALSE)</f>
        <v>748.58</v>
      </c>
      <c r="D347" s="91">
        <f>VLOOKUP(B347,StdInfo!B:E,2,FALSE)</f>
        <v>0.01</v>
      </c>
      <c r="E347" s="21">
        <f t="shared" si="15"/>
        <v>1.3358625664999999</v>
      </c>
      <c r="F347" s="91">
        <f>VLOOKUP(B347,StdInfo!B:E,3,FALSE)</f>
        <v>2.5</v>
      </c>
      <c r="G347" s="91" t="b">
        <f t="shared" si="16"/>
        <v>0</v>
      </c>
    </row>
    <row r="348" spans="1:7" x14ac:dyDescent="0.25">
      <c r="A348" s="10" t="s">
        <v>987</v>
      </c>
      <c r="B348" s="44" t="s">
        <v>1155</v>
      </c>
      <c r="C348" s="7">
        <f>VLOOKUP(B348,StdInfo!B:E,4,FALSE)</f>
        <v>774.59</v>
      </c>
      <c r="D348" s="91">
        <f>VLOOKUP(B348,StdInfo!B:E,2,FALSE)</f>
        <v>2.2000000000000001E-3</v>
      </c>
      <c r="E348" s="21">
        <f t="shared" si="15"/>
        <v>0.28402122410000002</v>
      </c>
      <c r="F348" s="91">
        <f>VLOOKUP(B348,StdInfo!B:E,3,FALSE)</f>
        <v>2.5</v>
      </c>
      <c r="G348" s="91" t="b">
        <f t="shared" si="16"/>
        <v>0</v>
      </c>
    </row>
    <row r="349" spans="1:7" x14ac:dyDescent="0.25">
      <c r="A349" s="2" t="s">
        <v>1003</v>
      </c>
      <c r="B349" s="6" t="s">
        <v>1152</v>
      </c>
      <c r="C349" s="13">
        <f>VLOOKUP(B349,StdInfo!B:E,4,FALSE)</f>
        <v>750.59</v>
      </c>
      <c r="D349" s="91">
        <f>VLOOKUP(B349,StdInfo!B:E,2,FALSE)</f>
        <v>0.01</v>
      </c>
      <c r="E349" s="21">
        <f t="shared" si="15"/>
        <v>1.3322852689</v>
      </c>
      <c r="F349" s="91">
        <f>VLOOKUP(B349,StdInfo!B:E,3,FALSE)</f>
        <v>2.5</v>
      </c>
      <c r="G349" s="91" t="b">
        <f t="shared" si="16"/>
        <v>0</v>
      </c>
    </row>
    <row r="350" spans="1:7" x14ac:dyDescent="0.25">
      <c r="A350" s="2" t="s">
        <v>1004</v>
      </c>
      <c r="B350" s="6" t="s">
        <v>1153</v>
      </c>
      <c r="C350" s="13">
        <f>VLOOKUP(B350,StdInfo!B:E,4,FALSE)</f>
        <v>748.58</v>
      </c>
      <c r="D350" s="91">
        <f>VLOOKUP(B350,StdInfo!B:E,2,FALSE)</f>
        <v>0.01</v>
      </c>
      <c r="E350" s="21">
        <f t="shared" si="15"/>
        <v>1.3358625664999999</v>
      </c>
      <c r="F350" s="91">
        <f>VLOOKUP(B350,StdInfo!B:E,3,FALSE)</f>
        <v>2.5</v>
      </c>
      <c r="G350" s="91" t="b">
        <f t="shared" si="16"/>
        <v>0</v>
      </c>
    </row>
    <row r="351" spans="1:7" x14ac:dyDescent="0.25">
      <c r="A351" s="10" t="s">
        <v>1005</v>
      </c>
      <c r="B351" s="44" t="s">
        <v>1155</v>
      </c>
      <c r="C351" s="7">
        <f>VLOOKUP(B351,StdInfo!B:E,4,FALSE)</f>
        <v>774.59</v>
      </c>
      <c r="D351" s="91">
        <f>VLOOKUP(B351,StdInfo!B:E,2,FALSE)</f>
        <v>2.2000000000000001E-3</v>
      </c>
      <c r="E351" s="21">
        <f t="shared" si="15"/>
        <v>0.28402122410000002</v>
      </c>
      <c r="F351" s="91">
        <f>VLOOKUP(B351,StdInfo!B:E,3,FALSE)</f>
        <v>2.5</v>
      </c>
      <c r="G351" s="91" t="b">
        <f t="shared" si="16"/>
        <v>0</v>
      </c>
    </row>
    <row r="352" spans="1:7" x14ac:dyDescent="0.25">
      <c r="A352" s="9" t="s">
        <v>1024</v>
      </c>
      <c r="B352" s="44" t="s">
        <v>1152</v>
      </c>
      <c r="C352" s="7">
        <f>VLOOKUP(B352,StdInfo!B:E,4,FALSE)</f>
        <v>750.59</v>
      </c>
      <c r="D352" s="91">
        <f>VLOOKUP(B352,StdInfo!B:E,2,FALSE)</f>
        <v>0.01</v>
      </c>
      <c r="E352" s="21">
        <f t="shared" si="15"/>
        <v>1.3322852689</v>
      </c>
      <c r="F352" s="91">
        <f>VLOOKUP(B352,StdInfo!B:E,3,FALSE)</f>
        <v>2.5</v>
      </c>
      <c r="G352" s="91" t="b">
        <f t="shared" si="16"/>
        <v>0</v>
      </c>
    </row>
    <row r="353" spans="1:7" x14ac:dyDescent="0.25">
      <c r="A353" s="9" t="s">
        <v>1025</v>
      </c>
      <c r="B353" s="44" t="s">
        <v>1153</v>
      </c>
      <c r="C353" s="7">
        <f>VLOOKUP(B353,StdInfo!B:E,4,FALSE)</f>
        <v>748.58</v>
      </c>
      <c r="D353" s="91">
        <f>VLOOKUP(B353,StdInfo!B:E,2,FALSE)</f>
        <v>0.01</v>
      </c>
      <c r="E353" s="21">
        <f t="shared" si="15"/>
        <v>1.3358625664999999</v>
      </c>
      <c r="F353" s="91">
        <f>VLOOKUP(B353,StdInfo!B:E,3,FALSE)</f>
        <v>2.5</v>
      </c>
      <c r="G353" s="91" t="b">
        <f t="shared" si="16"/>
        <v>0</v>
      </c>
    </row>
    <row r="354" spans="1:7" x14ac:dyDescent="0.25">
      <c r="A354" s="10" t="s">
        <v>1026</v>
      </c>
      <c r="B354" s="44" t="s">
        <v>1155</v>
      </c>
      <c r="C354" s="7">
        <f>VLOOKUP(B354,StdInfo!B:E,4,FALSE)</f>
        <v>774.59</v>
      </c>
      <c r="D354" s="91">
        <f>VLOOKUP(B354,StdInfo!B:E,2,FALSE)</f>
        <v>2.2000000000000001E-3</v>
      </c>
      <c r="E354" s="21">
        <f t="shared" si="15"/>
        <v>0.28402122410000002</v>
      </c>
      <c r="F354" s="91">
        <f>VLOOKUP(B354,StdInfo!B:E,3,FALSE)</f>
        <v>2.5</v>
      </c>
      <c r="G354" s="91" t="b">
        <f t="shared" si="16"/>
        <v>0</v>
      </c>
    </row>
    <row r="355" spans="1:7" x14ac:dyDescent="0.25">
      <c r="A355" s="9" t="s">
        <v>1043</v>
      </c>
      <c r="B355" s="44" t="s">
        <v>1152</v>
      </c>
      <c r="C355" s="7">
        <f>VLOOKUP(B355,StdInfo!B:E,4,FALSE)</f>
        <v>750.59</v>
      </c>
      <c r="D355" s="91">
        <f>VLOOKUP(B355,StdInfo!B:E,2,FALSE)</f>
        <v>0.01</v>
      </c>
      <c r="E355" s="21">
        <f t="shared" si="15"/>
        <v>1.3322852689</v>
      </c>
      <c r="F355" s="91">
        <f>VLOOKUP(B355,StdInfo!B:E,3,FALSE)</f>
        <v>2.5</v>
      </c>
      <c r="G355" s="91" t="b">
        <f t="shared" si="16"/>
        <v>0</v>
      </c>
    </row>
    <row r="356" spans="1:7" x14ac:dyDescent="0.25">
      <c r="A356" s="9" t="s">
        <v>1044</v>
      </c>
      <c r="B356" s="44" t="s">
        <v>1153</v>
      </c>
      <c r="C356" s="7">
        <f>VLOOKUP(B356,StdInfo!B:E,4,FALSE)</f>
        <v>748.58</v>
      </c>
      <c r="D356" s="91">
        <f>VLOOKUP(B356,StdInfo!B:E,2,FALSE)</f>
        <v>0.01</v>
      </c>
      <c r="E356" s="21">
        <f t="shared" si="15"/>
        <v>1.3358625664999999</v>
      </c>
      <c r="F356" s="91">
        <f>VLOOKUP(B356,StdInfo!B:E,3,FALSE)</f>
        <v>2.5</v>
      </c>
      <c r="G356" s="91" t="b">
        <f t="shared" si="16"/>
        <v>0</v>
      </c>
    </row>
    <row r="357" spans="1:7" x14ac:dyDescent="0.25">
      <c r="A357" t="s">
        <v>1045</v>
      </c>
      <c r="B357" s="44" t="s">
        <v>1155</v>
      </c>
      <c r="C357" s="7">
        <f>VLOOKUP(B357,StdInfo!B:E,4,FALSE)</f>
        <v>774.59</v>
      </c>
      <c r="D357" s="91">
        <f>VLOOKUP(B357,StdInfo!B:E,2,FALSE)</f>
        <v>2.2000000000000001E-3</v>
      </c>
      <c r="E357" s="21">
        <f t="shared" si="15"/>
        <v>0.28402122410000002</v>
      </c>
      <c r="F357" s="91">
        <f>VLOOKUP(B357,StdInfo!B:E,3,FALSE)</f>
        <v>2.5</v>
      </c>
      <c r="G357" s="91" t="b">
        <f t="shared" si="16"/>
        <v>0</v>
      </c>
    </row>
    <row r="358" spans="1:7" x14ac:dyDescent="0.25">
      <c r="A358" s="8" t="s">
        <v>1061</v>
      </c>
      <c r="B358" s="44" t="s">
        <v>1152</v>
      </c>
      <c r="C358" s="7">
        <f>VLOOKUP(B358,StdInfo!B:E,4,FALSE)</f>
        <v>750.59</v>
      </c>
      <c r="D358" s="91">
        <f>VLOOKUP(B358,StdInfo!B:E,2,FALSE)</f>
        <v>0.01</v>
      </c>
      <c r="E358" s="21">
        <f t="shared" si="15"/>
        <v>1.3322852689</v>
      </c>
      <c r="F358" s="91">
        <f>VLOOKUP(B358,StdInfo!B:E,3,FALSE)</f>
        <v>2.5</v>
      </c>
      <c r="G358" s="91" t="b">
        <f t="shared" si="16"/>
        <v>0</v>
      </c>
    </row>
    <row r="359" spans="1:7" x14ac:dyDescent="0.25">
      <c r="A359" s="8" t="s">
        <v>1062</v>
      </c>
      <c r="B359" s="44" t="s">
        <v>1153</v>
      </c>
      <c r="C359" s="7">
        <f>VLOOKUP(B359,StdInfo!B:E,4,FALSE)</f>
        <v>748.58</v>
      </c>
      <c r="D359" s="91">
        <f>VLOOKUP(B359,StdInfo!B:E,2,FALSE)</f>
        <v>0.01</v>
      </c>
      <c r="E359" s="21">
        <f t="shared" si="15"/>
        <v>1.3358625664999999</v>
      </c>
      <c r="F359" s="91">
        <f>VLOOKUP(B359,StdInfo!B:E,3,FALSE)</f>
        <v>2.5</v>
      </c>
      <c r="G359" s="91" t="b">
        <f t="shared" si="16"/>
        <v>0</v>
      </c>
    </row>
    <row r="360" spans="1:7" x14ac:dyDescent="0.25">
      <c r="A360" t="s">
        <v>1063</v>
      </c>
      <c r="B360" s="44" t="s">
        <v>1155</v>
      </c>
      <c r="C360" s="7">
        <f>VLOOKUP(B360,StdInfo!B:E,4,FALSE)</f>
        <v>774.59</v>
      </c>
      <c r="D360" s="91">
        <f>VLOOKUP(B360,StdInfo!B:E,2,FALSE)</f>
        <v>2.2000000000000001E-3</v>
      </c>
      <c r="E360" s="21">
        <f t="shared" si="15"/>
        <v>0.28402122410000002</v>
      </c>
      <c r="F360" s="91">
        <f>VLOOKUP(B360,StdInfo!B:E,3,FALSE)</f>
        <v>2.5</v>
      </c>
      <c r="G360" s="91" t="b">
        <f t="shared" si="16"/>
        <v>0</v>
      </c>
    </row>
    <row r="361" spans="1:7" x14ac:dyDescent="0.25">
      <c r="A361" s="1" t="s">
        <v>1072</v>
      </c>
      <c r="B361" s="6" t="s">
        <v>1156</v>
      </c>
      <c r="C361" s="13">
        <f>VLOOKUP(B361,StdInfo!B:E,4,FALSE)</f>
        <v>772.58</v>
      </c>
      <c r="D361" s="91">
        <f>VLOOKUP(B361,StdInfo!B:E,2,FALSE)</f>
        <v>0.01</v>
      </c>
      <c r="E361" s="21">
        <f t="shared" ref="E361:E424" si="17">ROUND(D361/C361*100000*F361/2.5,10)</f>
        <v>1.2943643377</v>
      </c>
      <c r="F361" s="91">
        <f>VLOOKUP(B361,StdInfo!B:E,3,FALSE)</f>
        <v>2.5</v>
      </c>
      <c r="G361" s="91" t="b">
        <f t="shared" si="16"/>
        <v>0</v>
      </c>
    </row>
    <row r="362" spans="1:7" x14ac:dyDescent="0.25">
      <c r="A362" t="s">
        <v>870</v>
      </c>
      <c r="B362" s="44" t="s">
        <v>1156</v>
      </c>
      <c r="C362" s="7">
        <f>VLOOKUP(B362,StdInfo!B:E,4,FALSE)</f>
        <v>772.58</v>
      </c>
      <c r="D362" s="91">
        <f>VLOOKUP(B362,StdInfo!B:E,2,FALSE)</f>
        <v>0.01</v>
      </c>
      <c r="E362" s="21">
        <f t="shared" si="17"/>
        <v>1.2943643377</v>
      </c>
      <c r="F362" s="91">
        <f>VLOOKUP(B362,StdInfo!B:E,3,FALSE)</f>
        <v>2.5</v>
      </c>
      <c r="G362" s="91" t="b">
        <f t="shared" si="16"/>
        <v>0</v>
      </c>
    </row>
    <row r="363" spans="1:7" x14ac:dyDescent="0.25">
      <c r="A363" s="1" t="s">
        <v>890</v>
      </c>
      <c r="B363" s="6" t="s">
        <v>1078</v>
      </c>
      <c r="C363" s="13">
        <f>VLOOKUP(B363,StdInfo!B:E,4,FALSE)</f>
        <v>772.58</v>
      </c>
      <c r="D363" s="91">
        <f>VLOOKUP(B363,StdInfo!B:E,2,FALSE)</f>
        <v>0.01</v>
      </c>
      <c r="E363" s="21">
        <f t="shared" si="17"/>
        <v>1.2943643377</v>
      </c>
      <c r="F363" s="91">
        <f>VLOOKUP(B363,StdInfo!B:E,3,FALSE)</f>
        <v>2.5</v>
      </c>
      <c r="G363" s="91" t="b">
        <f t="shared" si="16"/>
        <v>0</v>
      </c>
    </row>
    <row r="364" spans="1:7" x14ac:dyDescent="0.25">
      <c r="A364" t="s">
        <v>907</v>
      </c>
      <c r="B364" s="44" t="s">
        <v>1156</v>
      </c>
      <c r="C364" s="7">
        <f>VLOOKUP(B364,StdInfo!B:E,4,FALSE)</f>
        <v>772.58</v>
      </c>
      <c r="D364" s="91">
        <f>VLOOKUP(B364,StdInfo!B:E,2,FALSE)</f>
        <v>0.01</v>
      </c>
      <c r="E364" s="21">
        <f t="shared" si="17"/>
        <v>1.2943643377</v>
      </c>
      <c r="F364" s="91">
        <f>VLOOKUP(B364,StdInfo!B:E,3,FALSE)</f>
        <v>2.5</v>
      </c>
      <c r="G364" s="91" t="b">
        <f t="shared" si="16"/>
        <v>0</v>
      </c>
    </row>
    <row r="365" spans="1:7" x14ac:dyDescent="0.25">
      <c r="A365" s="2" t="s">
        <v>927</v>
      </c>
      <c r="B365" s="6" t="s">
        <v>1078</v>
      </c>
      <c r="C365" s="13">
        <f>VLOOKUP(B365,StdInfo!B:E,4,FALSE)</f>
        <v>772.58</v>
      </c>
      <c r="D365" s="91">
        <f>VLOOKUP(B365,StdInfo!B:E,2,FALSE)</f>
        <v>0.01</v>
      </c>
      <c r="E365" s="21">
        <f t="shared" si="17"/>
        <v>1.2943643377</v>
      </c>
      <c r="F365" s="91">
        <f>VLOOKUP(B365,StdInfo!B:E,3,FALSE)</f>
        <v>2.5</v>
      </c>
      <c r="G365" s="91" t="b">
        <f t="shared" si="16"/>
        <v>0</v>
      </c>
    </row>
    <row r="366" spans="1:7" x14ac:dyDescent="0.25">
      <c r="A366" t="s">
        <v>943</v>
      </c>
      <c r="B366" s="44" t="s">
        <v>1156</v>
      </c>
      <c r="C366" s="7">
        <f>VLOOKUP(B366,StdInfo!B:E,4,FALSE)</f>
        <v>772.58</v>
      </c>
      <c r="D366" s="91">
        <f>VLOOKUP(B366,StdInfo!B:E,2,FALSE)</f>
        <v>0.01</v>
      </c>
      <c r="E366" s="21">
        <f t="shared" si="17"/>
        <v>1.2943643377</v>
      </c>
      <c r="F366" s="91">
        <f>VLOOKUP(B366,StdInfo!B:E,3,FALSE)</f>
        <v>2.5</v>
      </c>
      <c r="G366" s="91" t="b">
        <f t="shared" si="16"/>
        <v>0</v>
      </c>
    </row>
    <row r="367" spans="1:7" x14ac:dyDescent="0.25">
      <c r="A367" t="s">
        <v>956</v>
      </c>
      <c r="B367" s="44" t="s">
        <v>1156</v>
      </c>
      <c r="C367" s="7">
        <f>VLOOKUP(B367,StdInfo!B:E,4,FALSE)</f>
        <v>772.58</v>
      </c>
      <c r="D367" s="91">
        <f>VLOOKUP(B367,StdInfo!B:E,2,FALSE)</f>
        <v>0.01</v>
      </c>
      <c r="E367" s="21">
        <f t="shared" si="17"/>
        <v>1.2943643377</v>
      </c>
      <c r="F367" s="91">
        <f>VLOOKUP(B367,StdInfo!B:E,3,FALSE)</f>
        <v>2.5</v>
      </c>
      <c r="G367" s="91" t="b">
        <f t="shared" si="16"/>
        <v>0</v>
      </c>
    </row>
    <row r="368" spans="1:7" x14ac:dyDescent="0.25">
      <c r="A368" t="s">
        <v>970</v>
      </c>
      <c r="B368" s="44" t="s">
        <v>1156</v>
      </c>
      <c r="C368" s="7">
        <f>VLOOKUP(B368,StdInfo!B:E,4,FALSE)</f>
        <v>772.58</v>
      </c>
      <c r="D368" s="91">
        <f>VLOOKUP(B368,StdInfo!B:E,2,FALSE)</f>
        <v>0.01</v>
      </c>
      <c r="E368" s="21">
        <f t="shared" si="17"/>
        <v>1.2943643377</v>
      </c>
      <c r="F368" s="91">
        <f>VLOOKUP(B368,StdInfo!B:E,3,FALSE)</f>
        <v>2.5</v>
      </c>
      <c r="G368" s="91" t="b">
        <f t="shared" si="16"/>
        <v>0</v>
      </c>
    </row>
    <row r="369" spans="1:7" x14ac:dyDescent="0.25">
      <c r="A369" t="s">
        <v>988</v>
      </c>
      <c r="B369" s="44" t="s">
        <v>1156</v>
      </c>
      <c r="C369" s="7">
        <f>VLOOKUP(B369,StdInfo!B:E,4,FALSE)</f>
        <v>772.58</v>
      </c>
      <c r="D369" s="91">
        <f>VLOOKUP(B369,StdInfo!B:E,2,FALSE)</f>
        <v>0.01</v>
      </c>
      <c r="E369" s="21">
        <f t="shared" si="17"/>
        <v>1.2943643377</v>
      </c>
      <c r="F369" s="91">
        <f>VLOOKUP(B369,StdInfo!B:E,3,FALSE)</f>
        <v>2.5</v>
      </c>
      <c r="G369" s="91" t="b">
        <f t="shared" si="16"/>
        <v>0</v>
      </c>
    </row>
    <row r="370" spans="1:7" x14ac:dyDescent="0.25">
      <c r="A370" t="s">
        <v>1006</v>
      </c>
      <c r="B370" s="44" t="s">
        <v>1156</v>
      </c>
      <c r="C370" s="7">
        <f>VLOOKUP(B370,StdInfo!B:E,4,FALSE)</f>
        <v>772.58</v>
      </c>
      <c r="D370" s="91">
        <f>VLOOKUP(B370,StdInfo!B:E,2,FALSE)</f>
        <v>0.01</v>
      </c>
      <c r="E370" s="21">
        <f t="shared" si="17"/>
        <v>1.2943643377</v>
      </c>
      <c r="F370" s="91">
        <f>VLOOKUP(B370,StdInfo!B:E,3,FALSE)</f>
        <v>2.5</v>
      </c>
      <c r="G370" s="91" t="b">
        <f t="shared" si="16"/>
        <v>0</v>
      </c>
    </row>
    <row r="371" spans="1:7" x14ac:dyDescent="0.25">
      <c r="A371" t="s">
        <v>1027</v>
      </c>
      <c r="B371" s="44" t="s">
        <v>1156</v>
      </c>
      <c r="C371" s="7">
        <f>VLOOKUP(B371,StdInfo!B:E,4,FALSE)</f>
        <v>772.58</v>
      </c>
      <c r="D371" s="91">
        <f>VLOOKUP(B371,StdInfo!B:E,2,FALSE)</f>
        <v>0.01</v>
      </c>
      <c r="E371" s="21">
        <f t="shared" si="17"/>
        <v>1.2943643377</v>
      </c>
      <c r="F371" s="91">
        <f>VLOOKUP(B371,StdInfo!B:E,3,FALSE)</f>
        <v>2.5</v>
      </c>
      <c r="G371" s="91" t="b">
        <f t="shared" si="16"/>
        <v>0</v>
      </c>
    </row>
    <row r="372" spans="1:7" x14ac:dyDescent="0.25">
      <c r="A372" s="1" t="s">
        <v>1046</v>
      </c>
      <c r="B372" s="44" t="s">
        <v>1156</v>
      </c>
      <c r="C372" s="7">
        <f>VLOOKUP(B372,StdInfo!B:E,4,FALSE)</f>
        <v>772.58</v>
      </c>
      <c r="D372" s="91">
        <f>VLOOKUP(B372,StdInfo!B:E,2,FALSE)</f>
        <v>0.01</v>
      </c>
      <c r="E372" s="21">
        <f t="shared" si="17"/>
        <v>1.2943643377</v>
      </c>
      <c r="F372" s="91">
        <f>VLOOKUP(B372,StdInfo!B:E,3,FALSE)</f>
        <v>2.5</v>
      </c>
      <c r="G372" s="91" t="b">
        <f t="shared" si="16"/>
        <v>0</v>
      </c>
    </row>
    <row r="373" spans="1:7" x14ac:dyDescent="0.25">
      <c r="A373" t="s">
        <v>1064</v>
      </c>
      <c r="B373" s="44" t="s">
        <v>1156</v>
      </c>
      <c r="C373" s="7">
        <f>VLOOKUP(B373,StdInfo!B:E,4,FALSE)</f>
        <v>772.58</v>
      </c>
      <c r="D373" s="91">
        <f>VLOOKUP(B373,StdInfo!B:E,2,FALSE)</f>
        <v>0.01</v>
      </c>
      <c r="E373" s="21">
        <f t="shared" si="17"/>
        <v>1.2943643377</v>
      </c>
      <c r="F373" s="91">
        <f>VLOOKUP(B373,StdInfo!B:E,3,FALSE)</f>
        <v>2.5</v>
      </c>
      <c r="G373" s="91" t="b">
        <f t="shared" si="16"/>
        <v>0</v>
      </c>
    </row>
    <row r="374" spans="1:7" x14ac:dyDescent="0.25">
      <c r="A374" t="s">
        <v>871</v>
      </c>
      <c r="B374" s="44" t="s">
        <v>1157</v>
      </c>
      <c r="C374" s="7">
        <f>VLOOKUP(B374,StdInfo!B:E,4,FALSE)</f>
        <v>770.56</v>
      </c>
      <c r="D374" s="91">
        <f>VLOOKUP(B374,StdInfo!B:E,2,FALSE)</f>
        <v>2.7000000000000001E-3</v>
      </c>
      <c r="E374" s="21">
        <f t="shared" si="17"/>
        <v>0.35039451830000001</v>
      </c>
      <c r="F374" s="91">
        <f>VLOOKUP(B374,StdInfo!B:E,3,FALSE)</f>
        <v>2.5</v>
      </c>
      <c r="G374" s="91" t="b">
        <f t="shared" si="16"/>
        <v>0</v>
      </c>
    </row>
    <row r="375" spans="1:7" x14ac:dyDescent="0.25">
      <c r="A375" s="1" t="s">
        <v>891</v>
      </c>
      <c r="B375" s="6" t="s">
        <v>1079</v>
      </c>
      <c r="C375" s="13">
        <f>VLOOKUP(B375,StdInfo!B:E,4,FALSE)</f>
        <v>770.56</v>
      </c>
      <c r="D375" s="91">
        <f>VLOOKUP(B375,StdInfo!B:E,2,FALSE)</f>
        <v>2.7000000000000001E-3</v>
      </c>
      <c r="E375" s="21">
        <f t="shared" si="17"/>
        <v>0.35039451830000001</v>
      </c>
      <c r="F375" s="91">
        <f>VLOOKUP(B375,StdInfo!B:E,3,FALSE)</f>
        <v>2.5</v>
      </c>
      <c r="G375" s="91" t="b">
        <f t="shared" si="16"/>
        <v>0</v>
      </c>
    </row>
    <row r="376" spans="1:7" x14ac:dyDescent="0.25">
      <c r="A376" t="s">
        <v>908</v>
      </c>
      <c r="B376" s="44" t="s">
        <v>1157</v>
      </c>
      <c r="C376" s="7">
        <f>VLOOKUP(B376,StdInfo!B:E,4,FALSE)</f>
        <v>770.56</v>
      </c>
      <c r="D376" s="91">
        <f>VLOOKUP(B376,StdInfo!B:E,2,FALSE)</f>
        <v>2.7000000000000001E-3</v>
      </c>
      <c r="E376" s="21">
        <f t="shared" si="17"/>
        <v>0.35039451830000001</v>
      </c>
      <c r="F376" s="91">
        <f>VLOOKUP(B376,StdInfo!B:E,3,FALSE)</f>
        <v>2.5</v>
      </c>
      <c r="G376" s="91" t="b">
        <f t="shared" si="16"/>
        <v>0</v>
      </c>
    </row>
    <row r="377" spans="1:7" x14ac:dyDescent="0.25">
      <c r="A377" t="s">
        <v>928</v>
      </c>
      <c r="B377" s="44" t="s">
        <v>1157</v>
      </c>
      <c r="C377" s="7">
        <f>VLOOKUP(B377,StdInfo!B:E,4,FALSE)</f>
        <v>770.56</v>
      </c>
      <c r="D377" s="91">
        <f>VLOOKUP(B377,StdInfo!B:E,2,FALSE)</f>
        <v>2.7000000000000001E-3</v>
      </c>
      <c r="E377" s="21">
        <f t="shared" si="17"/>
        <v>0.35039451830000001</v>
      </c>
      <c r="F377" s="91">
        <f>VLOOKUP(B377,StdInfo!B:E,3,FALSE)</f>
        <v>2.5</v>
      </c>
      <c r="G377" s="91" t="b">
        <f t="shared" ref="G377:G440" si="18">MID(A377,4,4)=MID(A377,9,4)</f>
        <v>0</v>
      </c>
    </row>
    <row r="378" spans="1:7" x14ac:dyDescent="0.25">
      <c r="A378" t="s">
        <v>944</v>
      </c>
      <c r="B378" s="44" t="s">
        <v>1157</v>
      </c>
      <c r="C378" s="7">
        <f>VLOOKUP(B378,StdInfo!B:E,4,FALSE)</f>
        <v>770.56</v>
      </c>
      <c r="D378" s="91">
        <f>VLOOKUP(B378,StdInfo!B:E,2,FALSE)</f>
        <v>2.7000000000000001E-3</v>
      </c>
      <c r="E378" s="21">
        <f t="shared" si="17"/>
        <v>0.35039451830000001</v>
      </c>
      <c r="F378" s="91">
        <f>VLOOKUP(B378,StdInfo!B:E,3,FALSE)</f>
        <v>2.5</v>
      </c>
      <c r="G378" s="91" t="b">
        <f t="shared" si="18"/>
        <v>0</v>
      </c>
    </row>
    <row r="379" spans="1:7" x14ac:dyDescent="0.25">
      <c r="A379" t="s">
        <v>957</v>
      </c>
      <c r="B379" s="44" t="s">
        <v>1157</v>
      </c>
      <c r="C379" s="7">
        <f>VLOOKUP(B379,StdInfo!B:E,4,FALSE)</f>
        <v>770.56</v>
      </c>
      <c r="D379" s="91">
        <f>VLOOKUP(B379,StdInfo!B:E,2,FALSE)</f>
        <v>2.7000000000000001E-3</v>
      </c>
      <c r="E379" s="21">
        <f t="shared" si="17"/>
        <v>0.35039451830000001</v>
      </c>
      <c r="F379" s="91">
        <f>VLOOKUP(B379,StdInfo!B:E,3,FALSE)</f>
        <v>2.5</v>
      </c>
      <c r="G379" s="91" t="b">
        <f t="shared" si="18"/>
        <v>0</v>
      </c>
    </row>
    <row r="380" spans="1:7" x14ac:dyDescent="0.25">
      <c r="A380" t="s">
        <v>971</v>
      </c>
      <c r="B380" s="44" t="s">
        <v>1157</v>
      </c>
      <c r="C380" s="7">
        <f>VLOOKUP(B380,StdInfo!B:E,4,FALSE)</f>
        <v>770.56</v>
      </c>
      <c r="D380" s="91">
        <f>VLOOKUP(B380,StdInfo!B:E,2,FALSE)</f>
        <v>2.7000000000000001E-3</v>
      </c>
      <c r="E380" s="21">
        <f t="shared" si="17"/>
        <v>0.35039451830000001</v>
      </c>
      <c r="F380" s="91">
        <f>VLOOKUP(B380,StdInfo!B:E,3,FALSE)</f>
        <v>2.5</v>
      </c>
      <c r="G380" s="91" t="b">
        <f t="shared" si="18"/>
        <v>0</v>
      </c>
    </row>
    <row r="381" spans="1:7" x14ac:dyDescent="0.25">
      <c r="A381" t="s">
        <v>989</v>
      </c>
      <c r="B381" s="44" t="s">
        <v>1157</v>
      </c>
      <c r="C381" s="7">
        <f>VLOOKUP(B381,StdInfo!B:E,4,FALSE)</f>
        <v>770.56</v>
      </c>
      <c r="D381" s="91">
        <f>VLOOKUP(B381,StdInfo!B:E,2,FALSE)</f>
        <v>2.7000000000000001E-3</v>
      </c>
      <c r="E381" s="21">
        <f t="shared" si="17"/>
        <v>0.35039451830000001</v>
      </c>
      <c r="F381" s="91">
        <f>VLOOKUP(B381,StdInfo!B:E,3,FALSE)</f>
        <v>2.5</v>
      </c>
      <c r="G381" s="91" t="b">
        <f t="shared" si="18"/>
        <v>0</v>
      </c>
    </row>
    <row r="382" spans="1:7" x14ac:dyDescent="0.25">
      <c r="A382" t="s">
        <v>1007</v>
      </c>
      <c r="B382" s="44" t="s">
        <v>1157</v>
      </c>
      <c r="C382" s="7">
        <f>VLOOKUP(B382,StdInfo!B:E,4,FALSE)</f>
        <v>770.56</v>
      </c>
      <c r="D382" s="91">
        <f>VLOOKUP(B382,StdInfo!B:E,2,FALSE)</f>
        <v>2.7000000000000001E-3</v>
      </c>
      <c r="E382" s="21">
        <f t="shared" si="17"/>
        <v>0.35039451830000001</v>
      </c>
      <c r="F382" s="91">
        <f>VLOOKUP(B382,StdInfo!B:E,3,FALSE)</f>
        <v>2.5</v>
      </c>
      <c r="G382" s="91" t="b">
        <f t="shared" si="18"/>
        <v>0</v>
      </c>
    </row>
    <row r="383" spans="1:7" x14ac:dyDescent="0.25">
      <c r="A383" t="s">
        <v>1028</v>
      </c>
      <c r="B383" s="44" t="s">
        <v>1157</v>
      </c>
      <c r="C383" s="7">
        <f>VLOOKUP(B383,StdInfo!B:E,4,FALSE)</f>
        <v>770.56</v>
      </c>
      <c r="D383" s="91">
        <f>VLOOKUP(B383,StdInfo!B:E,2,FALSE)</f>
        <v>2.7000000000000001E-3</v>
      </c>
      <c r="E383" s="21">
        <f t="shared" si="17"/>
        <v>0.35039451830000001</v>
      </c>
      <c r="F383" s="91">
        <f>VLOOKUP(B383,StdInfo!B:E,3,FALSE)</f>
        <v>2.5</v>
      </c>
      <c r="G383" s="91" t="b">
        <f t="shared" si="18"/>
        <v>0</v>
      </c>
    </row>
    <row r="384" spans="1:7" x14ac:dyDescent="0.25">
      <c r="A384" t="s">
        <v>1047</v>
      </c>
      <c r="B384" s="44" t="s">
        <v>1157</v>
      </c>
      <c r="C384" s="7">
        <f>VLOOKUP(B384,StdInfo!B:E,4,FALSE)</f>
        <v>770.56</v>
      </c>
      <c r="D384" s="91">
        <f>VLOOKUP(B384,StdInfo!B:E,2,FALSE)</f>
        <v>2.7000000000000001E-3</v>
      </c>
      <c r="E384" s="21">
        <f t="shared" si="17"/>
        <v>0.35039451830000001</v>
      </c>
      <c r="F384" s="91">
        <f>VLOOKUP(B384,StdInfo!B:E,3,FALSE)</f>
        <v>2.5</v>
      </c>
      <c r="G384" s="91" t="b">
        <f t="shared" si="18"/>
        <v>0</v>
      </c>
    </row>
    <row r="385" spans="1:7" x14ac:dyDescent="0.25">
      <c r="A385" t="s">
        <v>1065</v>
      </c>
      <c r="B385" s="44" t="s">
        <v>1157</v>
      </c>
      <c r="C385" s="7">
        <f>VLOOKUP(B385,StdInfo!B:E,4,FALSE)</f>
        <v>770.56</v>
      </c>
      <c r="D385" s="91">
        <f>VLOOKUP(B385,StdInfo!B:E,2,FALSE)</f>
        <v>2.7000000000000001E-3</v>
      </c>
      <c r="E385" s="21">
        <f t="shared" si="17"/>
        <v>0.35039451830000001</v>
      </c>
      <c r="F385" s="91">
        <f>VLOOKUP(B385,StdInfo!B:E,3,FALSE)</f>
        <v>2.5</v>
      </c>
      <c r="G385" s="91" t="b">
        <f t="shared" si="18"/>
        <v>0</v>
      </c>
    </row>
    <row r="386" spans="1:7" x14ac:dyDescent="0.25">
      <c r="A386" t="s">
        <v>872</v>
      </c>
      <c r="B386" s="44" t="s">
        <v>1158</v>
      </c>
      <c r="C386" s="7">
        <f>VLOOKUP(B386,StdInfo!B:E,4,FALSE)</f>
        <v>798.6</v>
      </c>
      <c r="D386" s="91">
        <f>VLOOKUP(B386,StdInfo!B:E,2,FALSE)</f>
        <v>2.7000000000000001E-3</v>
      </c>
      <c r="E386" s="21">
        <f t="shared" si="17"/>
        <v>0.33809166039999999</v>
      </c>
      <c r="F386" s="91">
        <f>VLOOKUP(B386,StdInfo!B:E,3,FALSE)</f>
        <v>2.5</v>
      </c>
      <c r="G386" s="91" t="b">
        <f t="shared" si="18"/>
        <v>0</v>
      </c>
    </row>
    <row r="387" spans="1:7" x14ac:dyDescent="0.25">
      <c r="A387" t="s">
        <v>873</v>
      </c>
      <c r="B387" s="44" t="s">
        <v>1158</v>
      </c>
      <c r="C387" s="7">
        <f>VLOOKUP(B387,StdInfo!B:E,4,FALSE)</f>
        <v>798.6</v>
      </c>
      <c r="D387" s="91">
        <f>VLOOKUP(B387,StdInfo!B:E,2,FALSE)</f>
        <v>2.7000000000000001E-3</v>
      </c>
      <c r="E387" s="21">
        <f t="shared" si="17"/>
        <v>0.33809166039999999</v>
      </c>
      <c r="F387" s="91">
        <f>VLOOKUP(B387,StdInfo!B:E,3,FALSE)</f>
        <v>2.5</v>
      </c>
      <c r="G387" s="91" t="b">
        <f t="shared" si="18"/>
        <v>0</v>
      </c>
    </row>
    <row r="388" spans="1:7" x14ac:dyDescent="0.25">
      <c r="A388" s="1" t="s">
        <v>874</v>
      </c>
      <c r="B388" s="6" t="s">
        <v>1156</v>
      </c>
      <c r="C388" s="13">
        <f>VLOOKUP(B388,StdInfo!B:E,4,FALSE)</f>
        <v>772.58</v>
      </c>
      <c r="D388" s="91">
        <f>VLOOKUP(B388,StdInfo!B:E,2,FALSE)</f>
        <v>0.01</v>
      </c>
      <c r="E388" s="21">
        <f t="shared" si="17"/>
        <v>1.2943643377</v>
      </c>
      <c r="F388" s="91">
        <f>VLOOKUP(B388,StdInfo!B:E,3,FALSE)</f>
        <v>2.5</v>
      </c>
      <c r="G388" s="91" t="b">
        <f t="shared" si="18"/>
        <v>0</v>
      </c>
    </row>
    <row r="389" spans="1:7" x14ac:dyDescent="0.25">
      <c r="A389" t="s">
        <v>875</v>
      </c>
      <c r="B389" s="44" t="s">
        <v>1158</v>
      </c>
      <c r="C389" s="7">
        <f>VLOOKUP(B389,StdInfo!B:E,4,FALSE)</f>
        <v>798.6</v>
      </c>
      <c r="D389" s="91">
        <f>VLOOKUP(B389,StdInfo!B:E,2,FALSE)</f>
        <v>2.7000000000000001E-3</v>
      </c>
      <c r="E389" s="21">
        <f t="shared" si="17"/>
        <v>0.33809166039999999</v>
      </c>
      <c r="F389" s="91">
        <f>VLOOKUP(B389,StdInfo!B:E,3,FALSE)</f>
        <v>2.5</v>
      </c>
      <c r="G389" s="91" t="b">
        <f t="shared" si="18"/>
        <v>0</v>
      </c>
    </row>
    <row r="390" spans="1:7" x14ac:dyDescent="0.25">
      <c r="A390" s="1" t="s">
        <v>892</v>
      </c>
      <c r="B390" s="6" t="s">
        <v>1074</v>
      </c>
      <c r="C390" s="13">
        <f>VLOOKUP(B390,StdInfo!B:E,4,FALSE)</f>
        <v>750.59</v>
      </c>
      <c r="D390" s="91">
        <f>VLOOKUP(B390,StdInfo!B:E,2,FALSE)</f>
        <v>0.01</v>
      </c>
      <c r="E390" s="21">
        <f t="shared" si="17"/>
        <v>1.3322852689</v>
      </c>
      <c r="F390" s="91">
        <f>VLOOKUP(B390,StdInfo!B:E,3,FALSE)</f>
        <v>2.5</v>
      </c>
      <c r="G390" s="91" t="b">
        <f t="shared" si="18"/>
        <v>0</v>
      </c>
    </row>
    <row r="391" spans="1:7" x14ac:dyDescent="0.25">
      <c r="A391" s="1" t="s">
        <v>893</v>
      </c>
      <c r="B391" s="6" t="s">
        <v>1075</v>
      </c>
      <c r="C391" s="13">
        <f>VLOOKUP(B391,StdInfo!B:E,4,FALSE)</f>
        <v>748.58</v>
      </c>
      <c r="D391" s="91">
        <f>VLOOKUP(B391,StdInfo!B:E,2,FALSE)</f>
        <v>0.01</v>
      </c>
      <c r="E391" s="21">
        <f t="shared" si="17"/>
        <v>1.3358625664999999</v>
      </c>
      <c r="F391" s="91">
        <f>VLOOKUP(B391,StdInfo!B:E,3,FALSE)</f>
        <v>2.5</v>
      </c>
      <c r="G391" s="91" t="b">
        <f t="shared" si="18"/>
        <v>0</v>
      </c>
    </row>
    <row r="392" spans="1:7" x14ac:dyDescent="0.25">
      <c r="A392" s="1" t="s">
        <v>894</v>
      </c>
      <c r="B392" s="6" t="s">
        <v>1078</v>
      </c>
      <c r="C392" s="13">
        <f>VLOOKUP(B392,StdInfo!B:E,4,FALSE)</f>
        <v>772.58</v>
      </c>
      <c r="D392" s="91">
        <f>VLOOKUP(B392,StdInfo!B:E,2,FALSE)</f>
        <v>0.01</v>
      </c>
      <c r="E392" s="21">
        <f t="shared" si="17"/>
        <v>1.2943643377</v>
      </c>
      <c r="F392" s="91">
        <f>VLOOKUP(B392,StdInfo!B:E,3,FALSE)</f>
        <v>2.5</v>
      </c>
      <c r="G392" s="91" t="b">
        <f t="shared" si="18"/>
        <v>0</v>
      </c>
    </row>
    <row r="393" spans="1:7" x14ac:dyDescent="0.25">
      <c r="A393" s="1" t="s">
        <v>895</v>
      </c>
      <c r="B393" s="6" t="s">
        <v>1080</v>
      </c>
      <c r="C393" s="13">
        <f>VLOOKUP(B393,StdInfo!B:E,4,FALSE)</f>
        <v>798.6</v>
      </c>
      <c r="D393" s="91">
        <f>VLOOKUP(B393,StdInfo!B:E,2,FALSE)</f>
        <v>2.7000000000000001E-3</v>
      </c>
      <c r="E393" s="21">
        <f t="shared" si="17"/>
        <v>0.33809166039999999</v>
      </c>
      <c r="F393" s="91">
        <f>VLOOKUP(B393,StdInfo!B:E,3,FALSE)</f>
        <v>2.5</v>
      </c>
      <c r="G393" s="91" t="b">
        <f t="shared" si="18"/>
        <v>0</v>
      </c>
    </row>
    <row r="394" spans="1:7" x14ac:dyDescent="0.25">
      <c r="A394" s="2" t="s">
        <v>909</v>
      </c>
      <c r="B394" s="6" t="s">
        <v>1152</v>
      </c>
      <c r="C394" s="13">
        <f>VLOOKUP(B394,StdInfo!B:E,4,FALSE)</f>
        <v>750.59</v>
      </c>
      <c r="D394" s="91">
        <f>VLOOKUP(B394,StdInfo!B:E,2,FALSE)</f>
        <v>0.01</v>
      </c>
      <c r="E394" s="21">
        <f t="shared" si="17"/>
        <v>1.3322852689</v>
      </c>
      <c r="F394" s="91">
        <f>VLOOKUP(B394,StdInfo!B:E,3,FALSE)</f>
        <v>2.5</v>
      </c>
      <c r="G394" s="91" t="b">
        <f t="shared" si="18"/>
        <v>0</v>
      </c>
    </row>
    <row r="395" spans="1:7" x14ac:dyDescent="0.25">
      <c r="A395" s="1" t="s">
        <v>910</v>
      </c>
      <c r="B395" s="6" t="s">
        <v>1153</v>
      </c>
      <c r="C395" s="13">
        <f>VLOOKUP(B395,StdInfo!B:E,4,FALSE)</f>
        <v>748.58</v>
      </c>
      <c r="D395" s="91">
        <f>VLOOKUP(B395,StdInfo!B:E,2,FALSE)</f>
        <v>0.01</v>
      </c>
      <c r="E395" s="21">
        <f t="shared" si="17"/>
        <v>1.3358625664999999</v>
      </c>
      <c r="F395" s="91">
        <f>VLOOKUP(B395,StdInfo!B:E,3,FALSE)</f>
        <v>2.5</v>
      </c>
      <c r="G395" s="91" t="b">
        <f t="shared" si="18"/>
        <v>0</v>
      </c>
    </row>
    <row r="396" spans="1:7" x14ac:dyDescent="0.25">
      <c r="A396" s="2" t="s">
        <v>911</v>
      </c>
      <c r="B396" s="44" t="s">
        <v>1156</v>
      </c>
      <c r="C396" s="7">
        <f>VLOOKUP(B396,StdInfo!B:E,4,FALSE)</f>
        <v>772.58</v>
      </c>
      <c r="D396" s="91">
        <f>VLOOKUP(B396,StdInfo!B:E,2,FALSE)</f>
        <v>0.01</v>
      </c>
      <c r="E396" s="21">
        <f t="shared" si="17"/>
        <v>1.2943643377</v>
      </c>
      <c r="F396" s="91">
        <f>VLOOKUP(B396,StdInfo!B:E,3,FALSE)</f>
        <v>2.5</v>
      </c>
      <c r="G396" s="91" t="b">
        <f t="shared" si="18"/>
        <v>0</v>
      </c>
    </row>
    <row r="397" spans="1:7" x14ac:dyDescent="0.25">
      <c r="A397" s="1" t="s">
        <v>912</v>
      </c>
      <c r="B397" s="6" t="s">
        <v>1158</v>
      </c>
      <c r="C397" s="13">
        <f>VLOOKUP(B397,StdInfo!B:E,4,FALSE)</f>
        <v>798.6</v>
      </c>
      <c r="D397" s="91">
        <f>VLOOKUP(B397,StdInfo!B:E,2,FALSE)</f>
        <v>2.7000000000000001E-3</v>
      </c>
      <c r="E397" s="21">
        <f t="shared" si="17"/>
        <v>0.33809166039999999</v>
      </c>
      <c r="F397" s="91">
        <f>VLOOKUP(B397,StdInfo!B:E,3,FALSE)</f>
        <v>2.5</v>
      </c>
      <c r="G397" s="91" t="b">
        <f t="shared" si="18"/>
        <v>0</v>
      </c>
    </row>
    <row r="398" spans="1:7" x14ac:dyDescent="0.25">
      <c r="A398" s="1" t="s">
        <v>929</v>
      </c>
      <c r="B398" s="6" t="s">
        <v>1074</v>
      </c>
      <c r="C398" s="13">
        <f>VLOOKUP(B398,StdInfo!B:E,4,FALSE)</f>
        <v>750.59</v>
      </c>
      <c r="D398" s="91">
        <f>VLOOKUP(B398,StdInfo!B:E,2,FALSE)</f>
        <v>0.01</v>
      </c>
      <c r="E398" s="21">
        <f t="shared" si="17"/>
        <v>1.3322852689</v>
      </c>
      <c r="F398" s="91">
        <f>VLOOKUP(B398,StdInfo!B:E,3,FALSE)</f>
        <v>2.5</v>
      </c>
      <c r="G398" s="91" t="b">
        <f t="shared" si="18"/>
        <v>0</v>
      </c>
    </row>
    <row r="399" spans="1:7" x14ac:dyDescent="0.25">
      <c r="A399" s="1" t="s">
        <v>930</v>
      </c>
      <c r="B399" s="6" t="s">
        <v>1075</v>
      </c>
      <c r="C399" s="13">
        <f>VLOOKUP(B399,StdInfo!B:E,4,FALSE)</f>
        <v>748.58</v>
      </c>
      <c r="D399" s="91">
        <f>VLOOKUP(B399,StdInfo!B:E,2,FALSE)</f>
        <v>0.01</v>
      </c>
      <c r="E399" s="21">
        <f t="shared" si="17"/>
        <v>1.3358625664999999</v>
      </c>
      <c r="F399" s="91">
        <f>VLOOKUP(B399,StdInfo!B:E,3,FALSE)</f>
        <v>2.5</v>
      </c>
      <c r="G399" s="91" t="b">
        <f t="shared" si="18"/>
        <v>0</v>
      </c>
    </row>
    <row r="400" spans="1:7" x14ac:dyDescent="0.25">
      <c r="A400" s="1" t="s">
        <v>931</v>
      </c>
      <c r="B400" s="6" t="s">
        <v>1078</v>
      </c>
      <c r="C400" s="13">
        <f>VLOOKUP(B400,StdInfo!B:E,4,FALSE)</f>
        <v>772.58</v>
      </c>
      <c r="D400" s="91">
        <f>VLOOKUP(B400,StdInfo!B:E,2,FALSE)</f>
        <v>0.01</v>
      </c>
      <c r="E400" s="21">
        <f t="shared" si="17"/>
        <v>1.2943643377</v>
      </c>
      <c r="F400" s="91">
        <f>VLOOKUP(B400,StdInfo!B:E,3,FALSE)</f>
        <v>2.5</v>
      </c>
      <c r="G400" s="91" t="b">
        <f t="shared" si="18"/>
        <v>0</v>
      </c>
    </row>
    <row r="401" spans="1:7" x14ac:dyDescent="0.25">
      <c r="A401" s="1" t="s">
        <v>932</v>
      </c>
      <c r="B401" s="6" t="s">
        <v>1080</v>
      </c>
      <c r="C401" s="13">
        <f>VLOOKUP(B401,StdInfo!B:E,4,FALSE)</f>
        <v>798.6</v>
      </c>
      <c r="D401" s="91">
        <f>VLOOKUP(B401,StdInfo!B:E,2,FALSE)</f>
        <v>2.7000000000000001E-3</v>
      </c>
      <c r="E401" s="21">
        <f t="shared" si="17"/>
        <v>0.33809166039999999</v>
      </c>
      <c r="F401" s="91">
        <f>VLOOKUP(B401,StdInfo!B:E,3,FALSE)</f>
        <v>2.5</v>
      </c>
      <c r="G401" s="91" t="b">
        <f t="shared" si="18"/>
        <v>0</v>
      </c>
    </row>
    <row r="402" spans="1:7" x14ac:dyDescent="0.25">
      <c r="A402" s="1" t="s">
        <v>945</v>
      </c>
      <c r="B402" s="6" t="s">
        <v>1153</v>
      </c>
      <c r="C402" s="13">
        <f>VLOOKUP(B402,StdInfo!B:E,4,FALSE)</f>
        <v>748.58</v>
      </c>
      <c r="D402" s="91">
        <f>VLOOKUP(B402,StdInfo!B:E,2,FALSE)</f>
        <v>0.01</v>
      </c>
      <c r="E402" s="21">
        <f t="shared" si="17"/>
        <v>1.3358625664999999</v>
      </c>
      <c r="F402" s="91">
        <f>VLOOKUP(B402,StdInfo!B:E,3,FALSE)</f>
        <v>2.5</v>
      </c>
      <c r="G402" s="91" t="b">
        <f t="shared" si="18"/>
        <v>0</v>
      </c>
    </row>
    <row r="403" spans="1:7" x14ac:dyDescent="0.25">
      <c r="A403" s="1" t="s">
        <v>946</v>
      </c>
      <c r="B403" s="44" t="s">
        <v>1156</v>
      </c>
      <c r="C403" s="7">
        <f>VLOOKUP(B403,StdInfo!B:E,4,FALSE)</f>
        <v>772.58</v>
      </c>
      <c r="D403" s="91">
        <f>VLOOKUP(B403,StdInfo!B:E,2,FALSE)</f>
        <v>0.01</v>
      </c>
      <c r="E403" s="21">
        <f t="shared" si="17"/>
        <v>1.2943643377</v>
      </c>
      <c r="F403" s="91">
        <f>VLOOKUP(B403,StdInfo!B:E,3,FALSE)</f>
        <v>2.5</v>
      </c>
      <c r="G403" s="91" t="b">
        <f t="shared" si="18"/>
        <v>0</v>
      </c>
    </row>
    <row r="404" spans="1:7" x14ac:dyDescent="0.25">
      <c r="A404" s="1" t="s">
        <v>947</v>
      </c>
      <c r="B404" s="6" t="s">
        <v>1158</v>
      </c>
      <c r="C404" s="13">
        <f>VLOOKUP(B404,StdInfo!B:E,4,FALSE)</f>
        <v>798.6</v>
      </c>
      <c r="D404" s="91">
        <f>VLOOKUP(B404,StdInfo!B:E,2,FALSE)</f>
        <v>2.7000000000000001E-3</v>
      </c>
      <c r="E404" s="21">
        <f t="shared" si="17"/>
        <v>0.33809166039999999</v>
      </c>
      <c r="F404" s="91">
        <f>VLOOKUP(B404,StdInfo!B:E,3,FALSE)</f>
        <v>2.5</v>
      </c>
      <c r="G404" s="91" t="b">
        <f t="shared" si="18"/>
        <v>0</v>
      </c>
    </row>
    <row r="405" spans="1:7" x14ac:dyDescent="0.25">
      <c r="A405" s="1" t="s">
        <v>959</v>
      </c>
      <c r="B405" s="6" t="s">
        <v>1152</v>
      </c>
      <c r="C405" s="13">
        <f>VLOOKUP(B405,StdInfo!B:E,4,FALSE)</f>
        <v>750.59</v>
      </c>
      <c r="D405" s="91">
        <f>VLOOKUP(B405,StdInfo!B:E,2,FALSE)</f>
        <v>0.01</v>
      </c>
      <c r="E405" s="21">
        <f t="shared" si="17"/>
        <v>1.3322852689</v>
      </c>
      <c r="F405" s="91">
        <f>VLOOKUP(B405,StdInfo!B:E,3,FALSE)</f>
        <v>2.5</v>
      </c>
      <c r="G405" s="91" t="b">
        <f t="shared" si="18"/>
        <v>0</v>
      </c>
    </row>
    <row r="406" spans="1:7" x14ac:dyDescent="0.25">
      <c r="A406" s="1" t="s">
        <v>960</v>
      </c>
      <c r="B406" s="6" t="s">
        <v>1153</v>
      </c>
      <c r="C406" s="13">
        <f>VLOOKUP(B406,StdInfo!B:E,4,FALSE)</f>
        <v>748.58</v>
      </c>
      <c r="D406" s="91">
        <f>VLOOKUP(B406,StdInfo!B:E,2,FALSE)</f>
        <v>0.01</v>
      </c>
      <c r="E406" s="21">
        <f t="shared" si="17"/>
        <v>1.3358625664999999</v>
      </c>
      <c r="F406" s="91">
        <f>VLOOKUP(B406,StdInfo!B:E,3,FALSE)</f>
        <v>2.5</v>
      </c>
      <c r="G406" s="91" t="b">
        <f t="shared" si="18"/>
        <v>0</v>
      </c>
    </row>
    <row r="407" spans="1:7" x14ac:dyDescent="0.25">
      <c r="A407" s="1" t="s">
        <v>961</v>
      </c>
      <c r="B407" s="44" t="s">
        <v>1156</v>
      </c>
      <c r="C407" s="7">
        <f>VLOOKUP(B407,StdInfo!B:E,4,FALSE)</f>
        <v>772.58</v>
      </c>
      <c r="D407" s="91">
        <f>VLOOKUP(B407,StdInfo!B:E,2,FALSE)</f>
        <v>0.01</v>
      </c>
      <c r="E407" s="21">
        <f t="shared" si="17"/>
        <v>1.2943643377</v>
      </c>
      <c r="F407" s="91">
        <f>VLOOKUP(B407,StdInfo!B:E,3,FALSE)</f>
        <v>2.5</v>
      </c>
      <c r="G407" s="91" t="b">
        <f t="shared" si="18"/>
        <v>0</v>
      </c>
    </row>
    <row r="408" spans="1:7" x14ac:dyDescent="0.25">
      <c r="A408" s="1" t="s">
        <v>962</v>
      </c>
      <c r="B408" s="6" t="s">
        <v>1158</v>
      </c>
      <c r="C408" s="13">
        <f>VLOOKUP(B408,StdInfo!B:E,4,FALSE)</f>
        <v>798.6</v>
      </c>
      <c r="D408" s="91">
        <f>VLOOKUP(B408,StdInfo!B:E,2,FALSE)</f>
        <v>2.7000000000000001E-3</v>
      </c>
      <c r="E408" s="21">
        <f t="shared" si="17"/>
        <v>0.33809166039999999</v>
      </c>
      <c r="F408" s="91">
        <f>VLOOKUP(B408,StdInfo!B:E,3,FALSE)</f>
        <v>2.5</v>
      </c>
      <c r="G408" s="91" t="b">
        <f t="shared" si="18"/>
        <v>0</v>
      </c>
    </row>
    <row r="409" spans="1:7" x14ac:dyDescent="0.25">
      <c r="A409" s="1" t="s">
        <v>972</v>
      </c>
      <c r="B409" s="6" t="s">
        <v>1152</v>
      </c>
      <c r="C409" s="13">
        <f>VLOOKUP(B409,StdInfo!B:E,4,FALSE)</f>
        <v>750.59</v>
      </c>
      <c r="D409" s="91">
        <f>VLOOKUP(B409,StdInfo!B:E,2,FALSE)</f>
        <v>0.01</v>
      </c>
      <c r="E409" s="21">
        <f t="shared" si="17"/>
        <v>1.3322852689</v>
      </c>
      <c r="F409" s="91">
        <f>VLOOKUP(B409,StdInfo!B:E,3,FALSE)</f>
        <v>2.5</v>
      </c>
      <c r="G409" s="91" t="b">
        <f t="shared" si="18"/>
        <v>0</v>
      </c>
    </row>
    <row r="410" spans="1:7" x14ac:dyDescent="0.25">
      <c r="A410" s="1" t="s">
        <v>973</v>
      </c>
      <c r="B410" s="6" t="s">
        <v>1153</v>
      </c>
      <c r="C410" s="13">
        <f>VLOOKUP(B410,StdInfo!B:E,4,FALSE)</f>
        <v>748.58</v>
      </c>
      <c r="D410" s="91">
        <f>VLOOKUP(B410,StdInfo!B:E,2,FALSE)</f>
        <v>0.01</v>
      </c>
      <c r="E410" s="21">
        <f t="shared" si="17"/>
        <v>1.3358625664999999</v>
      </c>
      <c r="F410" s="91">
        <f>VLOOKUP(B410,StdInfo!B:E,3,FALSE)</f>
        <v>2.5</v>
      </c>
      <c r="G410" s="91" t="b">
        <f t="shared" si="18"/>
        <v>0</v>
      </c>
    </row>
    <row r="411" spans="1:7" x14ac:dyDescent="0.25">
      <c r="A411" s="1" t="s">
        <v>974</v>
      </c>
      <c r="B411" s="6" t="s">
        <v>1156</v>
      </c>
      <c r="C411" s="13">
        <f>VLOOKUP(B411,StdInfo!B:E,4,FALSE)</f>
        <v>772.58</v>
      </c>
      <c r="D411" s="91">
        <f>VLOOKUP(B411,StdInfo!B:E,2,FALSE)</f>
        <v>0.01</v>
      </c>
      <c r="E411" s="21">
        <f t="shared" si="17"/>
        <v>1.2943643377</v>
      </c>
      <c r="F411" s="91">
        <f>VLOOKUP(B411,StdInfo!B:E,3,FALSE)</f>
        <v>2.5</v>
      </c>
      <c r="G411" s="91" t="b">
        <f t="shared" si="18"/>
        <v>0</v>
      </c>
    </row>
    <row r="412" spans="1:7" x14ac:dyDescent="0.25">
      <c r="A412" s="1" t="s">
        <v>975</v>
      </c>
      <c r="B412" s="6" t="s">
        <v>1158</v>
      </c>
      <c r="C412" s="13">
        <f>VLOOKUP(B412,StdInfo!B:E,4,FALSE)</f>
        <v>798.6</v>
      </c>
      <c r="D412" s="91">
        <f>VLOOKUP(B412,StdInfo!B:E,2,FALSE)</f>
        <v>2.7000000000000001E-3</v>
      </c>
      <c r="E412" s="21">
        <f t="shared" si="17"/>
        <v>0.33809166039999999</v>
      </c>
      <c r="F412" s="91">
        <f>VLOOKUP(B412,StdInfo!B:E,3,FALSE)</f>
        <v>2.5</v>
      </c>
      <c r="G412" s="91" t="b">
        <f t="shared" si="18"/>
        <v>0</v>
      </c>
    </row>
    <row r="413" spans="1:7" x14ac:dyDescent="0.25">
      <c r="A413" s="1" t="s">
        <v>990</v>
      </c>
      <c r="B413" s="6" t="s">
        <v>1152</v>
      </c>
      <c r="C413" s="13">
        <f>VLOOKUP(B413,StdInfo!B:E,4,FALSE)</f>
        <v>750.59</v>
      </c>
      <c r="D413" s="91">
        <f>VLOOKUP(B413,StdInfo!B:E,2,FALSE)</f>
        <v>0.01</v>
      </c>
      <c r="E413" s="21">
        <f t="shared" si="17"/>
        <v>1.3322852689</v>
      </c>
      <c r="F413" s="91">
        <f>VLOOKUP(B413,StdInfo!B:E,3,FALSE)</f>
        <v>2.5</v>
      </c>
      <c r="G413" s="91" t="b">
        <f t="shared" si="18"/>
        <v>0</v>
      </c>
    </row>
    <row r="414" spans="1:7" x14ac:dyDescent="0.25">
      <c r="A414" s="1" t="s">
        <v>991</v>
      </c>
      <c r="B414" s="6" t="s">
        <v>1153</v>
      </c>
      <c r="C414" s="13">
        <f>VLOOKUP(B414,StdInfo!B:E,4,FALSE)</f>
        <v>748.58</v>
      </c>
      <c r="D414" s="91">
        <f>VLOOKUP(B414,StdInfo!B:E,2,FALSE)</f>
        <v>0.01</v>
      </c>
      <c r="E414" s="21">
        <f t="shared" si="17"/>
        <v>1.3358625664999999</v>
      </c>
      <c r="F414" s="91">
        <f>VLOOKUP(B414,StdInfo!B:E,3,FALSE)</f>
        <v>2.5</v>
      </c>
      <c r="G414" s="91" t="b">
        <f t="shared" si="18"/>
        <v>0</v>
      </c>
    </row>
    <row r="415" spans="1:7" x14ac:dyDescent="0.25">
      <c r="A415" s="1" t="s">
        <v>992</v>
      </c>
      <c r="B415" s="44" t="s">
        <v>1156</v>
      </c>
      <c r="C415" s="7">
        <f>VLOOKUP(B415,StdInfo!B:E,4,FALSE)</f>
        <v>772.58</v>
      </c>
      <c r="D415" s="91">
        <f>VLOOKUP(B415,StdInfo!B:E,2,FALSE)</f>
        <v>0.01</v>
      </c>
      <c r="E415" s="21">
        <f t="shared" si="17"/>
        <v>1.2943643377</v>
      </c>
      <c r="F415" s="91">
        <f>VLOOKUP(B415,StdInfo!B:E,3,FALSE)</f>
        <v>2.5</v>
      </c>
      <c r="G415" s="91" t="b">
        <f t="shared" si="18"/>
        <v>0</v>
      </c>
    </row>
    <row r="416" spans="1:7" x14ac:dyDescent="0.25">
      <c r="A416" s="1" t="s">
        <v>993</v>
      </c>
      <c r="B416" s="6" t="s">
        <v>1158</v>
      </c>
      <c r="C416" s="13">
        <f>VLOOKUP(B416,StdInfo!B:E,4,FALSE)</f>
        <v>798.6</v>
      </c>
      <c r="D416" s="91">
        <f>VLOOKUP(B416,StdInfo!B:E,2,FALSE)</f>
        <v>2.7000000000000001E-3</v>
      </c>
      <c r="E416" s="21">
        <f t="shared" si="17"/>
        <v>0.33809166039999999</v>
      </c>
      <c r="F416" s="91">
        <f>VLOOKUP(B416,StdInfo!B:E,3,FALSE)</f>
        <v>2.5</v>
      </c>
      <c r="G416" s="91" t="b">
        <f t="shared" si="18"/>
        <v>0</v>
      </c>
    </row>
    <row r="417" spans="1:7" x14ac:dyDescent="0.25">
      <c r="A417" s="1" t="s">
        <v>1008</v>
      </c>
      <c r="B417" s="6" t="s">
        <v>1152</v>
      </c>
      <c r="C417" s="13">
        <f>VLOOKUP(B417,StdInfo!B:E,4,FALSE)</f>
        <v>750.59</v>
      </c>
      <c r="D417" s="91">
        <f>VLOOKUP(B417,StdInfo!B:E,2,FALSE)</f>
        <v>0.01</v>
      </c>
      <c r="E417" s="21">
        <f t="shared" si="17"/>
        <v>1.3322852689</v>
      </c>
      <c r="F417" s="91">
        <f>VLOOKUP(B417,StdInfo!B:E,3,FALSE)</f>
        <v>2.5</v>
      </c>
      <c r="G417" s="91" t="b">
        <f t="shared" si="18"/>
        <v>0</v>
      </c>
    </row>
    <row r="418" spans="1:7" x14ac:dyDescent="0.25">
      <c r="A418" s="1" t="s">
        <v>1009</v>
      </c>
      <c r="B418" s="6" t="s">
        <v>1153</v>
      </c>
      <c r="C418" s="13">
        <f>VLOOKUP(B418,StdInfo!B:E,4,FALSE)</f>
        <v>748.58</v>
      </c>
      <c r="D418" s="91">
        <f>VLOOKUP(B418,StdInfo!B:E,2,FALSE)</f>
        <v>0.01</v>
      </c>
      <c r="E418" s="21">
        <f t="shared" si="17"/>
        <v>1.3358625664999999</v>
      </c>
      <c r="F418" s="91">
        <f>VLOOKUP(B418,StdInfo!B:E,3,FALSE)</f>
        <v>2.5</v>
      </c>
      <c r="G418" s="91" t="b">
        <f t="shared" si="18"/>
        <v>0</v>
      </c>
    </row>
    <row r="419" spans="1:7" x14ac:dyDescent="0.25">
      <c r="A419" s="1" t="s">
        <v>1010</v>
      </c>
      <c r="B419" s="44" t="s">
        <v>1156</v>
      </c>
      <c r="C419" s="7">
        <f>VLOOKUP(B419,StdInfo!B:E,4,FALSE)</f>
        <v>772.58</v>
      </c>
      <c r="D419" s="91">
        <f>VLOOKUP(B419,StdInfo!B:E,2,FALSE)</f>
        <v>0.01</v>
      </c>
      <c r="E419" s="21">
        <f t="shared" si="17"/>
        <v>1.2943643377</v>
      </c>
      <c r="F419" s="91">
        <f>VLOOKUP(B419,StdInfo!B:E,3,FALSE)</f>
        <v>2.5</v>
      </c>
      <c r="G419" s="91" t="b">
        <f t="shared" si="18"/>
        <v>0</v>
      </c>
    </row>
    <row r="420" spans="1:7" x14ac:dyDescent="0.25">
      <c r="A420" s="1" t="s">
        <v>1011</v>
      </c>
      <c r="B420" s="6" t="s">
        <v>1158</v>
      </c>
      <c r="C420" s="13">
        <f>VLOOKUP(B420,StdInfo!B:E,4,FALSE)</f>
        <v>798.6</v>
      </c>
      <c r="D420" s="91">
        <f>VLOOKUP(B420,StdInfo!B:E,2,FALSE)</f>
        <v>2.7000000000000001E-3</v>
      </c>
      <c r="E420" s="21">
        <f t="shared" si="17"/>
        <v>0.33809166039999999</v>
      </c>
      <c r="F420" s="91">
        <f>VLOOKUP(B420,StdInfo!B:E,3,FALSE)</f>
        <v>2.5</v>
      </c>
      <c r="G420" s="91" t="b">
        <f t="shared" si="18"/>
        <v>0</v>
      </c>
    </row>
    <row r="421" spans="1:7" x14ac:dyDescent="0.25">
      <c r="A421" s="8" t="s">
        <v>1029</v>
      </c>
      <c r="B421" s="44" t="s">
        <v>1152</v>
      </c>
      <c r="C421" s="7">
        <f>VLOOKUP(B421,StdInfo!B:E,4,FALSE)</f>
        <v>750.59</v>
      </c>
      <c r="D421" s="91">
        <f>VLOOKUP(B421,StdInfo!B:E,2,FALSE)</f>
        <v>0.01</v>
      </c>
      <c r="E421" s="21">
        <f t="shared" si="17"/>
        <v>1.3322852689</v>
      </c>
      <c r="F421" s="91">
        <f>VLOOKUP(B421,StdInfo!B:E,3,FALSE)</f>
        <v>2.5</v>
      </c>
      <c r="G421" s="91" t="b">
        <f t="shared" si="18"/>
        <v>0</v>
      </c>
    </row>
    <row r="422" spans="1:7" x14ac:dyDescent="0.25">
      <c r="A422" s="8" t="s">
        <v>1030</v>
      </c>
      <c r="B422" s="44" t="s">
        <v>1153</v>
      </c>
      <c r="C422" s="7">
        <f>VLOOKUP(B422,StdInfo!B:E,4,FALSE)</f>
        <v>748.58</v>
      </c>
      <c r="D422" s="91">
        <f>VLOOKUP(B422,StdInfo!B:E,2,FALSE)</f>
        <v>0.01</v>
      </c>
      <c r="E422" s="21">
        <f t="shared" si="17"/>
        <v>1.3358625664999999</v>
      </c>
      <c r="F422" s="91">
        <f>VLOOKUP(B422,StdInfo!B:E,3,FALSE)</f>
        <v>2.5</v>
      </c>
      <c r="G422" s="91" t="b">
        <f t="shared" si="18"/>
        <v>0</v>
      </c>
    </row>
    <row r="423" spans="1:7" x14ac:dyDescent="0.25">
      <c r="A423" s="1" t="s">
        <v>1031</v>
      </c>
      <c r="B423" s="44" t="s">
        <v>1156</v>
      </c>
      <c r="C423" s="7">
        <f>VLOOKUP(B423,StdInfo!B:E,4,FALSE)</f>
        <v>772.58</v>
      </c>
      <c r="D423" s="91">
        <f>VLOOKUP(B423,StdInfo!B:E,2,FALSE)</f>
        <v>0.01</v>
      </c>
      <c r="E423" s="21">
        <f t="shared" si="17"/>
        <v>1.2943643377</v>
      </c>
      <c r="F423" s="91">
        <f>VLOOKUP(B423,StdInfo!B:E,3,FALSE)</f>
        <v>2.5</v>
      </c>
      <c r="G423" s="91" t="b">
        <f t="shared" si="18"/>
        <v>0</v>
      </c>
    </row>
    <row r="424" spans="1:7" x14ac:dyDescent="0.25">
      <c r="A424" s="1" t="s">
        <v>1032</v>
      </c>
      <c r="B424" s="6" t="s">
        <v>1158</v>
      </c>
      <c r="C424" s="13">
        <f>VLOOKUP(B424,StdInfo!B:E,4,FALSE)</f>
        <v>798.6</v>
      </c>
      <c r="D424" s="91">
        <f>VLOOKUP(B424,StdInfo!B:E,2,FALSE)</f>
        <v>2.7000000000000001E-3</v>
      </c>
      <c r="E424" s="21">
        <f t="shared" si="17"/>
        <v>0.33809166039999999</v>
      </c>
      <c r="F424" s="91">
        <f>VLOOKUP(B424,StdInfo!B:E,3,FALSE)</f>
        <v>2.5</v>
      </c>
      <c r="G424" s="91" t="b">
        <f t="shared" si="18"/>
        <v>0</v>
      </c>
    </row>
    <row r="425" spans="1:7" x14ac:dyDescent="0.25">
      <c r="A425" s="1" t="s">
        <v>1048</v>
      </c>
      <c r="B425" s="6" t="s">
        <v>1152</v>
      </c>
      <c r="C425" s="13">
        <f>VLOOKUP(B425,StdInfo!B:E,4,FALSE)</f>
        <v>750.59</v>
      </c>
      <c r="D425" s="91">
        <f>VLOOKUP(B425,StdInfo!B:E,2,FALSE)</f>
        <v>0.01</v>
      </c>
      <c r="E425" s="21">
        <f t="shared" ref="E425:E488" si="19">ROUND(D425/C425*100000*F425/2.5,10)</f>
        <v>1.3322852689</v>
      </c>
      <c r="F425" s="91">
        <f>VLOOKUP(B425,StdInfo!B:E,3,FALSE)</f>
        <v>2.5</v>
      </c>
      <c r="G425" s="91" t="b">
        <f t="shared" si="18"/>
        <v>0</v>
      </c>
    </row>
    <row r="426" spans="1:7" x14ac:dyDescent="0.25">
      <c r="A426" s="1" t="s">
        <v>1049</v>
      </c>
      <c r="B426" s="6" t="s">
        <v>1153</v>
      </c>
      <c r="C426" s="13">
        <f>VLOOKUP(B426,StdInfo!B:E,4,FALSE)</f>
        <v>748.58</v>
      </c>
      <c r="D426" s="91">
        <f>VLOOKUP(B426,StdInfo!B:E,2,FALSE)</f>
        <v>0.01</v>
      </c>
      <c r="E426" s="21">
        <f t="shared" si="19"/>
        <v>1.3358625664999999</v>
      </c>
      <c r="F426" s="91">
        <f>VLOOKUP(B426,StdInfo!B:E,3,FALSE)</f>
        <v>2.5</v>
      </c>
      <c r="G426" s="91" t="b">
        <f t="shared" si="18"/>
        <v>0</v>
      </c>
    </row>
    <row r="427" spans="1:7" x14ac:dyDescent="0.25">
      <c r="A427" s="1" t="s">
        <v>1050</v>
      </c>
      <c r="B427" s="44" t="s">
        <v>1156</v>
      </c>
      <c r="C427" s="7">
        <f>VLOOKUP(B427,StdInfo!B:E,4,FALSE)</f>
        <v>772.58</v>
      </c>
      <c r="D427" s="91">
        <f>VLOOKUP(B427,StdInfo!B:E,2,FALSE)</f>
        <v>0.01</v>
      </c>
      <c r="E427" s="21">
        <f t="shared" si="19"/>
        <v>1.2943643377</v>
      </c>
      <c r="F427" s="91">
        <f>VLOOKUP(B427,StdInfo!B:E,3,FALSE)</f>
        <v>2.5</v>
      </c>
      <c r="G427" s="91" t="b">
        <f t="shared" si="18"/>
        <v>0</v>
      </c>
    </row>
    <row r="428" spans="1:7" x14ac:dyDescent="0.25">
      <c r="A428" s="1" t="s">
        <v>1051</v>
      </c>
      <c r="B428" s="6" t="s">
        <v>1158</v>
      </c>
      <c r="C428" s="13">
        <f>VLOOKUP(B428,StdInfo!B:E,4,FALSE)</f>
        <v>798.6</v>
      </c>
      <c r="D428" s="91">
        <f>VLOOKUP(B428,StdInfo!B:E,2,FALSE)</f>
        <v>2.7000000000000001E-3</v>
      </c>
      <c r="E428" s="21">
        <f t="shared" si="19"/>
        <v>0.33809166039999999</v>
      </c>
      <c r="F428" s="91">
        <f>VLOOKUP(B428,StdInfo!B:E,3,FALSE)</f>
        <v>2.5</v>
      </c>
      <c r="G428" s="91" t="b">
        <f t="shared" si="18"/>
        <v>0</v>
      </c>
    </row>
    <row r="429" spans="1:7" x14ac:dyDescent="0.25">
      <c r="A429" s="1" t="s">
        <v>1066</v>
      </c>
      <c r="B429" s="6" t="s">
        <v>1152</v>
      </c>
      <c r="C429" s="13">
        <f>VLOOKUP(B429,StdInfo!B:E,4,FALSE)</f>
        <v>750.59</v>
      </c>
      <c r="D429" s="91">
        <f>VLOOKUP(B429,StdInfo!B:E,2,FALSE)</f>
        <v>0.01</v>
      </c>
      <c r="E429" s="21">
        <f t="shared" si="19"/>
        <v>1.3322852689</v>
      </c>
      <c r="F429" s="91">
        <f>VLOOKUP(B429,StdInfo!B:E,3,FALSE)</f>
        <v>2.5</v>
      </c>
      <c r="G429" s="91" t="b">
        <f t="shared" si="18"/>
        <v>0</v>
      </c>
    </row>
    <row r="430" spans="1:7" x14ac:dyDescent="0.25">
      <c r="A430" s="1" t="s">
        <v>1067</v>
      </c>
      <c r="B430" s="6" t="s">
        <v>1153</v>
      </c>
      <c r="C430" s="13">
        <f>VLOOKUP(B430,StdInfo!B:E,4,FALSE)</f>
        <v>748.58</v>
      </c>
      <c r="D430" s="91">
        <f>VLOOKUP(B430,StdInfo!B:E,2,FALSE)</f>
        <v>0.01</v>
      </c>
      <c r="E430" s="21">
        <f t="shared" si="19"/>
        <v>1.3358625664999999</v>
      </c>
      <c r="F430" s="91">
        <f>VLOOKUP(B430,StdInfo!B:E,3,FALSE)</f>
        <v>2.5</v>
      </c>
      <c r="G430" s="91" t="b">
        <f t="shared" si="18"/>
        <v>0</v>
      </c>
    </row>
    <row r="431" spans="1:7" x14ac:dyDescent="0.25">
      <c r="A431" s="1" t="s">
        <v>1068</v>
      </c>
      <c r="B431" s="44" t="s">
        <v>1156</v>
      </c>
      <c r="C431" s="7">
        <f>VLOOKUP(B431,StdInfo!B:E,4,FALSE)</f>
        <v>772.58</v>
      </c>
      <c r="D431" s="91">
        <f>VLOOKUP(B431,StdInfo!B:E,2,FALSE)</f>
        <v>0.01</v>
      </c>
      <c r="E431" s="21">
        <f t="shared" si="19"/>
        <v>1.2943643377</v>
      </c>
      <c r="F431" s="91">
        <f>VLOOKUP(B431,StdInfo!B:E,3,FALSE)</f>
        <v>2.5</v>
      </c>
      <c r="G431" s="91" t="b">
        <f t="shared" si="18"/>
        <v>0</v>
      </c>
    </row>
    <row r="432" spans="1:7" x14ac:dyDescent="0.25">
      <c r="A432" s="1" t="s">
        <v>1069</v>
      </c>
      <c r="B432" s="6" t="s">
        <v>1158</v>
      </c>
      <c r="C432" s="13">
        <f>VLOOKUP(B432,StdInfo!B:E,4,FALSE)</f>
        <v>798.6</v>
      </c>
      <c r="D432" s="91">
        <f>VLOOKUP(B432,StdInfo!B:E,2,FALSE)</f>
        <v>2.7000000000000001E-3</v>
      </c>
      <c r="E432" s="21">
        <f t="shared" si="19"/>
        <v>0.33809166039999999</v>
      </c>
      <c r="F432" s="91">
        <f>VLOOKUP(B432,StdInfo!B:E,3,FALSE)</f>
        <v>2.5</v>
      </c>
      <c r="G432" s="91" t="b">
        <f t="shared" si="18"/>
        <v>0</v>
      </c>
    </row>
    <row r="433" spans="1:7" x14ac:dyDescent="0.25">
      <c r="A433" t="s">
        <v>876</v>
      </c>
      <c r="B433" s="44" t="s">
        <v>1159</v>
      </c>
      <c r="C433" s="7">
        <f>VLOOKUP(B433,StdInfo!B:E,4,FALSE)</f>
        <v>796.58</v>
      </c>
      <c r="D433" s="91">
        <f>VLOOKUP(B433,StdInfo!B:E,2,FALSE)</f>
        <v>0.01</v>
      </c>
      <c r="E433" s="21">
        <f t="shared" si="19"/>
        <v>1.2553666926</v>
      </c>
      <c r="F433" s="91">
        <f>VLOOKUP(B433,StdInfo!B:E,3,FALSE)</f>
        <v>2.5</v>
      </c>
      <c r="G433" s="91" t="b">
        <f t="shared" si="18"/>
        <v>0</v>
      </c>
    </row>
    <row r="434" spans="1:7" x14ac:dyDescent="0.25">
      <c r="A434" s="1" t="s">
        <v>896</v>
      </c>
      <c r="B434" s="6" t="s">
        <v>1081</v>
      </c>
      <c r="C434" s="13">
        <f>VLOOKUP(B434,StdInfo!B:E,4,FALSE)</f>
        <v>796.58</v>
      </c>
      <c r="D434" s="91">
        <f>VLOOKUP(B434,StdInfo!B:E,2,FALSE)</f>
        <v>0.01</v>
      </c>
      <c r="E434" s="21">
        <f t="shared" si="19"/>
        <v>1.2553666926</v>
      </c>
      <c r="F434" s="91">
        <f>VLOOKUP(B434,StdInfo!B:E,3,FALSE)</f>
        <v>2.5</v>
      </c>
      <c r="G434" s="91" t="b">
        <f t="shared" si="18"/>
        <v>0</v>
      </c>
    </row>
    <row r="435" spans="1:7" x14ac:dyDescent="0.25">
      <c r="A435" t="s">
        <v>913</v>
      </c>
      <c r="B435" s="44" t="s">
        <v>1159</v>
      </c>
      <c r="C435" s="7">
        <f>VLOOKUP(B435,StdInfo!B:E,4,FALSE)</f>
        <v>796.58</v>
      </c>
      <c r="D435" s="91">
        <f>VLOOKUP(B435,StdInfo!B:E,2,FALSE)</f>
        <v>0.01</v>
      </c>
      <c r="E435" s="21">
        <f t="shared" si="19"/>
        <v>1.2553666926</v>
      </c>
      <c r="F435" s="91">
        <f>VLOOKUP(B435,StdInfo!B:E,3,FALSE)</f>
        <v>2.5</v>
      </c>
      <c r="G435" s="91" t="b">
        <f t="shared" si="18"/>
        <v>0</v>
      </c>
    </row>
    <row r="436" spans="1:7" x14ac:dyDescent="0.25">
      <c r="A436" s="14" t="s">
        <v>933</v>
      </c>
      <c r="B436" s="6" t="s">
        <v>1081</v>
      </c>
      <c r="C436" s="13">
        <f>VLOOKUP(B436,StdInfo!B:E,4,FALSE)</f>
        <v>796.58</v>
      </c>
      <c r="D436" s="91">
        <f>VLOOKUP(B436,StdInfo!B:E,2,FALSE)</f>
        <v>0.01</v>
      </c>
      <c r="E436" s="21">
        <f t="shared" si="19"/>
        <v>1.2553666926</v>
      </c>
      <c r="F436" s="91">
        <f>VLOOKUP(B436,StdInfo!B:E,3,FALSE)</f>
        <v>2.5</v>
      </c>
      <c r="G436" s="91" t="b">
        <f t="shared" si="18"/>
        <v>0</v>
      </c>
    </row>
    <row r="437" spans="1:7" x14ac:dyDescent="0.25">
      <c r="A437" t="s">
        <v>948</v>
      </c>
      <c r="B437" s="44" t="s">
        <v>1159</v>
      </c>
      <c r="C437" s="7">
        <f>VLOOKUP(B437,StdInfo!B:E,4,FALSE)</f>
        <v>796.58</v>
      </c>
      <c r="D437" s="91">
        <f>VLOOKUP(B437,StdInfo!B:E,2,FALSE)</f>
        <v>0.01</v>
      </c>
      <c r="E437" s="21">
        <f t="shared" si="19"/>
        <v>1.2553666926</v>
      </c>
      <c r="F437" s="91">
        <f>VLOOKUP(B437,StdInfo!B:E,3,FALSE)</f>
        <v>2.5</v>
      </c>
      <c r="G437" s="91" t="b">
        <f t="shared" si="18"/>
        <v>0</v>
      </c>
    </row>
    <row r="438" spans="1:7" x14ac:dyDescent="0.25">
      <c r="A438" t="s">
        <v>963</v>
      </c>
      <c r="B438" s="44" t="s">
        <v>1159</v>
      </c>
      <c r="C438" s="7">
        <f>VLOOKUP(B438,StdInfo!B:E,4,FALSE)</f>
        <v>796.58</v>
      </c>
      <c r="D438" s="91">
        <f>VLOOKUP(B438,StdInfo!B:E,2,FALSE)</f>
        <v>0.01</v>
      </c>
      <c r="E438" s="21">
        <f t="shared" si="19"/>
        <v>1.2553666926</v>
      </c>
      <c r="F438" s="91">
        <f>VLOOKUP(B438,StdInfo!B:E,3,FALSE)</f>
        <v>2.5</v>
      </c>
      <c r="G438" s="91" t="b">
        <f t="shared" si="18"/>
        <v>0</v>
      </c>
    </row>
    <row r="439" spans="1:7" x14ac:dyDescent="0.25">
      <c r="A439" t="s">
        <v>976</v>
      </c>
      <c r="B439" s="44" t="s">
        <v>1159</v>
      </c>
      <c r="C439" s="7">
        <f>VLOOKUP(B439,StdInfo!B:E,4,FALSE)</f>
        <v>796.58</v>
      </c>
      <c r="D439" s="91">
        <f>VLOOKUP(B439,StdInfo!B:E,2,FALSE)</f>
        <v>0.01</v>
      </c>
      <c r="E439" s="21">
        <f t="shared" si="19"/>
        <v>1.2553666926</v>
      </c>
      <c r="F439" s="91">
        <f>VLOOKUP(B439,StdInfo!B:E,3,FALSE)</f>
        <v>2.5</v>
      </c>
      <c r="G439" s="91" t="b">
        <f t="shared" si="18"/>
        <v>0</v>
      </c>
    </row>
    <row r="440" spans="1:7" x14ac:dyDescent="0.25">
      <c r="A440" t="s">
        <v>994</v>
      </c>
      <c r="B440" s="44" t="s">
        <v>1159</v>
      </c>
      <c r="C440" s="7">
        <f>VLOOKUP(B440,StdInfo!B:E,4,FALSE)</f>
        <v>796.58</v>
      </c>
      <c r="D440" s="91">
        <f>VLOOKUP(B440,StdInfo!B:E,2,FALSE)</f>
        <v>0.01</v>
      </c>
      <c r="E440" s="21">
        <f t="shared" si="19"/>
        <v>1.2553666926</v>
      </c>
      <c r="F440" s="91">
        <f>VLOOKUP(B440,StdInfo!B:E,3,FALSE)</f>
        <v>2.5</v>
      </c>
      <c r="G440" s="91" t="b">
        <f t="shared" si="18"/>
        <v>0</v>
      </c>
    </row>
    <row r="441" spans="1:7" x14ac:dyDescent="0.25">
      <c r="A441" t="s">
        <v>1012</v>
      </c>
      <c r="B441" s="44" t="s">
        <v>1159</v>
      </c>
      <c r="C441" s="7">
        <f>VLOOKUP(B441,StdInfo!B:E,4,FALSE)</f>
        <v>796.58</v>
      </c>
      <c r="D441" s="91">
        <f>VLOOKUP(B441,StdInfo!B:E,2,FALSE)</f>
        <v>0.01</v>
      </c>
      <c r="E441" s="21">
        <f t="shared" si="19"/>
        <v>1.2553666926</v>
      </c>
      <c r="F441" s="91">
        <f>VLOOKUP(B441,StdInfo!B:E,3,FALSE)</f>
        <v>2.5</v>
      </c>
      <c r="G441" s="91" t="b">
        <f t="shared" ref="G441:G504" si="20">MID(A441,4,4)=MID(A441,9,4)</f>
        <v>0</v>
      </c>
    </row>
    <row r="442" spans="1:7" x14ac:dyDescent="0.25">
      <c r="A442" t="s">
        <v>1033</v>
      </c>
      <c r="B442" s="44" t="s">
        <v>1159</v>
      </c>
      <c r="C442" s="7">
        <f>VLOOKUP(B442,StdInfo!B:E,4,FALSE)</f>
        <v>796.58</v>
      </c>
      <c r="D442" s="91">
        <f>VLOOKUP(B442,StdInfo!B:E,2,FALSE)</f>
        <v>0.01</v>
      </c>
      <c r="E442" s="21">
        <f t="shared" si="19"/>
        <v>1.2553666926</v>
      </c>
      <c r="F442" s="91">
        <f>VLOOKUP(B442,StdInfo!B:E,3,FALSE)</f>
        <v>2.5</v>
      </c>
      <c r="G442" s="91" t="b">
        <f t="shared" si="20"/>
        <v>0</v>
      </c>
    </row>
    <row r="443" spans="1:7" x14ac:dyDescent="0.25">
      <c r="A443" t="s">
        <v>1052</v>
      </c>
      <c r="B443" s="44" t="s">
        <v>1159</v>
      </c>
      <c r="C443" s="7">
        <f>VLOOKUP(B443,StdInfo!B:E,4,FALSE)</f>
        <v>796.58</v>
      </c>
      <c r="D443" s="91">
        <f>VLOOKUP(B443,StdInfo!B:E,2,FALSE)</f>
        <v>0.01</v>
      </c>
      <c r="E443" s="21">
        <f t="shared" si="19"/>
        <v>1.2553666926</v>
      </c>
      <c r="F443" s="91">
        <f>VLOOKUP(B443,StdInfo!B:E,3,FALSE)</f>
        <v>2.5</v>
      </c>
      <c r="G443" s="91" t="b">
        <f t="shared" si="20"/>
        <v>0</v>
      </c>
    </row>
    <row r="444" spans="1:7" x14ac:dyDescent="0.25">
      <c r="A444" t="s">
        <v>1070</v>
      </c>
      <c r="B444" s="44" t="s">
        <v>1159</v>
      </c>
      <c r="C444" s="7">
        <f>VLOOKUP(B444,StdInfo!B:E,4,FALSE)</f>
        <v>796.58</v>
      </c>
      <c r="D444" s="91">
        <f>VLOOKUP(B444,StdInfo!B:E,2,FALSE)</f>
        <v>0.01</v>
      </c>
      <c r="E444" s="21">
        <f t="shared" si="19"/>
        <v>1.2553666926</v>
      </c>
      <c r="F444" s="91">
        <f>VLOOKUP(B444,StdInfo!B:E,3,FALSE)</f>
        <v>2.5</v>
      </c>
      <c r="G444" s="91" t="b">
        <f t="shared" si="20"/>
        <v>0</v>
      </c>
    </row>
    <row r="445" spans="1:7" x14ac:dyDescent="0.25">
      <c r="A445" t="s">
        <v>1073</v>
      </c>
      <c r="B445" s="44" t="s">
        <v>1159</v>
      </c>
      <c r="C445" s="7">
        <f>VLOOKUP(B445,StdInfo!B:E,4,FALSE)</f>
        <v>796.58</v>
      </c>
      <c r="D445" s="91">
        <f>VLOOKUP(B445,StdInfo!B:E,2,FALSE)</f>
        <v>0.01</v>
      </c>
      <c r="E445" s="21">
        <f t="shared" si="19"/>
        <v>1.2553666926</v>
      </c>
      <c r="F445" s="91">
        <f>VLOOKUP(B445,StdInfo!B:E,3,FALSE)</f>
        <v>2.5</v>
      </c>
      <c r="G445" s="91" t="b">
        <f t="shared" si="20"/>
        <v>0</v>
      </c>
    </row>
    <row r="446" spans="1:7" x14ac:dyDescent="0.25">
      <c r="A446" s="46" t="s">
        <v>1152</v>
      </c>
      <c r="B446" s="44" t="s">
        <v>1152</v>
      </c>
      <c r="C446" s="7">
        <f>VLOOKUP(B446,StdInfo!B:E,4,FALSE)</f>
        <v>750.59</v>
      </c>
      <c r="D446" s="91">
        <f>VLOOKUP(B446,StdInfo!B:E,2,FALSE)</f>
        <v>0.01</v>
      </c>
      <c r="E446" s="21">
        <f t="shared" si="19"/>
        <v>1.3322852689</v>
      </c>
      <c r="F446" s="91">
        <f>VLOOKUP(B446,StdInfo!B:E,3,FALSE)</f>
        <v>2.5</v>
      </c>
      <c r="G446" s="91" t="b">
        <f t="shared" si="20"/>
        <v>0</v>
      </c>
    </row>
    <row r="447" spans="1:7" x14ac:dyDescent="0.25">
      <c r="A447" s="47" t="s">
        <v>1153</v>
      </c>
      <c r="B447" s="44" t="s">
        <v>1153</v>
      </c>
      <c r="C447" s="7">
        <f>VLOOKUP(B447,StdInfo!B:E,4,FALSE)</f>
        <v>748.58</v>
      </c>
      <c r="D447" s="91">
        <f>VLOOKUP(B447,StdInfo!B:E,2,FALSE)</f>
        <v>0.01</v>
      </c>
      <c r="E447" s="21">
        <f t="shared" si="19"/>
        <v>1.3358625664999999</v>
      </c>
      <c r="F447" s="91">
        <f>VLOOKUP(B447,StdInfo!B:E,3,FALSE)</f>
        <v>2.5</v>
      </c>
      <c r="G447" s="91" t="b">
        <f t="shared" si="20"/>
        <v>0</v>
      </c>
    </row>
    <row r="448" spans="1:7" x14ac:dyDescent="0.25">
      <c r="A448" s="47" t="s">
        <v>1154</v>
      </c>
      <c r="B448" s="44" t="s">
        <v>1154</v>
      </c>
      <c r="C448" s="7">
        <f>VLOOKUP(B448,StdInfo!B:E,4,FALSE)</f>
        <v>746.56</v>
      </c>
      <c r="D448" s="91">
        <f>VLOOKUP(B448,StdInfo!B:E,2,FALSE)</f>
        <v>2.3999999999999998E-3</v>
      </c>
      <c r="E448" s="21">
        <f t="shared" si="19"/>
        <v>0.32147449639999998</v>
      </c>
      <c r="F448" s="91">
        <f>VLOOKUP(B448,StdInfo!B:E,3,FALSE)</f>
        <v>2.5</v>
      </c>
      <c r="G448" s="91" t="b">
        <f t="shared" si="20"/>
        <v>0</v>
      </c>
    </row>
    <row r="449" spans="1:7" x14ac:dyDescent="0.25">
      <c r="A449" s="47" t="s">
        <v>1155</v>
      </c>
      <c r="B449" s="44" t="s">
        <v>1155</v>
      </c>
      <c r="C449" s="7">
        <f>VLOOKUP(B449,StdInfo!B:E,4,FALSE)</f>
        <v>774.59</v>
      </c>
      <c r="D449" s="91">
        <f>VLOOKUP(B449,StdInfo!B:E,2,FALSE)</f>
        <v>2.2000000000000001E-3</v>
      </c>
      <c r="E449" s="21">
        <f t="shared" si="19"/>
        <v>0.28402122410000002</v>
      </c>
      <c r="F449" s="91">
        <f>VLOOKUP(B449,StdInfo!B:E,3,FALSE)</f>
        <v>2.5</v>
      </c>
      <c r="G449" s="91" t="b">
        <f t="shared" si="20"/>
        <v>0</v>
      </c>
    </row>
    <row r="450" spans="1:7" x14ac:dyDescent="0.25">
      <c r="A450" s="47" t="s">
        <v>1156</v>
      </c>
      <c r="B450" s="44" t="s">
        <v>1156</v>
      </c>
      <c r="C450" s="7">
        <f>VLOOKUP(B450,StdInfo!B:E,4,FALSE)</f>
        <v>772.58</v>
      </c>
      <c r="D450" s="91">
        <f>VLOOKUP(B450,StdInfo!B:E,2,FALSE)</f>
        <v>0.01</v>
      </c>
      <c r="E450" s="21">
        <f t="shared" si="19"/>
        <v>1.2943643377</v>
      </c>
      <c r="F450" s="91">
        <f>VLOOKUP(B450,StdInfo!B:E,3,FALSE)</f>
        <v>2.5</v>
      </c>
      <c r="G450" s="91" t="b">
        <f t="shared" si="20"/>
        <v>0</v>
      </c>
    </row>
    <row r="451" spans="1:7" x14ac:dyDescent="0.25">
      <c r="A451" s="47" t="s">
        <v>1157</v>
      </c>
      <c r="B451" s="44" t="s">
        <v>1157</v>
      </c>
      <c r="C451" s="7">
        <f>VLOOKUP(B451,StdInfo!B:E,4,FALSE)</f>
        <v>770.56</v>
      </c>
      <c r="D451" s="91">
        <f>VLOOKUP(B451,StdInfo!B:E,2,FALSE)</f>
        <v>2.7000000000000001E-3</v>
      </c>
      <c r="E451" s="21">
        <f t="shared" si="19"/>
        <v>0.35039451830000001</v>
      </c>
      <c r="F451" s="91">
        <f>VLOOKUP(B451,StdInfo!B:E,3,FALSE)</f>
        <v>2.5</v>
      </c>
      <c r="G451" s="91" t="b">
        <f t="shared" si="20"/>
        <v>0</v>
      </c>
    </row>
    <row r="452" spans="1:7" x14ac:dyDescent="0.25">
      <c r="A452" s="47" t="s">
        <v>1158</v>
      </c>
      <c r="B452" s="44" t="s">
        <v>1158</v>
      </c>
      <c r="C452" s="7">
        <f>VLOOKUP(B452,StdInfo!B:E,4,FALSE)</f>
        <v>798.6</v>
      </c>
      <c r="D452" s="91">
        <f>VLOOKUP(B452,StdInfo!B:E,2,FALSE)</f>
        <v>2.7000000000000001E-3</v>
      </c>
      <c r="E452" s="21">
        <f t="shared" si="19"/>
        <v>0.33809166039999999</v>
      </c>
      <c r="F452" s="91">
        <f>VLOOKUP(B452,StdInfo!B:E,3,FALSE)</f>
        <v>2.5</v>
      </c>
      <c r="G452" s="91" t="b">
        <f t="shared" si="20"/>
        <v>0</v>
      </c>
    </row>
    <row r="453" spans="1:7" x14ac:dyDescent="0.25">
      <c r="A453" s="47" t="s">
        <v>1159</v>
      </c>
      <c r="B453" s="44" t="s">
        <v>1159</v>
      </c>
      <c r="C453" s="7">
        <f>VLOOKUP(B453,StdInfo!B:E,4,FALSE)</f>
        <v>796.58</v>
      </c>
      <c r="D453" s="91">
        <f>VLOOKUP(B453,StdInfo!B:E,2,FALSE)</f>
        <v>0.01</v>
      </c>
      <c r="E453" s="21">
        <f t="shared" si="19"/>
        <v>1.2553666926</v>
      </c>
      <c r="F453" s="91">
        <f>VLOOKUP(B453,StdInfo!B:E,3,FALSE)</f>
        <v>2.5</v>
      </c>
      <c r="G453" s="91" t="b">
        <f t="shared" si="20"/>
        <v>0</v>
      </c>
    </row>
    <row r="454" spans="1:7" x14ac:dyDescent="0.25">
      <c r="A454" s="47" t="s">
        <v>1074</v>
      </c>
      <c r="B454" s="44" t="s">
        <v>1152</v>
      </c>
      <c r="C454" s="7">
        <f>VLOOKUP(B454,StdInfo!B:E,4,FALSE)</f>
        <v>750.59</v>
      </c>
      <c r="D454" s="91">
        <f>VLOOKUP(B454,StdInfo!B:E,2,FALSE)</f>
        <v>0.01</v>
      </c>
      <c r="E454" s="21">
        <f t="shared" si="19"/>
        <v>1.3322852689</v>
      </c>
      <c r="F454" s="91">
        <f>VLOOKUP(B454,StdInfo!B:E,3,FALSE)</f>
        <v>2.5</v>
      </c>
      <c r="G454" s="91" t="b">
        <f t="shared" si="20"/>
        <v>0</v>
      </c>
    </row>
    <row r="455" spans="1:7" x14ac:dyDescent="0.25">
      <c r="A455" s="47" t="s">
        <v>1075</v>
      </c>
      <c r="B455" s="44" t="s">
        <v>1153</v>
      </c>
      <c r="C455" s="7">
        <f>VLOOKUP(B455,StdInfo!B:E,4,FALSE)</f>
        <v>748.58</v>
      </c>
      <c r="D455" s="91">
        <f>VLOOKUP(B455,StdInfo!B:E,2,FALSE)</f>
        <v>0.01</v>
      </c>
      <c r="E455" s="21">
        <f t="shared" si="19"/>
        <v>1.3358625664999999</v>
      </c>
      <c r="F455" s="91">
        <f>VLOOKUP(B455,StdInfo!B:E,3,FALSE)</f>
        <v>2.5</v>
      </c>
      <c r="G455" s="91" t="b">
        <f t="shared" si="20"/>
        <v>0</v>
      </c>
    </row>
    <row r="456" spans="1:7" x14ac:dyDescent="0.25">
      <c r="A456" s="47" t="s">
        <v>1076</v>
      </c>
      <c r="B456" s="44" t="s">
        <v>1154</v>
      </c>
      <c r="C456" s="7">
        <f>VLOOKUP(B456,StdInfo!B:E,4,FALSE)</f>
        <v>746.56</v>
      </c>
      <c r="D456" s="91">
        <f>VLOOKUP(B456,StdInfo!B:E,2,FALSE)</f>
        <v>2.3999999999999998E-3</v>
      </c>
      <c r="E456" s="21">
        <f t="shared" si="19"/>
        <v>0.32147449639999998</v>
      </c>
      <c r="F456" s="91">
        <f>VLOOKUP(B456,StdInfo!B:E,3,FALSE)</f>
        <v>2.5</v>
      </c>
      <c r="G456" s="91" t="b">
        <f t="shared" si="20"/>
        <v>0</v>
      </c>
    </row>
    <row r="457" spans="1:7" x14ac:dyDescent="0.25">
      <c r="A457" s="47" t="s">
        <v>1077</v>
      </c>
      <c r="B457" s="44" t="s">
        <v>1155</v>
      </c>
      <c r="C457" s="7">
        <f>VLOOKUP(B457,StdInfo!B:E,4,FALSE)</f>
        <v>774.59</v>
      </c>
      <c r="D457" s="91">
        <f>VLOOKUP(B457,StdInfo!B:E,2,FALSE)</f>
        <v>2.2000000000000001E-3</v>
      </c>
      <c r="E457" s="21">
        <f t="shared" si="19"/>
        <v>0.28402122410000002</v>
      </c>
      <c r="F457" s="91">
        <f>VLOOKUP(B457,StdInfo!B:E,3,FALSE)</f>
        <v>2.5</v>
      </c>
      <c r="G457" s="91" t="b">
        <f t="shared" si="20"/>
        <v>0</v>
      </c>
    </row>
    <row r="458" spans="1:7" x14ac:dyDescent="0.25">
      <c r="A458" s="47" t="s">
        <v>1078</v>
      </c>
      <c r="B458" s="44" t="s">
        <v>1156</v>
      </c>
      <c r="C458" s="7">
        <f>VLOOKUP(B458,StdInfo!B:E,4,FALSE)</f>
        <v>772.58</v>
      </c>
      <c r="D458" s="91">
        <f>VLOOKUP(B458,StdInfo!B:E,2,FALSE)</f>
        <v>0.01</v>
      </c>
      <c r="E458" s="21">
        <f t="shared" si="19"/>
        <v>1.2943643377</v>
      </c>
      <c r="F458" s="91">
        <f>VLOOKUP(B458,StdInfo!B:E,3,FALSE)</f>
        <v>2.5</v>
      </c>
      <c r="G458" s="91" t="b">
        <f t="shared" si="20"/>
        <v>0</v>
      </c>
    </row>
    <row r="459" spans="1:7" x14ac:dyDescent="0.25">
      <c r="A459" s="47" t="s">
        <v>1079</v>
      </c>
      <c r="B459" s="44" t="s">
        <v>1157</v>
      </c>
      <c r="C459" s="7">
        <f>VLOOKUP(B459,StdInfo!B:E,4,FALSE)</f>
        <v>770.56</v>
      </c>
      <c r="D459" s="91">
        <f>VLOOKUP(B459,StdInfo!B:E,2,FALSE)</f>
        <v>2.7000000000000001E-3</v>
      </c>
      <c r="E459" s="21">
        <f t="shared" si="19"/>
        <v>0.35039451830000001</v>
      </c>
      <c r="F459" s="91">
        <f>VLOOKUP(B459,StdInfo!B:E,3,FALSE)</f>
        <v>2.5</v>
      </c>
      <c r="G459" s="91" t="b">
        <f t="shared" si="20"/>
        <v>0</v>
      </c>
    </row>
    <row r="460" spans="1:7" x14ac:dyDescent="0.25">
      <c r="A460" s="47" t="s">
        <v>1080</v>
      </c>
      <c r="B460" s="44" t="s">
        <v>1158</v>
      </c>
      <c r="C460" s="7">
        <f>VLOOKUP(B460,StdInfo!B:E,4,FALSE)</f>
        <v>798.6</v>
      </c>
      <c r="D460" s="91">
        <f>VLOOKUP(B460,StdInfo!B:E,2,FALSE)</f>
        <v>2.7000000000000001E-3</v>
      </c>
      <c r="E460" s="21">
        <f t="shared" si="19"/>
        <v>0.33809166039999999</v>
      </c>
      <c r="F460" s="91">
        <f>VLOOKUP(B460,StdInfo!B:E,3,FALSE)</f>
        <v>2.5</v>
      </c>
      <c r="G460" s="91" t="b">
        <f t="shared" si="20"/>
        <v>0</v>
      </c>
    </row>
    <row r="461" spans="1:7" x14ac:dyDescent="0.25">
      <c r="A461" s="48" t="s">
        <v>1081</v>
      </c>
      <c r="B461" s="44" t="s">
        <v>1159</v>
      </c>
      <c r="C461" s="7">
        <f>VLOOKUP(B461,StdInfo!B:E,4,FALSE)</f>
        <v>796.58</v>
      </c>
      <c r="D461" s="91">
        <f>VLOOKUP(B461,StdInfo!B:E,2,FALSE)</f>
        <v>0.01</v>
      </c>
      <c r="E461" s="21">
        <f t="shared" si="19"/>
        <v>1.2553666926</v>
      </c>
      <c r="F461" s="91">
        <f>VLOOKUP(B461,StdInfo!B:E,3,FALSE)</f>
        <v>2.5</v>
      </c>
      <c r="G461" s="91" t="b">
        <f t="shared" si="20"/>
        <v>0</v>
      </c>
    </row>
    <row r="462" spans="1:7" x14ac:dyDescent="0.25">
      <c r="A462" s="95" t="s">
        <v>1470</v>
      </c>
      <c r="B462" s="44" t="s">
        <v>1152</v>
      </c>
      <c r="C462" s="7">
        <f>VLOOKUP(B462,StdInfo!B:E,4,FALSE)</f>
        <v>750.59</v>
      </c>
      <c r="D462" s="91">
        <f>VLOOKUP(B462,StdInfo!B:E,2,FALSE)</f>
        <v>0.01</v>
      </c>
      <c r="E462" s="21">
        <f t="shared" si="19"/>
        <v>1.3322852689</v>
      </c>
      <c r="F462" s="91">
        <f>VLOOKUP(B462,StdInfo!B:E,3,FALSE)</f>
        <v>2.5</v>
      </c>
      <c r="G462" s="91" t="b">
        <f t="shared" si="20"/>
        <v>0</v>
      </c>
    </row>
    <row r="463" spans="1:7" x14ac:dyDescent="0.25">
      <c r="A463" s="96" t="s">
        <v>1471</v>
      </c>
      <c r="B463" s="44" t="s">
        <v>1152</v>
      </c>
      <c r="C463" s="7">
        <f>VLOOKUP(B463,StdInfo!B:E,4,FALSE)</f>
        <v>750.59</v>
      </c>
      <c r="D463" s="91">
        <f>VLOOKUP(B463,StdInfo!B:E,2,FALSE)</f>
        <v>0.01</v>
      </c>
      <c r="E463" s="21">
        <f t="shared" si="19"/>
        <v>1.3322852689</v>
      </c>
      <c r="F463" s="91">
        <f>VLOOKUP(B463,StdInfo!B:E,3,FALSE)</f>
        <v>2.5</v>
      </c>
      <c r="G463" s="91" t="b">
        <f t="shared" si="20"/>
        <v>0</v>
      </c>
    </row>
    <row r="464" spans="1:7" x14ac:dyDescent="0.25">
      <c r="A464" s="96" t="s">
        <v>1472</v>
      </c>
      <c r="B464" s="44" t="s">
        <v>1152</v>
      </c>
      <c r="C464" s="7">
        <f>VLOOKUP(B464,StdInfo!B:E,4,FALSE)</f>
        <v>750.59</v>
      </c>
      <c r="D464" s="91">
        <f>VLOOKUP(B464,StdInfo!B:E,2,FALSE)</f>
        <v>0.01</v>
      </c>
      <c r="E464" s="21">
        <f t="shared" si="19"/>
        <v>1.3322852689</v>
      </c>
      <c r="F464" s="91">
        <f>VLOOKUP(B464,StdInfo!B:E,3,FALSE)</f>
        <v>2.5</v>
      </c>
      <c r="G464" s="91" t="b">
        <f t="shared" si="20"/>
        <v>0</v>
      </c>
    </row>
    <row r="465" spans="1:7" x14ac:dyDescent="0.25">
      <c r="A465" s="96" t="s">
        <v>1473</v>
      </c>
      <c r="B465" s="44" t="s">
        <v>1152</v>
      </c>
      <c r="C465" s="7">
        <f>VLOOKUP(B465,StdInfo!B:E,4,FALSE)</f>
        <v>750.59</v>
      </c>
      <c r="D465" s="91">
        <f>VLOOKUP(B465,StdInfo!B:E,2,FALSE)</f>
        <v>0.01</v>
      </c>
      <c r="E465" s="21">
        <f t="shared" si="19"/>
        <v>1.3322852689</v>
      </c>
      <c r="F465" s="91">
        <f>VLOOKUP(B465,StdInfo!B:E,3,FALSE)</f>
        <v>2.5</v>
      </c>
      <c r="G465" s="91" t="b">
        <f t="shared" si="20"/>
        <v>0</v>
      </c>
    </row>
    <row r="466" spans="1:7" x14ac:dyDescent="0.25">
      <c r="A466" s="96" t="s">
        <v>1474</v>
      </c>
      <c r="B466" s="44" t="s">
        <v>1152</v>
      </c>
      <c r="C466" s="7">
        <f>VLOOKUP(B466,StdInfo!B:E,4,FALSE)</f>
        <v>750.59</v>
      </c>
      <c r="D466" s="91">
        <f>VLOOKUP(B466,StdInfo!B:E,2,FALSE)</f>
        <v>0.01</v>
      </c>
      <c r="E466" s="21">
        <f t="shared" si="19"/>
        <v>1.3322852689</v>
      </c>
      <c r="F466" s="91">
        <f>VLOOKUP(B466,StdInfo!B:E,3,FALSE)</f>
        <v>2.5</v>
      </c>
      <c r="G466" s="91" t="b">
        <f t="shared" si="20"/>
        <v>0</v>
      </c>
    </row>
    <row r="467" spans="1:7" x14ac:dyDescent="0.25">
      <c r="A467" s="96" t="s">
        <v>1475</v>
      </c>
      <c r="B467" s="44" t="s">
        <v>1152</v>
      </c>
      <c r="C467" s="7">
        <f>VLOOKUP(B467,StdInfo!B:E,4,FALSE)</f>
        <v>750.59</v>
      </c>
      <c r="D467" s="91">
        <f>VLOOKUP(B467,StdInfo!B:E,2,FALSE)</f>
        <v>0.01</v>
      </c>
      <c r="E467" s="21">
        <f t="shared" si="19"/>
        <v>1.3322852689</v>
      </c>
      <c r="F467" s="91">
        <f>VLOOKUP(B467,StdInfo!B:E,3,FALSE)</f>
        <v>2.5</v>
      </c>
      <c r="G467" s="91" t="b">
        <f t="shared" si="20"/>
        <v>0</v>
      </c>
    </row>
    <row r="468" spans="1:7" x14ac:dyDescent="0.25">
      <c r="A468" s="96" t="s">
        <v>1476</v>
      </c>
      <c r="B468" s="44" t="s">
        <v>1152</v>
      </c>
      <c r="C468" s="7">
        <f>VLOOKUP(B468,StdInfo!B:E,4,FALSE)</f>
        <v>750.59</v>
      </c>
      <c r="D468" s="91">
        <f>VLOOKUP(B468,StdInfo!B:E,2,FALSE)</f>
        <v>0.01</v>
      </c>
      <c r="E468" s="21">
        <f t="shared" si="19"/>
        <v>1.3322852689</v>
      </c>
      <c r="F468" s="91">
        <f>VLOOKUP(B468,StdInfo!B:E,3,FALSE)</f>
        <v>2.5</v>
      </c>
      <c r="G468" s="91" t="b">
        <f t="shared" si="20"/>
        <v>0</v>
      </c>
    </row>
    <row r="469" spans="1:7" x14ac:dyDescent="0.25">
      <c r="A469" s="96" t="s">
        <v>1477</v>
      </c>
      <c r="B469" s="44" t="s">
        <v>1152</v>
      </c>
      <c r="C469" s="7">
        <f>VLOOKUP(B469,StdInfo!B:E,4,FALSE)</f>
        <v>750.59</v>
      </c>
      <c r="D469" s="91">
        <f>VLOOKUP(B469,StdInfo!B:E,2,FALSE)</f>
        <v>0.01</v>
      </c>
      <c r="E469" s="21">
        <f t="shared" si="19"/>
        <v>1.3322852689</v>
      </c>
      <c r="F469" s="91">
        <f>VLOOKUP(B469,StdInfo!B:E,3,FALSE)</f>
        <v>2.5</v>
      </c>
      <c r="G469" s="91" t="b">
        <f t="shared" si="20"/>
        <v>0</v>
      </c>
    </row>
    <row r="470" spans="1:7" x14ac:dyDescent="0.25">
      <c r="A470" s="97" t="s">
        <v>1478</v>
      </c>
      <c r="B470" s="44" t="s">
        <v>1152</v>
      </c>
      <c r="C470" s="7">
        <f>VLOOKUP(B470,StdInfo!B:E,4,FALSE)</f>
        <v>750.59</v>
      </c>
      <c r="D470" s="91">
        <f>VLOOKUP(B470,StdInfo!B:E,2,FALSE)</f>
        <v>0.01</v>
      </c>
      <c r="E470" s="21">
        <f t="shared" si="19"/>
        <v>1.3322852689</v>
      </c>
      <c r="F470" s="91">
        <f>VLOOKUP(B470,StdInfo!B:E,3,FALSE)</f>
        <v>2.5</v>
      </c>
      <c r="G470" s="91" t="b">
        <f t="shared" si="20"/>
        <v>0</v>
      </c>
    </row>
    <row r="471" spans="1:7" x14ac:dyDescent="0.25">
      <c r="A471" s="35" t="s">
        <v>1544</v>
      </c>
      <c r="B471" s="44" t="s">
        <v>1152</v>
      </c>
      <c r="C471" s="7">
        <f>VLOOKUP(B471,StdInfo!B:E,4,FALSE)</f>
        <v>750.59</v>
      </c>
      <c r="D471" s="91">
        <f>VLOOKUP(B471,StdInfo!B:E,2,FALSE)</f>
        <v>0.01</v>
      </c>
      <c r="E471" s="21">
        <f t="shared" si="19"/>
        <v>1.3322852689</v>
      </c>
      <c r="F471" s="91">
        <f>VLOOKUP(B471,StdInfo!B:E,3,FALSE)</f>
        <v>2.5</v>
      </c>
      <c r="G471" s="91" t="b">
        <f t="shared" si="20"/>
        <v>0</v>
      </c>
    </row>
    <row r="472" spans="1:7" x14ac:dyDescent="0.25">
      <c r="A472" s="36" t="s">
        <v>1545</v>
      </c>
      <c r="B472" s="44" t="s">
        <v>1152</v>
      </c>
      <c r="C472" s="7">
        <f>VLOOKUP(B472,StdInfo!B:E,4,FALSE)</f>
        <v>750.59</v>
      </c>
      <c r="D472" s="91">
        <f>VLOOKUP(B472,StdInfo!B:E,2,FALSE)</f>
        <v>0.01</v>
      </c>
      <c r="E472" s="21">
        <f t="shared" si="19"/>
        <v>1.3322852689</v>
      </c>
      <c r="F472" s="91">
        <f>VLOOKUP(B472,StdInfo!B:E,3,FALSE)</f>
        <v>2.5</v>
      </c>
      <c r="G472" s="91" t="b">
        <f t="shared" si="20"/>
        <v>0</v>
      </c>
    </row>
    <row r="473" spans="1:7" x14ac:dyDescent="0.25">
      <c r="A473" s="36" t="s">
        <v>1546</v>
      </c>
      <c r="B473" s="44" t="s">
        <v>1152</v>
      </c>
      <c r="C473" s="7">
        <f>VLOOKUP(B473,StdInfo!B:E,4,FALSE)</f>
        <v>750.59</v>
      </c>
      <c r="D473" s="91">
        <f>VLOOKUP(B473,StdInfo!B:E,2,FALSE)</f>
        <v>0.01</v>
      </c>
      <c r="E473" s="21">
        <f t="shared" si="19"/>
        <v>1.3322852689</v>
      </c>
      <c r="F473" s="91">
        <f>VLOOKUP(B473,StdInfo!B:E,3,FALSE)</f>
        <v>2.5</v>
      </c>
      <c r="G473" s="91" t="b">
        <f t="shared" si="20"/>
        <v>0</v>
      </c>
    </row>
    <row r="474" spans="1:7" x14ac:dyDescent="0.25">
      <c r="A474" s="36" t="s">
        <v>1547</v>
      </c>
      <c r="B474" s="44" t="s">
        <v>1152</v>
      </c>
      <c r="C474" s="7">
        <f>VLOOKUP(B474,StdInfo!B:E,4,FALSE)</f>
        <v>750.59</v>
      </c>
      <c r="D474" s="91">
        <f>VLOOKUP(B474,StdInfo!B:E,2,FALSE)</f>
        <v>0.01</v>
      </c>
      <c r="E474" s="21">
        <f t="shared" si="19"/>
        <v>1.3322852689</v>
      </c>
      <c r="F474" s="91">
        <f>VLOOKUP(B474,StdInfo!B:E,3,FALSE)</f>
        <v>2.5</v>
      </c>
      <c r="G474" s="91" t="b">
        <f t="shared" si="20"/>
        <v>0</v>
      </c>
    </row>
    <row r="475" spans="1:7" x14ac:dyDescent="0.25">
      <c r="A475" s="36" t="s">
        <v>1548</v>
      </c>
      <c r="B475" s="44" t="s">
        <v>1152</v>
      </c>
      <c r="C475" s="7">
        <f>VLOOKUP(B475,StdInfo!B:E,4,FALSE)</f>
        <v>750.59</v>
      </c>
      <c r="D475" s="91">
        <f>VLOOKUP(B475,StdInfo!B:E,2,FALSE)</f>
        <v>0.01</v>
      </c>
      <c r="E475" s="21">
        <f t="shared" si="19"/>
        <v>1.3322852689</v>
      </c>
      <c r="F475" s="91">
        <f>VLOOKUP(B475,StdInfo!B:E,3,FALSE)</f>
        <v>2.5</v>
      </c>
      <c r="G475" s="91" t="b">
        <f t="shared" si="20"/>
        <v>0</v>
      </c>
    </row>
    <row r="476" spans="1:7" x14ac:dyDescent="0.25">
      <c r="A476" s="36" t="s">
        <v>1549</v>
      </c>
      <c r="B476" s="44" t="s">
        <v>1152</v>
      </c>
      <c r="C476" s="7">
        <f>VLOOKUP(B476,StdInfo!B:E,4,FALSE)</f>
        <v>750.59</v>
      </c>
      <c r="D476" s="91">
        <f>VLOOKUP(B476,StdInfo!B:E,2,FALSE)</f>
        <v>0.01</v>
      </c>
      <c r="E476" s="21">
        <f t="shared" si="19"/>
        <v>1.3322852689</v>
      </c>
      <c r="F476" s="91">
        <f>VLOOKUP(B476,StdInfo!B:E,3,FALSE)</f>
        <v>2.5</v>
      </c>
      <c r="G476" s="91" t="b">
        <f t="shared" si="20"/>
        <v>0</v>
      </c>
    </row>
    <row r="477" spans="1:7" x14ac:dyDescent="0.25">
      <c r="A477" s="36" t="s">
        <v>1550</v>
      </c>
      <c r="B477" s="44" t="s">
        <v>1152</v>
      </c>
      <c r="C477" s="7">
        <f>VLOOKUP(B477,StdInfo!B:E,4,FALSE)</f>
        <v>750.59</v>
      </c>
      <c r="D477" s="91">
        <f>VLOOKUP(B477,StdInfo!B:E,2,FALSE)</f>
        <v>0.01</v>
      </c>
      <c r="E477" s="21">
        <f t="shared" si="19"/>
        <v>1.3322852689</v>
      </c>
      <c r="F477" s="91">
        <f>VLOOKUP(B477,StdInfo!B:E,3,FALSE)</f>
        <v>2.5</v>
      </c>
      <c r="G477" s="91" t="b">
        <f t="shared" si="20"/>
        <v>0</v>
      </c>
    </row>
    <row r="478" spans="1:7" x14ac:dyDescent="0.25">
      <c r="A478" s="36" t="s">
        <v>1551</v>
      </c>
      <c r="B478" s="44" t="s">
        <v>1152</v>
      </c>
      <c r="C478" s="7">
        <f>VLOOKUP(B478,StdInfo!B:E,4,FALSE)</f>
        <v>750.59</v>
      </c>
      <c r="D478" s="91">
        <f>VLOOKUP(B478,StdInfo!B:E,2,FALSE)</f>
        <v>0.01</v>
      </c>
      <c r="E478" s="21">
        <f t="shared" si="19"/>
        <v>1.3322852689</v>
      </c>
      <c r="F478" s="91">
        <f>VLOOKUP(B478,StdInfo!B:E,3,FALSE)</f>
        <v>2.5</v>
      </c>
      <c r="G478" s="91" t="b">
        <f t="shared" si="20"/>
        <v>0</v>
      </c>
    </row>
    <row r="479" spans="1:7" x14ac:dyDescent="0.25">
      <c r="A479" s="36" t="s">
        <v>1552</v>
      </c>
      <c r="B479" s="44" t="s">
        <v>1152</v>
      </c>
      <c r="C479" s="7">
        <f>VLOOKUP(B479,StdInfo!B:E,4,FALSE)</f>
        <v>750.59</v>
      </c>
      <c r="D479" s="91">
        <f>VLOOKUP(B479,StdInfo!B:E,2,FALSE)</f>
        <v>0.01</v>
      </c>
      <c r="E479" s="21">
        <f t="shared" si="19"/>
        <v>1.3322852689</v>
      </c>
      <c r="F479" s="91">
        <f>VLOOKUP(B479,StdInfo!B:E,3,FALSE)</f>
        <v>2.5</v>
      </c>
      <c r="G479" s="91" t="b">
        <f t="shared" si="20"/>
        <v>0</v>
      </c>
    </row>
    <row r="480" spans="1:7" x14ac:dyDescent="0.25">
      <c r="A480" s="36" t="s">
        <v>1553</v>
      </c>
      <c r="B480" s="44" t="s">
        <v>1152</v>
      </c>
      <c r="C480" s="7">
        <f>VLOOKUP(B480,StdInfo!B:E,4,FALSE)</f>
        <v>750.59</v>
      </c>
      <c r="D480" s="91">
        <f>VLOOKUP(B480,StdInfo!B:E,2,FALSE)</f>
        <v>0.01</v>
      </c>
      <c r="E480" s="21">
        <f t="shared" si="19"/>
        <v>1.3322852689</v>
      </c>
      <c r="F480" s="91">
        <f>VLOOKUP(B480,StdInfo!B:E,3,FALSE)</f>
        <v>2.5</v>
      </c>
      <c r="G480" s="91" t="b">
        <f t="shared" si="20"/>
        <v>0</v>
      </c>
    </row>
    <row r="481" spans="1:7" x14ac:dyDescent="0.25">
      <c r="A481" s="36" t="s">
        <v>1554</v>
      </c>
      <c r="B481" s="44" t="s">
        <v>1152</v>
      </c>
      <c r="C481" s="7">
        <f>VLOOKUP(B481,StdInfo!B:E,4,FALSE)</f>
        <v>750.59</v>
      </c>
      <c r="D481" s="91">
        <f>VLOOKUP(B481,StdInfo!B:E,2,FALSE)</f>
        <v>0.01</v>
      </c>
      <c r="E481" s="21">
        <f t="shared" si="19"/>
        <v>1.3322852689</v>
      </c>
      <c r="F481" s="91">
        <f>VLOOKUP(B481,StdInfo!B:E,3,FALSE)</f>
        <v>2.5</v>
      </c>
      <c r="G481" s="91" t="b">
        <f t="shared" si="20"/>
        <v>0</v>
      </c>
    </row>
    <row r="482" spans="1:7" x14ac:dyDescent="0.25">
      <c r="A482" s="36" t="s">
        <v>1555</v>
      </c>
      <c r="B482" s="44" t="s">
        <v>1152</v>
      </c>
      <c r="C482" s="7">
        <f>VLOOKUP(B482,StdInfo!B:E,4,FALSE)</f>
        <v>750.59</v>
      </c>
      <c r="D482" s="91">
        <f>VLOOKUP(B482,StdInfo!B:E,2,FALSE)</f>
        <v>0.01</v>
      </c>
      <c r="E482" s="21">
        <f t="shared" si="19"/>
        <v>1.3322852689</v>
      </c>
      <c r="F482" s="91">
        <f>VLOOKUP(B482,StdInfo!B:E,3,FALSE)</f>
        <v>2.5</v>
      </c>
      <c r="G482" s="91" t="b">
        <f t="shared" si="20"/>
        <v>0</v>
      </c>
    </row>
    <row r="483" spans="1:7" x14ac:dyDescent="0.25">
      <c r="A483" s="36" t="s">
        <v>1556</v>
      </c>
      <c r="B483" s="44" t="s">
        <v>1152</v>
      </c>
      <c r="C483" s="7">
        <f>VLOOKUP(B483,StdInfo!B:E,4,FALSE)</f>
        <v>750.59</v>
      </c>
      <c r="D483" s="91">
        <f>VLOOKUP(B483,StdInfo!B:E,2,FALSE)</f>
        <v>0.01</v>
      </c>
      <c r="E483" s="21">
        <f t="shared" si="19"/>
        <v>1.3322852689</v>
      </c>
      <c r="F483" s="91">
        <f>VLOOKUP(B483,StdInfo!B:E,3,FALSE)</f>
        <v>2.5</v>
      </c>
      <c r="G483" s="91" t="b">
        <f t="shared" si="20"/>
        <v>0</v>
      </c>
    </row>
    <row r="484" spans="1:7" x14ac:dyDescent="0.25">
      <c r="A484" s="36" t="s">
        <v>1557</v>
      </c>
      <c r="B484" s="44" t="s">
        <v>1152</v>
      </c>
      <c r="C484" s="7">
        <f>VLOOKUP(B484,StdInfo!B:E,4,FALSE)</f>
        <v>750.59</v>
      </c>
      <c r="D484" s="91">
        <f>VLOOKUP(B484,StdInfo!B:E,2,FALSE)</f>
        <v>0.01</v>
      </c>
      <c r="E484" s="21">
        <f t="shared" si="19"/>
        <v>1.3322852689</v>
      </c>
      <c r="F484" s="91">
        <f>VLOOKUP(B484,StdInfo!B:E,3,FALSE)</f>
        <v>2.5</v>
      </c>
      <c r="G484" s="91" t="b">
        <f t="shared" si="20"/>
        <v>0</v>
      </c>
    </row>
    <row r="485" spans="1:7" x14ac:dyDescent="0.25">
      <c r="A485" s="36" t="s">
        <v>1558</v>
      </c>
      <c r="B485" s="44" t="s">
        <v>1152</v>
      </c>
      <c r="C485" s="7">
        <f>VLOOKUP(B485,StdInfo!B:E,4,FALSE)</f>
        <v>750.59</v>
      </c>
      <c r="D485" s="91">
        <f>VLOOKUP(B485,StdInfo!B:E,2,FALSE)</f>
        <v>0.01</v>
      </c>
      <c r="E485" s="21">
        <f t="shared" si="19"/>
        <v>1.3322852689</v>
      </c>
      <c r="F485" s="91">
        <f>VLOOKUP(B485,StdInfo!B:E,3,FALSE)</f>
        <v>2.5</v>
      </c>
      <c r="G485" s="91" t="b">
        <f t="shared" si="20"/>
        <v>0</v>
      </c>
    </row>
    <row r="486" spans="1:7" x14ac:dyDescent="0.25">
      <c r="A486" s="36" t="s">
        <v>1559</v>
      </c>
      <c r="B486" s="44" t="s">
        <v>1152</v>
      </c>
      <c r="C486" s="7">
        <f>VLOOKUP(B486,StdInfo!B:E,4,FALSE)</f>
        <v>750.59</v>
      </c>
      <c r="D486" s="91">
        <f>VLOOKUP(B486,StdInfo!B:E,2,FALSE)</f>
        <v>0.01</v>
      </c>
      <c r="E486" s="21">
        <f t="shared" si="19"/>
        <v>1.3322852689</v>
      </c>
      <c r="F486" s="91">
        <f>VLOOKUP(B486,StdInfo!B:E,3,FALSE)</f>
        <v>2.5</v>
      </c>
      <c r="G486" s="91" t="b">
        <f t="shared" si="20"/>
        <v>0</v>
      </c>
    </row>
    <row r="487" spans="1:7" x14ac:dyDescent="0.25">
      <c r="A487" s="36" t="s">
        <v>1560</v>
      </c>
      <c r="B487" s="44" t="s">
        <v>1152</v>
      </c>
      <c r="C487" s="7">
        <f>VLOOKUP(B487,StdInfo!B:E,4,FALSE)</f>
        <v>750.59</v>
      </c>
      <c r="D487" s="91">
        <f>VLOOKUP(B487,StdInfo!B:E,2,FALSE)</f>
        <v>0.01</v>
      </c>
      <c r="E487" s="21">
        <f t="shared" si="19"/>
        <v>1.3322852689</v>
      </c>
      <c r="F487" s="91">
        <f>VLOOKUP(B487,StdInfo!B:E,3,FALSE)</f>
        <v>2.5</v>
      </c>
      <c r="G487" s="91" t="b">
        <f t="shared" si="20"/>
        <v>0</v>
      </c>
    </row>
    <row r="488" spans="1:7" x14ac:dyDescent="0.25">
      <c r="A488" s="36" t="s">
        <v>1561</v>
      </c>
      <c r="B488" s="44" t="s">
        <v>1152</v>
      </c>
      <c r="C488" s="7">
        <f>VLOOKUP(B488,StdInfo!B:E,4,FALSE)</f>
        <v>750.59</v>
      </c>
      <c r="D488" s="91">
        <f>VLOOKUP(B488,StdInfo!B:E,2,FALSE)</f>
        <v>0.01</v>
      </c>
      <c r="E488" s="21">
        <f t="shared" si="19"/>
        <v>1.3322852689</v>
      </c>
      <c r="F488" s="91">
        <f>VLOOKUP(B488,StdInfo!B:E,3,FALSE)</f>
        <v>2.5</v>
      </c>
      <c r="G488" s="91" t="b">
        <f t="shared" si="20"/>
        <v>0</v>
      </c>
    </row>
    <row r="489" spans="1:7" x14ac:dyDescent="0.25">
      <c r="A489" s="36" t="s">
        <v>1562</v>
      </c>
      <c r="B489" s="44" t="s">
        <v>1152</v>
      </c>
      <c r="C489" s="7">
        <f>VLOOKUP(B489,StdInfo!B:E,4,FALSE)</f>
        <v>750.59</v>
      </c>
      <c r="D489" s="91">
        <f>VLOOKUP(B489,StdInfo!B:E,2,FALSE)</f>
        <v>0.01</v>
      </c>
      <c r="E489" s="21">
        <f t="shared" ref="E489:E510" si="21">ROUND(D489/C489*100000*F489/2.5,10)</f>
        <v>1.3322852689</v>
      </c>
      <c r="F489" s="91">
        <f>VLOOKUP(B489,StdInfo!B:E,3,FALSE)</f>
        <v>2.5</v>
      </c>
      <c r="G489" s="91" t="b">
        <f t="shared" si="20"/>
        <v>0</v>
      </c>
    </row>
    <row r="490" spans="1:7" x14ac:dyDescent="0.25">
      <c r="A490" s="36" t="s">
        <v>1563</v>
      </c>
      <c r="B490" s="44" t="s">
        <v>1152</v>
      </c>
      <c r="C490" s="7">
        <f>VLOOKUP(B490,StdInfo!B:E,4,FALSE)</f>
        <v>750.59</v>
      </c>
      <c r="D490" s="91">
        <f>VLOOKUP(B490,StdInfo!B:E,2,FALSE)</f>
        <v>0.01</v>
      </c>
      <c r="E490" s="21">
        <f t="shared" si="21"/>
        <v>1.3322852689</v>
      </c>
      <c r="F490" s="91">
        <f>VLOOKUP(B490,StdInfo!B:E,3,FALSE)</f>
        <v>2.5</v>
      </c>
      <c r="G490" s="91" t="b">
        <f t="shared" si="20"/>
        <v>0</v>
      </c>
    </row>
    <row r="491" spans="1:7" x14ac:dyDescent="0.25">
      <c r="A491" s="36" t="s">
        <v>1564</v>
      </c>
      <c r="B491" s="44" t="s">
        <v>1152</v>
      </c>
      <c r="C491" s="7">
        <f>VLOOKUP(B491,StdInfo!B:E,4,FALSE)</f>
        <v>750.59</v>
      </c>
      <c r="D491" s="91">
        <f>VLOOKUP(B491,StdInfo!B:E,2,FALSE)</f>
        <v>0.01</v>
      </c>
      <c r="E491" s="21">
        <f t="shared" si="21"/>
        <v>1.3322852689</v>
      </c>
      <c r="F491" s="91">
        <f>VLOOKUP(B491,StdInfo!B:E,3,FALSE)</f>
        <v>2.5</v>
      </c>
      <c r="G491" s="91" t="b">
        <f t="shared" si="20"/>
        <v>0</v>
      </c>
    </row>
    <row r="492" spans="1:7" x14ac:dyDescent="0.25">
      <c r="A492" s="36" t="s">
        <v>1565</v>
      </c>
      <c r="B492" s="44" t="s">
        <v>1152</v>
      </c>
      <c r="C492" s="7">
        <f>VLOOKUP(B492,StdInfo!B:E,4,FALSE)</f>
        <v>750.59</v>
      </c>
      <c r="D492" s="91">
        <f>VLOOKUP(B492,StdInfo!B:E,2,FALSE)</f>
        <v>0.01</v>
      </c>
      <c r="E492" s="21">
        <f t="shared" si="21"/>
        <v>1.3322852689</v>
      </c>
      <c r="F492" s="91">
        <f>VLOOKUP(B492,StdInfo!B:E,3,FALSE)</f>
        <v>2.5</v>
      </c>
      <c r="G492" s="91" t="b">
        <f t="shared" si="20"/>
        <v>0</v>
      </c>
    </row>
    <row r="493" spans="1:7" x14ac:dyDescent="0.25">
      <c r="A493" s="36" t="s">
        <v>1566</v>
      </c>
      <c r="B493" s="44" t="s">
        <v>1152</v>
      </c>
      <c r="C493" s="7">
        <f>VLOOKUP(B493,StdInfo!B:E,4,FALSE)</f>
        <v>750.59</v>
      </c>
      <c r="D493" s="91">
        <f>VLOOKUP(B493,StdInfo!B:E,2,FALSE)</f>
        <v>0.01</v>
      </c>
      <c r="E493" s="21">
        <f t="shared" si="21"/>
        <v>1.3322852689</v>
      </c>
      <c r="F493" s="91">
        <f>VLOOKUP(B493,StdInfo!B:E,3,FALSE)</f>
        <v>2.5</v>
      </c>
      <c r="G493" s="91" t="b">
        <f t="shared" si="20"/>
        <v>0</v>
      </c>
    </row>
    <row r="494" spans="1:7" x14ac:dyDescent="0.25">
      <c r="A494" s="37" t="s">
        <v>1567</v>
      </c>
      <c r="B494" s="44" t="s">
        <v>1152</v>
      </c>
      <c r="C494" s="7">
        <f>VLOOKUP(B494,StdInfo!B:E,4,FALSE)</f>
        <v>750.59</v>
      </c>
      <c r="D494" s="91">
        <f>VLOOKUP(B494,StdInfo!B:E,2,FALSE)</f>
        <v>0.01</v>
      </c>
      <c r="E494" s="21">
        <f t="shared" si="21"/>
        <v>1.3322852689</v>
      </c>
      <c r="F494" s="91">
        <f>VLOOKUP(B494,StdInfo!B:E,3,FALSE)</f>
        <v>2.5</v>
      </c>
      <c r="G494" s="91" t="b">
        <f t="shared" si="20"/>
        <v>0</v>
      </c>
    </row>
    <row r="495" spans="1:7" x14ac:dyDescent="0.25">
      <c r="A495" t="s">
        <v>1164</v>
      </c>
      <c r="B495" s="44" t="s">
        <v>1165</v>
      </c>
      <c r="C495" s="7">
        <f>VLOOKUP(B495,StdInfo!B:E,4,FALSE)</f>
        <v>709.61</v>
      </c>
      <c r="D495" s="91">
        <f>VLOOKUP(B495,StdInfo!B:E,2,FALSE)</f>
        <v>0.1</v>
      </c>
      <c r="E495" s="21">
        <f t="shared" si="21"/>
        <v>14.0922478545</v>
      </c>
      <c r="F495" s="91">
        <f>VLOOKUP(B495,StdInfo!B:E,3,FALSE)</f>
        <v>2.5</v>
      </c>
      <c r="G495" s="91" t="b">
        <f t="shared" si="20"/>
        <v>0</v>
      </c>
    </row>
    <row r="496" spans="1:7" x14ac:dyDescent="0.25">
      <c r="A496" t="s">
        <v>1166</v>
      </c>
      <c r="B496" s="44" t="s">
        <v>1165</v>
      </c>
      <c r="C496" s="7">
        <f>VLOOKUP(B496,StdInfo!B:E,4,FALSE)</f>
        <v>709.61</v>
      </c>
      <c r="D496" s="91">
        <f>VLOOKUP(B496,StdInfo!B:E,2,FALSE)</f>
        <v>0.1</v>
      </c>
      <c r="E496" s="21">
        <f t="shared" si="21"/>
        <v>14.0922478545</v>
      </c>
      <c r="F496" s="91">
        <f>VLOOKUP(B496,StdInfo!B:E,3,FALSE)</f>
        <v>2.5</v>
      </c>
      <c r="G496" s="91" t="b">
        <f t="shared" si="20"/>
        <v>0</v>
      </c>
    </row>
    <row r="497" spans="1:7" x14ac:dyDescent="0.25">
      <c r="A497" s="1" t="s">
        <v>1167</v>
      </c>
      <c r="B497" s="44" t="s">
        <v>1165</v>
      </c>
      <c r="C497" s="7">
        <f>VLOOKUP(B497,StdInfo!B:E,4,FALSE)</f>
        <v>709.61</v>
      </c>
      <c r="D497" s="91">
        <f>VLOOKUP(B497,StdInfo!B:E,2,FALSE)</f>
        <v>0.1</v>
      </c>
      <c r="E497" s="21">
        <f t="shared" si="21"/>
        <v>14.0922478545</v>
      </c>
      <c r="F497" s="91">
        <f>VLOOKUP(B497,StdInfo!B:E,3,FALSE)</f>
        <v>2.5</v>
      </c>
      <c r="G497" s="91" t="b">
        <f t="shared" si="20"/>
        <v>0</v>
      </c>
    </row>
    <row r="498" spans="1:7" x14ac:dyDescent="0.25">
      <c r="A498" t="s">
        <v>1168</v>
      </c>
      <c r="B498" s="44" t="s">
        <v>1169</v>
      </c>
      <c r="C498" s="7">
        <f>VLOOKUP(B498,StdInfo!B:E,4,FALSE)</f>
        <v>735.62</v>
      </c>
      <c r="D498" s="91">
        <f>VLOOKUP(B498,StdInfo!B:E,2,FALSE)</f>
        <v>0.1</v>
      </c>
      <c r="E498" s="21">
        <f t="shared" si="21"/>
        <v>13.5939751502</v>
      </c>
      <c r="F498" s="91">
        <f>VLOOKUP(B498,StdInfo!B:E,3,FALSE)</f>
        <v>2.5</v>
      </c>
      <c r="G498" s="91" t="b">
        <f t="shared" si="20"/>
        <v>0</v>
      </c>
    </row>
    <row r="499" spans="1:7" x14ac:dyDescent="0.25">
      <c r="A499" s="1" t="s">
        <v>1170</v>
      </c>
      <c r="B499" s="44" t="s">
        <v>1173</v>
      </c>
      <c r="C499" s="7">
        <f>VLOOKUP(B499,StdInfo!B:E,4,FALSE)</f>
        <v>821.73</v>
      </c>
      <c r="D499" s="91">
        <f>VLOOKUP(B499,StdInfo!B:E,2,FALSE)</f>
        <v>0.1</v>
      </c>
      <c r="E499" s="21">
        <f t="shared" si="21"/>
        <v>12.1694473854</v>
      </c>
      <c r="F499" s="91">
        <f>VLOOKUP(B499,StdInfo!B:E,3,FALSE)</f>
        <v>2.5</v>
      </c>
      <c r="G499" s="91" t="b">
        <f t="shared" si="20"/>
        <v>0</v>
      </c>
    </row>
    <row r="500" spans="1:7" x14ac:dyDescent="0.25">
      <c r="A500" s="1" t="s">
        <v>1171</v>
      </c>
      <c r="B500" s="44" t="s">
        <v>1177</v>
      </c>
      <c r="C500" s="7">
        <f>VLOOKUP(B500,StdInfo!B:E,4,FALSE)</f>
        <v>819.72</v>
      </c>
      <c r="D500" s="91">
        <f>VLOOKUP(B500,StdInfo!B:E,2,FALSE)</f>
        <v>0.1</v>
      </c>
      <c r="E500" s="21">
        <f t="shared" si="21"/>
        <v>12.1992875616</v>
      </c>
      <c r="F500" s="91">
        <f>VLOOKUP(B500,StdInfo!B:E,3,FALSE)</f>
        <v>2.5</v>
      </c>
      <c r="G500" s="91" t="b">
        <f t="shared" si="20"/>
        <v>0</v>
      </c>
    </row>
    <row r="501" spans="1:7" x14ac:dyDescent="0.25">
      <c r="A501" t="s">
        <v>1172</v>
      </c>
      <c r="B501" s="44" t="s">
        <v>1173</v>
      </c>
      <c r="C501" s="7">
        <f>VLOOKUP(B501,StdInfo!B:E,4,FALSE)</f>
        <v>821.73</v>
      </c>
      <c r="D501" s="91">
        <f>VLOOKUP(B501,StdInfo!B:E,2,FALSE)</f>
        <v>0.1</v>
      </c>
      <c r="E501" s="21">
        <f t="shared" si="21"/>
        <v>12.1694473854</v>
      </c>
      <c r="F501" s="91">
        <f>VLOOKUP(B501,StdInfo!B:E,3,FALSE)</f>
        <v>2.5</v>
      </c>
      <c r="G501" s="91" t="b">
        <f t="shared" si="20"/>
        <v>0</v>
      </c>
    </row>
    <row r="502" spans="1:7" x14ac:dyDescent="0.25">
      <c r="A502" s="1" t="s">
        <v>1174</v>
      </c>
      <c r="B502" s="44" t="s">
        <v>1177</v>
      </c>
      <c r="C502" s="7">
        <f>VLOOKUP(B502,StdInfo!B:E,4,FALSE)</f>
        <v>819.72</v>
      </c>
      <c r="D502" s="91">
        <f>VLOOKUP(B502,StdInfo!B:E,2,FALSE)</f>
        <v>0.1</v>
      </c>
      <c r="E502" s="21">
        <f t="shared" si="21"/>
        <v>12.1992875616</v>
      </c>
      <c r="F502" s="91">
        <f>VLOOKUP(B502,StdInfo!B:E,3,FALSE)</f>
        <v>2.5</v>
      </c>
      <c r="G502" s="91" t="b">
        <f t="shared" si="20"/>
        <v>0</v>
      </c>
    </row>
    <row r="503" spans="1:7" x14ac:dyDescent="0.25">
      <c r="A503" t="s">
        <v>1175</v>
      </c>
      <c r="B503" s="44" t="s">
        <v>1173</v>
      </c>
      <c r="C503" s="7">
        <f>VLOOKUP(B503,StdInfo!B:E,4,FALSE)</f>
        <v>821.73</v>
      </c>
      <c r="D503" s="91">
        <f>VLOOKUP(B503,StdInfo!B:E,2,FALSE)</f>
        <v>0.1</v>
      </c>
      <c r="E503" s="21">
        <f t="shared" si="21"/>
        <v>12.1694473854</v>
      </c>
      <c r="F503" s="91">
        <f>VLOOKUP(B503,StdInfo!B:E,3,FALSE)</f>
        <v>2.5</v>
      </c>
      <c r="G503" s="91" t="b">
        <f t="shared" si="20"/>
        <v>0</v>
      </c>
    </row>
    <row r="504" spans="1:7" x14ac:dyDescent="0.25">
      <c r="A504" t="s">
        <v>1176</v>
      </c>
      <c r="B504" s="44" t="s">
        <v>1177</v>
      </c>
      <c r="C504" s="7">
        <f>VLOOKUP(B504,StdInfo!B:E,4,FALSE)</f>
        <v>819.72</v>
      </c>
      <c r="D504" s="91">
        <f>VLOOKUP(B504,StdInfo!B:E,2,FALSE)</f>
        <v>0.1</v>
      </c>
      <c r="E504" s="21">
        <f t="shared" si="21"/>
        <v>12.1992875616</v>
      </c>
      <c r="F504" s="91">
        <f>VLOOKUP(B504,StdInfo!B:E,3,FALSE)</f>
        <v>2.5</v>
      </c>
      <c r="G504" s="91" t="b">
        <f t="shared" si="20"/>
        <v>0</v>
      </c>
    </row>
    <row r="505" spans="1:7" x14ac:dyDescent="0.25">
      <c r="A505" s="1" t="s">
        <v>1178</v>
      </c>
      <c r="B505" s="44" t="s">
        <v>1173</v>
      </c>
      <c r="C505" s="7">
        <f>VLOOKUP(B505,StdInfo!B:E,4,FALSE)</f>
        <v>821.73</v>
      </c>
      <c r="D505" s="91">
        <f>VLOOKUP(B505,StdInfo!B:E,2,FALSE)</f>
        <v>0.1</v>
      </c>
      <c r="E505" s="21">
        <f t="shared" si="21"/>
        <v>12.1694473854</v>
      </c>
      <c r="F505" s="91">
        <f>VLOOKUP(B505,StdInfo!B:E,3,FALSE)</f>
        <v>2.5</v>
      </c>
      <c r="G505" s="91" t="b">
        <f t="shared" ref="G505:G568" si="22">MID(A505,4,4)=MID(A505,9,4)</f>
        <v>0</v>
      </c>
    </row>
    <row r="506" spans="1:7" x14ac:dyDescent="0.25">
      <c r="A506" t="s">
        <v>1179</v>
      </c>
      <c r="B506" s="44" t="s">
        <v>1177</v>
      </c>
      <c r="C506" s="7">
        <f>VLOOKUP(B506,StdInfo!B:E,4,FALSE)</f>
        <v>819.72</v>
      </c>
      <c r="D506" s="91">
        <f>VLOOKUP(B506,StdInfo!B:E,2,FALSE)</f>
        <v>0.1</v>
      </c>
      <c r="E506" s="21">
        <f t="shared" si="21"/>
        <v>12.1992875616</v>
      </c>
      <c r="F506" s="91">
        <f>VLOOKUP(B506,StdInfo!B:E,3,FALSE)</f>
        <v>2.5</v>
      </c>
      <c r="G506" s="91" t="b">
        <f t="shared" si="22"/>
        <v>0</v>
      </c>
    </row>
    <row r="507" spans="1:7" x14ac:dyDescent="0.25">
      <c r="A507" t="s">
        <v>1165</v>
      </c>
      <c r="B507" s="44" t="s">
        <v>1165</v>
      </c>
      <c r="C507" s="7">
        <f>VLOOKUP(B507,StdInfo!B:E,4,FALSE)</f>
        <v>709.61</v>
      </c>
      <c r="D507" s="91">
        <f>VLOOKUP(B507,StdInfo!B:E,2,FALSE)</f>
        <v>0.1</v>
      </c>
      <c r="E507" s="21">
        <f t="shared" si="21"/>
        <v>14.0922478545</v>
      </c>
      <c r="F507" s="91">
        <f>VLOOKUP(B507,StdInfo!B:E,3,FALSE)</f>
        <v>2.5</v>
      </c>
      <c r="G507" s="91" t="b">
        <f t="shared" si="22"/>
        <v>0</v>
      </c>
    </row>
    <row r="508" spans="1:7" x14ac:dyDescent="0.25">
      <c r="A508" t="s">
        <v>1169</v>
      </c>
      <c r="B508" s="44" t="s">
        <v>1169</v>
      </c>
      <c r="C508" s="7">
        <f>VLOOKUP(B508,StdInfo!B:E,4,FALSE)</f>
        <v>735.62</v>
      </c>
      <c r="D508" s="91">
        <f>VLOOKUP(B508,StdInfo!B:E,2,FALSE)</f>
        <v>0.1</v>
      </c>
      <c r="E508" s="21">
        <f t="shared" si="21"/>
        <v>13.5939751502</v>
      </c>
      <c r="F508" s="91">
        <f>VLOOKUP(B508,StdInfo!B:E,3,FALSE)</f>
        <v>2.5</v>
      </c>
      <c r="G508" s="91" t="b">
        <f t="shared" si="22"/>
        <v>0</v>
      </c>
    </row>
    <row r="509" spans="1:7" x14ac:dyDescent="0.25">
      <c r="A509" t="s">
        <v>1173</v>
      </c>
      <c r="B509" s="44" t="s">
        <v>1173</v>
      </c>
      <c r="C509" s="7">
        <f>VLOOKUP(B509,StdInfo!B:E,4,FALSE)</f>
        <v>821.73</v>
      </c>
      <c r="D509" s="91">
        <f>VLOOKUP(B509,StdInfo!B:E,2,FALSE)</f>
        <v>0.1</v>
      </c>
      <c r="E509" s="21">
        <f t="shared" si="21"/>
        <v>12.1694473854</v>
      </c>
      <c r="F509" s="91">
        <f>VLOOKUP(B509,StdInfo!B:E,3,FALSE)</f>
        <v>2.5</v>
      </c>
      <c r="G509" s="91" t="b">
        <f t="shared" si="22"/>
        <v>0</v>
      </c>
    </row>
    <row r="510" spans="1:7" x14ac:dyDescent="0.25">
      <c r="A510" t="s">
        <v>1177</v>
      </c>
      <c r="B510" s="44" t="s">
        <v>1177</v>
      </c>
      <c r="C510" s="7">
        <f>VLOOKUP(B510,StdInfo!B:E,4,FALSE)</f>
        <v>819.72</v>
      </c>
      <c r="D510" s="91">
        <f>VLOOKUP(B510,StdInfo!B:E,2,FALSE)</f>
        <v>0.1</v>
      </c>
      <c r="E510" s="21">
        <f t="shared" si="21"/>
        <v>12.1992875616</v>
      </c>
      <c r="F510" s="91">
        <f>VLOOKUP(B510,StdInfo!B:E,3,FALSE)</f>
        <v>2.5</v>
      </c>
      <c r="G510" s="91" t="b">
        <f t="shared" si="22"/>
        <v>0</v>
      </c>
    </row>
    <row r="511" spans="1:7" x14ac:dyDescent="0.25">
      <c r="A511" s="20" t="s">
        <v>1190</v>
      </c>
      <c r="B511" s="44" t="s">
        <v>1533</v>
      </c>
      <c r="C511" s="7">
        <f>VLOOKUP(B511,StdInfo!B:E,4,FALSE)</f>
        <v>733.49180000000001</v>
      </c>
      <c r="D511" s="91">
        <f>VLOOKUP(B511,StdInfo!B:E,2,FALSE)</f>
        <v>2.5000000000000001E-2</v>
      </c>
      <c r="E511" s="102">
        <f>ROUND(D511/C511*100000*F511/2.5,10)/2</f>
        <v>0.68167087895</v>
      </c>
      <c r="F511" s="92">
        <f>VLOOKUP(B511,StdInfo!B:E,3,FALSE)</f>
        <v>1</v>
      </c>
      <c r="G511" s="92" t="b">
        <f t="shared" si="22"/>
        <v>1</v>
      </c>
    </row>
    <row r="512" spans="1:7" x14ac:dyDescent="0.25">
      <c r="A512" s="20" t="s">
        <v>1191</v>
      </c>
      <c r="B512" s="44" t="s">
        <v>1537</v>
      </c>
      <c r="C512" s="7">
        <f>VLOOKUP(B512,StdInfo!B:E,4,FALSE)</f>
        <v>789.55439999999999</v>
      </c>
      <c r="D512" s="91">
        <f>VLOOKUP(B512,StdInfo!B:E,2,FALSE)</f>
        <v>7.4999999999999997E-2</v>
      </c>
      <c r="E512" s="21">
        <f t="shared" ref="E512:E522" si="23">ROUND(D512/C512*100000*F512/2.5,10)</f>
        <v>3.7996115277000002</v>
      </c>
      <c r="F512" s="91">
        <f>VLOOKUP(B512,StdInfo!B:E,3,FALSE)</f>
        <v>1</v>
      </c>
      <c r="G512" s="91" t="b">
        <f t="shared" si="22"/>
        <v>0</v>
      </c>
    </row>
    <row r="513" spans="1:7" x14ac:dyDescent="0.25">
      <c r="A513" s="20" t="s">
        <v>1192</v>
      </c>
      <c r="B513" s="44" t="s">
        <v>1537</v>
      </c>
      <c r="C513" s="7">
        <f>VLOOKUP(B513,StdInfo!B:E,4,FALSE)</f>
        <v>789.55439999999999</v>
      </c>
      <c r="D513" s="91">
        <f>VLOOKUP(B513,StdInfo!B:E,2,FALSE)</f>
        <v>7.4999999999999997E-2</v>
      </c>
      <c r="E513" s="21">
        <f t="shared" si="23"/>
        <v>3.7996115277000002</v>
      </c>
      <c r="F513" s="91">
        <f>VLOOKUP(B513,StdInfo!B:E,3,FALSE)</f>
        <v>1</v>
      </c>
      <c r="G513" s="91" t="b">
        <f t="shared" si="22"/>
        <v>0</v>
      </c>
    </row>
    <row r="514" spans="1:7" x14ac:dyDescent="0.25">
      <c r="A514" s="20" t="s">
        <v>1193</v>
      </c>
      <c r="B514" s="44" t="s">
        <v>1539</v>
      </c>
      <c r="C514" s="7">
        <f>VLOOKUP(B514,StdInfo!B:E,4,FALSE)</f>
        <v>813.55439999999999</v>
      </c>
      <c r="D514" s="91">
        <f>VLOOKUP(B514,StdInfo!B:E,2,FALSE)</f>
        <v>0.05</v>
      </c>
      <c r="E514" s="21">
        <f t="shared" si="23"/>
        <v>2.4583482063000002</v>
      </c>
      <c r="F514" s="91">
        <f>VLOOKUP(B514,StdInfo!B:E,3,FALSE)</f>
        <v>1</v>
      </c>
      <c r="G514" s="91" t="b">
        <f t="shared" si="22"/>
        <v>0</v>
      </c>
    </row>
    <row r="515" spans="1:7" x14ac:dyDescent="0.25">
      <c r="A515" s="20" t="s">
        <v>1194</v>
      </c>
      <c r="B515" s="44" t="s">
        <v>1537</v>
      </c>
      <c r="C515" s="7">
        <f>VLOOKUP(B515,StdInfo!B:E,4,FALSE)</f>
        <v>789.55439999999999</v>
      </c>
      <c r="D515" s="91">
        <f>VLOOKUP(B515,StdInfo!B:E,2,FALSE)</f>
        <v>7.4999999999999997E-2</v>
      </c>
      <c r="E515" s="21">
        <f t="shared" si="23"/>
        <v>3.7996115277000002</v>
      </c>
      <c r="F515" s="91">
        <f>VLOOKUP(B515,StdInfo!B:E,3,FALSE)</f>
        <v>1</v>
      </c>
      <c r="G515" s="91" t="b">
        <f t="shared" si="22"/>
        <v>0</v>
      </c>
    </row>
    <row r="516" spans="1:7" x14ac:dyDescent="0.25">
      <c r="A516" s="20" t="s">
        <v>1195</v>
      </c>
      <c r="B516" s="44" t="s">
        <v>1539</v>
      </c>
      <c r="C516" s="7">
        <f>VLOOKUP(B516,StdInfo!B:E,4,FALSE)</f>
        <v>813.55439999999999</v>
      </c>
      <c r="D516" s="91">
        <f>VLOOKUP(B516,StdInfo!B:E,2,FALSE)</f>
        <v>0.05</v>
      </c>
      <c r="E516" s="21">
        <f t="shared" si="23"/>
        <v>2.4583482063000002</v>
      </c>
      <c r="F516" s="91">
        <f>VLOOKUP(B516,StdInfo!B:E,3,FALSE)</f>
        <v>1</v>
      </c>
      <c r="G516" s="91" t="b">
        <f t="shared" si="22"/>
        <v>0</v>
      </c>
    </row>
    <row r="517" spans="1:7" x14ac:dyDescent="0.25">
      <c r="A517" s="20" t="s">
        <v>1196</v>
      </c>
      <c r="B517" s="44" t="s">
        <v>1539</v>
      </c>
      <c r="C517" s="7">
        <f>VLOOKUP(B517,StdInfo!B:E,4,FALSE)</f>
        <v>813.55439999999999</v>
      </c>
      <c r="D517" s="91">
        <f>VLOOKUP(B517,StdInfo!B:E,2,FALSE)</f>
        <v>0.05</v>
      </c>
      <c r="E517" s="21">
        <f t="shared" si="23"/>
        <v>2.4583482063000002</v>
      </c>
      <c r="F517" s="91">
        <f>VLOOKUP(B517,StdInfo!B:E,3,FALSE)</f>
        <v>1</v>
      </c>
      <c r="G517" s="91" t="b">
        <f t="shared" si="22"/>
        <v>0</v>
      </c>
    </row>
    <row r="518" spans="1:7" x14ac:dyDescent="0.25">
      <c r="A518" s="20" t="s">
        <v>1197</v>
      </c>
      <c r="B518" s="44" t="s">
        <v>1539</v>
      </c>
      <c r="C518" s="7">
        <f>VLOOKUP(B518,StdInfo!B:E,4,FALSE)</f>
        <v>813.55439999999999</v>
      </c>
      <c r="D518" s="91">
        <f>VLOOKUP(B518,StdInfo!B:E,2,FALSE)</f>
        <v>0.05</v>
      </c>
      <c r="E518" s="21">
        <f t="shared" si="23"/>
        <v>2.4583482063000002</v>
      </c>
      <c r="F518" s="91">
        <f>VLOOKUP(B518,StdInfo!B:E,3,FALSE)</f>
        <v>1</v>
      </c>
      <c r="G518" s="91" t="b">
        <f t="shared" si="22"/>
        <v>0</v>
      </c>
    </row>
    <row r="519" spans="1:7" x14ac:dyDescent="0.25">
      <c r="A519" s="20" t="s">
        <v>1198</v>
      </c>
      <c r="B519" s="44" t="s">
        <v>1539</v>
      </c>
      <c r="C519" s="7">
        <f>VLOOKUP(B519,StdInfo!B:E,4,FALSE)</f>
        <v>813.55439999999999</v>
      </c>
      <c r="D519" s="91">
        <f>VLOOKUP(B519,StdInfo!B:E,2,FALSE)</f>
        <v>0.05</v>
      </c>
      <c r="E519" s="21">
        <f t="shared" si="23"/>
        <v>2.4583482063000002</v>
      </c>
      <c r="F519" s="91">
        <f>VLOOKUP(B519,StdInfo!B:E,3,FALSE)</f>
        <v>1</v>
      </c>
      <c r="G519" s="91" t="b">
        <f t="shared" si="22"/>
        <v>0</v>
      </c>
    </row>
    <row r="520" spans="1:7" x14ac:dyDescent="0.25">
      <c r="A520" s="20" t="s">
        <v>1199</v>
      </c>
      <c r="B520" s="44" t="s">
        <v>1541</v>
      </c>
      <c r="C520" s="7">
        <f>VLOOKUP(B520,StdInfo!B:E,4,FALSE)</f>
        <v>839.57010000000002</v>
      </c>
      <c r="D520" s="91">
        <f>VLOOKUP(B520,StdInfo!B:E,2,FALSE)</f>
        <v>2.5000000000000001E-2</v>
      </c>
      <c r="E520" s="21">
        <f t="shared" si="23"/>
        <v>1.1910857712</v>
      </c>
      <c r="F520" s="91">
        <f>VLOOKUP(B520,StdInfo!B:E,3,FALSE)</f>
        <v>1</v>
      </c>
      <c r="G520" s="91" t="b">
        <f t="shared" si="22"/>
        <v>0</v>
      </c>
    </row>
    <row r="521" spans="1:7" x14ac:dyDescent="0.25">
      <c r="A521" s="20" t="s">
        <v>1200</v>
      </c>
      <c r="B521" s="44" t="s">
        <v>1541</v>
      </c>
      <c r="C521" s="7">
        <f>VLOOKUP(B521,StdInfo!B:E,4,FALSE)</f>
        <v>839.57010000000002</v>
      </c>
      <c r="D521" s="91">
        <f>VLOOKUP(B521,StdInfo!B:E,2,FALSE)</f>
        <v>2.5000000000000001E-2</v>
      </c>
      <c r="E521" s="21">
        <f t="shared" si="23"/>
        <v>1.1910857712</v>
      </c>
      <c r="F521" s="91">
        <f>VLOOKUP(B521,StdInfo!B:E,3,FALSE)</f>
        <v>1</v>
      </c>
      <c r="G521" s="91" t="b">
        <f t="shared" si="22"/>
        <v>0</v>
      </c>
    </row>
    <row r="522" spans="1:7" x14ac:dyDescent="0.25">
      <c r="A522" s="20" t="s">
        <v>1201</v>
      </c>
      <c r="B522" s="44" t="s">
        <v>1541</v>
      </c>
      <c r="C522" s="7">
        <f>VLOOKUP(B522,StdInfo!B:E,4,FALSE)</f>
        <v>839.57010000000002</v>
      </c>
      <c r="D522" s="91">
        <f>VLOOKUP(B522,StdInfo!B:E,2,FALSE)</f>
        <v>2.5000000000000001E-2</v>
      </c>
      <c r="E522" s="21">
        <f t="shared" si="23"/>
        <v>1.1910857712</v>
      </c>
      <c r="F522" s="91">
        <f>VLOOKUP(B522,StdInfo!B:E,3,FALSE)</f>
        <v>1</v>
      </c>
      <c r="G522" s="91" t="b">
        <f t="shared" si="22"/>
        <v>0</v>
      </c>
    </row>
    <row r="523" spans="1:7" x14ac:dyDescent="0.25">
      <c r="A523" s="20" t="s">
        <v>1202</v>
      </c>
      <c r="B523" s="44" t="s">
        <v>1533</v>
      </c>
      <c r="C523" s="7">
        <f>VLOOKUP(B523,StdInfo!B:E,4,FALSE)</f>
        <v>733.49180000000001</v>
      </c>
      <c r="D523" s="91">
        <f>VLOOKUP(B523,StdInfo!B:E,2,FALSE)</f>
        <v>2.5000000000000001E-2</v>
      </c>
      <c r="E523" s="102">
        <f>ROUND(D523/C523*100000*F523/2.5,10)/2</f>
        <v>0.68167087895</v>
      </c>
      <c r="F523" s="92">
        <f>VLOOKUP(B523,StdInfo!B:E,3,FALSE)</f>
        <v>1</v>
      </c>
      <c r="G523" s="92" t="b">
        <f t="shared" si="22"/>
        <v>1</v>
      </c>
    </row>
    <row r="524" spans="1:7" x14ac:dyDescent="0.25">
      <c r="A524" s="20" t="s">
        <v>1203</v>
      </c>
      <c r="B524" s="44" t="s">
        <v>1533</v>
      </c>
      <c r="C524" s="7">
        <f>VLOOKUP(B524,StdInfo!B:E,4,FALSE)</f>
        <v>733.49180000000001</v>
      </c>
      <c r="D524" s="91">
        <f>VLOOKUP(B524,StdInfo!B:E,2,FALSE)</f>
        <v>2.5000000000000001E-2</v>
      </c>
      <c r="E524" s="21">
        <f>ROUND(D524/C524*100000*F524/2.5,10)</f>
        <v>1.3633417579</v>
      </c>
      <c r="F524" s="91">
        <f>VLOOKUP(B524,StdInfo!B:E,3,FALSE)</f>
        <v>1</v>
      </c>
      <c r="G524" s="91" t="b">
        <f t="shared" si="22"/>
        <v>0</v>
      </c>
    </row>
    <row r="525" spans="1:7" x14ac:dyDescent="0.25">
      <c r="A525" s="20" t="s">
        <v>1204</v>
      </c>
      <c r="B525" s="44" t="s">
        <v>1536</v>
      </c>
      <c r="C525" s="7">
        <f>VLOOKUP(B525,StdInfo!B:E,4,FALSE)</f>
        <v>761.5231</v>
      </c>
      <c r="D525" s="91">
        <f>VLOOKUP(B525,StdInfo!B:E,2,FALSE)</f>
        <v>0.05</v>
      </c>
      <c r="E525" s="102">
        <f>ROUND(D525/C525*100000*F525/2.5,10)/2</f>
        <v>1.3131578018000001</v>
      </c>
      <c r="F525" s="92">
        <f>VLOOKUP(B525,StdInfo!B:E,3,FALSE)</f>
        <v>1</v>
      </c>
      <c r="G525" s="92" t="b">
        <f t="shared" si="22"/>
        <v>1</v>
      </c>
    </row>
    <row r="526" spans="1:7" x14ac:dyDescent="0.25">
      <c r="A526" s="20" t="s">
        <v>1205</v>
      </c>
      <c r="B526" s="44" t="s">
        <v>1535</v>
      </c>
      <c r="C526" s="7">
        <f>VLOOKUP(B526,StdInfo!B:E,4,FALSE)</f>
        <v>761.5231</v>
      </c>
      <c r="D526" s="91">
        <f>VLOOKUP(B526,StdInfo!B:E,2,FALSE)</f>
        <v>0.05</v>
      </c>
      <c r="E526" s="21">
        <f t="shared" ref="E526:E540" si="24">ROUND(D526/C526*100000*F526/2.5,10)</f>
        <v>2.6263156036000002</v>
      </c>
      <c r="F526" s="91">
        <f>VLOOKUP(B526,StdInfo!B:E,3,FALSE)</f>
        <v>1</v>
      </c>
      <c r="G526" s="91" t="b">
        <f t="shared" si="22"/>
        <v>0</v>
      </c>
    </row>
    <row r="527" spans="1:7" x14ac:dyDescent="0.25">
      <c r="A527" s="20" t="s">
        <v>1206</v>
      </c>
      <c r="B527" s="44" t="s">
        <v>1538</v>
      </c>
      <c r="C527" s="7">
        <f>VLOOKUP(B527,StdInfo!B:E,4,FALSE)</f>
        <v>789.55439999999999</v>
      </c>
      <c r="D527" s="91">
        <f>VLOOKUP(B527,StdInfo!B:E,2,FALSE)</f>
        <v>7.4999999999999997E-2</v>
      </c>
      <c r="E527" s="21">
        <f t="shared" si="24"/>
        <v>3.7996115277000002</v>
      </c>
      <c r="F527" s="91">
        <f>VLOOKUP(B527,StdInfo!B:E,3,FALSE)</f>
        <v>1</v>
      </c>
      <c r="G527" s="91" t="b">
        <f t="shared" si="22"/>
        <v>0</v>
      </c>
    </row>
    <row r="528" spans="1:7" x14ac:dyDescent="0.25">
      <c r="A528" s="20" t="s">
        <v>1207</v>
      </c>
      <c r="B528" s="44" t="s">
        <v>1537</v>
      </c>
      <c r="C528" s="7">
        <f>VLOOKUP(B528,StdInfo!B:E,4,FALSE)</f>
        <v>789.55439999999999</v>
      </c>
      <c r="D528" s="91">
        <f>VLOOKUP(B528,StdInfo!B:E,2,FALSE)</f>
        <v>7.4999999999999997E-2</v>
      </c>
      <c r="E528" s="21">
        <f t="shared" si="24"/>
        <v>3.7996115277000002</v>
      </c>
      <c r="F528" s="91">
        <f>VLOOKUP(B528,StdInfo!B:E,3,FALSE)</f>
        <v>1</v>
      </c>
      <c r="G528" s="91" t="b">
        <f t="shared" si="22"/>
        <v>0</v>
      </c>
    </row>
    <row r="529" spans="1:7" x14ac:dyDescent="0.25">
      <c r="A529" s="20" t="s">
        <v>1208</v>
      </c>
      <c r="B529" s="44" t="s">
        <v>1537</v>
      </c>
      <c r="C529" s="7">
        <f>VLOOKUP(B529,StdInfo!B:E,4,FALSE)</f>
        <v>789.55439999999999</v>
      </c>
      <c r="D529" s="91">
        <f>VLOOKUP(B529,StdInfo!B:E,2,FALSE)</f>
        <v>7.4999999999999997E-2</v>
      </c>
      <c r="E529" s="21">
        <f t="shared" si="24"/>
        <v>3.7996115277000002</v>
      </c>
      <c r="F529" s="91">
        <f>VLOOKUP(B529,StdInfo!B:E,3,FALSE)</f>
        <v>1</v>
      </c>
      <c r="G529" s="91" t="b">
        <f t="shared" si="22"/>
        <v>0</v>
      </c>
    </row>
    <row r="530" spans="1:7" x14ac:dyDescent="0.25">
      <c r="A530" s="20" t="s">
        <v>1209</v>
      </c>
      <c r="B530" s="44" t="s">
        <v>1539</v>
      </c>
      <c r="C530" s="7">
        <f>VLOOKUP(B530,StdInfo!B:E,4,FALSE)</f>
        <v>813.55439999999999</v>
      </c>
      <c r="D530" s="91">
        <f>VLOOKUP(B530,StdInfo!B:E,2,FALSE)</f>
        <v>0.05</v>
      </c>
      <c r="E530" s="21">
        <f t="shared" si="24"/>
        <v>2.4583482063000002</v>
      </c>
      <c r="F530" s="91">
        <f>VLOOKUP(B530,StdInfo!B:E,3,FALSE)</f>
        <v>1</v>
      </c>
      <c r="G530" s="91" t="b">
        <f t="shared" si="22"/>
        <v>0</v>
      </c>
    </row>
    <row r="531" spans="1:7" x14ac:dyDescent="0.25">
      <c r="A531" s="20" t="s">
        <v>1210</v>
      </c>
      <c r="B531" s="44" t="s">
        <v>1537</v>
      </c>
      <c r="C531" s="7">
        <f>VLOOKUP(B531,StdInfo!B:E,4,FALSE)</f>
        <v>789.55439999999999</v>
      </c>
      <c r="D531" s="91">
        <f>VLOOKUP(B531,StdInfo!B:E,2,FALSE)</f>
        <v>7.4999999999999997E-2</v>
      </c>
      <c r="E531" s="21">
        <f t="shared" si="24"/>
        <v>3.7996115277000002</v>
      </c>
      <c r="F531" s="91">
        <f>VLOOKUP(B531,StdInfo!B:E,3,FALSE)</f>
        <v>1</v>
      </c>
      <c r="G531" s="91" t="b">
        <f t="shared" si="22"/>
        <v>0</v>
      </c>
    </row>
    <row r="532" spans="1:7" x14ac:dyDescent="0.25">
      <c r="A532" s="20" t="s">
        <v>1211</v>
      </c>
      <c r="B532" s="44" t="s">
        <v>1539</v>
      </c>
      <c r="C532" s="7">
        <f>VLOOKUP(B532,StdInfo!B:E,4,FALSE)</f>
        <v>813.55439999999999</v>
      </c>
      <c r="D532" s="91">
        <f>VLOOKUP(B532,StdInfo!B:E,2,FALSE)</f>
        <v>0.05</v>
      </c>
      <c r="E532" s="21">
        <f t="shared" si="24"/>
        <v>2.4583482063000002</v>
      </c>
      <c r="F532" s="91">
        <f>VLOOKUP(B532,StdInfo!B:E,3,FALSE)</f>
        <v>1</v>
      </c>
      <c r="G532" s="91" t="b">
        <f t="shared" si="22"/>
        <v>0</v>
      </c>
    </row>
    <row r="533" spans="1:7" x14ac:dyDescent="0.25">
      <c r="A533" s="20" t="s">
        <v>1212</v>
      </c>
      <c r="B533" s="44" t="s">
        <v>1539</v>
      </c>
      <c r="C533" s="7">
        <f>VLOOKUP(B533,StdInfo!B:E,4,FALSE)</f>
        <v>813.55439999999999</v>
      </c>
      <c r="D533" s="91">
        <f>VLOOKUP(B533,StdInfo!B:E,2,FALSE)</f>
        <v>0.05</v>
      </c>
      <c r="E533" s="21">
        <f t="shared" si="24"/>
        <v>2.4583482063000002</v>
      </c>
      <c r="F533" s="91">
        <f>VLOOKUP(B533,StdInfo!B:E,3,FALSE)</f>
        <v>1</v>
      </c>
      <c r="G533" s="91" t="b">
        <f t="shared" si="22"/>
        <v>0</v>
      </c>
    </row>
    <row r="534" spans="1:7" x14ac:dyDescent="0.25">
      <c r="A534" s="20" t="s">
        <v>1213</v>
      </c>
      <c r="B534" s="44" t="s">
        <v>1539</v>
      </c>
      <c r="C534" s="7">
        <f>VLOOKUP(B534,StdInfo!B:E,4,FALSE)</f>
        <v>813.55439999999999</v>
      </c>
      <c r="D534" s="91">
        <f>VLOOKUP(B534,StdInfo!B:E,2,FALSE)</f>
        <v>0.05</v>
      </c>
      <c r="E534" s="21">
        <f t="shared" si="24"/>
        <v>2.4583482063000002</v>
      </c>
      <c r="F534" s="91">
        <f>VLOOKUP(B534,StdInfo!B:E,3,FALSE)</f>
        <v>1</v>
      </c>
      <c r="G534" s="91" t="b">
        <f t="shared" si="22"/>
        <v>0</v>
      </c>
    </row>
    <row r="535" spans="1:7" x14ac:dyDescent="0.25">
      <c r="A535" s="20" t="s">
        <v>1214</v>
      </c>
      <c r="B535" s="44" t="s">
        <v>1539</v>
      </c>
      <c r="C535" s="7">
        <f>VLOOKUP(B535,StdInfo!B:E,4,FALSE)</f>
        <v>813.55439999999999</v>
      </c>
      <c r="D535" s="91">
        <f>VLOOKUP(B535,StdInfo!B:E,2,FALSE)</f>
        <v>0.05</v>
      </c>
      <c r="E535" s="21">
        <f t="shared" si="24"/>
        <v>2.4583482063000002</v>
      </c>
      <c r="F535" s="91">
        <f>VLOOKUP(B535,StdInfo!B:E,3,FALSE)</f>
        <v>1</v>
      </c>
      <c r="G535" s="91" t="b">
        <f t="shared" si="22"/>
        <v>0</v>
      </c>
    </row>
    <row r="536" spans="1:7" x14ac:dyDescent="0.25">
      <c r="A536" s="20" t="s">
        <v>1215</v>
      </c>
      <c r="B536" s="44" t="s">
        <v>1541</v>
      </c>
      <c r="C536" s="7">
        <f>VLOOKUP(B536,StdInfo!B:E,4,FALSE)</f>
        <v>839.57010000000002</v>
      </c>
      <c r="D536" s="91">
        <f>VLOOKUP(B536,StdInfo!B:E,2,FALSE)</f>
        <v>2.5000000000000001E-2</v>
      </c>
      <c r="E536" s="21">
        <f t="shared" si="24"/>
        <v>1.1910857712</v>
      </c>
      <c r="F536" s="91">
        <f>VLOOKUP(B536,StdInfo!B:E,3,FALSE)</f>
        <v>1</v>
      </c>
      <c r="G536" s="91" t="b">
        <f t="shared" si="22"/>
        <v>0</v>
      </c>
    </row>
    <row r="537" spans="1:7" x14ac:dyDescent="0.25">
      <c r="A537" s="20" t="s">
        <v>1216</v>
      </c>
      <c r="B537" s="44" t="s">
        <v>1541</v>
      </c>
      <c r="C537" s="7">
        <f>VLOOKUP(B537,StdInfo!B:E,4,FALSE)</f>
        <v>839.57010000000002</v>
      </c>
      <c r="D537" s="91">
        <f>VLOOKUP(B537,StdInfo!B:E,2,FALSE)</f>
        <v>2.5000000000000001E-2</v>
      </c>
      <c r="E537" s="21">
        <f t="shared" si="24"/>
        <v>1.1910857712</v>
      </c>
      <c r="F537" s="91">
        <f>VLOOKUP(B537,StdInfo!B:E,3,FALSE)</f>
        <v>1</v>
      </c>
      <c r="G537" s="91" t="b">
        <f t="shared" si="22"/>
        <v>0</v>
      </c>
    </row>
    <row r="538" spans="1:7" x14ac:dyDescent="0.25">
      <c r="A538" s="20" t="s">
        <v>1217</v>
      </c>
      <c r="B538" s="44" t="s">
        <v>1541</v>
      </c>
      <c r="C538" s="7">
        <f>VLOOKUP(B538,StdInfo!B:E,4,FALSE)</f>
        <v>839.57010000000002</v>
      </c>
      <c r="D538" s="91">
        <f>VLOOKUP(B538,StdInfo!B:E,2,FALSE)</f>
        <v>2.5000000000000001E-2</v>
      </c>
      <c r="E538" s="21">
        <f t="shared" si="24"/>
        <v>1.1910857712</v>
      </c>
      <c r="F538" s="91">
        <f>VLOOKUP(B538,StdInfo!B:E,3,FALSE)</f>
        <v>1</v>
      </c>
      <c r="G538" s="91" t="b">
        <f t="shared" si="22"/>
        <v>0</v>
      </c>
    </row>
    <row r="539" spans="1:7" x14ac:dyDescent="0.25">
      <c r="A539" s="20" t="s">
        <v>1218</v>
      </c>
      <c r="B539" s="44" t="s">
        <v>1533</v>
      </c>
      <c r="C539" s="7">
        <f>VLOOKUP(B539,StdInfo!B:E,4,FALSE)</f>
        <v>733.49180000000001</v>
      </c>
      <c r="D539" s="91">
        <f>VLOOKUP(B539,StdInfo!B:E,2,FALSE)</f>
        <v>2.5000000000000001E-2</v>
      </c>
      <c r="E539" s="21">
        <f t="shared" si="24"/>
        <v>1.3633417579</v>
      </c>
      <c r="F539" s="91">
        <f>VLOOKUP(B539,StdInfo!B:E,3,FALSE)</f>
        <v>1</v>
      </c>
      <c r="G539" s="91" t="b">
        <f t="shared" si="22"/>
        <v>0</v>
      </c>
    </row>
    <row r="540" spans="1:7" x14ac:dyDescent="0.25">
      <c r="A540" s="20" t="s">
        <v>1219</v>
      </c>
      <c r="B540" s="44" t="s">
        <v>1535</v>
      </c>
      <c r="C540" s="7">
        <f>VLOOKUP(B540,StdInfo!B:E,4,FALSE)</f>
        <v>761.5231</v>
      </c>
      <c r="D540" s="91">
        <f>VLOOKUP(B540,StdInfo!B:E,2,FALSE)</f>
        <v>0.05</v>
      </c>
      <c r="E540" s="21">
        <f t="shared" si="24"/>
        <v>2.6263156036000002</v>
      </c>
      <c r="F540" s="91">
        <f>VLOOKUP(B540,StdInfo!B:E,3,FALSE)</f>
        <v>1</v>
      </c>
      <c r="G540" s="91" t="b">
        <f t="shared" si="22"/>
        <v>0</v>
      </c>
    </row>
    <row r="541" spans="1:7" x14ac:dyDescent="0.25">
      <c r="A541" s="20" t="s">
        <v>1220</v>
      </c>
      <c r="B541" s="44" t="s">
        <v>1538</v>
      </c>
      <c r="C541" s="7">
        <f>VLOOKUP(B541,StdInfo!B:E,4,FALSE)</f>
        <v>789.55439999999999</v>
      </c>
      <c r="D541" s="91">
        <f>VLOOKUP(B541,StdInfo!B:E,2,FALSE)</f>
        <v>7.4999999999999997E-2</v>
      </c>
      <c r="E541" s="102">
        <f>ROUND(D541/C541*100000*F541/2.5,10)/2</f>
        <v>1.8998057638500001</v>
      </c>
      <c r="F541" s="92">
        <f>VLOOKUP(B541,StdInfo!B:E,3,FALSE)</f>
        <v>1</v>
      </c>
      <c r="G541" s="92" t="b">
        <f t="shared" si="22"/>
        <v>1</v>
      </c>
    </row>
    <row r="542" spans="1:7" x14ac:dyDescent="0.25">
      <c r="A542" s="20" t="s">
        <v>1221</v>
      </c>
      <c r="B542" s="44" t="s">
        <v>1537</v>
      </c>
      <c r="C542" s="7">
        <f>VLOOKUP(B542,StdInfo!B:E,4,FALSE)</f>
        <v>789.55439999999999</v>
      </c>
      <c r="D542" s="91">
        <f>VLOOKUP(B542,StdInfo!B:E,2,FALSE)</f>
        <v>7.4999999999999997E-2</v>
      </c>
      <c r="E542" s="21">
        <f t="shared" ref="E542:E554" si="25">ROUND(D542/C542*100000*F542/2.5,10)</f>
        <v>3.7996115277000002</v>
      </c>
      <c r="F542" s="91">
        <f>VLOOKUP(B542,StdInfo!B:E,3,FALSE)</f>
        <v>1</v>
      </c>
      <c r="G542" s="91" t="b">
        <f t="shared" si="22"/>
        <v>0</v>
      </c>
    </row>
    <row r="543" spans="1:7" x14ac:dyDescent="0.25">
      <c r="A543" s="20" t="s">
        <v>1222</v>
      </c>
      <c r="B543" s="44" t="s">
        <v>1537</v>
      </c>
      <c r="C543" s="7">
        <f>VLOOKUP(B543,StdInfo!B:E,4,FALSE)</f>
        <v>789.55439999999999</v>
      </c>
      <c r="D543" s="91">
        <f>VLOOKUP(B543,StdInfo!B:E,2,FALSE)</f>
        <v>7.4999999999999997E-2</v>
      </c>
      <c r="E543" s="21">
        <f t="shared" si="25"/>
        <v>3.7996115277000002</v>
      </c>
      <c r="F543" s="91">
        <f>VLOOKUP(B543,StdInfo!B:E,3,FALSE)</f>
        <v>1</v>
      </c>
      <c r="G543" s="91" t="b">
        <f t="shared" si="22"/>
        <v>0</v>
      </c>
    </row>
    <row r="544" spans="1:7" x14ac:dyDescent="0.25">
      <c r="A544" s="20" t="s">
        <v>1223</v>
      </c>
      <c r="B544" s="44" t="s">
        <v>1539</v>
      </c>
      <c r="C544" s="7">
        <f>VLOOKUP(B544,StdInfo!B:E,4,FALSE)</f>
        <v>813.55439999999999</v>
      </c>
      <c r="D544" s="91">
        <f>VLOOKUP(B544,StdInfo!B:E,2,FALSE)</f>
        <v>0.05</v>
      </c>
      <c r="E544" s="21">
        <f t="shared" si="25"/>
        <v>2.4583482063000002</v>
      </c>
      <c r="F544" s="91">
        <f>VLOOKUP(B544,StdInfo!B:E,3,FALSE)</f>
        <v>1</v>
      </c>
      <c r="G544" s="91" t="b">
        <f t="shared" si="22"/>
        <v>0</v>
      </c>
    </row>
    <row r="545" spans="1:7" x14ac:dyDescent="0.25">
      <c r="A545" s="34" t="s">
        <v>1224</v>
      </c>
      <c r="B545" s="44" t="s">
        <v>1538</v>
      </c>
      <c r="C545" s="7">
        <f>VLOOKUP(B545,StdInfo!B:E,4,FALSE)</f>
        <v>789.55439999999999</v>
      </c>
      <c r="D545" s="91">
        <f>VLOOKUP(B545,StdInfo!B:E,2,FALSE)</f>
        <v>7.4999999999999997E-2</v>
      </c>
      <c r="E545" s="21">
        <f t="shared" si="25"/>
        <v>3.7996115277000002</v>
      </c>
      <c r="F545" s="91">
        <f>VLOOKUP(B545,StdInfo!B:E,3,FALSE)</f>
        <v>1</v>
      </c>
      <c r="G545" s="91" t="b">
        <f t="shared" si="22"/>
        <v>0</v>
      </c>
    </row>
    <row r="546" spans="1:7" x14ac:dyDescent="0.25">
      <c r="A546" s="20" t="s">
        <v>1225</v>
      </c>
      <c r="B546" s="44" t="s">
        <v>1537</v>
      </c>
      <c r="C546" s="7">
        <f>VLOOKUP(B546,StdInfo!B:E,4,FALSE)</f>
        <v>789.55439999999999</v>
      </c>
      <c r="D546" s="91">
        <f>VLOOKUP(B546,StdInfo!B:E,2,FALSE)</f>
        <v>7.4999999999999997E-2</v>
      </c>
      <c r="E546" s="21">
        <f t="shared" si="25"/>
        <v>3.7996115277000002</v>
      </c>
      <c r="F546" s="91">
        <f>VLOOKUP(B546,StdInfo!B:E,3,FALSE)</f>
        <v>1</v>
      </c>
      <c r="G546" s="91" t="b">
        <f t="shared" si="22"/>
        <v>0</v>
      </c>
    </row>
    <row r="547" spans="1:7" x14ac:dyDescent="0.25">
      <c r="A547" s="20" t="s">
        <v>1226</v>
      </c>
      <c r="B547" s="44" t="s">
        <v>1539</v>
      </c>
      <c r="C547" s="7">
        <f>VLOOKUP(B547,StdInfo!B:E,4,FALSE)</f>
        <v>813.55439999999999</v>
      </c>
      <c r="D547" s="91">
        <f>VLOOKUP(B547,StdInfo!B:E,2,FALSE)</f>
        <v>0.05</v>
      </c>
      <c r="E547" s="21">
        <f t="shared" si="25"/>
        <v>2.4583482063000002</v>
      </c>
      <c r="F547" s="91">
        <f>VLOOKUP(B547,StdInfo!B:E,3,FALSE)</f>
        <v>1</v>
      </c>
      <c r="G547" s="91" t="b">
        <f t="shared" si="22"/>
        <v>0</v>
      </c>
    </row>
    <row r="548" spans="1:7" x14ac:dyDescent="0.25">
      <c r="A548" s="20" t="s">
        <v>1227</v>
      </c>
      <c r="B548" s="44" t="s">
        <v>1539</v>
      </c>
      <c r="C548" s="7">
        <f>VLOOKUP(B548,StdInfo!B:E,4,FALSE)</f>
        <v>813.55439999999999</v>
      </c>
      <c r="D548" s="91">
        <f>VLOOKUP(B548,StdInfo!B:E,2,FALSE)</f>
        <v>0.05</v>
      </c>
      <c r="E548" s="21">
        <f t="shared" si="25"/>
        <v>2.4583482063000002</v>
      </c>
      <c r="F548" s="91">
        <f>VLOOKUP(B548,StdInfo!B:E,3,FALSE)</f>
        <v>1</v>
      </c>
      <c r="G548" s="91" t="b">
        <f t="shared" si="22"/>
        <v>0</v>
      </c>
    </row>
    <row r="549" spans="1:7" x14ac:dyDescent="0.25">
      <c r="A549" s="20" t="s">
        <v>1228</v>
      </c>
      <c r="B549" s="44" t="s">
        <v>1541</v>
      </c>
      <c r="C549" s="7">
        <f>VLOOKUP(B549,StdInfo!B:E,4,FALSE)</f>
        <v>839.57010000000002</v>
      </c>
      <c r="D549" s="91">
        <f>VLOOKUP(B549,StdInfo!B:E,2,FALSE)</f>
        <v>2.5000000000000001E-2</v>
      </c>
      <c r="E549" s="21">
        <f t="shared" si="25"/>
        <v>1.1910857712</v>
      </c>
      <c r="F549" s="91">
        <f>VLOOKUP(B549,StdInfo!B:E,3,FALSE)</f>
        <v>1</v>
      </c>
      <c r="G549" s="91" t="b">
        <f t="shared" si="22"/>
        <v>0</v>
      </c>
    </row>
    <row r="550" spans="1:7" x14ac:dyDescent="0.25">
      <c r="A550" s="20" t="s">
        <v>1229</v>
      </c>
      <c r="B550" s="44" t="s">
        <v>1541</v>
      </c>
      <c r="C550" s="7">
        <f>VLOOKUP(B550,StdInfo!B:E,4,FALSE)</f>
        <v>839.57010000000002</v>
      </c>
      <c r="D550" s="91">
        <f>VLOOKUP(B550,StdInfo!B:E,2,FALSE)</f>
        <v>2.5000000000000001E-2</v>
      </c>
      <c r="E550" s="21">
        <f t="shared" si="25"/>
        <v>1.1910857712</v>
      </c>
      <c r="F550" s="91">
        <f>VLOOKUP(B550,StdInfo!B:E,3,FALSE)</f>
        <v>1</v>
      </c>
      <c r="G550" s="91" t="b">
        <f t="shared" si="22"/>
        <v>0</v>
      </c>
    </row>
    <row r="551" spans="1:7" x14ac:dyDescent="0.25">
      <c r="A551" s="20" t="s">
        <v>1230</v>
      </c>
      <c r="B551" s="44" t="s">
        <v>1541</v>
      </c>
      <c r="C551" s="7">
        <f>VLOOKUP(B551,StdInfo!B:E,4,FALSE)</f>
        <v>839.57010000000002</v>
      </c>
      <c r="D551" s="91">
        <f>VLOOKUP(B551,StdInfo!B:E,2,FALSE)</f>
        <v>2.5000000000000001E-2</v>
      </c>
      <c r="E551" s="21">
        <f t="shared" si="25"/>
        <v>1.1910857712</v>
      </c>
      <c r="F551" s="91">
        <f>VLOOKUP(B551,StdInfo!B:E,3,FALSE)</f>
        <v>1</v>
      </c>
      <c r="G551" s="91" t="b">
        <f t="shared" si="22"/>
        <v>0</v>
      </c>
    </row>
    <row r="552" spans="1:7" x14ac:dyDescent="0.25">
      <c r="A552" s="20" t="s">
        <v>1231</v>
      </c>
      <c r="B552" s="44" t="s">
        <v>1541</v>
      </c>
      <c r="C552" s="7">
        <f>VLOOKUP(B552,StdInfo!B:E,4,FALSE)</f>
        <v>839.57010000000002</v>
      </c>
      <c r="D552" s="91">
        <f>VLOOKUP(B552,StdInfo!B:E,2,FALSE)</f>
        <v>2.5000000000000001E-2</v>
      </c>
      <c r="E552" s="21">
        <f t="shared" si="25"/>
        <v>1.1910857712</v>
      </c>
      <c r="F552" s="91">
        <f>VLOOKUP(B552,StdInfo!B:E,3,FALSE)</f>
        <v>1</v>
      </c>
      <c r="G552" s="91" t="b">
        <f t="shared" si="22"/>
        <v>0</v>
      </c>
    </row>
    <row r="553" spans="1:7" x14ac:dyDescent="0.25">
      <c r="A553" s="20" t="s">
        <v>1232</v>
      </c>
      <c r="B553" s="44" t="s">
        <v>1541</v>
      </c>
      <c r="C553" s="7">
        <f>VLOOKUP(B553,StdInfo!B:E,4,FALSE)</f>
        <v>839.57010000000002</v>
      </c>
      <c r="D553" s="91">
        <f>VLOOKUP(B553,StdInfo!B:E,2,FALSE)</f>
        <v>2.5000000000000001E-2</v>
      </c>
      <c r="E553" s="21">
        <f t="shared" si="25"/>
        <v>1.1910857712</v>
      </c>
      <c r="F553" s="91">
        <f>VLOOKUP(B553,StdInfo!B:E,3,FALSE)</f>
        <v>1</v>
      </c>
      <c r="G553" s="91" t="b">
        <f t="shared" si="22"/>
        <v>0</v>
      </c>
    </row>
    <row r="554" spans="1:7" x14ac:dyDescent="0.25">
      <c r="A554" s="34" t="s">
        <v>1233</v>
      </c>
      <c r="B554" s="44" t="s">
        <v>1537</v>
      </c>
      <c r="C554" s="7">
        <f>VLOOKUP(B554,StdInfo!B:E,4,FALSE)</f>
        <v>789.55439999999999</v>
      </c>
      <c r="D554" s="91">
        <f>VLOOKUP(B554,StdInfo!B:E,2,FALSE)</f>
        <v>7.4999999999999997E-2</v>
      </c>
      <c r="E554" s="21">
        <f t="shared" si="25"/>
        <v>3.7996115277000002</v>
      </c>
      <c r="F554" s="91">
        <f>VLOOKUP(B554,StdInfo!B:E,3,FALSE)</f>
        <v>1</v>
      </c>
      <c r="G554" s="91" t="b">
        <f t="shared" si="22"/>
        <v>0</v>
      </c>
    </row>
    <row r="555" spans="1:7" x14ac:dyDescent="0.25">
      <c r="A555" s="20" t="s">
        <v>1234</v>
      </c>
      <c r="B555" s="44" t="s">
        <v>1537</v>
      </c>
      <c r="C555" s="7">
        <f>VLOOKUP(B555,StdInfo!B:E,4,FALSE)</f>
        <v>789.55439999999999</v>
      </c>
      <c r="D555" s="91">
        <f>VLOOKUP(B555,StdInfo!B:E,2,FALSE)</f>
        <v>7.4999999999999997E-2</v>
      </c>
      <c r="E555" s="102">
        <f>ROUND(D555/C555*100000*F555/2.5,10)/2</f>
        <v>1.8998057638500001</v>
      </c>
      <c r="F555" s="92">
        <f>VLOOKUP(B555,StdInfo!B:E,3,FALSE)</f>
        <v>1</v>
      </c>
      <c r="G555" s="92" t="b">
        <f t="shared" si="22"/>
        <v>1</v>
      </c>
    </row>
    <row r="556" spans="1:7" x14ac:dyDescent="0.25">
      <c r="A556" s="20" t="s">
        <v>1235</v>
      </c>
      <c r="B556" s="44" t="s">
        <v>1537</v>
      </c>
      <c r="C556" s="7">
        <f>VLOOKUP(B556,StdInfo!B:E,4,FALSE)</f>
        <v>789.55439999999999</v>
      </c>
      <c r="D556" s="91">
        <f>VLOOKUP(B556,StdInfo!B:E,2,FALSE)</f>
        <v>7.4999999999999997E-2</v>
      </c>
      <c r="E556" s="21">
        <f t="shared" ref="E556:E566" si="26">ROUND(D556/C556*100000*F556/2.5,10)</f>
        <v>3.7996115277000002</v>
      </c>
      <c r="F556" s="91">
        <f>VLOOKUP(B556,StdInfo!B:E,3,FALSE)</f>
        <v>1</v>
      </c>
      <c r="G556" s="91" t="b">
        <f t="shared" si="22"/>
        <v>0</v>
      </c>
    </row>
    <row r="557" spans="1:7" x14ac:dyDescent="0.25">
      <c r="A557" s="20" t="s">
        <v>1236</v>
      </c>
      <c r="B557" s="44" t="s">
        <v>1539</v>
      </c>
      <c r="C557" s="7">
        <f>VLOOKUP(B557,StdInfo!B:E,4,FALSE)</f>
        <v>813.55439999999999</v>
      </c>
      <c r="D557" s="91">
        <f>VLOOKUP(B557,StdInfo!B:E,2,FALSE)</f>
        <v>0.05</v>
      </c>
      <c r="E557" s="21">
        <f t="shared" si="26"/>
        <v>2.4583482063000002</v>
      </c>
      <c r="F557" s="91">
        <f>VLOOKUP(B557,StdInfo!B:E,3,FALSE)</f>
        <v>1</v>
      </c>
      <c r="G557" s="91" t="b">
        <f t="shared" si="22"/>
        <v>0</v>
      </c>
    </row>
    <row r="558" spans="1:7" x14ac:dyDescent="0.25">
      <c r="A558" s="20" t="s">
        <v>1237</v>
      </c>
      <c r="B558" s="44" t="s">
        <v>1537</v>
      </c>
      <c r="C558" s="7">
        <f>VLOOKUP(B558,StdInfo!B:E,4,FALSE)</f>
        <v>789.55439999999999</v>
      </c>
      <c r="D558" s="91">
        <f>VLOOKUP(B558,StdInfo!B:E,2,FALSE)</f>
        <v>7.4999999999999997E-2</v>
      </c>
      <c r="E558" s="21">
        <f t="shared" si="26"/>
        <v>3.7996115277000002</v>
      </c>
      <c r="F558" s="91">
        <f>VLOOKUP(B558,StdInfo!B:E,3,FALSE)</f>
        <v>1</v>
      </c>
      <c r="G558" s="91" t="b">
        <f t="shared" si="22"/>
        <v>0</v>
      </c>
    </row>
    <row r="559" spans="1:7" x14ac:dyDescent="0.25">
      <c r="A559" s="20" t="s">
        <v>1238</v>
      </c>
      <c r="B559" s="44" t="s">
        <v>1539</v>
      </c>
      <c r="C559" s="7">
        <f>VLOOKUP(B559,StdInfo!B:E,4,FALSE)</f>
        <v>813.55439999999999</v>
      </c>
      <c r="D559" s="91">
        <f>VLOOKUP(B559,StdInfo!B:E,2,FALSE)</f>
        <v>0.05</v>
      </c>
      <c r="E559" s="21">
        <f t="shared" si="26"/>
        <v>2.4583482063000002</v>
      </c>
      <c r="F559" s="91">
        <f>VLOOKUP(B559,StdInfo!B:E,3,FALSE)</f>
        <v>1</v>
      </c>
      <c r="G559" s="91" t="b">
        <f t="shared" si="22"/>
        <v>0</v>
      </c>
    </row>
    <row r="560" spans="1:7" x14ac:dyDescent="0.25">
      <c r="A560" s="20" t="s">
        <v>1239</v>
      </c>
      <c r="B560" s="44" t="s">
        <v>1539</v>
      </c>
      <c r="C560" s="7">
        <f>VLOOKUP(B560,StdInfo!B:E,4,FALSE)</f>
        <v>813.55439999999999</v>
      </c>
      <c r="D560" s="91">
        <f>VLOOKUP(B560,StdInfo!B:E,2,FALSE)</f>
        <v>0.05</v>
      </c>
      <c r="E560" s="21">
        <f t="shared" si="26"/>
        <v>2.4583482063000002</v>
      </c>
      <c r="F560" s="91">
        <f>VLOOKUP(B560,StdInfo!B:E,3,FALSE)</f>
        <v>1</v>
      </c>
      <c r="G560" s="91" t="b">
        <f t="shared" si="22"/>
        <v>0</v>
      </c>
    </row>
    <row r="561" spans="1:7" x14ac:dyDescent="0.25">
      <c r="A561" s="20" t="s">
        <v>1240</v>
      </c>
      <c r="B561" s="44" t="s">
        <v>1541</v>
      </c>
      <c r="C561" s="7">
        <f>VLOOKUP(B561,StdInfo!B:E,4,FALSE)</f>
        <v>839.57010000000002</v>
      </c>
      <c r="D561" s="91">
        <f>VLOOKUP(B561,StdInfo!B:E,2,FALSE)</f>
        <v>2.5000000000000001E-2</v>
      </c>
      <c r="E561" s="21">
        <f t="shared" si="26"/>
        <v>1.1910857712</v>
      </c>
      <c r="F561" s="91">
        <f>VLOOKUP(B561,StdInfo!B:E,3,FALSE)</f>
        <v>1</v>
      </c>
      <c r="G561" s="91" t="b">
        <f t="shared" si="22"/>
        <v>0</v>
      </c>
    </row>
    <row r="562" spans="1:7" x14ac:dyDescent="0.25">
      <c r="A562" s="20" t="s">
        <v>1241</v>
      </c>
      <c r="B562" s="44" t="s">
        <v>1541</v>
      </c>
      <c r="C562" s="7">
        <f>VLOOKUP(B562,StdInfo!B:E,4,FALSE)</f>
        <v>839.57010000000002</v>
      </c>
      <c r="D562" s="91">
        <f>VLOOKUP(B562,StdInfo!B:E,2,FALSE)</f>
        <v>2.5000000000000001E-2</v>
      </c>
      <c r="E562" s="21">
        <f t="shared" si="26"/>
        <v>1.1910857712</v>
      </c>
      <c r="F562" s="91">
        <f>VLOOKUP(B562,StdInfo!B:E,3,FALSE)</f>
        <v>1</v>
      </c>
      <c r="G562" s="91" t="b">
        <f t="shared" si="22"/>
        <v>0</v>
      </c>
    </row>
    <row r="563" spans="1:7" x14ac:dyDescent="0.25">
      <c r="A563" s="20" t="s">
        <v>1242</v>
      </c>
      <c r="B563" s="44" t="s">
        <v>1541</v>
      </c>
      <c r="C563" s="7">
        <f>VLOOKUP(B563,StdInfo!B:E,4,FALSE)</f>
        <v>839.57010000000002</v>
      </c>
      <c r="D563" s="91">
        <f>VLOOKUP(B563,StdInfo!B:E,2,FALSE)</f>
        <v>2.5000000000000001E-2</v>
      </c>
      <c r="E563" s="21">
        <f t="shared" si="26"/>
        <v>1.1910857712</v>
      </c>
      <c r="F563" s="91">
        <f>VLOOKUP(B563,StdInfo!B:E,3,FALSE)</f>
        <v>1</v>
      </c>
      <c r="G563" s="91" t="b">
        <f t="shared" si="22"/>
        <v>0</v>
      </c>
    </row>
    <row r="564" spans="1:7" x14ac:dyDescent="0.25">
      <c r="A564" s="20" t="s">
        <v>1243</v>
      </c>
      <c r="B564" s="44" t="s">
        <v>1541</v>
      </c>
      <c r="C564" s="7">
        <f>VLOOKUP(B564,StdInfo!B:E,4,FALSE)</f>
        <v>839.57010000000002</v>
      </c>
      <c r="D564" s="91">
        <f>VLOOKUP(B564,StdInfo!B:E,2,FALSE)</f>
        <v>2.5000000000000001E-2</v>
      </c>
      <c r="E564" s="21">
        <f t="shared" si="26"/>
        <v>1.1910857712</v>
      </c>
      <c r="F564" s="91">
        <f>VLOOKUP(B564,StdInfo!B:E,3,FALSE)</f>
        <v>1</v>
      </c>
      <c r="G564" s="91" t="b">
        <f t="shared" si="22"/>
        <v>0</v>
      </c>
    </row>
    <row r="565" spans="1:7" x14ac:dyDescent="0.25">
      <c r="A565" s="20" t="s">
        <v>1244</v>
      </c>
      <c r="B565" s="44" t="s">
        <v>1541</v>
      </c>
      <c r="C565" s="7">
        <f>VLOOKUP(B565,StdInfo!B:E,4,FALSE)</f>
        <v>839.57010000000002</v>
      </c>
      <c r="D565" s="91">
        <f>VLOOKUP(B565,StdInfo!B:E,2,FALSE)</f>
        <v>2.5000000000000001E-2</v>
      </c>
      <c r="E565" s="21">
        <f t="shared" si="26"/>
        <v>1.1910857712</v>
      </c>
      <c r="F565" s="91">
        <f>VLOOKUP(B565,StdInfo!B:E,3,FALSE)</f>
        <v>1</v>
      </c>
      <c r="G565" s="91" t="b">
        <f t="shared" si="22"/>
        <v>0</v>
      </c>
    </row>
    <row r="566" spans="1:7" x14ac:dyDescent="0.25">
      <c r="A566" s="34" t="s">
        <v>1245</v>
      </c>
      <c r="B566" s="44" t="s">
        <v>1537</v>
      </c>
      <c r="C566" s="7">
        <f>VLOOKUP(B566,StdInfo!B:E,4,FALSE)</f>
        <v>789.55439999999999</v>
      </c>
      <c r="D566" s="91">
        <f>VLOOKUP(B566,StdInfo!B:E,2,FALSE)</f>
        <v>7.4999999999999997E-2</v>
      </c>
      <c r="E566" s="21">
        <f t="shared" si="26"/>
        <v>3.7996115277000002</v>
      </c>
      <c r="F566" s="91">
        <f>VLOOKUP(B566,StdInfo!B:E,3,FALSE)</f>
        <v>1</v>
      </c>
      <c r="G566" s="91" t="b">
        <f t="shared" si="22"/>
        <v>0</v>
      </c>
    </row>
    <row r="567" spans="1:7" x14ac:dyDescent="0.25">
      <c r="A567" s="20" t="s">
        <v>1246</v>
      </c>
      <c r="B567" s="44" t="s">
        <v>1537</v>
      </c>
      <c r="C567" s="7">
        <f>VLOOKUP(B567,StdInfo!B:E,4,FALSE)</f>
        <v>789.55439999999999</v>
      </c>
      <c r="D567" s="91">
        <f>VLOOKUP(B567,StdInfo!B:E,2,FALSE)</f>
        <v>7.4999999999999997E-2</v>
      </c>
      <c r="E567" s="102">
        <f>ROUND(D567/C567*100000*F567/2.5,10)/2</f>
        <v>1.8998057638500001</v>
      </c>
      <c r="F567" s="92">
        <f>VLOOKUP(B567,StdInfo!B:E,3,FALSE)</f>
        <v>1</v>
      </c>
      <c r="G567" s="92" t="b">
        <f t="shared" si="22"/>
        <v>1</v>
      </c>
    </row>
    <row r="568" spans="1:7" x14ac:dyDescent="0.25">
      <c r="A568" s="20" t="s">
        <v>1247</v>
      </c>
      <c r="B568" s="44" t="s">
        <v>1539</v>
      </c>
      <c r="C568" s="7">
        <f>VLOOKUP(B568,StdInfo!B:E,4,FALSE)</f>
        <v>813.55439999999999</v>
      </c>
      <c r="D568" s="91">
        <f>VLOOKUP(B568,StdInfo!B:E,2,FALSE)</f>
        <v>0.05</v>
      </c>
      <c r="E568" s="21">
        <f t="shared" ref="E568:E631" si="27">ROUND(D568/C568*100000*F568/2.5,10)</f>
        <v>2.4583482063000002</v>
      </c>
      <c r="F568" s="91">
        <f>VLOOKUP(B568,StdInfo!B:E,3,FALSE)</f>
        <v>1</v>
      </c>
      <c r="G568" s="91" t="b">
        <f t="shared" si="22"/>
        <v>0</v>
      </c>
    </row>
    <row r="569" spans="1:7" x14ac:dyDescent="0.25">
      <c r="A569" s="20" t="s">
        <v>1248</v>
      </c>
      <c r="B569" s="44" t="s">
        <v>1537</v>
      </c>
      <c r="C569" s="7">
        <f>VLOOKUP(B569,StdInfo!B:E,4,FALSE)</f>
        <v>789.55439999999999</v>
      </c>
      <c r="D569" s="91">
        <f>VLOOKUP(B569,StdInfo!B:E,2,FALSE)</f>
        <v>7.4999999999999997E-2</v>
      </c>
      <c r="E569" s="21">
        <f t="shared" si="27"/>
        <v>3.7996115277000002</v>
      </c>
      <c r="F569" s="91">
        <f>VLOOKUP(B569,StdInfo!B:E,3,FALSE)</f>
        <v>1</v>
      </c>
      <c r="G569" s="91" t="b">
        <f t="shared" ref="G569:G632" si="28">MID(A569,4,4)=MID(A569,9,4)</f>
        <v>0</v>
      </c>
    </row>
    <row r="570" spans="1:7" x14ac:dyDescent="0.25">
      <c r="A570" s="20" t="s">
        <v>1249</v>
      </c>
      <c r="B570" s="44" t="s">
        <v>1539</v>
      </c>
      <c r="C570" s="7">
        <f>VLOOKUP(B570,StdInfo!B:E,4,FALSE)</f>
        <v>813.55439999999999</v>
      </c>
      <c r="D570" s="91">
        <f>VLOOKUP(B570,StdInfo!B:E,2,FALSE)</f>
        <v>0.05</v>
      </c>
      <c r="E570" s="21">
        <f t="shared" si="27"/>
        <v>2.4583482063000002</v>
      </c>
      <c r="F570" s="91">
        <f>VLOOKUP(B570,StdInfo!B:E,3,FALSE)</f>
        <v>1</v>
      </c>
      <c r="G570" s="91" t="b">
        <f t="shared" si="28"/>
        <v>0</v>
      </c>
    </row>
    <row r="571" spans="1:7" x14ac:dyDescent="0.25">
      <c r="A571" s="20" t="s">
        <v>1250</v>
      </c>
      <c r="B571" s="44" t="s">
        <v>1539</v>
      </c>
      <c r="C571" s="7">
        <f>VLOOKUP(B571,StdInfo!B:E,4,FALSE)</f>
        <v>813.55439999999999</v>
      </c>
      <c r="D571" s="91">
        <f>VLOOKUP(B571,StdInfo!B:E,2,FALSE)</f>
        <v>0.05</v>
      </c>
      <c r="E571" s="21">
        <f t="shared" si="27"/>
        <v>2.4583482063000002</v>
      </c>
      <c r="F571" s="91">
        <f>VLOOKUP(B571,StdInfo!B:E,3,FALSE)</f>
        <v>1</v>
      </c>
      <c r="G571" s="91" t="b">
        <f t="shared" si="28"/>
        <v>0</v>
      </c>
    </row>
    <row r="572" spans="1:7" x14ac:dyDescent="0.25">
      <c r="A572" s="20" t="s">
        <v>1251</v>
      </c>
      <c r="B572" s="44" t="s">
        <v>1541</v>
      </c>
      <c r="C572" s="7">
        <f>VLOOKUP(B572,StdInfo!B:E,4,FALSE)</f>
        <v>839.57010000000002</v>
      </c>
      <c r="D572" s="91">
        <f>VLOOKUP(B572,StdInfo!B:E,2,FALSE)</f>
        <v>2.5000000000000001E-2</v>
      </c>
      <c r="E572" s="21">
        <f t="shared" si="27"/>
        <v>1.1910857712</v>
      </c>
      <c r="F572" s="91">
        <f>VLOOKUP(B572,StdInfo!B:E,3,FALSE)</f>
        <v>1</v>
      </c>
      <c r="G572" s="91" t="b">
        <f t="shared" si="28"/>
        <v>0</v>
      </c>
    </row>
    <row r="573" spans="1:7" x14ac:dyDescent="0.25">
      <c r="A573" s="20" t="s">
        <v>1252</v>
      </c>
      <c r="B573" s="44" t="s">
        <v>1541</v>
      </c>
      <c r="C573" s="7">
        <f>VLOOKUP(B573,StdInfo!B:E,4,FALSE)</f>
        <v>839.57010000000002</v>
      </c>
      <c r="D573" s="91">
        <f>VLOOKUP(B573,StdInfo!B:E,2,FALSE)</f>
        <v>2.5000000000000001E-2</v>
      </c>
      <c r="E573" s="21">
        <f t="shared" si="27"/>
        <v>1.1910857712</v>
      </c>
      <c r="F573" s="91">
        <f>VLOOKUP(B573,StdInfo!B:E,3,FALSE)</f>
        <v>1</v>
      </c>
      <c r="G573" s="91" t="b">
        <f t="shared" si="28"/>
        <v>0</v>
      </c>
    </row>
    <row r="574" spans="1:7" x14ac:dyDescent="0.25">
      <c r="A574" s="20" t="s">
        <v>1253</v>
      </c>
      <c r="B574" s="44" t="s">
        <v>1541</v>
      </c>
      <c r="C574" s="7">
        <f>VLOOKUP(B574,StdInfo!B:E,4,FALSE)</f>
        <v>839.57010000000002</v>
      </c>
      <c r="D574" s="91">
        <f>VLOOKUP(B574,StdInfo!B:E,2,FALSE)</f>
        <v>2.5000000000000001E-2</v>
      </c>
      <c r="E574" s="21">
        <f t="shared" si="27"/>
        <v>1.1910857712</v>
      </c>
      <c r="F574" s="91">
        <f>VLOOKUP(B574,StdInfo!B:E,3,FALSE)</f>
        <v>1</v>
      </c>
      <c r="G574" s="91" t="b">
        <f t="shared" si="28"/>
        <v>0</v>
      </c>
    </row>
    <row r="575" spans="1:7" x14ac:dyDescent="0.25">
      <c r="A575" s="20" t="s">
        <v>1254</v>
      </c>
      <c r="B575" s="44" t="s">
        <v>1541</v>
      </c>
      <c r="C575" s="7">
        <f>VLOOKUP(B575,StdInfo!B:E,4,FALSE)</f>
        <v>839.57010000000002</v>
      </c>
      <c r="D575" s="91">
        <f>VLOOKUP(B575,StdInfo!B:E,2,FALSE)</f>
        <v>2.5000000000000001E-2</v>
      </c>
      <c r="E575" s="21">
        <f t="shared" si="27"/>
        <v>1.1910857712</v>
      </c>
      <c r="F575" s="91">
        <f>VLOOKUP(B575,StdInfo!B:E,3,FALSE)</f>
        <v>1</v>
      </c>
      <c r="G575" s="91" t="b">
        <f t="shared" si="28"/>
        <v>0</v>
      </c>
    </row>
    <row r="576" spans="1:7" x14ac:dyDescent="0.25">
      <c r="A576" s="20" t="s">
        <v>1255</v>
      </c>
      <c r="B576" s="44" t="s">
        <v>1541</v>
      </c>
      <c r="C576" s="7">
        <f>VLOOKUP(B576,StdInfo!B:E,4,FALSE)</f>
        <v>839.57010000000002</v>
      </c>
      <c r="D576" s="91">
        <f>VLOOKUP(B576,StdInfo!B:E,2,FALSE)</f>
        <v>2.5000000000000001E-2</v>
      </c>
      <c r="E576" s="21">
        <f t="shared" si="27"/>
        <v>1.1910857712</v>
      </c>
      <c r="F576" s="91">
        <f>VLOOKUP(B576,StdInfo!B:E,3,FALSE)</f>
        <v>1</v>
      </c>
      <c r="G576" s="91" t="b">
        <f t="shared" si="28"/>
        <v>0</v>
      </c>
    </row>
    <row r="577" spans="1:7" x14ac:dyDescent="0.25">
      <c r="A577" s="20" t="s">
        <v>1256</v>
      </c>
      <c r="B577" s="44" t="s">
        <v>1535</v>
      </c>
      <c r="C577" s="7">
        <f>VLOOKUP(B577,StdInfo!B:E,4,FALSE)</f>
        <v>761.5231</v>
      </c>
      <c r="D577" s="91">
        <f>VLOOKUP(B577,StdInfo!B:E,2,FALSE)</f>
        <v>0.05</v>
      </c>
      <c r="E577" s="21">
        <f t="shared" si="27"/>
        <v>2.6263156036000002</v>
      </c>
      <c r="F577" s="91">
        <f>VLOOKUP(B577,StdInfo!B:E,3,FALSE)</f>
        <v>1</v>
      </c>
      <c r="G577" s="91" t="b">
        <f t="shared" si="28"/>
        <v>0</v>
      </c>
    </row>
    <row r="578" spans="1:7" x14ac:dyDescent="0.25">
      <c r="A578" s="20" t="s">
        <v>1257</v>
      </c>
      <c r="B578" s="44" t="s">
        <v>1537</v>
      </c>
      <c r="C578" s="7">
        <f>VLOOKUP(B578,StdInfo!B:E,4,FALSE)</f>
        <v>789.55439999999999</v>
      </c>
      <c r="D578" s="91">
        <f>VLOOKUP(B578,StdInfo!B:E,2,FALSE)</f>
        <v>7.4999999999999997E-2</v>
      </c>
      <c r="E578" s="21">
        <f t="shared" si="27"/>
        <v>3.7996115277000002</v>
      </c>
      <c r="F578" s="91">
        <f>VLOOKUP(B578,StdInfo!B:E,3,FALSE)</f>
        <v>1</v>
      </c>
      <c r="G578" s="91" t="b">
        <f t="shared" si="28"/>
        <v>0</v>
      </c>
    </row>
    <row r="579" spans="1:7" x14ac:dyDescent="0.25">
      <c r="A579" s="20" t="s">
        <v>1258</v>
      </c>
      <c r="B579" s="44" t="s">
        <v>1537</v>
      </c>
      <c r="C579" s="7">
        <f>VLOOKUP(B579,StdInfo!B:E,4,FALSE)</f>
        <v>789.55439999999999</v>
      </c>
      <c r="D579" s="91">
        <f>VLOOKUP(B579,StdInfo!B:E,2,FALSE)</f>
        <v>7.4999999999999997E-2</v>
      </c>
      <c r="E579" s="21">
        <f t="shared" si="27"/>
        <v>3.7996115277000002</v>
      </c>
      <c r="F579" s="91">
        <f>VLOOKUP(B579,StdInfo!B:E,3,FALSE)</f>
        <v>1</v>
      </c>
      <c r="G579" s="91" t="b">
        <f t="shared" si="28"/>
        <v>0</v>
      </c>
    </row>
    <row r="580" spans="1:7" x14ac:dyDescent="0.25">
      <c r="A580" s="20" t="s">
        <v>1259</v>
      </c>
      <c r="B580" s="44" t="s">
        <v>1539</v>
      </c>
      <c r="C580" s="7">
        <f>VLOOKUP(B580,StdInfo!B:E,4,FALSE)</f>
        <v>813.55439999999999</v>
      </c>
      <c r="D580" s="91">
        <f>VLOOKUP(B580,StdInfo!B:E,2,FALSE)</f>
        <v>0.05</v>
      </c>
      <c r="E580" s="21">
        <f t="shared" si="27"/>
        <v>2.4583482063000002</v>
      </c>
      <c r="F580" s="91">
        <f>VLOOKUP(B580,StdInfo!B:E,3,FALSE)</f>
        <v>1</v>
      </c>
      <c r="G580" s="91" t="b">
        <f t="shared" si="28"/>
        <v>0</v>
      </c>
    </row>
    <row r="581" spans="1:7" x14ac:dyDescent="0.25">
      <c r="A581" s="20" t="s">
        <v>1260</v>
      </c>
      <c r="B581" s="44" t="s">
        <v>1537</v>
      </c>
      <c r="C581" s="7">
        <f>VLOOKUP(B581,StdInfo!B:E,4,FALSE)</f>
        <v>789.55439999999999</v>
      </c>
      <c r="D581" s="91">
        <f>VLOOKUP(B581,StdInfo!B:E,2,FALSE)</f>
        <v>7.4999999999999997E-2</v>
      </c>
      <c r="E581" s="21">
        <f t="shared" si="27"/>
        <v>3.7996115277000002</v>
      </c>
      <c r="F581" s="91">
        <f>VLOOKUP(B581,StdInfo!B:E,3,FALSE)</f>
        <v>1</v>
      </c>
      <c r="G581" s="91" t="b">
        <f t="shared" si="28"/>
        <v>0</v>
      </c>
    </row>
    <row r="582" spans="1:7" x14ac:dyDescent="0.25">
      <c r="A582" s="20" t="s">
        <v>1261</v>
      </c>
      <c r="B582" s="44" t="s">
        <v>1539</v>
      </c>
      <c r="C582" s="7">
        <f>VLOOKUP(B582,StdInfo!B:E,4,FALSE)</f>
        <v>813.55439999999999</v>
      </c>
      <c r="D582" s="91">
        <f>VLOOKUP(B582,StdInfo!B:E,2,FALSE)</f>
        <v>0.05</v>
      </c>
      <c r="E582" s="21">
        <f t="shared" si="27"/>
        <v>2.4583482063000002</v>
      </c>
      <c r="F582" s="91">
        <f>VLOOKUP(B582,StdInfo!B:E,3,FALSE)</f>
        <v>1</v>
      </c>
      <c r="G582" s="91" t="b">
        <f t="shared" si="28"/>
        <v>0</v>
      </c>
    </row>
    <row r="583" spans="1:7" x14ac:dyDescent="0.25">
      <c r="A583" s="20" t="s">
        <v>1262</v>
      </c>
      <c r="B583" s="44" t="s">
        <v>1539</v>
      </c>
      <c r="C583" s="7">
        <f>VLOOKUP(B583,StdInfo!B:E,4,FALSE)</f>
        <v>813.55439999999999</v>
      </c>
      <c r="D583" s="91">
        <f>VLOOKUP(B583,StdInfo!B:E,2,FALSE)</f>
        <v>0.05</v>
      </c>
      <c r="E583" s="21">
        <f t="shared" si="27"/>
        <v>2.4583482063000002</v>
      </c>
      <c r="F583" s="91">
        <f>VLOOKUP(B583,StdInfo!B:E,3,FALSE)</f>
        <v>1</v>
      </c>
      <c r="G583" s="91" t="b">
        <f t="shared" si="28"/>
        <v>0</v>
      </c>
    </row>
    <row r="584" spans="1:7" x14ac:dyDescent="0.25">
      <c r="A584" s="20" t="s">
        <v>1263</v>
      </c>
      <c r="B584" s="44" t="s">
        <v>1541</v>
      </c>
      <c r="C584" s="7">
        <f>VLOOKUP(B584,StdInfo!B:E,4,FALSE)</f>
        <v>839.57010000000002</v>
      </c>
      <c r="D584" s="91">
        <f>VLOOKUP(B584,StdInfo!B:E,2,FALSE)</f>
        <v>2.5000000000000001E-2</v>
      </c>
      <c r="E584" s="21">
        <f t="shared" si="27"/>
        <v>1.1910857712</v>
      </c>
      <c r="F584" s="91">
        <f>VLOOKUP(B584,StdInfo!B:E,3,FALSE)</f>
        <v>1</v>
      </c>
      <c r="G584" s="91" t="b">
        <f t="shared" si="28"/>
        <v>0</v>
      </c>
    </row>
    <row r="585" spans="1:7" x14ac:dyDescent="0.25">
      <c r="A585" s="20" t="s">
        <v>1264</v>
      </c>
      <c r="B585" s="44" t="s">
        <v>1541</v>
      </c>
      <c r="C585" s="7">
        <f>VLOOKUP(B585,StdInfo!B:E,4,FALSE)</f>
        <v>839.57010000000002</v>
      </c>
      <c r="D585" s="91">
        <f>VLOOKUP(B585,StdInfo!B:E,2,FALSE)</f>
        <v>2.5000000000000001E-2</v>
      </c>
      <c r="E585" s="21">
        <f t="shared" si="27"/>
        <v>1.1910857712</v>
      </c>
      <c r="F585" s="91">
        <f>VLOOKUP(B585,StdInfo!B:E,3,FALSE)</f>
        <v>1</v>
      </c>
      <c r="G585" s="91" t="b">
        <f t="shared" si="28"/>
        <v>0</v>
      </c>
    </row>
    <row r="586" spans="1:7" x14ac:dyDescent="0.25">
      <c r="A586" s="20" t="s">
        <v>1265</v>
      </c>
      <c r="B586" s="44" t="s">
        <v>1541</v>
      </c>
      <c r="C586" s="7">
        <f>VLOOKUP(B586,StdInfo!B:E,4,FALSE)</f>
        <v>839.57010000000002</v>
      </c>
      <c r="D586" s="91">
        <f>VLOOKUP(B586,StdInfo!B:E,2,FALSE)</f>
        <v>2.5000000000000001E-2</v>
      </c>
      <c r="E586" s="21">
        <f t="shared" si="27"/>
        <v>1.1910857712</v>
      </c>
      <c r="F586" s="91">
        <f>VLOOKUP(B586,StdInfo!B:E,3,FALSE)</f>
        <v>1</v>
      </c>
      <c r="G586" s="91" t="b">
        <f t="shared" si="28"/>
        <v>0</v>
      </c>
    </row>
    <row r="587" spans="1:7" x14ac:dyDescent="0.25">
      <c r="A587" s="20" t="s">
        <v>1266</v>
      </c>
      <c r="B587" s="44" t="s">
        <v>1541</v>
      </c>
      <c r="C587" s="7">
        <f>VLOOKUP(B587,StdInfo!B:E,4,FALSE)</f>
        <v>839.57010000000002</v>
      </c>
      <c r="D587" s="91">
        <f>VLOOKUP(B587,StdInfo!B:E,2,FALSE)</f>
        <v>2.5000000000000001E-2</v>
      </c>
      <c r="E587" s="21">
        <f t="shared" si="27"/>
        <v>1.1910857712</v>
      </c>
      <c r="F587" s="91">
        <f>VLOOKUP(B587,StdInfo!B:E,3,FALSE)</f>
        <v>1</v>
      </c>
      <c r="G587" s="91" t="b">
        <f t="shared" si="28"/>
        <v>0</v>
      </c>
    </row>
    <row r="588" spans="1:7" x14ac:dyDescent="0.25">
      <c r="A588" s="20" t="s">
        <v>1267</v>
      </c>
      <c r="B588" s="44" t="s">
        <v>1541</v>
      </c>
      <c r="C588" s="7">
        <f>VLOOKUP(B588,StdInfo!B:E,4,FALSE)</f>
        <v>839.57010000000002</v>
      </c>
      <c r="D588" s="91">
        <f>VLOOKUP(B588,StdInfo!B:E,2,FALSE)</f>
        <v>2.5000000000000001E-2</v>
      </c>
      <c r="E588" s="21">
        <f t="shared" si="27"/>
        <v>1.1910857712</v>
      </c>
      <c r="F588" s="91">
        <f>VLOOKUP(B588,StdInfo!B:E,3,FALSE)</f>
        <v>1</v>
      </c>
      <c r="G588" s="91" t="b">
        <f t="shared" si="28"/>
        <v>0</v>
      </c>
    </row>
    <row r="589" spans="1:7" x14ac:dyDescent="0.25">
      <c r="A589" s="49" t="s">
        <v>1575</v>
      </c>
      <c r="B589" s="26" t="s">
        <v>1534</v>
      </c>
      <c r="C589" s="7">
        <f>VLOOKUP(B589,StdInfo!B:E,4,FALSE)</f>
        <v>733.49180000000001</v>
      </c>
      <c r="D589" s="91">
        <f>VLOOKUP(B589,StdInfo!B:E,2,FALSE)</f>
        <v>2.5000000000000001E-2</v>
      </c>
      <c r="E589" s="21">
        <f t="shared" si="27"/>
        <v>1.3633417579</v>
      </c>
      <c r="F589" s="91">
        <f>VLOOKUP(B589,StdInfo!B:E,3,FALSE)</f>
        <v>1</v>
      </c>
      <c r="G589" s="91" t="b">
        <f t="shared" si="28"/>
        <v>0</v>
      </c>
    </row>
    <row r="590" spans="1:7" x14ac:dyDescent="0.25">
      <c r="A590" s="52" t="s">
        <v>1576</v>
      </c>
      <c r="B590" s="28" t="s">
        <v>1534</v>
      </c>
      <c r="C590" s="7">
        <f>VLOOKUP(B590,StdInfo!B:E,4,FALSE)</f>
        <v>733.49180000000001</v>
      </c>
      <c r="D590" s="91">
        <f>VLOOKUP(B590,StdInfo!B:E,2,FALSE)</f>
        <v>2.5000000000000001E-2</v>
      </c>
      <c r="E590" s="21">
        <f t="shared" si="27"/>
        <v>1.3633417579</v>
      </c>
      <c r="F590" s="91">
        <f>VLOOKUP(B590,StdInfo!B:E,3,FALSE)</f>
        <v>1</v>
      </c>
      <c r="G590" s="91" t="b">
        <f t="shared" si="28"/>
        <v>0</v>
      </c>
    </row>
    <row r="591" spans="1:7" x14ac:dyDescent="0.25">
      <c r="A591" s="52" t="s">
        <v>1577</v>
      </c>
      <c r="B591" s="28" t="s">
        <v>1534</v>
      </c>
      <c r="C591" s="7">
        <f>VLOOKUP(B591,StdInfo!B:E,4,FALSE)</f>
        <v>733.49180000000001</v>
      </c>
      <c r="D591" s="91">
        <f>VLOOKUP(B591,StdInfo!B:E,2,FALSE)</f>
        <v>2.5000000000000001E-2</v>
      </c>
      <c r="E591" s="21">
        <f t="shared" si="27"/>
        <v>1.3633417579</v>
      </c>
      <c r="F591" s="91">
        <f>VLOOKUP(B591,StdInfo!B:E,3,FALSE)</f>
        <v>1</v>
      </c>
      <c r="G591" s="91" t="b">
        <f t="shared" si="28"/>
        <v>0</v>
      </c>
    </row>
    <row r="592" spans="1:7" x14ac:dyDescent="0.25">
      <c r="A592" s="52" t="s">
        <v>1578</v>
      </c>
      <c r="B592" s="28" t="s">
        <v>1536</v>
      </c>
      <c r="C592" s="7">
        <f>VLOOKUP(B592,StdInfo!B:E,4,FALSE)</f>
        <v>761.5231</v>
      </c>
      <c r="D592" s="91">
        <f>VLOOKUP(B592,StdInfo!B:E,2,FALSE)</f>
        <v>0.05</v>
      </c>
      <c r="E592" s="21">
        <f t="shared" si="27"/>
        <v>2.6263156036000002</v>
      </c>
      <c r="F592" s="91">
        <f>VLOOKUP(B592,StdInfo!B:E,3,FALSE)</f>
        <v>1</v>
      </c>
      <c r="G592" s="91" t="b">
        <f t="shared" si="28"/>
        <v>0</v>
      </c>
    </row>
    <row r="593" spans="1:7" x14ac:dyDescent="0.25">
      <c r="A593" s="52" t="s">
        <v>1579</v>
      </c>
      <c r="B593" s="28" t="s">
        <v>1536</v>
      </c>
      <c r="C593" s="7">
        <f>VLOOKUP(B593,StdInfo!B:E,4,FALSE)</f>
        <v>761.5231</v>
      </c>
      <c r="D593" s="91">
        <f>VLOOKUP(B593,StdInfo!B:E,2,FALSE)</f>
        <v>0.05</v>
      </c>
      <c r="E593" s="21">
        <f t="shared" si="27"/>
        <v>2.6263156036000002</v>
      </c>
      <c r="F593" s="91">
        <f>VLOOKUP(B593,StdInfo!B:E,3,FALSE)</f>
        <v>1</v>
      </c>
      <c r="G593" s="91" t="b">
        <f t="shared" si="28"/>
        <v>0</v>
      </c>
    </row>
    <row r="594" spans="1:7" x14ac:dyDescent="0.25">
      <c r="A594" s="52" t="s">
        <v>1580</v>
      </c>
      <c r="B594" s="28" t="s">
        <v>1536</v>
      </c>
      <c r="C594" s="7">
        <f>VLOOKUP(B594,StdInfo!B:E,4,FALSE)</f>
        <v>761.5231</v>
      </c>
      <c r="D594" s="91">
        <f>VLOOKUP(B594,StdInfo!B:E,2,FALSE)</f>
        <v>0.05</v>
      </c>
      <c r="E594" s="21">
        <f t="shared" si="27"/>
        <v>2.6263156036000002</v>
      </c>
      <c r="F594" s="91">
        <f>VLOOKUP(B594,StdInfo!B:E,3,FALSE)</f>
        <v>1</v>
      </c>
      <c r="G594" s="91" t="b">
        <f t="shared" si="28"/>
        <v>0</v>
      </c>
    </row>
    <row r="595" spans="1:7" x14ac:dyDescent="0.25">
      <c r="A595" s="52" t="s">
        <v>1581</v>
      </c>
      <c r="B595" s="28" t="s">
        <v>1538</v>
      </c>
      <c r="C595" s="7">
        <f>VLOOKUP(B595,StdInfo!B:E,4,FALSE)</f>
        <v>789.55439999999999</v>
      </c>
      <c r="D595" s="91">
        <f>VLOOKUP(B595,StdInfo!B:E,2,FALSE)</f>
        <v>7.4999999999999997E-2</v>
      </c>
      <c r="E595" s="21">
        <f t="shared" si="27"/>
        <v>3.7996115277000002</v>
      </c>
      <c r="F595" s="91">
        <f>VLOOKUP(B595,StdInfo!B:E,3,FALSE)</f>
        <v>1</v>
      </c>
      <c r="G595" s="91" t="b">
        <f t="shared" si="28"/>
        <v>0</v>
      </c>
    </row>
    <row r="596" spans="1:7" x14ac:dyDescent="0.25">
      <c r="A596" s="52" t="s">
        <v>1582</v>
      </c>
      <c r="B596" s="28" t="s">
        <v>1538</v>
      </c>
      <c r="C596" s="7">
        <f>VLOOKUP(B596,StdInfo!B:E,4,FALSE)</f>
        <v>789.55439999999999</v>
      </c>
      <c r="D596" s="91">
        <f>VLOOKUP(B596,StdInfo!B:E,2,FALSE)</f>
        <v>7.4999999999999997E-2</v>
      </c>
      <c r="E596" s="21">
        <f t="shared" si="27"/>
        <v>3.7996115277000002</v>
      </c>
      <c r="F596" s="91">
        <f>VLOOKUP(B596,StdInfo!B:E,3,FALSE)</f>
        <v>1</v>
      </c>
      <c r="G596" s="91" t="b">
        <f t="shared" si="28"/>
        <v>0</v>
      </c>
    </row>
    <row r="597" spans="1:7" x14ac:dyDescent="0.25">
      <c r="A597" s="52" t="s">
        <v>1583</v>
      </c>
      <c r="B597" s="28" t="s">
        <v>1538</v>
      </c>
      <c r="C597" s="7">
        <f>VLOOKUP(B597,StdInfo!B:E,4,FALSE)</f>
        <v>789.55439999999999</v>
      </c>
      <c r="D597" s="91">
        <f>VLOOKUP(B597,StdInfo!B:E,2,FALSE)</f>
        <v>7.4999999999999997E-2</v>
      </c>
      <c r="E597" s="21">
        <f t="shared" si="27"/>
        <v>3.7996115277000002</v>
      </c>
      <c r="F597" s="91">
        <f>VLOOKUP(B597,StdInfo!B:E,3,FALSE)</f>
        <v>1</v>
      </c>
      <c r="G597" s="91" t="b">
        <f t="shared" si="28"/>
        <v>0</v>
      </c>
    </row>
    <row r="598" spans="1:7" x14ac:dyDescent="0.25">
      <c r="A598" s="52" t="s">
        <v>1584</v>
      </c>
      <c r="B598" s="28" t="s">
        <v>1540</v>
      </c>
      <c r="C598" s="7">
        <f>VLOOKUP(B598,StdInfo!B:E,4,FALSE)</f>
        <v>813.55439999999999</v>
      </c>
      <c r="D598" s="91">
        <f>VLOOKUP(B598,StdInfo!B:E,2,FALSE)</f>
        <v>0.05</v>
      </c>
      <c r="E598" s="21">
        <f t="shared" si="27"/>
        <v>2.4583482063000002</v>
      </c>
      <c r="F598" s="91">
        <f>VLOOKUP(B598,StdInfo!B:E,3,FALSE)</f>
        <v>1</v>
      </c>
      <c r="G598" s="91" t="b">
        <f t="shared" si="28"/>
        <v>0</v>
      </c>
    </row>
    <row r="599" spans="1:7" x14ac:dyDescent="0.25">
      <c r="A599" s="52" t="s">
        <v>1585</v>
      </c>
      <c r="B599" s="28" t="s">
        <v>1540</v>
      </c>
      <c r="C599" s="7">
        <f>VLOOKUP(B599,StdInfo!B:E,4,FALSE)</f>
        <v>813.55439999999999</v>
      </c>
      <c r="D599" s="91">
        <f>VLOOKUP(B599,StdInfo!B:E,2,FALSE)</f>
        <v>0.05</v>
      </c>
      <c r="E599" s="21">
        <f t="shared" si="27"/>
        <v>2.4583482063000002</v>
      </c>
      <c r="F599" s="91">
        <f>VLOOKUP(B599,StdInfo!B:E,3,FALSE)</f>
        <v>1</v>
      </c>
      <c r="G599" s="91" t="b">
        <f t="shared" si="28"/>
        <v>0</v>
      </c>
    </row>
    <row r="600" spans="1:7" x14ac:dyDescent="0.25">
      <c r="A600" s="52" t="s">
        <v>1586</v>
      </c>
      <c r="B600" s="28" t="s">
        <v>1538</v>
      </c>
      <c r="C600" s="7">
        <f>VLOOKUP(B600,StdInfo!B:E,4,FALSE)</f>
        <v>789.55439999999999</v>
      </c>
      <c r="D600" s="91">
        <f>VLOOKUP(B600,StdInfo!B:E,2,FALSE)</f>
        <v>7.4999999999999997E-2</v>
      </c>
      <c r="E600" s="21">
        <f t="shared" si="27"/>
        <v>3.7996115277000002</v>
      </c>
      <c r="F600" s="91">
        <f>VLOOKUP(B600,StdInfo!B:E,3,FALSE)</f>
        <v>1</v>
      </c>
      <c r="G600" s="91" t="b">
        <f t="shared" si="28"/>
        <v>0</v>
      </c>
    </row>
    <row r="601" spans="1:7" x14ac:dyDescent="0.25">
      <c r="A601" s="52" t="s">
        <v>1587</v>
      </c>
      <c r="B601" s="28" t="s">
        <v>1538</v>
      </c>
      <c r="C601" s="7">
        <f>VLOOKUP(B601,StdInfo!B:E,4,FALSE)</f>
        <v>789.55439999999999</v>
      </c>
      <c r="D601" s="91">
        <f>VLOOKUP(B601,StdInfo!B:E,2,FALSE)</f>
        <v>7.4999999999999997E-2</v>
      </c>
      <c r="E601" s="21">
        <f t="shared" si="27"/>
        <v>3.7996115277000002</v>
      </c>
      <c r="F601" s="91">
        <f>VLOOKUP(B601,StdInfo!B:E,3,FALSE)</f>
        <v>1</v>
      </c>
      <c r="G601" s="91" t="b">
        <f t="shared" si="28"/>
        <v>0</v>
      </c>
    </row>
    <row r="602" spans="1:7" x14ac:dyDescent="0.25">
      <c r="A602" s="52" t="s">
        <v>1588</v>
      </c>
      <c r="B602" s="28" t="s">
        <v>1540</v>
      </c>
      <c r="C602" s="7">
        <f>VLOOKUP(B602,StdInfo!B:E,4,FALSE)</f>
        <v>813.55439999999999</v>
      </c>
      <c r="D602" s="91">
        <f>VLOOKUP(B602,StdInfo!B:E,2,FALSE)</f>
        <v>0.05</v>
      </c>
      <c r="E602" s="21">
        <f t="shared" si="27"/>
        <v>2.4583482063000002</v>
      </c>
      <c r="F602" s="91">
        <f>VLOOKUP(B602,StdInfo!B:E,3,FALSE)</f>
        <v>1</v>
      </c>
      <c r="G602" s="91" t="b">
        <f t="shared" si="28"/>
        <v>0</v>
      </c>
    </row>
    <row r="603" spans="1:7" x14ac:dyDescent="0.25">
      <c r="A603" s="52" t="s">
        <v>1589</v>
      </c>
      <c r="B603" s="28" t="s">
        <v>1540</v>
      </c>
      <c r="C603" s="7">
        <f>VLOOKUP(B603,StdInfo!B:E,4,FALSE)</f>
        <v>813.55439999999999</v>
      </c>
      <c r="D603" s="91">
        <f>VLOOKUP(B603,StdInfo!B:E,2,FALSE)</f>
        <v>0.05</v>
      </c>
      <c r="E603" s="21">
        <f t="shared" si="27"/>
        <v>2.4583482063000002</v>
      </c>
      <c r="F603" s="91">
        <f>VLOOKUP(B603,StdInfo!B:E,3,FALSE)</f>
        <v>1</v>
      </c>
      <c r="G603" s="91" t="b">
        <f t="shared" si="28"/>
        <v>0</v>
      </c>
    </row>
    <row r="604" spans="1:7" x14ac:dyDescent="0.25">
      <c r="A604" s="52" t="s">
        <v>1590</v>
      </c>
      <c r="B604" s="28" t="s">
        <v>1540</v>
      </c>
      <c r="C604" s="7">
        <f>VLOOKUP(B604,StdInfo!B:E,4,FALSE)</f>
        <v>813.55439999999999</v>
      </c>
      <c r="D604" s="91">
        <f>VLOOKUP(B604,StdInfo!B:E,2,FALSE)</f>
        <v>0.05</v>
      </c>
      <c r="E604" s="21">
        <f t="shared" si="27"/>
        <v>2.4583482063000002</v>
      </c>
      <c r="F604" s="91">
        <f>VLOOKUP(B604,StdInfo!B:E,3,FALSE)</f>
        <v>1</v>
      </c>
      <c r="G604" s="91" t="b">
        <f t="shared" si="28"/>
        <v>0</v>
      </c>
    </row>
    <row r="605" spans="1:7" x14ac:dyDescent="0.25">
      <c r="A605" s="52" t="s">
        <v>1591</v>
      </c>
      <c r="B605" s="28" t="s">
        <v>1540</v>
      </c>
      <c r="C605" s="7">
        <f>VLOOKUP(B605,StdInfo!B:E,4,FALSE)</f>
        <v>813.55439999999999</v>
      </c>
      <c r="D605" s="91">
        <f>VLOOKUP(B605,StdInfo!B:E,2,FALSE)</f>
        <v>0.05</v>
      </c>
      <c r="E605" s="21">
        <f t="shared" si="27"/>
        <v>2.4583482063000002</v>
      </c>
      <c r="F605" s="91">
        <f>VLOOKUP(B605,StdInfo!B:E,3,FALSE)</f>
        <v>1</v>
      </c>
      <c r="G605" s="91" t="b">
        <f t="shared" si="28"/>
        <v>0</v>
      </c>
    </row>
    <row r="606" spans="1:7" x14ac:dyDescent="0.25">
      <c r="A606" s="52" t="s">
        <v>1592</v>
      </c>
      <c r="B606" s="28" t="s">
        <v>1534</v>
      </c>
      <c r="C606" s="7">
        <f>VLOOKUP(B606,StdInfo!B:E,4,FALSE)</f>
        <v>733.49180000000001</v>
      </c>
      <c r="D606" s="91">
        <f>VLOOKUP(B606,StdInfo!B:E,2,FALSE)</f>
        <v>2.5000000000000001E-2</v>
      </c>
      <c r="E606" s="21">
        <f t="shared" si="27"/>
        <v>1.3633417579</v>
      </c>
      <c r="F606" s="91">
        <f>VLOOKUP(B606,StdInfo!B:E,3,FALSE)</f>
        <v>1</v>
      </c>
      <c r="G606" s="91" t="b">
        <f t="shared" si="28"/>
        <v>0</v>
      </c>
    </row>
    <row r="607" spans="1:7" x14ac:dyDescent="0.25">
      <c r="A607" s="52" t="s">
        <v>1593</v>
      </c>
      <c r="B607" s="28" t="s">
        <v>1536</v>
      </c>
      <c r="C607" s="7">
        <f>VLOOKUP(B607,StdInfo!B:E,4,FALSE)</f>
        <v>761.5231</v>
      </c>
      <c r="D607" s="91">
        <f>VLOOKUP(B607,StdInfo!B:E,2,FALSE)</f>
        <v>0.05</v>
      </c>
      <c r="E607" s="21">
        <f t="shared" si="27"/>
        <v>2.6263156036000002</v>
      </c>
      <c r="F607" s="91">
        <f>VLOOKUP(B607,StdInfo!B:E,3,FALSE)</f>
        <v>1</v>
      </c>
      <c r="G607" s="91" t="b">
        <f t="shared" si="28"/>
        <v>0</v>
      </c>
    </row>
    <row r="608" spans="1:7" x14ac:dyDescent="0.25">
      <c r="A608" s="52" t="s">
        <v>1594</v>
      </c>
      <c r="B608" s="28" t="s">
        <v>1536</v>
      </c>
      <c r="C608" s="7">
        <f>VLOOKUP(B608,StdInfo!B:E,4,FALSE)</f>
        <v>761.5231</v>
      </c>
      <c r="D608" s="91">
        <f>VLOOKUP(B608,StdInfo!B:E,2,FALSE)</f>
        <v>0.05</v>
      </c>
      <c r="E608" s="21">
        <f t="shared" si="27"/>
        <v>2.6263156036000002</v>
      </c>
      <c r="F608" s="91">
        <f>VLOOKUP(B608,StdInfo!B:E,3,FALSE)</f>
        <v>1</v>
      </c>
      <c r="G608" s="91" t="b">
        <f t="shared" si="28"/>
        <v>0</v>
      </c>
    </row>
    <row r="609" spans="1:7" x14ac:dyDescent="0.25">
      <c r="A609" s="52" t="s">
        <v>1595</v>
      </c>
      <c r="B609" s="28" t="s">
        <v>1538</v>
      </c>
      <c r="C609" s="7">
        <f>VLOOKUP(B609,StdInfo!B:E,4,FALSE)</f>
        <v>789.55439999999999</v>
      </c>
      <c r="D609" s="91">
        <f>VLOOKUP(B609,StdInfo!B:E,2,FALSE)</f>
        <v>7.4999999999999997E-2</v>
      </c>
      <c r="E609" s="21">
        <f t="shared" si="27"/>
        <v>3.7996115277000002</v>
      </c>
      <c r="F609" s="91">
        <f>VLOOKUP(B609,StdInfo!B:E,3,FALSE)</f>
        <v>1</v>
      </c>
      <c r="G609" s="91" t="b">
        <f t="shared" si="28"/>
        <v>0</v>
      </c>
    </row>
    <row r="610" spans="1:7" x14ac:dyDescent="0.25">
      <c r="A610" s="52" t="s">
        <v>1596</v>
      </c>
      <c r="B610" s="28" t="s">
        <v>1538</v>
      </c>
      <c r="C610" s="7">
        <f>VLOOKUP(B610,StdInfo!B:E,4,FALSE)</f>
        <v>789.55439999999999</v>
      </c>
      <c r="D610" s="91">
        <f>VLOOKUP(B610,StdInfo!B:E,2,FALSE)</f>
        <v>7.4999999999999997E-2</v>
      </c>
      <c r="E610" s="21">
        <f t="shared" si="27"/>
        <v>3.7996115277000002</v>
      </c>
      <c r="F610" s="91">
        <f>VLOOKUP(B610,StdInfo!B:E,3,FALSE)</f>
        <v>1</v>
      </c>
      <c r="G610" s="91" t="b">
        <f t="shared" si="28"/>
        <v>0</v>
      </c>
    </row>
    <row r="611" spans="1:7" x14ac:dyDescent="0.25">
      <c r="A611" s="52" t="s">
        <v>1597</v>
      </c>
      <c r="B611" s="28" t="s">
        <v>1538</v>
      </c>
      <c r="C611" s="7">
        <f>VLOOKUP(B611,StdInfo!B:E,4,FALSE)</f>
        <v>789.55439999999999</v>
      </c>
      <c r="D611" s="91">
        <f>VLOOKUP(B611,StdInfo!B:E,2,FALSE)</f>
        <v>7.4999999999999997E-2</v>
      </c>
      <c r="E611" s="21">
        <f t="shared" si="27"/>
        <v>3.7996115277000002</v>
      </c>
      <c r="F611" s="91">
        <f>VLOOKUP(B611,StdInfo!B:E,3,FALSE)</f>
        <v>1</v>
      </c>
      <c r="G611" s="91" t="b">
        <f t="shared" si="28"/>
        <v>0</v>
      </c>
    </row>
    <row r="612" spans="1:7" x14ac:dyDescent="0.25">
      <c r="A612" s="52" t="s">
        <v>1598</v>
      </c>
      <c r="B612" s="28" t="s">
        <v>1538</v>
      </c>
      <c r="C612" s="7">
        <f>VLOOKUP(B612,StdInfo!B:E,4,FALSE)</f>
        <v>789.55439999999999</v>
      </c>
      <c r="D612" s="91">
        <f>VLOOKUP(B612,StdInfo!B:E,2,FALSE)</f>
        <v>7.4999999999999997E-2</v>
      </c>
      <c r="E612" s="21">
        <f t="shared" si="27"/>
        <v>3.7996115277000002</v>
      </c>
      <c r="F612" s="91">
        <f>VLOOKUP(B612,StdInfo!B:E,3,FALSE)</f>
        <v>1</v>
      </c>
      <c r="G612" s="91" t="b">
        <f t="shared" si="28"/>
        <v>0</v>
      </c>
    </row>
    <row r="613" spans="1:7" x14ac:dyDescent="0.25">
      <c r="A613" s="52" t="s">
        <v>1599</v>
      </c>
      <c r="B613" s="28" t="s">
        <v>1538</v>
      </c>
      <c r="C613" s="7">
        <f>VLOOKUP(B613,StdInfo!B:E,4,FALSE)</f>
        <v>789.55439999999999</v>
      </c>
      <c r="D613" s="91">
        <f>VLOOKUP(B613,StdInfo!B:E,2,FALSE)</f>
        <v>7.4999999999999997E-2</v>
      </c>
      <c r="E613" s="21">
        <f t="shared" si="27"/>
        <v>3.7996115277000002</v>
      </c>
      <c r="F613" s="91">
        <f>VLOOKUP(B613,StdInfo!B:E,3,FALSE)</f>
        <v>1</v>
      </c>
      <c r="G613" s="91" t="b">
        <f t="shared" si="28"/>
        <v>0</v>
      </c>
    </row>
    <row r="614" spans="1:7" x14ac:dyDescent="0.25">
      <c r="A614" s="52" t="s">
        <v>1600</v>
      </c>
      <c r="B614" s="28" t="s">
        <v>1540</v>
      </c>
      <c r="C614" s="7">
        <f>VLOOKUP(B614,StdInfo!B:E,4,FALSE)</f>
        <v>813.55439999999999</v>
      </c>
      <c r="D614" s="91">
        <f>VLOOKUP(B614,StdInfo!B:E,2,FALSE)</f>
        <v>0.05</v>
      </c>
      <c r="E614" s="21">
        <f t="shared" si="27"/>
        <v>2.4583482063000002</v>
      </c>
      <c r="F614" s="91">
        <f>VLOOKUP(B614,StdInfo!B:E,3,FALSE)</f>
        <v>1</v>
      </c>
      <c r="G614" s="91" t="b">
        <f t="shared" si="28"/>
        <v>0</v>
      </c>
    </row>
    <row r="615" spans="1:7" x14ac:dyDescent="0.25">
      <c r="A615" s="52" t="s">
        <v>1601</v>
      </c>
      <c r="B615" s="28" t="s">
        <v>1540</v>
      </c>
      <c r="C615" s="7">
        <f>VLOOKUP(B615,StdInfo!B:E,4,FALSE)</f>
        <v>813.55439999999999</v>
      </c>
      <c r="D615" s="91">
        <f>VLOOKUP(B615,StdInfo!B:E,2,FALSE)</f>
        <v>0.05</v>
      </c>
      <c r="E615" s="21">
        <f t="shared" si="27"/>
        <v>2.4583482063000002</v>
      </c>
      <c r="F615" s="91">
        <f>VLOOKUP(B615,StdInfo!B:E,3,FALSE)</f>
        <v>1</v>
      </c>
      <c r="G615" s="91" t="b">
        <f t="shared" si="28"/>
        <v>0</v>
      </c>
    </row>
    <row r="616" spans="1:7" x14ac:dyDescent="0.25">
      <c r="A616" s="52" t="s">
        <v>1602</v>
      </c>
      <c r="B616" s="28" t="s">
        <v>1540</v>
      </c>
      <c r="C616" s="7">
        <f>VLOOKUP(B616,StdInfo!B:E,4,FALSE)</f>
        <v>813.55439999999999</v>
      </c>
      <c r="D616" s="91">
        <f>VLOOKUP(B616,StdInfo!B:E,2,FALSE)</f>
        <v>0.05</v>
      </c>
      <c r="E616" s="21">
        <f t="shared" si="27"/>
        <v>2.4583482063000002</v>
      </c>
      <c r="F616" s="91">
        <f>VLOOKUP(B616,StdInfo!B:E,3,FALSE)</f>
        <v>1</v>
      </c>
      <c r="G616" s="91" t="b">
        <f t="shared" si="28"/>
        <v>0</v>
      </c>
    </row>
    <row r="617" spans="1:7" x14ac:dyDescent="0.25">
      <c r="A617" s="52" t="s">
        <v>1603</v>
      </c>
      <c r="B617" s="28" t="s">
        <v>1542</v>
      </c>
      <c r="C617" s="7">
        <f>VLOOKUP(B617,StdInfo!B:E,4,FALSE)</f>
        <v>839.57010000000002</v>
      </c>
      <c r="D617" s="91">
        <f>VLOOKUP(B617,StdInfo!B:E,2,FALSE)</f>
        <v>2.5000000000000001E-2</v>
      </c>
      <c r="E617" s="21">
        <f t="shared" si="27"/>
        <v>1.1910857712</v>
      </c>
      <c r="F617" s="91">
        <f>VLOOKUP(B617,StdInfo!B:E,3,FALSE)</f>
        <v>1</v>
      </c>
      <c r="G617" s="91" t="b">
        <f t="shared" si="28"/>
        <v>0</v>
      </c>
    </row>
    <row r="618" spans="1:7" x14ac:dyDescent="0.25">
      <c r="A618" s="52" t="s">
        <v>1604</v>
      </c>
      <c r="B618" s="28" t="s">
        <v>1542</v>
      </c>
      <c r="C618" s="7">
        <f>VLOOKUP(B618,StdInfo!B:E,4,FALSE)</f>
        <v>839.57010000000002</v>
      </c>
      <c r="D618" s="91">
        <f>VLOOKUP(B618,StdInfo!B:E,2,FALSE)</f>
        <v>2.5000000000000001E-2</v>
      </c>
      <c r="E618" s="21">
        <f t="shared" si="27"/>
        <v>1.1910857712</v>
      </c>
      <c r="F618" s="91">
        <f>VLOOKUP(B618,StdInfo!B:E,3,FALSE)</f>
        <v>1</v>
      </c>
      <c r="G618" s="91" t="b">
        <f t="shared" si="28"/>
        <v>0</v>
      </c>
    </row>
    <row r="619" spans="1:7" x14ac:dyDescent="0.25">
      <c r="A619" s="52" t="s">
        <v>1605</v>
      </c>
      <c r="B619" s="28" t="s">
        <v>1542</v>
      </c>
      <c r="C619" s="7">
        <f>VLOOKUP(B619,StdInfo!B:E,4,FALSE)</f>
        <v>839.57010000000002</v>
      </c>
      <c r="D619" s="91">
        <f>VLOOKUP(B619,StdInfo!B:E,2,FALSE)</f>
        <v>2.5000000000000001E-2</v>
      </c>
      <c r="E619" s="21">
        <f t="shared" si="27"/>
        <v>1.1910857712</v>
      </c>
      <c r="F619" s="91">
        <f>VLOOKUP(B619,StdInfo!B:E,3,FALSE)</f>
        <v>1</v>
      </c>
      <c r="G619" s="91" t="b">
        <f t="shared" si="28"/>
        <v>0</v>
      </c>
    </row>
    <row r="620" spans="1:7" x14ac:dyDescent="0.25">
      <c r="A620" s="52" t="s">
        <v>1606</v>
      </c>
      <c r="B620" s="28" t="s">
        <v>1542</v>
      </c>
      <c r="C620" s="7">
        <f>VLOOKUP(B620,StdInfo!B:E,4,FALSE)</f>
        <v>839.57010000000002</v>
      </c>
      <c r="D620" s="91">
        <f>VLOOKUP(B620,StdInfo!B:E,2,FALSE)</f>
        <v>2.5000000000000001E-2</v>
      </c>
      <c r="E620" s="21">
        <f t="shared" si="27"/>
        <v>1.1910857712</v>
      </c>
      <c r="F620" s="91">
        <f>VLOOKUP(B620,StdInfo!B:E,3,FALSE)</f>
        <v>1</v>
      </c>
      <c r="G620" s="91" t="b">
        <f t="shared" si="28"/>
        <v>0</v>
      </c>
    </row>
    <row r="621" spans="1:7" x14ac:dyDescent="0.25">
      <c r="A621" s="52" t="s">
        <v>1607</v>
      </c>
      <c r="B621" s="28" t="s">
        <v>1542</v>
      </c>
      <c r="C621" s="7">
        <f>VLOOKUP(B621,StdInfo!B:E,4,FALSE)</f>
        <v>839.57010000000002</v>
      </c>
      <c r="D621" s="91">
        <f>VLOOKUP(B621,StdInfo!B:E,2,FALSE)</f>
        <v>2.5000000000000001E-2</v>
      </c>
      <c r="E621" s="21">
        <f t="shared" si="27"/>
        <v>1.1910857712</v>
      </c>
      <c r="F621" s="91">
        <f>VLOOKUP(B621,StdInfo!B:E,3,FALSE)</f>
        <v>1</v>
      </c>
      <c r="G621" s="91" t="b">
        <f t="shared" si="28"/>
        <v>0</v>
      </c>
    </row>
    <row r="622" spans="1:7" x14ac:dyDescent="0.25">
      <c r="A622" s="67" t="s">
        <v>1608</v>
      </c>
      <c r="B622" s="30" t="s">
        <v>1542</v>
      </c>
      <c r="C622" s="7">
        <f>VLOOKUP(B622,StdInfo!B:E,4,FALSE)</f>
        <v>839.57010000000002</v>
      </c>
      <c r="D622" s="91">
        <f>VLOOKUP(B622,StdInfo!B:E,2,FALSE)</f>
        <v>2.5000000000000001E-2</v>
      </c>
      <c r="E622" s="21">
        <f t="shared" si="27"/>
        <v>1.1910857712</v>
      </c>
      <c r="F622" s="91">
        <f>VLOOKUP(B622,StdInfo!B:E,3,FALSE)</f>
        <v>1</v>
      </c>
      <c r="G622" s="91" t="b">
        <f t="shared" si="28"/>
        <v>0</v>
      </c>
    </row>
    <row r="623" spans="1:7" x14ac:dyDescent="0.25">
      <c r="A623" s="62" t="s">
        <v>1533</v>
      </c>
      <c r="B623" s="51" t="s">
        <v>1533</v>
      </c>
      <c r="C623" s="7">
        <f>VLOOKUP(B623,StdInfo!B:E,4,FALSE)</f>
        <v>733.49180000000001</v>
      </c>
      <c r="D623" s="91">
        <f>VLOOKUP(B623,StdInfo!B:E,2,FALSE)</f>
        <v>2.5000000000000001E-2</v>
      </c>
      <c r="E623" s="21">
        <f t="shared" si="27"/>
        <v>1.3633417579</v>
      </c>
      <c r="F623" s="91">
        <f>VLOOKUP(B623,StdInfo!B:E,3,FALSE)</f>
        <v>1</v>
      </c>
      <c r="G623" s="91" t="b">
        <f t="shared" si="28"/>
        <v>0</v>
      </c>
    </row>
    <row r="624" spans="1:7" x14ac:dyDescent="0.25">
      <c r="A624" s="63" t="s">
        <v>1534</v>
      </c>
      <c r="B624" s="54" t="s">
        <v>1534</v>
      </c>
      <c r="C624" s="7">
        <f>VLOOKUP(B624,StdInfo!B:E,4,FALSE)</f>
        <v>733.49180000000001</v>
      </c>
      <c r="D624" s="91">
        <f>VLOOKUP(B624,StdInfo!B:E,2,FALSE)</f>
        <v>2.5000000000000001E-2</v>
      </c>
      <c r="E624" s="21">
        <f t="shared" si="27"/>
        <v>1.3633417579</v>
      </c>
      <c r="F624" s="91">
        <f>VLOOKUP(B624,StdInfo!B:E,3,FALSE)</f>
        <v>1</v>
      </c>
      <c r="G624" s="91" t="b">
        <f t="shared" si="28"/>
        <v>0</v>
      </c>
    </row>
    <row r="625" spans="1:7" x14ac:dyDescent="0.25">
      <c r="A625" s="63" t="s">
        <v>1535</v>
      </c>
      <c r="B625" s="54" t="s">
        <v>1535</v>
      </c>
      <c r="C625" s="7">
        <f>VLOOKUP(B625,StdInfo!B:E,4,FALSE)</f>
        <v>761.5231</v>
      </c>
      <c r="D625" s="91">
        <f>VLOOKUP(B625,StdInfo!B:E,2,FALSE)</f>
        <v>0.05</v>
      </c>
      <c r="E625" s="21">
        <f t="shared" si="27"/>
        <v>2.6263156036000002</v>
      </c>
      <c r="F625" s="91">
        <f>VLOOKUP(B625,StdInfo!B:E,3,FALSE)</f>
        <v>1</v>
      </c>
      <c r="G625" s="91" t="b">
        <f t="shared" si="28"/>
        <v>0</v>
      </c>
    </row>
    <row r="626" spans="1:7" x14ac:dyDescent="0.25">
      <c r="A626" s="63" t="s">
        <v>1536</v>
      </c>
      <c r="B626" s="54" t="s">
        <v>1536</v>
      </c>
      <c r="C626" s="7">
        <f>VLOOKUP(B626,StdInfo!B:E,4,FALSE)</f>
        <v>761.5231</v>
      </c>
      <c r="D626" s="91">
        <f>VLOOKUP(B626,StdInfo!B:E,2,FALSE)</f>
        <v>0.05</v>
      </c>
      <c r="E626" s="21">
        <f t="shared" si="27"/>
        <v>2.6263156036000002</v>
      </c>
      <c r="F626" s="91">
        <f>VLOOKUP(B626,StdInfo!B:E,3,FALSE)</f>
        <v>1</v>
      </c>
      <c r="G626" s="91" t="b">
        <f t="shared" si="28"/>
        <v>0</v>
      </c>
    </row>
    <row r="627" spans="1:7" x14ac:dyDescent="0.25">
      <c r="A627" s="63" t="s">
        <v>1537</v>
      </c>
      <c r="B627" s="54" t="s">
        <v>1537</v>
      </c>
      <c r="C627" s="7">
        <f>VLOOKUP(B627,StdInfo!B:E,4,FALSE)</f>
        <v>789.55439999999999</v>
      </c>
      <c r="D627" s="91">
        <f>VLOOKUP(B627,StdInfo!B:E,2,FALSE)</f>
        <v>7.4999999999999997E-2</v>
      </c>
      <c r="E627" s="21">
        <f t="shared" si="27"/>
        <v>3.7996115277000002</v>
      </c>
      <c r="F627" s="91">
        <f>VLOOKUP(B627,StdInfo!B:E,3,FALSE)</f>
        <v>1</v>
      </c>
      <c r="G627" s="91" t="b">
        <f t="shared" si="28"/>
        <v>0</v>
      </c>
    </row>
    <row r="628" spans="1:7" x14ac:dyDescent="0.25">
      <c r="A628" s="63" t="s">
        <v>1538</v>
      </c>
      <c r="B628" s="54" t="s">
        <v>1538</v>
      </c>
      <c r="C628" s="7">
        <f>VLOOKUP(B628,StdInfo!B:E,4,FALSE)</f>
        <v>789.55439999999999</v>
      </c>
      <c r="D628" s="91">
        <f>VLOOKUP(B628,StdInfo!B:E,2,FALSE)</f>
        <v>7.4999999999999997E-2</v>
      </c>
      <c r="E628" s="21">
        <f t="shared" si="27"/>
        <v>3.7996115277000002</v>
      </c>
      <c r="F628" s="91">
        <f>VLOOKUP(B628,StdInfo!B:E,3,FALSE)</f>
        <v>1</v>
      </c>
      <c r="G628" s="91" t="b">
        <f t="shared" si="28"/>
        <v>0</v>
      </c>
    </row>
    <row r="629" spans="1:7" x14ac:dyDescent="0.25">
      <c r="A629" s="63" t="s">
        <v>1539</v>
      </c>
      <c r="B629" s="54" t="s">
        <v>1539</v>
      </c>
      <c r="C629" s="7">
        <f>VLOOKUP(B629,StdInfo!B:E,4,FALSE)</f>
        <v>813.55439999999999</v>
      </c>
      <c r="D629" s="91">
        <f>VLOOKUP(B629,StdInfo!B:E,2,FALSE)</f>
        <v>0.05</v>
      </c>
      <c r="E629" s="21">
        <f t="shared" si="27"/>
        <v>2.4583482063000002</v>
      </c>
      <c r="F629" s="91">
        <f>VLOOKUP(B629,StdInfo!B:E,3,FALSE)</f>
        <v>1</v>
      </c>
      <c r="G629" s="91" t="b">
        <f t="shared" si="28"/>
        <v>0</v>
      </c>
    </row>
    <row r="630" spans="1:7" x14ac:dyDescent="0.25">
      <c r="A630" s="63" t="s">
        <v>1540</v>
      </c>
      <c r="B630" s="54" t="s">
        <v>1540</v>
      </c>
      <c r="C630" s="7">
        <f>VLOOKUP(B630,StdInfo!B:E,4,FALSE)</f>
        <v>813.55439999999999</v>
      </c>
      <c r="D630" s="91">
        <f>VLOOKUP(B630,StdInfo!B:E,2,FALSE)</f>
        <v>0.05</v>
      </c>
      <c r="E630" s="21">
        <f t="shared" si="27"/>
        <v>2.4583482063000002</v>
      </c>
      <c r="F630" s="91">
        <f>VLOOKUP(B630,StdInfo!B:E,3,FALSE)</f>
        <v>1</v>
      </c>
      <c r="G630" s="91" t="b">
        <f t="shared" si="28"/>
        <v>0</v>
      </c>
    </row>
    <row r="631" spans="1:7" x14ac:dyDescent="0.25">
      <c r="A631" s="63" t="s">
        <v>1541</v>
      </c>
      <c r="B631" s="54" t="s">
        <v>1541</v>
      </c>
      <c r="C631" s="7">
        <f>VLOOKUP(B631,StdInfo!B:E,4,FALSE)</f>
        <v>839.57010000000002</v>
      </c>
      <c r="D631" s="91">
        <f>VLOOKUP(B631,StdInfo!B:E,2,FALSE)</f>
        <v>2.5000000000000001E-2</v>
      </c>
      <c r="E631" s="21">
        <f t="shared" si="27"/>
        <v>1.1910857712</v>
      </c>
      <c r="F631" s="91">
        <f>VLOOKUP(B631,StdInfo!B:E,3,FALSE)</f>
        <v>1</v>
      </c>
      <c r="G631" s="91" t="b">
        <f t="shared" si="28"/>
        <v>0</v>
      </c>
    </row>
    <row r="632" spans="1:7" x14ac:dyDescent="0.25">
      <c r="A632" s="64" t="s">
        <v>1542</v>
      </c>
      <c r="B632" s="58" t="s">
        <v>1542</v>
      </c>
      <c r="C632" s="7">
        <f>VLOOKUP(B632,StdInfo!B:E,4,FALSE)</f>
        <v>839.57010000000002</v>
      </c>
      <c r="D632" s="91">
        <f>VLOOKUP(B632,StdInfo!B:E,2,FALSE)</f>
        <v>2.5000000000000001E-2</v>
      </c>
      <c r="E632" s="21">
        <f t="shared" ref="E632:E642" si="29">ROUND(D632/C632*100000*F632/2.5,10)</f>
        <v>1.1910857712</v>
      </c>
      <c r="F632" s="91">
        <f>VLOOKUP(B632,StdInfo!B:E,3,FALSE)</f>
        <v>1</v>
      </c>
      <c r="G632" s="91" t="b">
        <f t="shared" si="28"/>
        <v>0</v>
      </c>
    </row>
    <row r="633" spans="1:7" x14ac:dyDescent="0.25">
      <c r="A633" s="31" t="s">
        <v>1268</v>
      </c>
      <c r="B633" s="59" t="s">
        <v>1538</v>
      </c>
      <c r="C633" s="7">
        <f>VLOOKUP(B633,StdInfo!B:E,4,FALSE)</f>
        <v>789.55439999999999</v>
      </c>
      <c r="D633" s="91">
        <f>VLOOKUP(B633,StdInfo!B:E,2,FALSE)</f>
        <v>7.4999999999999997E-2</v>
      </c>
      <c r="E633" s="21">
        <f t="shared" si="29"/>
        <v>3.7996115277000002</v>
      </c>
      <c r="F633" s="91">
        <f>VLOOKUP(B633,StdInfo!B:E,3,FALSE)</f>
        <v>1</v>
      </c>
      <c r="G633" s="91" t="b">
        <f t="shared" ref="G633:G696" si="30">MID(A633,4,4)=MID(A633,9,4)</f>
        <v>0</v>
      </c>
    </row>
    <row r="634" spans="1:7" x14ac:dyDescent="0.25">
      <c r="A634" s="32" t="s">
        <v>1269</v>
      </c>
      <c r="B634" s="60" t="s">
        <v>1538</v>
      </c>
      <c r="C634" s="7">
        <f>VLOOKUP(B634,StdInfo!B:E,4,FALSE)</f>
        <v>789.55439999999999</v>
      </c>
      <c r="D634" s="91">
        <f>VLOOKUP(B634,StdInfo!B:E,2,FALSE)</f>
        <v>7.4999999999999997E-2</v>
      </c>
      <c r="E634" s="21">
        <f t="shared" si="29"/>
        <v>3.7996115277000002</v>
      </c>
      <c r="F634" s="91">
        <f>VLOOKUP(B634,StdInfo!B:E,3,FALSE)</f>
        <v>1</v>
      </c>
      <c r="G634" s="91" t="b">
        <f t="shared" si="30"/>
        <v>0</v>
      </c>
    </row>
    <row r="635" spans="1:7" x14ac:dyDescent="0.25">
      <c r="A635" s="32" t="s">
        <v>1270</v>
      </c>
      <c r="B635" s="60" t="s">
        <v>1538</v>
      </c>
      <c r="C635" s="7">
        <f>VLOOKUP(B635,StdInfo!B:E,4,FALSE)</f>
        <v>789.55439999999999</v>
      </c>
      <c r="D635" s="91">
        <f>VLOOKUP(B635,StdInfo!B:E,2,FALSE)</f>
        <v>7.4999999999999997E-2</v>
      </c>
      <c r="E635" s="21">
        <f t="shared" si="29"/>
        <v>3.7996115277000002</v>
      </c>
      <c r="F635" s="91">
        <f>VLOOKUP(B635,StdInfo!B:E,3,FALSE)</f>
        <v>1</v>
      </c>
      <c r="G635" s="91" t="b">
        <f t="shared" si="30"/>
        <v>0</v>
      </c>
    </row>
    <row r="636" spans="1:7" x14ac:dyDescent="0.25">
      <c r="A636" s="32" t="s">
        <v>1271</v>
      </c>
      <c r="B636" s="60" t="s">
        <v>1538</v>
      </c>
      <c r="C636" s="7">
        <f>VLOOKUP(B636,StdInfo!B:E,4,FALSE)</f>
        <v>789.55439999999999</v>
      </c>
      <c r="D636" s="91">
        <f>VLOOKUP(B636,StdInfo!B:E,2,FALSE)</f>
        <v>7.4999999999999997E-2</v>
      </c>
      <c r="E636" s="21">
        <f t="shared" si="29"/>
        <v>3.7996115277000002</v>
      </c>
      <c r="F636" s="91">
        <f>VLOOKUP(B636,StdInfo!B:E,3,FALSE)</f>
        <v>1</v>
      </c>
      <c r="G636" s="91" t="b">
        <f t="shared" si="30"/>
        <v>0</v>
      </c>
    </row>
    <row r="637" spans="1:7" x14ac:dyDescent="0.25">
      <c r="A637" s="32" t="s">
        <v>1272</v>
      </c>
      <c r="B637" s="60" t="s">
        <v>1538</v>
      </c>
      <c r="C637" s="7">
        <f>VLOOKUP(B637,StdInfo!B:E,4,FALSE)</f>
        <v>789.55439999999999</v>
      </c>
      <c r="D637" s="91">
        <f>VLOOKUP(B637,StdInfo!B:E,2,FALSE)</f>
        <v>7.4999999999999997E-2</v>
      </c>
      <c r="E637" s="21">
        <f t="shared" si="29"/>
        <v>3.7996115277000002</v>
      </c>
      <c r="F637" s="91">
        <f>VLOOKUP(B637,StdInfo!B:E,3,FALSE)</f>
        <v>1</v>
      </c>
      <c r="G637" s="91" t="b">
        <f t="shared" si="30"/>
        <v>0</v>
      </c>
    </row>
    <row r="638" spans="1:7" x14ac:dyDescent="0.25">
      <c r="A638" s="32" t="s">
        <v>1273</v>
      </c>
      <c r="B638" s="60" t="s">
        <v>1538</v>
      </c>
      <c r="C638" s="7">
        <f>VLOOKUP(B638,StdInfo!B:E,4,FALSE)</f>
        <v>789.55439999999999</v>
      </c>
      <c r="D638" s="91">
        <f>VLOOKUP(B638,StdInfo!B:E,2,FALSE)</f>
        <v>7.4999999999999997E-2</v>
      </c>
      <c r="E638" s="21">
        <f t="shared" si="29"/>
        <v>3.7996115277000002</v>
      </c>
      <c r="F638" s="91">
        <f>VLOOKUP(B638,StdInfo!B:E,3,FALSE)</f>
        <v>1</v>
      </c>
      <c r="G638" s="91" t="b">
        <f t="shared" si="30"/>
        <v>0</v>
      </c>
    </row>
    <row r="639" spans="1:7" x14ac:dyDescent="0.25">
      <c r="A639" s="32" t="s">
        <v>1274</v>
      </c>
      <c r="B639" s="60" t="s">
        <v>1538</v>
      </c>
      <c r="C639" s="7">
        <f>VLOOKUP(B639,StdInfo!B:E,4,FALSE)</f>
        <v>789.55439999999999</v>
      </c>
      <c r="D639" s="91">
        <f>VLOOKUP(B639,StdInfo!B:E,2,FALSE)</f>
        <v>7.4999999999999997E-2</v>
      </c>
      <c r="E639" s="21">
        <f t="shared" si="29"/>
        <v>3.7996115277000002</v>
      </c>
      <c r="F639" s="91">
        <f>VLOOKUP(B639,StdInfo!B:E,3,FALSE)</f>
        <v>1</v>
      </c>
      <c r="G639" s="91" t="b">
        <f t="shared" si="30"/>
        <v>0</v>
      </c>
    </row>
    <row r="640" spans="1:7" x14ac:dyDescent="0.25">
      <c r="A640" s="32" t="s">
        <v>1275</v>
      </c>
      <c r="B640" s="60" t="s">
        <v>1538</v>
      </c>
      <c r="C640" s="7">
        <f>VLOOKUP(B640,StdInfo!B:E,4,FALSE)</f>
        <v>789.55439999999999</v>
      </c>
      <c r="D640" s="91">
        <f>VLOOKUP(B640,StdInfo!B:E,2,FALSE)</f>
        <v>7.4999999999999997E-2</v>
      </c>
      <c r="E640" s="21">
        <f t="shared" si="29"/>
        <v>3.7996115277000002</v>
      </c>
      <c r="F640" s="91">
        <f>VLOOKUP(B640,StdInfo!B:E,3,FALSE)</f>
        <v>1</v>
      </c>
      <c r="G640" s="91" t="b">
        <f t="shared" si="30"/>
        <v>0</v>
      </c>
    </row>
    <row r="641" spans="1:7" x14ac:dyDescent="0.25">
      <c r="A641" s="32" t="s">
        <v>1276</v>
      </c>
      <c r="B641" s="60" t="s">
        <v>1538</v>
      </c>
      <c r="C641" s="7">
        <f>VLOOKUP(B641,StdInfo!B:E,4,FALSE)</f>
        <v>789.55439999999999</v>
      </c>
      <c r="D641" s="91">
        <f>VLOOKUP(B641,StdInfo!B:E,2,FALSE)</f>
        <v>7.4999999999999997E-2</v>
      </c>
      <c r="E641" s="21">
        <f t="shared" si="29"/>
        <v>3.7996115277000002</v>
      </c>
      <c r="F641" s="91">
        <f>VLOOKUP(B641,StdInfo!B:E,3,FALSE)</f>
        <v>1</v>
      </c>
      <c r="G641" s="91" t="b">
        <f t="shared" si="30"/>
        <v>0</v>
      </c>
    </row>
    <row r="642" spans="1:7" x14ac:dyDescent="0.25">
      <c r="A642" s="33" t="s">
        <v>1277</v>
      </c>
      <c r="B642" s="61" t="s">
        <v>1538</v>
      </c>
      <c r="C642" s="7">
        <f>VLOOKUP(B642,StdInfo!B:E,4,FALSE)</f>
        <v>789.55439999999999</v>
      </c>
      <c r="D642" s="91">
        <f>VLOOKUP(B642,StdInfo!B:E,2,FALSE)</f>
        <v>7.4999999999999997E-2</v>
      </c>
      <c r="E642" s="21">
        <f t="shared" si="29"/>
        <v>3.7996115277000002</v>
      </c>
      <c r="F642" s="91">
        <f>VLOOKUP(B642,StdInfo!B:E,3,FALSE)</f>
        <v>1</v>
      </c>
      <c r="G642" s="91" t="b">
        <f t="shared" si="30"/>
        <v>0</v>
      </c>
    </row>
    <row r="643" spans="1:7" x14ac:dyDescent="0.25">
      <c r="A643" s="16" t="s">
        <v>1278</v>
      </c>
      <c r="B643" s="44" t="s">
        <v>1523</v>
      </c>
      <c r="C643" s="7">
        <f>VLOOKUP(B643,StdInfo!B:E,4,FALSE)</f>
        <v>816.55250000000001</v>
      </c>
      <c r="D643" s="91">
        <f>VLOOKUP(B643,StdInfo!B:E,2,FALSE)</f>
        <v>2.5000000000000001E-2</v>
      </c>
      <c r="E643" s="102">
        <f>ROUND(D643/C643*100000*F643/2.5,10)/2</f>
        <v>1.5308262481499999</v>
      </c>
      <c r="F643" s="92">
        <f>VLOOKUP(B643,StdInfo!B:E,3,FALSE)</f>
        <v>2.5</v>
      </c>
      <c r="G643" s="92" t="b">
        <f t="shared" si="30"/>
        <v>1</v>
      </c>
    </row>
    <row r="644" spans="1:7" x14ac:dyDescent="0.25">
      <c r="A644" s="16" t="s">
        <v>1279</v>
      </c>
      <c r="B644" s="44" t="s">
        <v>1527</v>
      </c>
      <c r="C644" s="7">
        <f>VLOOKUP(B644,StdInfo!B:E,4,FALSE)</f>
        <v>872.61509999999998</v>
      </c>
      <c r="D644" s="91">
        <f>VLOOKUP(B644,StdInfo!B:E,2,FALSE)</f>
        <v>7.4999999999999997E-2</v>
      </c>
      <c r="E644" s="21">
        <f t="shared" ref="E644:E654" si="31">ROUND(D644/C644*100000*F644/2.5,10)</f>
        <v>8.5948547073999997</v>
      </c>
      <c r="F644" s="91">
        <f>VLOOKUP(B644,StdInfo!B:E,3,FALSE)</f>
        <v>2.5</v>
      </c>
      <c r="G644" s="91" t="b">
        <f t="shared" si="30"/>
        <v>0</v>
      </c>
    </row>
    <row r="645" spans="1:7" x14ac:dyDescent="0.25">
      <c r="A645" s="16" t="s">
        <v>1280</v>
      </c>
      <c r="B645" s="44" t="s">
        <v>1527</v>
      </c>
      <c r="C645" s="7">
        <f>VLOOKUP(B645,StdInfo!B:E,4,FALSE)</f>
        <v>872.61509999999998</v>
      </c>
      <c r="D645" s="91">
        <f>VLOOKUP(B645,StdInfo!B:E,2,FALSE)</f>
        <v>7.4999999999999997E-2</v>
      </c>
      <c r="E645" s="21">
        <f t="shared" si="31"/>
        <v>8.5948547073999997</v>
      </c>
      <c r="F645" s="91">
        <f>VLOOKUP(B645,StdInfo!B:E,3,FALSE)</f>
        <v>2.5</v>
      </c>
      <c r="G645" s="91" t="b">
        <f t="shared" si="30"/>
        <v>0</v>
      </c>
    </row>
    <row r="646" spans="1:7" x14ac:dyDescent="0.25">
      <c r="A646" s="16" t="s">
        <v>1281</v>
      </c>
      <c r="B646" s="44" t="s">
        <v>1529</v>
      </c>
      <c r="C646" s="7">
        <f>VLOOKUP(B646,StdInfo!B:E,4,FALSE)</f>
        <v>896.61509999999998</v>
      </c>
      <c r="D646" s="91">
        <f>VLOOKUP(B646,StdInfo!B:E,2,FALSE)</f>
        <v>0.05</v>
      </c>
      <c r="E646" s="21">
        <f t="shared" si="31"/>
        <v>5.5765288806999997</v>
      </c>
      <c r="F646" s="91">
        <f>VLOOKUP(B646,StdInfo!B:E,3,FALSE)</f>
        <v>2.5</v>
      </c>
      <c r="G646" s="91" t="b">
        <f t="shared" si="30"/>
        <v>0</v>
      </c>
    </row>
    <row r="647" spans="1:7" x14ac:dyDescent="0.25">
      <c r="A647" s="16" t="s">
        <v>1282</v>
      </c>
      <c r="B647" s="44" t="s">
        <v>1527</v>
      </c>
      <c r="C647" s="7">
        <f>VLOOKUP(B647,StdInfo!B:E,4,FALSE)</f>
        <v>872.61509999999998</v>
      </c>
      <c r="D647" s="91">
        <f>VLOOKUP(B647,StdInfo!B:E,2,FALSE)</f>
        <v>7.4999999999999997E-2</v>
      </c>
      <c r="E647" s="21">
        <f t="shared" si="31"/>
        <v>8.5948547073999997</v>
      </c>
      <c r="F647" s="91">
        <f>VLOOKUP(B647,StdInfo!B:E,3,FALSE)</f>
        <v>2.5</v>
      </c>
      <c r="G647" s="91" t="b">
        <f t="shared" si="30"/>
        <v>0</v>
      </c>
    </row>
    <row r="648" spans="1:7" x14ac:dyDescent="0.25">
      <c r="A648" s="16" t="s">
        <v>1283</v>
      </c>
      <c r="B648" s="44" t="s">
        <v>1529</v>
      </c>
      <c r="C648" s="7">
        <f>VLOOKUP(B648,StdInfo!B:E,4,FALSE)</f>
        <v>896.61509999999998</v>
      </c>
      <c r="D648" s="91">
        <f>VLOOKUP(B648,StdInfo!B:E,2,FALSE)</f>
        <v>0.05</v>
      </c>
      <c r="E648" s="21">
        <f t="shared" si="31"/>
        <v>5.5765288806999997</v>
      </c>
      <c r="F648" s="91">
        <f>VLOOKUP(B648,StdInfo!B:E,3,FALSE)</f>
        <v>2.5</v>
      </c>
      <c r="G648" s="91" t="b">
        <f t="shared" si="30"/>
        <v>0</v>
      </c>
    </row>
    <row r="649" spans="1:7" x14ac:dyDescent="0.25">
      <c r="A649" s="16" t="s">
        <v>1284</v>
      </c>
      <c r="B649" s="44" t="s">
        <v>1529</v>
      </c>
      <c r="C649" s="7">
        <f>VLOOKUP(B649,StdInfo!B:E,4,FALSE)</f>
        <v>896.61509999999998</v>
      </c>
      <c r="D649" s="91">
        <f>VLOOKUP(B649,StdInfo!B:E,2,FALSE)</f>
        <v>0.05</v>
      </c>
      <c r="E649" s="21">
        <f t="shared" si="31"/>
        <v>5.5765288806999997</v>
      </c>
      <c r="F649" s="91">
        <f>VLOOKUP(B649,StdInfo!B:E,3,FALSE)</f>
        <v>2.5</v>
      </c>
      <c r="G649" s="91" t="b">
        <f t="shared" si="30"/>
        <v>0</v>
      </c>
    </row>
    <row r="650" spans="1:7" x14ac:dyDescent="0.25">
      <c r="A650" s="16" t="s">
        <v>1285</v>
      </c>
      <c r="B650" s="44" t="s">
        <v>1529</v>
      </c>
      <c r="C650" s="7">
        <f>VLOOKUP(B650,StdInfo!B:E,4,FALSE)</f>
        <v>896.61509999999998</v>
      </c>
      <c r="D650" s="91">
        <f>VLOOKUP(B650,StdInfo!B:E,2,FALSE)</f>
        <v>0.05</v>
      </c>
      <c r="E650" s="21">
        <f t="shared" si="31"/>
        <v>5.5765288806999997</v>
      </c>
      <c r="F650" s="91">
        <f>VLOOKUP(B650,StdInfo!B:E,3,FALSE)</f>
        <v>2.5</v>
      </c>
      <c r="G650" s="91" t="b">
        <f t="shared" si="30"/>
        <v>0</v>
      </c>
    </row>
    <row r="651" spans="1:7" x14ac:dyDescent="0.25">
      <c r="A651" s="16" t="s">
        <v>1286</v>
      </c>
      <c r="B651" s="44" t="s">
        <v>1529</v>
      </c>
      <c r="C651" s="7">
        <f>VLOOKUP(B651,StdInfo!B:E,4,FALSE)</f>
        <v>896.61509999999998</v>
      </c>
      <c r="D651" s="91">
        <f>VLOOKUP(B651,StdInfo!B:E,2,FALSE)</f>
        <v>0.05</v>
      </c>
      <c r="E651" s="21">
        <f t="shared" si="31"/>
        <v>5.5765288806999997</v>
      </c>
      <c r="F651" s="91">
        <f>VLOOKUP(B651,StdInfo!B:E,3,FALSE)</f>
        <v>2.5</v>
      </c>
      <c r="G651" s="91" t="b">
        <f t="shared" si="30"/>
        <v>0</v>
      </c>
    </row>
    <row r="652" spans="1:7" x14ac:dyDescent="0.25">
      <c r="A652" s="16" t="s">
        <v>1287</v>
      </c>
      <c r="B652" s="44" t="s">
        <v>1531</v>
      </c>
      <c r="C652" s="7">
        <f>VLOOKUP(B652,StdInfo!B:E,4,FALSE)</f>
        <v>922.63070000000005</v>
      </c>
      <c r="D652" s="91">
        <f>VLOOKUP(B652,StdInfo!B:E,2,FALSE)</f>
        <v>2.5000000000000001E-2</v>
      </c>
      <c r="E652" s="21">
        <f t="shared" si="31"/>
        <v>2.7096431974000001</v>
      </c>
      <c r="F652" s="91">
        <f>VLOOKUP(B652,StdInfo!B:E,3,FALSE)</f>
        <v>2.5</v>
      </c>
      <c r="G652" s="91" t="b">
        <f t="shared" si="30"/>
        <v>0</v>
      </c>
    </row>
    <row r="653" spans="1:7" x14ac:dyDescent="0.25">
      <c r="A653" s="16" t="s">
        <v>1288</v>
      </c>
      <c r="B653" s="44" t="s">
        <v>1531</v>
      </c>
      <c r="C653" s="7">
        <f>VLOOKUP(B653,StdInfo!B:E,4,FALSE)</f>
        <v>922.63070000000005</v>
      </c>
      <c r="D653" s="91">
        <f>VLOOKUP(B653,StdInfo!B:E,2,FALSE)</f>
        <v>2.5000000000000001E-2</v>
      </c>
      <c r="E653" s="21">
        <f t="shared" si="31"/>
        <v>2.7096431974000001</v>
      </c>
      <c r="F653" s="91">
        <f>VLOOKUP(B653,StdInfo!B:E,3,FALSE)</f>
        <v>2.5</v>
      </c>
      <c r="G653" s="91" t="b">
        <f t="shared" si="30"/>
        <v>0</v>
      </c>
    </row>
    <row r="654" spans="1:7" x14ac:dyDescent="0.25">
      <c r="A654" s="16" t="s">
        <v>1289</v>
      </c>
      <c r="B654" s="44" t="s">
        <v>1531</v>
      </c>
      <c r="C654" s="7">
        <f>VLOOKUP(B654,StdInfo!B:E,4,FALSE)</f>
        <v>922.63070000000005</v>
      </c>
      <c r="D654" s="91">
        <f>VLOOKUP(B654,StdInfo!B:E,2,FALSE)</f>
        <v>2.5000000000000001E-2</v>
      </c>
      <c r="E654" s="21">
        <f t="shared" si="31"/>
        <v>2.7096431974000001</v>
      </c>
      <c r="F654" s="91">
        <f>VLOOKUP(B654,StdInfo!B:E,3,FALSE)</f>
        <v>2.5</v>
      </c>
      <c r="G654" s="91" t="b">
        <f t="shared" si="30"/>
        <v>0</v>
      </c>
    </row>
    <row r="655" spans="1:7" x14ac:dyDescent="0.25">
      <c r="A655" s="16" t="s">
        <v>1290</v>
      </c>
      <c r="B655" s="44" t="s">
        <v>1523</v>
      </c>
      <c r="C655" s="7">
        <f>VLOOKUP(B655,StdInfo!B:E,4,FALSE)</f>
        <v>816.55250000000001</v>
      </c>
      <c r="D655" s="91">
        <f>VLOOKUP(B655,StdInfo!B:E,2,FALSE)</f>
        <v>2.5000000000000001E-2</v>
      </c>
      <c r="E655" s="102">
        <f>ROUND(D655/C655*100000*F655/2.5,10)/2</f>
        <v>1.5308262481499999</v>
      </c>
      <c r="F655" s="92">
        <f>VLOOKUP(B655,StdInfo!B:E,3,FALSE)</f>
        <v>2.5</v>
      </c>
      <c r="G655" s="92" t="b">
        <f t="shared" si="30"/>
        <v>1</v>
      </c>
    </row>
    <row r="656" spans="1:7" x14ac:dyDescent="0.25">
      <c r="A656" s="16" t="s">
        <v>1291</v>
      </c>
      <c r="B656" s="44" t="s">
        <v>1523</v>
      </c>
      <c r="C656" s="7">
        <f>VLOOKUP(B656,StdInfo!B:E,4,FALSE)</f>
        <v>816.55250000000001</v>
      </c>
      <c r="D656" s="91">
        <f>VLOOKUP(B656,StdInfo!B:E,2,FALSE)</f>
        <v>2.5000000000000001E-2</v>
      </c>
      <c r="E656" s="21">
        <f>ROUND(D656/C656*100000*F656/2.5,10)</f>
        <v>3.0616524962999998</v>
      </c>
      <c r="F656" s="91">
        <f>VLOOKUP(B656,StdInfo!B:E,3,FALSE)</f>
        <v>2.5</v>
      </c>
      <c r="G656" s="91" t="b">
        <f t="shared" si="30"/>
        <v>0</v>
      </c>
    </row>
    <row r="657" spans="1:7" x14ac:dyDescent="0.25">
      <c r="A657" s="16" t="s">
        <v>1292</v>
      </c>
      <c r="B657" s="44" t="s">
        <v>1526</v>
      </c>
      <c r="C657" s="7">
        <f>VLOOKUP(B657,StdInfo!B:E,4,FALSE)</f>
        <v>844.5838</v>
      </c>
      <c r="D657" s="91">
        <f>VLOOKUP(B657,StdInfo!B:E,2,FALSE)</f>
        <v>0.05</v>
      </c>
      <c r="E657" s="102">
        <f>ROUND(D657/C657*100000*F657/2.5,10)/2</f>
        <v>2.9600378316499998</v>
      </c>
      <c r="F657" s="92">
        <f>VLOOKUP(B657,StdInfo!B:E,3,FALSE)</f>
        <v>2.5</v>
      </c>
      <c r="G657" s="92" t="b">
        <f t="shared" si="30"/>
        <v>1</v>
      </c>
    </row>
    <row r="658" spans="1:7" x14ac:dyDescent="0.25">
      <c r="A658" s="16" t="s">
        <v>1293</v>
      </c>
      <c r="B658" s="44" t="s">
        <v>1525</v>
      </c>
      <c r="C658" s="7">
        <f>VLOOKUP(B658,StdInfo!B:E,4,FALSE)</f>
        <v>844.5838</v>
      </c>
      <c r="D658" s="91">
        <f>VLOOKUP(B658,StdInfo!B:E,2,FALSE)</f>
        <v>0.05</v>
      </c>
      <c r="E658" s="21">
        <f t="shared" ref="E658:E672" si="32">ROUND(D658/C658*100000*F658/2.5,10)</f>
        <v>5.9200756632999996</v>
      </c>
      <c r="F658" s="91">
        <f>VLOOKUP(B658,StdInfo!B:E,3,FALSE)</f>
        <v>2.5</v>
      </c>
      <c r="G658" s="91" t="b">
        <f t="shared" si="30"/>
        <v>0</v>
      </c>
    </row>
    <row r="659" spans="1:7" x14ac:dyDescent="0.25">
      <c r="A659" s="16" t="s">
        <v>1294</v>
      </c>
      <c r="B659" s="44" t="s">
        <v>1528</v>
      </c>
      <c r="C659" s="7">
        <f>VLOOKUP(B659,StdInfo!B:E,4,FALSE)</f>
        <v>872.61509999999998</v>
      </c>
      <c r="D659" s="91">
        <f>VLOOKUP(B659,StdInfo!B:E,2,FALSE)</f>
        <v>7.4999999999999997E-2</v>
      </c>
      <c r="E659" s="21">
        <f t="shared" si="32"/>
        <v>8.5948547073999997</v>
      </c>
      <c r="F659" s="91">
        <f>VLOOKUP(B659,StdInfo!B:E,3,FALSE)</f>
        <v>2.5</v>
      </c>
      <c r="G659" s="91" t="b">
        <f t="shared" si="30"/>
        <v>0</v>
      </c>
    </row>
    <row r="660" spans="1:7" x14ac:dyDescent="0.25">
      <c r="A660" s="16" t="s">
        <v>1295</v>
      </c>
      <c r="B660" s="44" t="s">
        <v>1527</v>
      </c>
      <c r="C660" s="7">
        <f>VLOOKUP(B660,StdInfo!B:E,4,FALSE)</f>
        <v>872.61509999999998</v>
      </c>
      <c r="D660" s="91">
        <f>VLOOKUP(B660,StdInfo!B:E,2,FALSE)</f>
        <v>7.4999999999999997E-2</v>
      </c>
      <c r="E660" s="21">
        <f t="shared" si="32"/>
        <v>8.5948547073999997</v>
      </c>
      <c r="F660" s="91">
        <f>VLOOKUP(B660,StdInfo!B:E,3,FALSE)</f>
        <v>2.5</v>
      </c>
      <c r="G660" s="91" t="b">
        <f t="shared" si="30"/>
        <v>0</v>
      </c>
    </row>
    <row r="661" spans="1:7" x14ac:dyDescent="0.25">
      <c r="A661" s="16" t="s">
        <v>1296</v>
      </c>
      <c r="B661" s="44" t="s">
        <v>1527</v>
      </c>
      <c r="C661" s="7">
        <f>VLOOKUP(B661,StdInfo!B:E,4,FALSE)</f>
        <v>872.61509999999998</v>
      </c>
      <c r="D661" s="91">
        <f>VLOOKUP(B661,StdInfo!B:E,2,FALSE)</f>
        <v>7.4999999999999997E-2</v>
      </c>
      <c r="E661" s="21">
        <f t="shared" si="32"/>
        <v>8.5948547073999997</v>
      </c>
      <c r="F661" s="91">
        <f>VLOOKUP(B661,StdInfo!B:E,3,FALSE)</f>
        <v>2.5</v>
      </c>
      <c r="G661" s="91" t="b">
        <f t="shared" si="30"/>
        <v>0</v>
      </c>
    </row>
    <row r="662" spans="1:7" x14ac:dyDescent="0.25">
      <c r="A662" s="16" t="s">
        <v>1297</v>
      </c>
      <c r="B662" s="44" t="s">
        <v>1529</v>
      </c>
      <c r="C662" s="7">
        <f>VLOOKUP(B662,StdInfo!B:E,4,FALSE)</f>
        <v>896.61509999999998</v>
      </c>
      <c r="D662" s="91">
        <f>VLOOKUP(B662,StdInfo!B:E,2,FALSE)</f>
        <v>0.05</v>
      </c>
      <c r="E662" s="21">
        <f t="shared" si="32"/>
        <v>5.5765288806999997</v>
      </c>
      <c r="F662" s="91">
        <f>VLOOKUP(B662,StdInfo!B:E,3,FALSE)</f>
        <v>2.5</v>
      </c>
      <c r="G662" s="91" t="b">
        <f t="shared" si="30"/>
        <v>0</v>
      </c>
    </row>
    <row r="663" spans="1:7" x14ac:dyDescent="0.25">
      <c r="A663" s="16" t="s">
        <v>1298</v>
      </c>
      <c r="B663" s="44" t="s">
        <v>1527</v>
      </c>
      <c r="C663" s="7">
        <f>VLOOKUP(B663,StdInfo!B:E,4,FALSE)</f>
        <v>872.61509999999998</v>
      </c>
      <c r="D663" s="91">
        <f>VLOOKUP(B663,StdInfo!B:E,2,FALSE)</f>
        <v>7.4999999999999997E-2</v>
      </c>
      <c r="E663" s="21">
        <f t="shared" si="32"/>
        <v>8.5948547073999997</v>
      </c>
      <c r="F663" s="91">
        <f>VLOOKUP(B663,StdInfo!B:E,3,FALSE)</f>
        <v>2.5</v>
      </c>
      <c r="G663" s="91" t="b">
        <f t="shared" si="30"/>
        <v>0</v>
      </c>
    </row>
    <row r="664" spans="1:7" x14ac:dyDescent="0.25">
      <c r="A664" s="16" t="s">
        <v>1299</v>
      </c>
      <c r="B664" s="44" t="s">
        <v>1529</v>
      </c>
      <c r="C664" s="7">
        <f>VLOOKUP(B664,StdInfo!B:E,4,FALSE)</f>
        <v>896.61509999999998</v>
      </c>
      <c r="D664" s="91">
        <f>VLOOKUP(B664,StdInfo!B:E,2,FALSE)</f>
        <v>0.05</v>
      </c>
      <c r="E664" s="21">
        <f t="shared" si="32"/>
        <v>5.5765288806999997</v>
      </c>
      <c r="F664" s="91">
        <f>VLOOKUP(B664,StdInfo!B:E,3,FALSE)</f>
        <v>2.5</v>
      </c>
      <c r="G664" s="91" t="b">
        <f t="shared" si="30"/>
        <v>0</v>
      </c>
    </row>
    <row r="665" spans="1:7" x14ac:dyDescent="0.25">
      <c r="A665" s="16" t="s">
        <v>1300</v>
      </c>
      <c r="B665" s="44" t="s">
        <v>1529</v>
      </c>
      <c r="C665" s="7">
        <f>VLOOKUP(B665,StdInfo!B:E,4,FALSE)</f>
        <v>896.61509999999998</v>
      </c>
      <c r="D665" s="91">
        <f>VLOOKUP(B665,StdInfo!B:E,2,FALSE)</f>
        <v>0.05</v>
      </c>
      <c r="E665" s="21">
        <f t="shared" si="32"/>
        <v>5.5765288806999997</v>
      </c>
      <c r="F665" s="91">
        <f>VLOOKUP(B665,StdInfo!B:E,3,FALSE)</f>
        <v>2.5</v>
      </c>
      <c r="G665" s="91" t="b">
        <f t="shared" si="30"/>
        <v>0</v>
      </c>
    </row>
    <row r="666" spans="1:7" x14ac:dyDescent="0.25">
      <c r="A666" s="16" t="s">
        <v>1301</v>
      </c>
      <c r="B666" s="44" t="s">
        <v>1529</v>
      </c>
      <c r="C666" s="7">
        <f>VLOOKUP(B666,StdInfo!B:E,4,FALSE)</f>
        <v>896.61509999999998</v>
      </c>
      <c r="D666" s="91">
        <f>VLOOKUP(B666,StdInfo!B:E,2,FALSE)</f>
        <v>0.05</v>
      </c>
      <c r="E666" s="21">
        <f t="shared" si="32"/>
        <v>5.5765288806999997</v>
      </c>
      <c r="F666" s="91">
        <f>VLOOKUP(B666,StdInfo!B:E,3,FALSE)</f>
        <v>2.5</v>
      </c>
      <c r="G666" s="91" t="b">
        <f t="shared" si="30"/>
        <v>0</v>
      </c>
    </row>
    <row r="667" spans="1:7" x14ac:dyDescent="0.25">
      <c r="A667" s="16" t="s">
        <v>1302</v>
      </c>
      <c r="B667" s="44" t="s">
        <v>1529</v>
      </c>
      <c r="C667" s="7">
        <f>VLOOKUP(B667,StdInfo!B:E,4,FALSE)</f>
        <v>896.61509999999998</v>
      </c>
      <c r="D667" s="91">
        <f>VLOOKUP(B667,StdInfo!B:E,2,FALSE)</f>
        <v>0.05</v>
      </c>
      <c r="E667" s="21">
        <f t="shared" si="32"/>
        <v>5.5765288806999997</v>
      </c>
      <c r="F667" s="91">
        <f>VLOOKUP(B667,StdInfo!B:E,3,FALSE)</f>
        <v>2.5</v>
      </c>
      <c r="G667" s="91" t="b">
        <f t="shared" si="30"/>
        <v>0</v>
      </c>
    </row>
    <row r="668" spans="1:7" x14ac:dyDescent="0.25">
      <c r="A668" s="16" t="s">
        <v>1303</v>
      </c>
      <c r="B668" s="44" t="s">
        <v>1531</v>
      </c>
      <c r="C668" s="7">
        <f>VLOOKUP(B668,StdInfo!B:E,4,FALSE)</f>
        <v>922.63070000000005</v>
      </c>
      <c r="D668" s="91">
        <f>VLOOKUP(B668,StdInfo!B:E,2,FALSE)</f>
        <v>2.5000000000000001E-2</v>
      </c>
      <c r="E668" s="21">
        <f t="shared" si="32"/>
        <v>2.7096431974000001</v>
      </c>
      <c r="F668" s="91">
        <f>VLOOKUP(B668,StdInfo!B:E,3,FALSE)</f>
        <v>2.5</v>
      </c>
      <c r="G668" s="91" t="b">
        <f t="shared" si="30"/>
        <v>0</v>
      </c>
    </row>
    <row r="669" spans="1:7" x14ac:dyDescent="0.25">
      <c r="A669" s="16" t="s">
        <v>1304</v>
      </c>
      <c r="B669" s="44" t="s">
        <v>1531</v>
      </c>
      <c r="C669" s="7">
        <f>VLOOKUP(B669,StdInfo!B:E,4,FALSE)</f>
        <v>922.63070000000005</v>
      </c>
      <c r="D669" s="91">
        <f>VLOOKUP(B669,StdInfo!B:E,2,FALSE)</f>
        <v>2.5000000000000001E-2</v>
      </c>
      <c r="E669" s="21">
        <f t="shared" si="32"/>
        <v>2.7096431974000001</v>
      </c>
      <c r="F669" s="91">
        <f>VLOOKUP(B669,StdInfo!B:E,3,FALSE)</f>
        <v>2.5</v>
      </c>
      <c r="G669" s="91" t="b">
        <f t="shared" si="30"/>
        <v>0</v>
      </c>
    </row>
    <row r="670" spans="1:7" x14ac:dyDescent="0.25">
      <c r="A670" s="16" t="s">
        <v>1305</v>
      </c>
      <c r="B670" s="44" t="s">
        <v>1531</v>
      </c>
      <c r="C670" s="7">
        <f>VLOOKUP(B670,StdInfo!B:E,4,FALSE)</f>
        <v>922.63070000000005</v>
      </c>
      <c r="D670" s="91">
        <f>VLOOKUP(B670,StdInfo!B:E,2,FALSE)</f>
        <v>2.5000000000000001E-2</v>
      </c>
      <c r="E670" s="21">
        <f t="shared" si="32"/>
        <v>2.7096431974000001</v>
      </c>
      <c r="F670" s="91">
        <f>VLOOKUP(B670,StdInfo!B:E,3,FALSE)</f>
        <v>2.5</v>
      </c>
      <c r="G670" s="91" t="b">
        <f t="shared" si="30"/>
        <v>0</v>
      </c>
    </row>
    <row r="671" spans="1:7" x14ac:dyDescent="0.25">
      <c r="A671" s="16" t="s">
        <v>1306</v>
      </c>
      <c r="B671" s="44" t="s">
        <v>1523</v>
      </c>
      <c r="C671" s="7">
        <f>VLOOKUP(B671,StdInfo!B:E,4,FALSE)</f>
        <v>816.55250000000001</v>
      </c>
      <c r="D671" s="91">
        <f>VLOOKUP(B671,StdInfo!B:E,2,FALSE)</f>
        <v>2.5000000000000001E-2</v>
      </c>
      <c r="E671" s="21">
        <f t="shared" si="32"/>
        <v>3.0616524962999998</v>
      </c>
      <c r="F671" s="91">
        <f>VLOOKUP(B671,StdInfo!B:E,3,FALSE)</f>
        <v>2.5</v>
      </c>
      <c r="G671" s="91" t="b">
        <f t="shared" si="30"/>
        <v>0</v>
      </c>
    </row>
    <row r="672" spans="1:7" x14ac:dyDescent="0.25">
      <c r="A672" s="16" t="s">
        <v>1307</v>
      </c>
      <c r="B672" s="44" t="s">
        <v>1525</v>
      </c>
      <c r="C672" s="7">
        <f>VLOOKUP(B672,StdInfo!B:E,4,FALSE)</f>
        <v>844.5838</v>
      </c>
      <c r="D672" s="91">
        <f>VLOOKUP(B672,StdInfo!B:E,2,FALSE)</f>
        <v>0.05</v>
      </c>
      <c r="E672" s="21">
        <f t="shared" si="32"/>
        <v>5.9200756632999996</v>
      </c>
      <c r="F672" s="91">
        <f>VLOOKUP(B672,StdInfo!B:E,3,FALSE)</f>
        <v>2.5</v>
      </c>
      <c r="G672" s="91" t="b">
        <f t="shared" si="30"/>
        <v>0</v>
      </c>
    </row>
    <row r="673" spans="1:7" x14ac:dyDescent="0.25">
      <c r="A673" s="16" t="s">
        <v>1308</v>
      </c>
      <c r="B673" s="44" t="s">
        <v>1528</v>
      </c>
      <c r="C673" s="7">
        <f>VLOOKUP(B673,StdInfo!B:E,4,FALSE)</f>
        <v>872.61509999999998</v>
      </c>
      <c r="D673" s="91">
        <f>VLOOKUP(B673,StdInfo!B:E,2,FALSE)</f>
        <v>7.4999999999999997E-2</v>
      </c>
      <c r="E673" s="102">
        <f>ROUND(D673/C673*100000*F673/2.5,10)/2</f>
        <v>4.2974273536999998</v>
      </c>
      <c r="F673" s="92">
        <f>VLOOKUP(B673,StdInfo!B:E,3,FALSE)</f>
        <v>2.5</v>
      </c>
      <c r="G673" s="92" t="b">
        <f t="shared" si="30"/>
        <v>1</v>
      </c>
    </row>
    <row r="674" spans="1:7" x14ac:dyDescent="0.25">
      <c r="A674" s="16" t="s">
        <v>1309</v>
      </c>
      <c r="B674" s="44" t="s">
        <v>1527</v>
      </c>
      <c r="C674" s="7">
        <f>VLOOKUP(B674,StdInfo!B:E,4,FALSE)</f>
        <v>872.61509999999998</v>
      </c>
      <c r="D674" s="91">
        <f>VLOOKUP(B674,StdInfo!B:E,2,FALSE)</f>
        <v>7.4999999999999997E-2</v>
      </c>
      <c r="E674" s="21">
        <f t="shared" ref="E674:E686" si="33">ROUND(D674/C674*100000*F674/2.5,10)</f>
        <v>8.5948547073999997</v>
      </c>
      <c r="F674" s="91">
        <f>VLOOKUP(B674,StdInfo!B:E,3,FALSE)</f>
        <v>2.5</v>
      </c>
      <c r="G674" s="91" t="b">
        <f t="shared" si="30"/>
        <v>0</v>
      </c>
    </row>
    <row r="675" spans="1:7" x14ac:dyDescent="0.25">
      <c r="A675" s="16" t="s">
        <v>1310</v>
      </c>
      <c r="B675" s="44" t="s">
        <v>1527</v>
      </c>
      <c r="C675" s="7">
        <f>VLOOKUP(B675,StdInfo!B:E,4,FALSE)</f>
        <v>872.61509999999998</v>
      </c>
      <c r="D675" s="91">
        <f>VLOOKUP(B675,StdInfo!B:E,2,FALSE)</f>
        <v>7.4999999999999997E-2</v>
      </c>
      <c r="E675" s="21">
        <f t="shared" si="33"/>
        <v>8.5948547073999997</v>
      </c>
      <c r="F675" s="91">
        <f>VLOOKUP(B675,StdInfo!B:E,3,FALSE)</f>
        <v>2.5</v>
      </c>
      <c r="G675" s="91" t="b">
        <f t="shared" si="30"/>
        <v>0</v>
      </c>
    </row>
    <row r="676" spans="1:7" x14ac:dyDescent="0.25">
      <c r="A676" s="16" t="s">
        <v>1311</v>
      </c>
      <c r="B676" s="44" t="s">
        <v>1529</v>
      </c>
      <c r="C676" s="7">
        <f>VLOOKUP(B676,StdInfo!B:E,4,FALSE)</f>
        <v>896.61509999999998</v>
      </c>
      <c r="D676" s="91">
        <f>VLOOKUP(B676,StdInfo!B:E,2,FALSE)</f>
        <v>0.05</v>
      </c>
      <c r="E676" s="21">
        <f t="shared" si="33"/>
        <v>5.5765288806999997</v>
      </c>
      <c r="F676" s="91">
        <f>VLOOKUP(B676,StdInfo!B:E,3,FALSE)</f>
        <v>2.5</v>
      </c>
      <c r="G676" s="91" t="b">
        <f t="shared" si="30"/>
        <v>0</v>
      </c>
    </row>
    <row r="677" spans="1:7" x14ac:dyDescent="0.25">
      <c r="A677" s="18" t="s">
        <v>1312</v>
      </c>
      <c r="B677" s="44" t="s">
        <v>1528</v>
      </c>
      <c r="C677" s="7">
        <f>VLOOKUP(B677,StdInfo!B:E,4,FALSE)</f>
        <v>872.61509999999998</v>
      </c>
      <c r="D677" s="91">
        <f>VLOOKUP(B677,StdInfo!B:E,2,FALSE)</f>
        <v>7.4999999999999997E-2</v>
      </c>
      <c r="E677" s="21">
        <f t="shared" si="33"/>
        <v>8.5948547073999997</v>
      </c>
      <c r="F677" s="91">
        <f>VLOOKUP(B677,StdInfo!B:E,3,FALSE)</f>
        <v>2.5</v>
      </c>
      <c r="G677" s="91" t="b">
        <f t="shared" si="30"/>
        <v>0</v>
      </c>
    </row>
    <row r="678" spans="1:7" x14ac:dyDescent="0.25">
      <c r="A678" s="16" t="s">
        <v>1313</v>
      </c>
      <c r="B678" s="44" t="s">
        <v>1527</v>
      </c>
      <c r="C678" s="7">
        <f>VLOOKUP(B678,StdInfo!B:E,4,FALSE)</f>
        <v>872.61509999999998</v>
      </c>
      <c r="D678" s="91">
        <f>VLOOKUP(B678,StdInfo!B:E,2,FALSE)</f>
        <v>7.4999999999999997E-2</v>
      </c>
      <c r="E678" s="21">
        <f t="shared" si="33"/>
        <v>8.5948547073999997</v>
      </c>
      <c r="F678" s="91">
        <f>VLOOKUP(B678,StdInfo!B:E,3,FALSE)</f>
        <v>2.5</v>
      </c>
      <c r="G678" s="91" t="b">
        <f t="shared" si="30"/>
        <v>0</v>
      </c>
    </row>
    <row r="679" spans="1:7" x14ac:dyDescent="0.25">
      <c r="A679" s="16" t="s">
        <v>1314</v>
      </c>
      <c r="B679" s="44" t="s">
        <v>1529</v>
      </c>
      <c r="C679" s="7">
        <f>VLOOKUP(B679,StdInfo!B:E,4,FALSE)</f>
        <v>896.61509999999998</v>
      </c>
      <c r="D679" s="91">
        <f>VLOOKUP(B679,StdInfo!B:E,2,FALSE)</f>
        <v>0.05</v>
      </c>
      <c r="E679" s="21">
        <f t="shared" si="33"/>
        <v>5.5765288806999997</v>
      </c>
      <c r="F679" s="91">
        <f>VLOOKUP(B679,StdInfo!B:E,3,FALSE)</f>
        <v>2.5</v>
      </c>
      <c r="G679" s="91" t="b">
        <f t="shared" si="30"/>
        <v>0</v>
      </c>
    </row>
    <row r="680" spans="1:7" x14ac:dyDescent="0.25">
      <c r="A680" s="16" t="s">
        <v>1315</v>
      </c>
      <c r="B680" s="44" t="s">
        <v>1529</v>
      </c>
      <c r="C680" s="7">
        <f>VLOOKUP(B680,StdInfo!B:E,4,FALSE)</f>
        <v>896.61509999999998</v>
      </c>
      <c r="D680" s="91">
        <f>VLOOKUP(B680,StdInfo!B:E,2,FALSE)</f>
        <v>0.05</v>
      </c>
      <c r="E680" s="21">
        <f t="shared" si="33"/>
        <v>5.5765288806999997</v>
      </c>
      <c r="F680" s="91">
        <f>VLOOKUP(B680,StdInfo!B:E,3,FALSE)</f>
        <v>2.5</v>
      </c>
      <c r="G680" s="91" t="b">
        <f t="shared" si="30"/>
        <v>0</v>
      </c>
    </row>
    <row r="681" spans="1:7" x14ac:dyDescent="0.25">
      <c r="A681" s="18" t="s">
        <v>1316</v>
      </c>
      <c r="B681" s="44" t="s">
        <v>1532</v>
      </c>
      <c r="C681" s="7">
        <f>VLOOKUP(B681,StdInfo!B:E,4,FALSE)</f>
        <v>922.63070000000005</v>
      </c>
      <c r="D681" s="91">
        <f>VLOOKUP(B681,StdInfo!B:E,2,FALSE)</f>
        <v>2.5000000000000001E-2</v>
      </c>
      <c r="E681" s="21">
        <f t="shared" si="33"/>
        <v>2.7096431974000001</v>
      </c>
      <c r="F681" s="91">
        <f>VLOOKUP(B681,StdInfo!B:E,3,FALSE)</f>
        <v>2.5</v>
      </c>
      <c r="G681" s="91" t="b">
        <f t="shared" si="30"/>
        <v>0</v>
      </c>
    </row>
    <row r="682" spans="1:7" x14ac:dyDescent="0.25">
      <c r="A682" s="16" t="s">
        <v>1317</v>
      </c>
      <c r="B682" s="44" t="s">
        <v>1531</v>
      </c>
      <c r="C682" s="7">
        <f>VLOOKUP(B682,StdInfo!B:E,4,FALSE)</f>
        <v>922.63070000000005</v>
      </c>
      <c r="D682" s="91">
        <f>VLOOKUP(B682,StdInfo!B:E,2,FALSE)</f>
        <v>2.5000000000000001E-2</v>
      </c>
      <c r="E682" s="21">
        <f t="shared" si="33"/>
        <v>2.7096431974000001</v>
      </c>
      <c r="F682" s="91">
        <f>VLOOKUP(B682,StdInfo!B:E,3,FALSE)</f>
        <v>2.5</v>
      </c>
      <c r="G682" s="91" t="b">
        <f t="shared" si="30"/>
        <v>0</v>
      </c>
    </row>
    <row r="683" spans="1:7" x14ac:dyDescent="0.25">
      <c r="A683" s="16" t="s">
        <v>1318</v>
      </c>
      <c r="B683" s="44" t="s">
        <v>1531</v>
      </c>
      <c r="C683" s="7">
        <f>VLOOKUP(B683,StdInfo!B:E,4,FALSE)</f>
        <v>922.63070000000005</v>
      </c>
      <c r="D683" s="91">
        <f>VLOOKUP(B683,StdInfo!B:E,2,FALSE)</f>
        <v>2.5000000000000001E-2</v>
      </c>
      <c r="E683" s="21">
        <f t="shared" si="33"/>
        <v>2.7096431974000001</v>
      </c>
      <c r="F683" s="91">
        <f>VLOOKUP(B683,StdInfo!B:E,3,FALSE)</f>
        <v>2.5</v>
      </c>
      <c r="G683" s="91" t="b">
        <f t="shared" si="30"/>
        <v>0</v>
      </c>
    </row>
    <row r="684" spans="1:7" x14ac:dyDescent="0.25">
      <c r="A684" s="16" t="s">
        <v>1319</v>
      </c>
      <c r="B684" s="44" t="s">
        <v>1531</v>
      </c>
      <c r="C684" s="7">
        <f>VLOOKUP(B684,StdInfo!B:E,4,FALSE)</f>
        <v>922.63070000000005</v>
      </c>
      <c r="D684" s="91">
        <f>VLOOKUP(B684,StdInfo!B:E,2,FALSE)</f>
        <v>2.5000000000000001E-2</v>
      </c>
      <c r="E684" s="21">
        <f t="shared" si="33"/>
        <v>2.7096431974000001</v>
      </c>
      <c r="F684" s="91">
        <f>VLOOKUP(B684,StdInfo!B:E,3,FALSE)</f>
        <v>2.5</v>
      </c>
      <c r="G684" s="91" t="b">
        <f t="shared" si="30"/>
        <v>0</v>
      </c>
    </row>
    <row r="685" spans="1:7" x14ac:dyDescent="0.25">
      <c r="A685" s="16" t="s">
        <v>1320</v>
      </c>
      <c r="B685" s="44" t="s">
        <v>1531</v>
      </c>
      <c r="C685" s="7">
        <f>VLOOKUP(B685,StdInfo!B:E,4,FALSE)</f>
        <v>922.63070000000005</v>
      </c>
      <c r="D685" s="91">
        <f>VLOOKUP(B685,StdInfo!B:E,2,FALSE)</f>
        <v>2.5000000000000001E-2</v>
      </c>
      <c r="E685" s="21">
        <f t="shared" si="33"/>
        <v>2.7096431974000001</v>
      </c>
      <c r="F685" s="91">
        <f>VLOOKUP(B685,StdInfo!B:E,3,FALSE)</f>
        <v>2.5</v>
      </c>
      <c r="G685" s="91" t="b">
        <f t="shared" si="30"/>
        <v>0</v>
      </c>
    </row>
    <row r="686" spans="1:7" x14ac:dyDescent="0.25">
      <c r="A686" s="18" t="s">
        <v>1321</v>
      </c>
      <c r="B686" s="44" t="s">
        <v>1527</v>
      </c>
      <c r="C686" s="7">
        <f>VLOOKUP(B686,StdInfo!B:E,4,FALSE)</f>
        <v>872.61509999999998</v>
      </c>
      <c r="D686" s="91">
        <f>VLOOKUP(B686,StdInfo!B:E,2,FALSE)</f>
        <v>7.4999999999999997E-2</v>
      </c>
      <c r="E686" s="21">
        <f t="shared" si="33"/>
        <v>8.5948547073999997</v>
      </c>
      <c r="F686" s="91">
        <f>VLOOKUP(B686,StdInfo!B:E,3,FALSE)</f>
        <v>2.5</v>
      </c>
      <c r="G686" s="91" t="b">
        <f t="shared" si="30"/>
        <v>0</v>
      </c>
    </row>
    <row r="687" spans="1:7" x14ac:dyDescent="0.25">
      <c r="A687" s="16" t="s">
        <v>1322</v>
      </c>
      <c r="B687" s="44" t="s">
        <v>1527</v>
      </c>
      <c r="C687" s="7">
        <f>VLOOKUP(B687,StdInfo!B:E,4,FALSE)</f>
        <v>872.61509999999998</v>
      </c>
      <c r="D687" s="91">
        <f>VLOOKUP(B687,StdInfo!B:E,2,FALSE)</f>
        <v>7.4999999999999997E-2</v>
      </c>
      <c r="E687" s="102">
        <f>ROUND(D687/C687*100000*F687/2.5,10)/2</f>
        <v>4.2974273536999998</v>
      </c>
      <c r="F687" s="92">
        <f>VLOOKUP(B687,StdInfo!B:E,3,FALSE)</f>
        <v>2.5</v>
      </c>
      <c r="G687" s="92" t="b">
        <f t="shared" si="30"/>
        <v>1</v>
      </c>
    </row>
    <row r="688" spans="1:7" x14ac:dyDescent="0.25">
      <c r="A688" s="16" t="s">
        <v>1323</v>
      </c>
      <c r="B688" s="44" t="s">
        <v>1527</v>
      </c>
      <c r="C688" s="7">
        <f>VLOOKUP(B688,StdInfo!B:E,4,FALSE)</f>
        <v>872.61509999999998</v>
      </c>
      <c r="D688" s="91">
        <f>VLOOKUP(B688,StdInfo!B:E,2,FALSE)</f>
        <v>7.4999999999999997E-2</v>
      </c>
      <c r="E688" s="21">
        <f t="shared" ref="E688:E698" si="34">ROUND(D688/C688*100000*F688/2.5,10)</f>
        <v>8.5948547073999997</v>
      </c>
      <c r="F688" s="91">
        <f>VLOOKUP(B688,StdInfo!B:E,3,FALSE)</f>
        <v>2.5</v>
      </c>
      <c r="G688" s="91" t="b">
        <f t="shared" si="30"/>
        <v>0</v>
      </c>
    </row>
    <row r="689" spans="1:7" x14ac:dyDescent="0.25">
      <c r="A689" s="16" t="s">
        <v>1324</v>
      </c>
      <c r="B689" s="44" t="s">
        <v>1529</v>
      </c>
      <c r="C689" s="7">
        <f>VLOOKUP(B689,StdInfo!B:E,4,FALSE)</f>
        <v>896.61509999999998</v>
      </c>
      <c r="D689" s="91">
        <f>VLOOKUP(B689,StdInfo!B:E,2,FALSE)</f>
        <v>0.05</v>
      </c>
      <c r="E689" s="21">
        <f t="shared" si="34"/>
        <v>5.5765288806999997</v>
      </c>
      <c r="F689" s="91">
        <f>VLOOKUP(B689,StdInfo!B:E,3,FALSE)</f>
        <v>2.5</v>
      </c>
      <c r="G689" s="91" t="b">
        <f t="shared" si="30"/>
        <v>0</v>
      </c>
    </row>
    <row r="690" spans="1:7" x14ac:dyDescent="0.25">
      <c r="A690" s="16" t="s">
        <v>1325</v>
      </c>
      <c r="B690" s="44" t="s">
        <v>1527</v>
      </c>
      <c r="C690" s="7">
        <f>VLOOKUP(B690,StdInfo!B:E,4,FALSE)</f>
        <v>872.61509999999998</v>
      </c>
      <c r="D690" s="91">
        <f>VLOOKUP(B690,StdInfo!B:E,2,FALSE)</f>
        <v>7.4999999999999997E-2</v>
      </c>
      <c r="E690" s="21">
        <f t="shared" si="34"/>
        <v>8.5948547073999997</v>
      </c>
      <c r="F690" s="91">
        <f>VLOOKUP(B690,StdInfo!B:E,3,FALSE)</f>
        <v>2.5</v>
      </c>
      <c r="G690" s="91" t="b">
        <f t="shared" si="30"/>
        <v>0</v>
      </c>
    </row>
    <row r="691" spans="1:7" x14ac:dyDescent="0.25">
      <c r="A691" s="16" t="s">
        <v>1326</v>
      </c>
      <c r="B691" s="44" t="s">
        <v>1529</v>
      </c>
      <c r="C691" s="7">
        <f>VLOOKUP(B691,StdInfo!B:E,4,FALSE)</f>
        <v>896.61509999999998</v>
      </c>
      <c r="D691" s="91">
        <f>VLOOKUP(B691,StdInfo!B:E,2,FALSE)</f>
        <v>0.05</v>
      </c>
      <c r="E691" s="21">
        <f t="shared" si="34"/>
        <v>5.5765288806999997</v>
      </c>
      <c r="F691" s="91">
        <f>VLOOKUP(B691,StdInfo!B:E,3,FALSE)</f>
        <v>2.5</v>
      </c>
      <c r="G691" s="91" t="b">
        <f t="shared" si="30"/>
        <v>0</v>
      </c>
    </row>
    <row r="692" spans="1:7" x14ac:dyDescent="0.25">
      <c r="A692" s="16" t="s">
        <v>1327</v>
      </c>
      <c r="B692" s="44" t="s">
        <v>1529</v>
      </c>
      <c r="C692" s="7">
        <f>VLOOKUP(B692,StdInfo!B:E,4,FALSE)</f>
        <v>896.61509999999998</v>
      </c>
      <c r="D692" s="91">
        <f>VLOOKUP(B692,StdInfo!B:E,2,FALSE)</f>
        <v>0.05</v>
      </c>
      <c r="E692" s="21">
        <f t="shared" si="34"/>
        <v>5.5765288806999997</v>
      </c>
      <c r="F692" s="91">
        <f>VLOOKUP(B692,StdInfo!B:E,3,FALSE)</f>
        <v>2.5</v>
      </c>
      <c r="G692" s="91" t="b">
        <f t="shared" si="30"/>
        <v>0</v>
      </c>
    </row>
    <row r="693" spans="1:7" x14ac:dyDescent="0.25">
      <c r="A693" s="16" t="s">
        <v>1328</v>
      </c>
      <c r="B693" s="44" t="s">
        <v>1531</v>
      </c>
      <c r="C693" s="7">
        <f>VLOOKUP(B693,StdInfo!B:E,4,FALSE)</f>
        <v>922.63070000000005</v>
      </c>
      <c r="D693" s="91">
        <f>VLOOKUP(B693,StdInfo!B:E,2,FALSE)</f>
        <v>2.5000000000000001E-2</v>
      </c>
      <c r="E693" s="21">
        <f t="shared" si="34"/>
        <v>2.7096431974000001</v>
      </c>
      <c r="F693" s="91">
        <f>VLOOKUP(B693,StdInfo!B:E,3,FALSE)</f>
        <v>2.5</v>
      </c>
      <c r="G693" s="91" t="b">
        <f t="shared" si="30"/>
        <v>0</v>
      </c>
    </row>
    <row r="694" spans="1:7" x14ac:dyDescent="0.25">
      <c r="A694" s="16" t="s">
        <v>1329</v>
      </c>
      <c r="B694" s="44" t="s">
        <v>1531</v>
      </c>
      <c r="C694" s="7">
        <f>VLOOKUP(B694,StdInfo!B:E,4,FALSE)</f>
        <v>922.63070000000005</v>
      </c>
      <c r="D694" s="91">
        <f>VLOOKUP(B694,StdInfo!B:E,2,FALSE)</f>
        <v>2.5000000000000001E-2</v>
      </c>
      <c r="E694" s="21">
        <f t="shared" si="34"/>
        <v>2.7096431974000001</v>
      </c>
      <c r="F694" s="91">
        <f>VLOOKUP(B694,StdInfo!B:E,3,FALSE)</f>
        <v>2.5</v>
      </c>
      <c r="G694" s="91" t="b">
        <f t="shared" si="30"/>
        <v>0</v>
      </c>
    </row>
    <row r="695" spans="1:7" x14ac:dyDescent="0.25">
      <c r="A695" s="16" t="s">
        <v>1330</v>
      </c>
      <c r="B695" s="44" t="s">
        <v>1531</v>
      </c>
      <c r="C695" s="7">
        <f>VLOOKUP(B695,StdInfo!B:E,4,FALSE)</f>
        <v>922.63070000000005</v>
      </c>
      <c r="D695" s="91">
        <f>VLOOKUP(B695,StdInfo!B:E,2,FALSE)</f>
        <v>2.5000000000000001E-2</v>
      </c>
      <c r="E695" s="21">
        <f t="shared" si="34"/>
        <v>2.7096431974000001</v>
      </c>
      <c r="F695" s="91">
        <f>VLOOKUP(B695,StdInfo!B:E,3,FALSE)</f>
        <v>2.5</v>
      </c>
      <c r="G695" s="91" t="b">
        <f t="shared" si="30"/>
        <v>0</v>
      </c>
    </row>
    <row r="696" spans="1:7" x14ac:dyDescent="0.25">
      <c r="A696" s="16" t="s">
        <v>1331</v>
      </c>
      <c r="B696" s="44" t="s">
        <v>1531</v>
      </c>
      <c r="C696" s="7">
        <f>VLOOKUP(B696,StdInfo!B:E,4,FALSE)</f>
        <v>922.63070000000005</v>
      </c>
      <c r="D696" s="91">
        <f>VLOOKUP(B696,StdInfo!B:E,2,FALSE)</f>
        <v>2.5000000000000001E-2</v>
      </c>
      <c r="E696" s="21">
        <f t="shared" si="34"/>
        <v>2.7096431974000001</v>
      </c>
      <c r="F696" s="91">
        <f>VLOOKUP(B696,StdInfo!B:E,3,FALSE)</f>
        <v>2.5</v>
      </c>
      <c r="G696" s="91" t="b">
        <f t="shared" si="30"/>
        <v>0</v>
      </c>
    </row>
    <row r="697" spans="1:7" x14ac:dyDescent="0.25">
      <c r="A697" s="16" t="s">
        <v>1332</v>
      </c>
      <c r="B697" s="44" t="s">
        <v>1531</v>
      </c>
      <c r="C697" s="7">
        <f>VLOOKUP(B697,StdInfo!B:E,4,FALSE)</f>
        <v>922.63070000000005</v>
      </c>
      <c r="D697" s="91">
        <f>VLOOKUP(B697,StdInfo!B:E,2,FALSE)</f>
        <v>2.5000000000000001E-2</v>
      </c>
      <c r="E697" s="21">
        <f t="shared" si="34"/>
        <v>2.7096431974000001</v>
      </c>
      <c r="F697" s="91">
        <f>VLOOKUP(B697,StdInfo!B:E,3,FALSE)</f>
        <v>2.5</v>
      </c>
      <c r="G697" s="91" t="b">
        <f t="shared" ref="G697:G760" si="35">MID(A697,4,4)=MID(A697,9,4)</f>
        <v>0</v>
      </c>
    </row>
    <row r="698" spans="1:7" x14ac:dyDescent="0.25">
      <c r="A698" s="18" t="s">
        <v>1333</v>
      </c>
      <c r="B698" s="44" t="s">
        <v>1527</v>
      </c>
      <c r="C698" s="7">
        <f>VLOOKUP(B698,StdInfo!B:E,4,FALSE)</f>
        <v>872.61509999999998</v>
      </c>
      <c r="D698" s="91">
        <f>VLOOKUP(B698,StdInfo!B:E,2,FALSE)</f>
        <v>7.4999999999999997E-2</v>
      </c>
      <c r="E698" s="21">
        <f t="shared" si="34"/>
        <v>8.5948547073999997</v>
      </c>
      <c r="F698" s="91">
        <f>VLOOKUP(B698,StdInfo!B:E,3,FALSE)</f>
        <v>2.5</v>
      </c>
      <c r="G698" s="91" t="b">
        <f t="shared" si="35"/>
        <v>0</v>
      </c>
    </row>
    <row r="699" spans="1:7" x14ac:dyDescent="0.25">
      <c r="A699" s="16" t="s">
        <v>1334</v>
      </c>
      <c r="B699" s="44" t="s">
        <v>1527</v>
      </c>
      <c r="C699" s="7">
        <f>VLOOKUP(B699,StdInfo!B:E,4,FALSE)</f>
        <v>872.61509999999998</v>
      </c>
      <c r="D699" s="91">
        <f>VLOOKUP(B699,StdInfo!B:E,2,FALSE)</f>
        <v>7.4999999999999997E-2</v>
      </c>
      <c r="E699" s="102">
        <f>ROUND(D699/C699*100000*F699/2.5,10)/2</f>
        <v>4.2974273536999998</v>
      </c>
      <c r="F699" s="92">
        <f>VLOOKUP(B699,StdInfo!B:E,3,FALSE)</f>
        <v>2.5</v>
      </c>
      <c r="G699" s="92" t="b">
        <f t="shared" si="35"/>
        <v>1</v>
      </c>
    </row>
    <row r="700" spans="1:7" x14ac:dyDescent="0.25">
      <c r="A700" s="16" t="s">
        <v>1335</v>
      </c>
      <c r="B700" s="44" t="s">
        <v>1529</v>
      </c>
      <c r="C700" s="7">
        <f>VLOOKUP(B700,StdInfo!B:E,4,FALSE)</f>
        <v>896.61509999999998</v>
      </c>
      <c r="D700" s="91">
        <f>VLOOKUP(B700,StdInfo!B:E,2,FALSE)</f>
        <v>0.05</v>
      </c>
      <c r="E700" s="21">
        <f t="shared" ref="E700:E763" si="36">ROUND(D700/C700*100000*F700/2.5,10)</f>
        <v>5.5765288806999997</v>
      </c>
      <c r="F700" s="91">
        <f>VLOOKUP(B700,StdInfo!B:E,3,FALSE)</f>
        <v>2.5</v>
      </c>
      <c r="G700" s="91" t="b">
        <f t="shared" si="35"/>
        <v>0</v>
      </c>
    </row>
    <row r="701" spans="1:7" x14ac:dyDescent="0.25">
      <c r="A701" s="16" t="s">
        <v>1336</v>
      </c>
      <c r="B701" s="44" t="s">
        <v>1527</v>
      </c>
      <c r="C701" s="7">
        <f>VLOOKUP(B701,StdInfo!B:E,4,FALSE)</f>
        <v>872.61509999999998</v>
      </c>
      <c r="D701" s="91">
        <f>VLOOKUP(B701,StdInfo!B:E,2,FALSE)</f>
        <v>7.4999999999999997E-2</v>
      </c>
      <c r="E701" s="21">
        <f t="shared" si="36"/>
        <v>8.5948547073999997</v>
      </c>
      <c r="F701" s="91">
        <f>VLOOKUP(B701,StdInfo!B:E,3,FALSE)</f>
        <v>2.5</v>
      </c>
      <c r="G701" s="91" t="b">
        <f t="shared" si="35"/>
        <v>0</v>
      </c>
    </row>
    <row r="702" spans="1:7" x14ac:dyDescent="0.25">
      <c r="A702" s="16" t="s">
        <v>1337</v>
      </c>
      <c r="B702" s="44" t="s">
        <v>1529</v>
      </c>
      <c r="C702" s="7">
        <f>VLOOKUP(B702,StdInfo!B:E,4,FALSE)</f>
        <v>896.61509999999998</v>
      </c>
      <c r="D702" s="91">
        <f>VLOOKUP(B702,StdInfo!B:E,2,FALSE)</f>
        <v>0.05</v>
      </c>
      <c r="E702" s="21">
        <f t="shared" si="36"/>
        <v>5.5765288806999997</v>
      </c>
      <c r="F702" s="91">
        <f>VLOOKUP(B702,StdInfo!B:E,3,FALSE)</f>
        <v>2.5</v>
      </c>
      <c r="G702" s="91" t="b">
        <f t="shared" si="35"/>
        <v>0</v>
      </c>
    </row>
    <row r="703" spans="1:7" x14ac:dyDescent="0.25">
      <c r="A703" s="16" t="s">
        <v>1338</v>
      </c>
      <c r="B703" s="44" t="s">
        <v>1529</v>
      </c>
      <c r="C703" s="7">
        <f>VLOOKUP(B703,StdInfo!B:E,4,FALSE)</f>
        <v>896.61509999999998</v>
      </c>
      <c r="D703" s="91">
        <f>VLOOKUP(B703,StdInfo!B:E,2,FALSE)</f>
        <v>0.05</v>
      </c>
      <c r="E703" s="21">
        <f t="shared" si="36"/>
        <v>5.5765288806999997</v>
      </c>
      <c r="F703" s="91">
        <f>VLOOKUP(B703,StdInfo!B:E,3,FALSE)</f>
        <v>2.5</v>
      </c>
      <c r="G703" s="91" t="b">
        <f t="shared" si="35"/>
        <v>0</v>
      </c>
    </row>
    <row r="704" spans="1:7" x14ac:dyDescent="0.25">
      <c r="A704" s="16" t="s">
        <v>1339</v>
      </c>
      <c r="B704" s="44" t="s">
        <v>1531</v>
      </c>
      <c r="C704" s="7">
        <f>VLOOKUP(B704,StdInfo!B:E,4,FALSE)</f>
        <v>922.63070000000005</v>
      </c>
      <c r="D704" s="91">
        <f>VLOOKUP(B704,StdInfo!B:E,2,FALSE)</f>
        <v>2.5000000000000001E-2</v>
      </c>
      <c r="E704" s="21">
        <f t="shared" si="36"/>
        <v>2.7096431974000001</v>
      </c>
      <c r="F704" s="91">
        <f>VLOOKUP(B704,StdInfo!B:E,3,FALSE)</f>
        <v>2.5</v>
      </c>
      <c r="G704" s="91" t="b">
        <f t="shared" si="35"/>
        <v>0</v>
      </c>
    </row>
    <row r="705" spans="1:7" x14ac:dyDescent="0.25">
      <c r="A705" s="16" t="s">
        <v>1340</v>
      </c>
      <c r="B705" s="44" t="s">
        <v>1531</v>
      </c>
      <c r="C705" s="7">
        <f>VLOOKUP(B705,StdInfo!B:E,4,FALSE)</f>
        <v>922.63070000000005</v>
      </c>
      <c r="D705" s="91">
        <f>VLOOKUP(B705,StdInfo!B:E,2,FALSE)</f>
        <v>2.5000000000000001E-2</v>
      </c>
      <c r="E705" s="21">
        <f t="shared" si="36"/>
        <v>2.7096431974000001</v>
      </c>
      <c r="F705" s="91">
        <f>VLOOKUP(B705,StdInfo!B:E,3,FALSE)</f>
        <v>2.5</v>
      </c>
      <c r="G705" s="91" t="b">
        <f t="shared" si="35"/>
        <v>0</v>
      </c>
    </row>
    <row r="706" spans="1:7" x14ac:dyDescent="0.25">
      <c r="A706" s="16" t="s">
        <v>1341</v>
      </c>
      <c r="B706" s="44" t="s">
        <v>1531</v>
      </c>
      <c r="C706" s="7">
        <f>VLOOKUP(B706,StdInfo!B:E,4,FALSE)</f>
        <v>922.63070000000005</v>
      </c>
      <c r="D706" s="91">
        <f>VLOOKUP(B706,StdInfo!B:E,2,FALSE)</f>
        <v>2.5000000000000001E-2</v>
      </c>
      <c r="E706" s="21">
        <f t="shared" si="36"/>
        <v>2.7096431974000001</v>
      </c>
      <c r="F706" s="91">
        <f>VLOOKUP(B706,StdInfo!B:E,3,FALSE)</f>
        <v>2.5</v>
      </c>
      <c r="G706" s="91" t="b">
        <f t="shared" si="35"/>
        <v>0</v>
      </c>
    </row>
    <row r="707" spans="1:7" x14ac:dyDescent="0.25">
      <c r="A707" s="16" t="s">
        <v>1342</v>
      </c>
      <c r="B707" s="44" t="s">
        <v>1531</v>
      </c>
      <c r="C707" s="7">
        <f>VLOOKUP(B707,StdInfo!B:E,4,FALSE)</f>
        <v>922.63070000000005</v>
      </c>
      <c r="D707" s="91">
        <f>VLOOKUP(B707,StdInfo!B:E,2,FALSE)</f>
        <v>2.5000000000000001E-2</v>
      </c>
      <c r="E707" s="21">
        <f t="shared" si="36"/>
        <v>2.7096431974000001</v>
      </c>
      <c r="F707" s="91">
        <f>VLOOKUP(B707,StdInfo!B:E,3,FALSE)</f>
        <v>2.5</v>
      </c>
      <c r="G707" s="91" t="b">
        <f t="shared" si="35"/>
        <v>0</v>
      </c>
    </row>
    <row r="708" spans="1:7" x14ac:dyDescent="0.25">
      <c r="A708" s="16" t="s">
        <v>1343</v>
      </c>
      <c r="B708" s="44" t="s">
        <v>1531</v>
      </c>
      <c r="C708" s="7">
        <f>VLOOKUP(B708,StdInfo!B:E,4,FALSE)</f>
        <v>922.63070000000005</v>
      </c>
      <c r="D708" s="91">
        <f>VLOOKUP(B708,StdInfo!B:E,2,FALSE)</f>
        <v>2.5000000000000001E-2</v>
      </c>
      <c r="E708" s="21">
        <f t="shared" si="36"/>
        <v>2.7096431974000001</v>
      </c>
      <c r="F708" s="91">
        <f>VLOOKUP(B708,StdInfo!B:E,3,FALSE)</f>
        <v>2.5</v>
      </c>
      <c r="G708" s="91" t="b">
        <f t="shared" si="35"/>
        <v>0</v>
      </c>
    </row>
    <row r="709" spans="1:7" x14ac:dyDescent="0.25">
      <c r="A709" s="16" t="s">
        <v>1344</v>
      </c>
      <c r="B709" s="44" t="s">
        <v>1525</v>
      </c>
      <c r="C709" s="7">
        <f>VLOOKUP(B709,StdInfo!B:E,4,FALSE)</f>
        <v>844.5838</v>
      </c>
      <c r="D709" s="91">
        <f>VLOOKUP(B709,StdInfo!B:E,2,FALSE)</f>
        <v>0.05</v>
      </c>
      <c r="E709" s="21">
        <f t="shared" si="36"/>
        <v>5.9200756632999996</v>
      </c>
      <c r="F709" s="91">
        <f>VLOOKUP(B709,StdInfo!B:E,3,FALSE)</f>
        <v>2.5</v>
      </c>
      <c r="G709" s="91" t="b">
        <f t="shared" si="35"/>
        <v>0</v>
      </c>
    </row>
    <row r="710" spans="1:7" x14ac:dyDescent="0.25">
      <c r="A710" s="16" t="s">
        <v>1345</v>
      </c>
      <c r="B710" s="44" t="s">
        <v>1527</v>
      </c>
      <c r="C710" s="7">
        <f>VLOOKUP(B710,StdInfo!B:E,4,FALSE)</f>
        <v>872.61509999999998</v>
      </c>
      <c r="D710" s="91">
        <f>VLOOKUP(B710,StdInfo!B:E,2,FALSE)</f>
        <v>7.4999999999999997E-2</v>
      </c>
      <c r="E710" s="21">
        <f t="shared" si="36"/>
        <v>8.5948547073999997</v>
      </c>
      <c r="F710" s="91">
        <f>VLOOKUP(B710,StdInfo!B:E,3,FALSE)</f>
        <v>2.5</v>
      </c>
      <c r="G710" s="91" t="b">
        <f t="shared" si="35"/>
        <v>0</v>
      </c>
    </row>
    <row r="711" spans="1:7" x14ac:dyDescent="0.25">
      <c r="A711" s="16" t="s">
        <v>1346</v>
      </c>
      <c r="B711" s="44" t="s">
        <v>1527</v>
      </c>
      <c r="C711" s="7">
        <f>VLOOKUP(B711,StdInfo!B:E,4,FALSE)</f>
        <v>872.61509999999998</v>
      </c>
      <c r="D711" s="91">
        <f>VLOOKUP(B711,StdInfo!B:E,2,FALSE)</f>
        <v>7.4999999999999997E-2</v>
      </c>
      <c r="E711" s="21">
        <f t="shared" si="36"/>
        <v>8.5948547073999997</v>
      </c>
      <c r="F711" s="91">
        <f>VLOOKUP(B711,StdInfo!B:E,3,FALSE)</f>
        <v>2.5</v>
      </c>
      <c r="G711" s="91" t="b">
        <f t="shared" si="35"/>
        <v>0</v>
      </c>
    </row>
    <row r="712" spans="1:7" x14ac:dyDescent="0.25">
      <c r="A712" s="16" t="s">
        <v>1347</v>
      </c>
      <c r="B712" s="44" t="s">
        <v>1529</v>
      </c>
      <c r="C712" s="7">
        <f>VLOOKUP(B712,StdInfo!B:E,4,FALSE)</f>
        <v>896.61509999999998</v>
      </c>
      <c r="D712" s="91">
        <f>VLOOKUP(B712,StdInfo!B:E,2,FALSE)</f>
        <v>0.05</v>
      </c>
      <c r="E712" s="21">
        <f t="shared" si="36"/>
        <v>5.5765288806999997</v>
      </c>
      <c r="F712" s="91">
        <f>VLOOKUP(B712,StdInfo!B:E,3,FALSE)</f>
        <v>2.5</v>
      </c>
      <c r="G712" s="91" t="b">
        <f t="shared" si="35"/>
        <v>0</v>
      </c>
    </row>
    <row r="713" spans="1:7" x14ac:dyDescent="0.25">
      <c r="A713" s="16" t="s">
        <v>1348</v>
      </c>
      <c r="B713" s="44" t="s">
        <v>1527</v>
      </c>
      <c r="C713" s="7">
        <f>VLOOKUP(B713,StdInfo!B:E,4,FALSE)</f>
        <v>872.61509999999998</v>
      </c>
      <c r="D713" s="91">
        <f>VLOOKUP(B713,StdInfo!B:E,2,FALSE)</f>
        <v>7.4999999999999997E-2</v>
      </c>
      <c r="E713" s="21">
        <f t="shared" si="36"/>
        <v>8.5948547073999997</v>
      </c>
      <c r="F713" s="91">
        <f>VLOOKUP(B713,StdInfo!B:E,3,FALSE)</f>
        <v>2.5</v>
      </c>
      <c r="G713" s="91" t="b">
        <f t="shared" si="35"/>
        <v>0</v>
      </c>
    </row>
    <row r="714" spans="1:7" x14ac:dyDescent="0.25">
      <c r="A714" s="16" t="s">
        <v>1349</v>
      </c>
      <c r="B714" s="44" t="s">
        <v>1529</v>
      </c>
      <c r="C714" s="7">
        <f>VLOOKUP(B714,StdInfo!B:E,4,FALSE)</f>
        <v>896.61509999999998</v>
      </c>
      <c r="D714" s="91">
        <f>VLOOKUP(B714,StdInfo!B:E,2,FALSE)</f>
        <v>0.05</v>
      </c>
      <c r="E714" s="21">
        <f t="shared" si="36"/>
        <v>5.5765288806999997</v>
      </c>
      <c r="F714" s="91">
        <f>VLOOKUP(B714,StdInfo!B:E,3,FALSE)</f>
        <v>2.5</v>
      </c>
      <c r="G714" s="91" t="b">
        <f t="shared" si="35"/>
        <v>0</v>
      </c>
    </row>
    <row r="715" spans="1:7" x14ac:dyDescent="0.25">
      <c r="A715" s="16" t="s">
        <v>1350</v>
      </c>
      <c r="B715" s="44" t="s">
        <v>1529</v>
      </c>
      <c r="C715" s="7">
        <f>VLOOKUP(B715,StdInfo!B:E,4,FALSE)</f>
        <v>896.61509999999998</v>
      </c>
      <c r="D715" s="91">
        <f>VLOOKUP(B715,StdInfo!B:E,2,FALSE)</f>
        <v>0.05</v>
      </c>
      <c r="E715" s="21">
        <f t="shared" si="36"/>
        <v>5.5765288806999997</v>
      </c>
      <c r="F715" s="91">
        <f>VLOOKUP(B715,StdInfo!B:E,3,FALSE)</f>
        <v>2.5</v>
      </c>
      <c r="G715" s="91" t="b">
        <f t="shared" si="35"/>
        <v>0</v>
      </c>
    </row>
    <row r="716" spans="1:7" x14ac:dyDescent="0.25">
      <c r="A716" s="16" t="s">
        <v>1351</v>
      </c>
      <c r="B716" s="44" t="s">
        <v>1531</v>
      </c>
      <c r="C716" s="7">
        <f>VLOOKUP(B716,StdInfo!B:E,4,FALSE)</f>
        <v>922.63070000000005</v>
      </c>
      <c r="D716" s="91">
        <f>VLOOKUP(B716,StdInfo!B:E,2,FALSE)</f>
        <v>2.5000000000000001E-2</v>
      </c>
      <c r="E716" s="21">
        <f t="shared" si="36"/>
        <v>2.7096431974000001</v>
      </c>
      <c r="F716" s="91">
        <f>VLOOKUP(B716,StdInfo!B:E,3,FALSE)</f>
        <v>2.5</v>
      </c>
      <c r="G716" s="91" t="b">
        <f t="shared" si="35"/>
        <v>0</v>
      </c>
    </row>
    <row r="717" spans="1:7" x14ac:dyDescent="0.25">
      <c r="A717" s="16" t="s">
        <v>1352</v>
      </c>
      <c r="B717" s="44" t="s">
        <v>1531</v>
      </c>
      <c r="C717" s="7">
        <f>VLOOKUP(B717,StdInfo!B:E,4,FALSE)</f>
        <v>922.63070000000005</v>
      </c>
      <c r="D717" s="91">
        <f>VLOOKUP(B717,StdInfo!B:E,2,FALSE)</f>
        <v>2.5000000000000001E-2</v>
      </c>
      <c r="E717" s="21">
        <f t="shared" si="36"/>
        <v>2.7096431974000001</v>
      </c>
      <c r="F717" s="91">
        <f>VLOOKUP(B717,StdInfo!B:E,3,FALSE)</f>
        <v>2.5</v>
      </c>
      <c r="G717" s="91" t="b">
        <f t="shared" si="35"/>
        <v>0</v>
      </c>
    </row>
    <row r="718" spans="1:7" x14ac:dyDescent="0.25">
      <c r="A718" s="16" t="s">
        <v>1353</v>
      </c>
      <c r="B718" s="44" t="s">
        <v>1531</v>
      </c>
      <c r="C718" s="7">
        <f>VLOOKUP(B718,StdInfo!B:E,4,FALSE)</f>
        <v>922.63070000000005</v>
      </c>
      <c r="D718" s="91">
        <f>VLOOKUP(B718,StdInfo!B:E,2,FALSE)</f>
        <v>2.5000000000000001E-2</v>
      </c>
      <c r="E718" s="21">
        <f t="shared" si="36"/>
        <v>2.7096431974000001</v>
      </c>
      <c r="F718" s="91">
        <f>VLOOKUP(B718,StdInfo!B:E,3,FALSE)</f>
        <v>2.5</v>
      </c>
      <c r="G718" s="91" t="b">
        <f t="shared" si="35"/>
        <v>0</v>
      </c>
    </row>
    <row r="719" spans="1:7" x14ac:dyDescent="0.25">
      <c r="A719" s="16" t="s">
        <v>1354</v>
      </c>
      <c r="B719" s="44" t="s">
        <v>1531</v>
      </c>
      <c r="C719" s="7">
        <f>VLOOKUP(B719,StdInfo!B:E,4,FALSE)</f>
        <v>922.63070000000005</v>
      </c>
      <c r="D719" s="91">
        <f>VLOOKUP(B719,StdInfo!B:E,2,FALSE)</f>
        <v>2.5000000000000001E-2</v>
      </c>
      <c r="E719" s="21">
        <f t="shared" si="36"/>
        <v>2.7096431974000001</v>
      </c>
      <c r="F719" s="91">
        <f>VLOOKUP(B719,StdInfo!B:E,3,FALSE)</f>
        <v>2.5</v>
      </c>
      <c r="G719" s="91" t="b">
        <f t="shared" si="35"/>
        <v>0</v>
      </c>
    </row>
    <row r="720" spans="1:7" x14ac:dyDescent="0.25">
      <c r="A720" s="65" t="s">
        <v>1696</v>
      </c>
      <c r="B720" s="26" t="s">
        <v>1524</v>
      </c>
      <c r="C720" s="7">
        <f>VLOOKUP(B720,StdInfo!B:E,4,FALSE)</f>
        <v>816.55250000000001</v>
      </c>
      <c r="D720" s="91">
        <f>VLOOKUP(B720,StdInfo!B:E,2,FALSE)</f>
        <v>2.5000000000000001E-2</v>
      </c>
      <c r="E720" s="21">
        <f t="shared" si="36"/>
        <v>3.0616524962999998</v>
      </c>
      <c r="F720" s="91">
        <f>VLOOKUP(B720,StdInfo!B:E,3,FALSE)</f>
        <v>2.5</v>
      </c>
      <c r="G720" s="91" t="b">
        <f t="shared" si="35"/>
        <v>0</v>
      </c>
    </row>
    <row r="721" spans="1:7" x14ac:dyDescent="0.25">
      <c r="A721" s="47" t="s">
        <v>1609</v>
      </c>
      <c r="B721" s="28" t="s">
        <v>1524</v>
      </c>
      <c r="C721" s="7">
        <f>VLOOKUP(B721,StdInfo!B:E,4,FALSE)</f>
        <v>816.55250000000001</v>
      </c>
      <c r="D721" s="91">
        <f>VLOOKUP(B721,StdInfo!B:E,2,FALSE)</f>
        <v>2.5000000000000001E-2</v>
      </c>
      <c r="E721" s="21">
        <f t="shared" si="36"/>
        <v>3.0616524962999998</v>
      </c>
      <c r="F721" s="91">
        <f>VLOOKUP(B721,StdInfo!B:E,3,FALSE)</f>
        <v>2.5</v>
      </c>
      <c r="G721" s="91" t="b">
        <f t="shared" si="35"/>
        <v>0</v>
      </c>
    </row>
    <row r="722" spans="1:7" x14ac:dyDescent="0.25">
      <c r="A722" s="47" t="s">
        <v>1610</v>
      </c>
      <c r="B722" s="28" t="s">
        <v>1524</v>
      </c>
      <c r="C722" s="7">
        <f>VLOOKUP(B722,StdInfo!B:E,4,FALSE)</f>
        <v>816.55250000000001</v>
      </c>
      <c r="D722" s="91">
        <f>VLOOKUP(B722,StdInfo!B:E,2,FALSE)</f>
        <v>2.5000000000000001E-2</v>
      </c>
      <c r="E722" s="21">
        <f t="shared" si="36"/>
        <v>3.0616524962999998</v>
      </c>
      <c r="F722" s="91">
        <f>VLOOKUP(B722,StdInfo!B:E,3,FALSE)</f>
        <v>2.5</v>
      </c>
      <c r="G722" s="91" t="b">
        <f t="shared" si="35"/>
        <v>0</v>
      </c>
    </row>
    <row r="723" spans="1:7" x14ac:dyDescent="0.25">
      <c r="A723" s="47" t="s">
        <v>1611</v>
      </c>
      <c r="B723" s="28" t="s">
        <v>1526</v>
      </c>
      <c r="C723" s="7">
        <f>VLOOKUP(B723,StdInfo!B:E,4,FALSE)</f>
        <v>844.5838</v>
      </c>
      <c r="D723" s="91">
        <f>VLOOKUP(B723,StdInfo!B:E,2,FALSE)</f>
        <v>0.05</v>
      </c>
      <c r="E723" s="21">
        <f t="shared" si="36"/>
        <v>5.9200756632999996</v>
      </c>
      <c r="F723" s="91">
        <f>VLOOKUP(B723,StdInfo!B:E,3,FALSE)</f>
        <v>2.5</v>
      </c>
      <c r="G723" s="91" t="b">
        <f t="shared" si="35"/>
        <v>0</v>
      </c>
    </row>
    <row r="724" spans="1:7" x14ac:dyDescent="0.25">
      <c r="A724" s="47" t="s">
        <v>1612</v>
      </c>
      <c r="B724" s="28" t="s">
        <v>1526</v>
      </c>
      <c r="C724" s="7">
        <f>VLOOKUP(B724,StdInfo!B:E,4,FALSE)</f>
        <v>844.5838</v>
      </c>
      <c r="D724" s="91">
        <f>VLOOKUP(B724,StdInfo!B:E,2,FALSE)</f>
        <v>0.05</v>
      </c>
      <c r="E724" s="21">
        <f t="shared" si="36"/>
        <v>5.9200756632999996</v>
      </c>
      <c r="F724" s="91">
        <f>VLOOKUP(B724,StdInfo!B:E,3,FALSE)</f>
        <v>2.5</v>
      </c>
      <c r="G724" s="91" t="b">
        <f t="shared" si="35"/>
        <v>0</v>
      </c>
    </row>
    <row r="725" spans="1:7" x14ac:dyDescent="0.25">
      <c r="A725" s="47" t="s">
        <v>1613</v>
      </c>
      <c r="B725" s="28" t="s">
        <v>1526</v>
      </c>
      <c r="C725" s="7">
        <f>VLOOKUP(B725,StdInfo!B:E,4,FALSE)</f>
        <v>844.5838</v>
      </c>
      <c r="D725" s="91">
        <f>VLOOKUP(B725,StdInfo!B:E,2,FALSE)</f>
        <v>0.05</v>
      </c>
      <c r="E725" s="21">
        <f t="shared" si="36"/>
        <v>5.9200756632999996</v>
      </c>
      <c r="F725" s="91">
        <f>VLOOKUP(B725,StdInfo!B:E,3,FALSE)</f>
        <v>2.5</v>
      </c>
      <c r="G725" s="91" t="b">
        <f t="shared" si="35"/>
        <v>0</v>
      </c>
    </row>
    <row r="726" spans="1:7" x14ac:dyDescent="0.25">
      <c r="A726" s="47" t="s">
        <v>1614</v>
      </c>
      <c r="B726" s="28" t="s">
        <v>1528</v>
      </c>
      <c r="C726" s="7">
        <f>VLOOKUP(B726,StdInfo!B:E,4,FALSE)</f>
        <v>872.61509999999998</v>
      </c>
      <c r="D726" s="91">
        <f>VLOOKUP(B726,StdInfo!B:E,2,FALSE)</f>
        <v>7.4999999999999997E-2</v>
      </c>
      <c r="E726" s="21">
        <f t="shared" si="36"/>
        <v>8.5948547073999997</v>
      </c>
      <c r="F726" s="91">
        <f>VLOOKUP(B726,StdInfo!B:E,3,FALSE)</f>
        <v>2.5</v>
      </c>
      <c r="G726" s="91" t="b">
        <f t="shared" si="35"/>
        <v>0</v>
      </c>
    </row>
    <row r="727" spans="1:7" x14ac:dyDescent="0.25">
      <c r="A727" s="47" t="s">
        <v>1615</v>
      </c>
      <c r="B727" s="28" t="s">
        <v>1528</v>
      </c>
      <c r="C727" s="7">
        <f>VLOOKUP(B727,StdInfo!B:E,4,FALSE)</f>
        <v>872.61509999999998</v>
      </c>
      <c r="D727" s="91">
        <f>VLOOKUP(B727,StdInfo!B:E,2,FALSE)</f>
        <v>7.4999999999999997E-2</v>
      </c>
      <c r="E727" s="21">
        <f t="shared" si="36"/>
        <v>8.5948547073999997</v>
      </c>
      <c r="F727" s="91">
        <f>VLOOKUP(B727,StdInfo!B:E,3,FALSE)</f>
        <v>2.5</v>
      </c>
      <c r="G727" s="91" t="b">
        <f t="shared" si="35"/>
        <v>0</v>
      </c>
    </row>
    <row r="728" spans="1:7" x14ac:dyDescent="0.25">
      <c r="A728" s="47" t="s">
        <v>1616</v>
      </c>
      <c r="B728" s="28" t="s">
        <v>1528</v>
      </c>
      <c r="C728" s="7">
        <f>VLOOKUP(B728,StdInfo!B:E,4,FALSE)</f>
        <v>872.61509999999998</v>
      </c>
      <c r="D728" s="91">
        <f>VLOOKUP(B728,StdInfo!B:E,2,FALSE)</f>
        <v>7.4999999999999997E-2</v>
      </c>
      <c r="E728" s="21">
        <f t="shared" si="36"/>
        <v>8.5948547073999997</v>
      </c>
      <c r="F728" s="91">
        <f>VLOOKUP(B728,StdInfo!B:E,3,FALSE)</f>
        <v>2.5</v>
      </c>
      <c r="G728" s="91" t="b">
        <f t="shared" si="35"/>
        <v>0</v>
      </c>
    </row>
    <row r="729" spans="1:7" x14ac:dyDescent="0.25">
      <c r="A729" s="47" t="s">
        <v>1617</v>
      </c>
      <c r="B729" s="28" t="s">
        <v>1530</v>
      </c>
      <c r="C729" s="7">
        <f>VLOOKUP(B729,StdInfo!B:E,4,FALSE)</f>
        <v>896.61509999999998</v>
      </c>
      <c r="D729" s="91">
        <f>VLOOKUP(B729,StdInfo!B:E,2,FALSE)</f>
        <v>0.05</v>
      </c>
      <c r="E729" s="21">
        <f t="shared" si="36"/>
        <v>5.5765288806999997</v>
      </c>
      <c r="F729" s="91">
        <f>VLOOKUP(B729,StdInfo!B:E,3,FALSE)</f>
        <v>2.5</v>
      </c>
      <c r="G729" s="91" t="b">
        <f t="shared" si="35"/>
        <v>0</v>
      </c>
    </row>
    <row r="730" spans="1:7" x14ac:dyDescent="0.25">
      <c r="A730" s="47" t="s">
        <v>1618</v>
      </c>
      <c r="B730" s="28" t="s">
        <v>1530</v>
      </c>
      <c r="C730" s="7">
        <f>VLOOKUP(B730,StdInfo!B:E,4,FALSE)</f>
        <v>896.61509999999998</v>
      </c>
      <c r="D730" s="91">
        <f>VLOOKUP(B730,StdInfo!B:E,2,FALSE)</f>
        <v>0.05</v>
      </c>
      <c r="E730" s="21">
        <f t="shared" si="36"/>
        <v>5.5765288806999997</v>
      </c>
      <c r="F730" s="91">
        <f>VLOOKUP(B730,StdInfo!B:E,3,FALSE)</f>
        <v>2.5</v>
      </c>
      <c r="G730" s="91" t="b">
        <f t="shared" si="35"/>
        <v>0</v>
      </c>
    </row>
    <row r="731" spans="1:7" x14ac:dyDescent="0.25">
      <c r="A731" s="47" t="s">
        <v>1619</v>
      </c>
      <c r="B731" s="28" t="s">
        <v>1528</v>
      </c>
      <c r="C731" s="7">
        <f>VLOOKUP(B731,StdInfo!B:E,4,FALSE)</f>
        <v>872.61509999999998</v>
      </c>
      <c r="D731" s="91">
        <f>VLOOKUP(B731,StdInfo!B:E,2,FALSE)</f>
        <v>7.4999999999999997E-2</v>
      </c>
      <c r="E731" s="21">
        <f t="shared" si="36"/>
        <v>8.5948547073999997</v>
      </c>
      <c r="F731" s="91">
        <f>VLOOKUP(B731,StdInfo!B:E,3,FALSE)</f>
        <v>2.5</v>
      </c>
      <c r="G731" s="91" t="b">
        <f t="shared" si="35"/>
        <v>0</v>
      </c>
    </row>
    <row r="732" spans="1:7" x14ac:dyDescent="0.25">
      <c r="A732" s="47" t="s">
        <v>1620</v>
      </c>
      <c r="B732" s="28" t="s">
        <v>1528</v>
      </c>
      <c r="C732" s="7">
        <f>VLOOKUP(B732,StdInfo!B:E,4,FALSE)</f>
        <v>872.61509999999998</v>
      </c>
      <c r="D732" s="91">
        <f>VLOOKUP(B732,StdInfo!B:E,2,FALSE)</f>
        <v>7.4999999999999997E-2</v>
      </c>
      <c r="E732" s="21">
        <f t="shared" si="36"/>
        <v>8.5948547073999997</v>
      </c>
      <c r="F732" s="91">
        <f>VLOOKUP(B732,StdInfo!B:E,3,FALSE)</f>
        <v>2.5</v>
      </c>
      <c r="G732" s="91" t="b">
        <f t="shared" si="35"/>
        <v>0</v>
      </c>
    </row>
    <row r="733" spans="1:7" x14ac:dyDescent="0.25">
      <c r="A733" s="47" t="s">
        <v>1621</v>
      </c>
      <c r="B733" s="28" t="s">
        <v>1530</v>
      </c>
      <c r="C733" s="7">
        <f>VLOOKUP(B733,StdInfo!B:E,4,FALSE)</f>
        <v>896.61509999999998</v>
      </c>
      <c r="D733" s="91">
        <f>VLOOKUP(B733,StdInfo!B:E,2,FALSE)</f>
        <v>0.05</v>
      </c>
      <c r="E733" s="21">
        <f t="shared" si="36"/>
        <v>5.5765288806999997</v>
      </c>
      <c r="F733" s="91">
        <f>VLOOKUP(B733,StdInfo!B:E,3,FALSE)</f>
        <v>2.5</v>
      </c>
      <c r="G733" s="91" t="b">
        <f t="shared" si="35"/>
        <v>0</v>
      </c>
    </row>
    <row r="734" spans="1:7" x14ac:dyDescent="0.25">
      <c r="A734" s="47" t="s">
        <v>1622</v>
      </c>
      <c r="B734" s="28" t="s">
        <v>1530</v>
      </c>
      <c r="C734" s="7">
        <f>VLOOKUP(B734,StdInfo!B:E,4,FALSE)</f>
        <v>896.61509999999998</v>
      </c>
      <c r="D734" s="91">
        <f>VLOOKUP(B734,StdInfo!B:E,2,FALSE)</f>
        <v>0.05</v>
      </c>
      <c r="E734" s="21">
        <f t="shared" si="36"/>
        <v>5.5765288806999997</v>
      </c>
      <c r="F734" s="91">
        <f>VLOOKUP(B734,StdInfo!B:E,3,FALSE)</f>
        <v>2.5</v>
      </c>
      <c r="G734" s="91" t="b">
        <f t="shared" si="35"/>
        <v>0</v>
      </c>
    </row>
    <row r="735" spans="1:7" x14ac:dyDescent="0.25">
      <c r="A735" s="47" t="s">
        <v>1623</v>
      </c>
      <c r="B735" s="28" t="s">
        <v>1530</v>
      </c>
      <c r="C735" s="7">
        <f>VLOOKUP(B735,StdInfo!B:E,4,FALSE)</f>
        <v>896.61509999999998</v>
      </c>
      <c r="D735" s="91">
        <f>VLOOKUP(B735,StdInfo!B:E,2,FALSE)</f>
        <v>0.05</v>
      </c>
      <c r="E735" s="21">
        <f t="shared" si="36"/>
        <v>5.5765288806999997</v>
      </c>
      <c r="F735" s="91">
        <f>VLOOKUP(B735,StdInfo!B:E,3,FALSE)</f>
        <v>2.5</v>
      </c>
      <c r="G735" s="91" t="b">
        <f t="shared" si="35"/>
        <v>0</v>
      </c>
    </row>
    <row r="736" spans="1:7" x14ac:dyDescent="0.25">
      <c r="A736" s="47" t="s">
        <v>1624</v>
      </c>
      <c r="B736" s="28" t="s">
        <v>1530</v>
      </c>
      <c r="C736" s="7">
        <f>VLOOKUP(B736,StdInfo!B:E,4,FALSE)</f>
        <v>896.61509999999998</v>
      </c>
      <c r="D736" s="91">
        <f>VLOOKUP(B736,StdInfo!B:E,2,FALSE)</f>
        <v>0.05</v>
      </c>
      <c r="E736" s="21">
        <f t="shared" si="36"/>
        <v>5.5765288806999997</v>
      </c>
      <c r="F736" s="91">
        <f>VLOOKUP(B736,StdInfo!B:E,3,FALSE)</f>
        <v>2.5</v>
      </c>
      <c r="G736" s="91" t="b">
        <f t="shared" si="35"/>
        <v>0</v>
      </c>
    </row>
    <row r="737" spans="1:7" x14ac:dyDescent="0.25">
      <c r="A737" s="66" t="s">
        <v>1697</v>
      </c>
      <c r="B737" s="28" t="s">
        <v>1524</v>
      </c>
      <c r="C737" s="7">
        <f>VLOOKUP(B737,StdInfo!B:E,4,FALSE)</f>
        <v>816.55250000000001</v>
      </c>
      <c r="D737" s="91">
        <f>VLOOKUP(B737,StdInfo!B:E,2,FALSE)</f>
        <v>2.5000000000000001E-2</v>
      </c>
      <c r="E737" s="21">
        <f t="shared" si="36"/>
        <v>3.0616524962999998</v>
      </c>
      <c r="F737" s="91">
        <f>VLOOKUP(B737,StdInfo!B:E,3,FALSE)</f>
        <v>2.5</v>
      </c>
      <c r="G737" s="91" t="b">
        <f t="shared" si="35"/>
        <v>0</v>
      </c>
    </row>
    <row r="738" spans="1:7" x14ac:dyDescent="0.25">
      <c r="A738" s="47" t="s">
        <v>1625</v>
      </c>
      <c r="B738" s="28" t="s">
        <v>1526</v>
      </c>
      <c r="C738" s="7">
        <f>VLOOKUP(B738,StdInfo!B:E,4,FALSE)</f>
        <v>844.5838</v>
      </c>
      <c r="D738" s="91">
        <f>VLOOKUP(B738,StdInfo!B:E,2,FALSE)</f>
        <v>0.05</v>
      </c>
      <c r="E738" s="21">
        <f t="shared" si="36"/>
        <v>5.9200756632999996</v>
      </c>
      <c r="F738" s="91">
        <f>VLOOKUP(B738,StdInfo!B:E,3,FALSE)</f>
        <v>2.5</v>
      </c>
      <c r="G738" s="91" t="b">
        <f t="shared" si="35"/>
        <v>0</v>
      </c>
    </row>
    <row r="739" spans="1:7" x14ac:dyDescent="0.25">
      <c r="A739" s="47" t="s">
        <v>1626</v>
      </c>
      <c r="B739" s="28" t="s">
        <v>1526</v>
      </c>
      <c r="C739" s="7">
        <f>VLOOKUP(B739,StdInfo!B:E,4,FALSE)</f>
        <v>844.5838</v>
      </c>
      <c r="D739" s="91">
        <f>VLOOKUP(B739,StdInfo!B:E,2,FALSE)</f>
        <v>0.05</v>
      </c>
      <c r="E739" s="21">
        <f t="shared" si="36"/>
        <v>5.9200756632999996</v>
      </c>
      <c r="F739" s="91">
        <f>VLOOKUP(B739,StdInfo!B:E,3,FALSE)</f>
        <v>2.5</v>
      </c>
      <c r="G739" s="91" t="b">
        <f t="shared" si="35"/>
        <v>0</v>
      </c>
    </row>
    <row r="740" spans="1:7" x14ac:dyDescent="0.25">
      <c r="A740" s="47" t="s">
        <v>1627</v>
      </c>
      <c r="B740" s="28" t="s">
        <v>1528</v>
      </c>
      <c r="C740" s="7">
        <f>VLOOKUP(B740,StdInfo!B:E,4,FALSE)</f>
        <v>872.61509999999998</v>
      </c>
      <c r="D740" s="91">
        <f>VLOOKUP(B740,StdInfo!B:E,2,FALSE)</f>
        <v>7.4999999999999997E-2</v>
      </c>
      <c r="E740" s="21">
        <f t="shared" si="36"/>
        <v>8.5948547073999997</v>
      </c>
      <c r="F740" s="91">
        <f>VLOOKUP(B740,StdInfo!B:E,3,FALSE)</f>
        <v>2.5</v>
      </c>
      <c r="G740" s="91" t="b">
        <f t="shared" si="35"/>
        <v>0</v>
      </c>
    </row>
    <row r="741" spans="1:7" x14ac:dyDescent="0.25">
      <c r="A741" s="47" t="s">
        <v>1628</v>
      </c>
      <c r="B741" s="28" t="s">
        <v>1528</v>
      </c>
      <c r="C741" s="7">
        <f>VLOOKUP(B741,StdInfo!B:E,4,FALSE)</f>
        <v>872.61509999999998</v>
      </c>
      <c r="D741" s="91">
        <f>VLOOKUP(B741,StdInfo!B:E,2,FALSE)</f>
        <v>7.4999999999999997E-2</v>
      </c>
      <c r="E741" s="21">
        <f t="shared" si="36"/>
        <v>8.5948547073999997</v>
      </c>
      <c r="F741" s="91">
        <f>VLOOKUP(B741,StdInfo!B:E,3,FALSE)</f>
        <v>2.5</v>
      </c>
      <c r="G741" s="91" t="b">
        <f t="shared" si="35"/>
        <v>0</v>
      </c>
    </row>
    <row r="742" spans="1:7" x14ac:dyDescent="0.25">
      <c r="A742" s="47" t="s">
        <v>1629</v>
      </c>
      <c r="B742" s="28" t="s">
        <v>1528</v>
      </c>
      <c r="C742" s="7">
        <f>VLOOKUP(B742,StdInfo!B:E,4,FALSE)</f>
        <v>872.61509999999998</v>
      </c>
      <c r="D742" s="91">
        <f>VLOOKUP(B742,StdInfo!B:E,2,FALSE)</f>
        <v>7.4999999999999997E-2</v>
      </c>
      <c r="E742" s="21">
        <f t="shared" si="36"/>
        <v>8.5948547073999997</v>
      </c>
      <c r="F742" s="91">
        <f>VLOOKUP(B742,StdInfo!B:E,3,FALSE)</f>
        <v>2.5</v>
      </c>
      <c r="G742" s="91" t="b">
        <f t="shared" si="35"/>
        <v>0</v>
      </c>
    </row>
    <row r="743" spans="1:7" x14ac:dyDescent="0.25">
      <c r="A743" s="47" t="s">
        <v>1630</v>
      </c>
      <c r="B743" s="28" t="s">
        <v>1528</v>
      </c>
      <c r="C743" s="7">
        <f>VLOOKUP(B743,StdInfo!B:E,4,FALSE)</f>
        <v>872.61509999999998</v>
      </c>
      <c r="D743" s="91">
        <f>VLOOKUP(B743,StdInfo!B:E,2,FALSE)</f>
        <v>7.4999999999999997E-2</v>
      </c>
      <c r="E743" s="21">
        <f t="shared" si="36"/>
        <v>8.5948547073999997</v>
      </c>
      <c r="F743" s="91">
        <f>VLOOKUP(B743,StdInfo!B:E,3,FALSE)</f>
        <v>2.5</v>
      </c>
      <c r="G743" s="91" t="b">
        <f t="shared" si="35"/>
        <v>0</v>
      </c>
    </row>
    <row r="744" spans="1:7" x14ac:dyDescent="0.25">
      <c r="A744" s="47" t="s">
        <v>1631</v>
      </c>
      <c r="B744" s="28" t="s">
        <v>1528</v>
      </c>
      <c r="C744" s="7">
        <f>VLOOKUP(B744,StdInfo!B:E,4,FALSE)</f>
        <v>872.61509999999998</v>
      </c>
      <c r="D744" s="91">
        <f>VLOOKUP(B744,StdInfo!B:E,2,FALSE)</f>
        <v>7.4999999999999997E-2</v>
      </c>
      <c r="E744" s="21">
        <f t="shared" si="36"/>
        <v>8.5948547073999997</v>
      </c>
      <c r="F744" s="91">
        <f>VLOOKUP(B744,StdInfo!B:E,3,FALSE)</f>
        <v>2.5</v>
      </c>
      <c r="G744" s="91" t="b">
        <f t="shared" si="35"/>
        <v>0</v>
      </c>
    </row>
    <row r="745" spans="1:7" x14ac:dyDescent="0.25">
      <c r="A745" s="47" t="s">
        <v>1632</v>
      </c>
      <c r="B745" s="28" t="s">
        <v>1530</v>
      </c>
      <c r="C745" s="7">
        <f>VLOOKUP(B745,StdInfo!B:E,4,FALSE)</f>
        <v>896.61509999999998</v>
      </c>
      <c r="D745" s="91">
        <f>VLOOKUP(B745,StdInfo!B:E,2,FALSE)</f>
        <v>0.05</v>
      </c>
      <c r="E745" s="21">
        <f t="shared" si="36"/>
        <v>5.5765288806999997</v>
      </c>
      <c r="F745" s="91">
        <f>VLOOKUP(B745,StdInfo!B:E,3,FALSE)</f>
        <v>2.5</v>
      </c>
      <c r="G745" s="91" t="b">
        <f t="shared" si="35"/>
        <v>0</v>
      </c>
    </row>
    <row r="746" spans="1:7" x14ac:dyDescent="0.25">
      <c r="A746" s="47" t="s">
        <v>1633</v>
      </c>
      <c r="B746" s="28" t="s">
        <v>1530</v>
      </c>
      <c r="C746" s="7">
        <f>VLOOKUP(B746,StdInfo!B:E,4,FALSE)</f>
        <v>896.61509999999998</v>
      </c>
      <c r="D746" s="91">
        <f>VLOOKUP(B746,StdInfo!B:E,2,FALSE)</f>
        <v>0.05</v>
      </c>
      <c r="E746" s="21">
        <f t="shared" si="36"/>
        <v>5.5765288806999997</v>
      </c>
      <c r="F746" s="91">
        <f>VLOOKUP(B746,StdInfo!B:E,3,FALSE)</f>
        <v>2.5</v>
      </c>
      <c r="G746" s="91" t="b">
        <f t="shared" si="35"/>
        <v>0</v>
      </c>
    </row>
    <row r="747" spans="1:7" x14ac:dyDescent="0.25">
      <c r="A747" s="47" t="s">
        <v>1634</v>
      </c>
      <c r="B747" s="28" t="s">
        <v>1530</v>
      </c>
      <c r="C747" s="7">
        <f>VLOOKUP(B747,StdInfo!B:E,4,FALSE)</f>
        <v>896.61509999999998</v>
      </c>
      <c r="D747" s="91">
        <f>VLOOKUP(B747,StdInfo!B:E,2,FALSE)</f>
        <v>0.05</v>
      </c>
      <c r="E747" s="21">
        <f t="shared" si="36"/>
        <v>5.5765288806999997</v>
      </c>
      <c r="F747" s="91">
        <f>VLOOKUP(B747,StdInfo!B:E,3,FALSE)</f>
        <v>2.5</v>
      </c>
      <c r="G747" s="91" t="b">
        <f t="shared" si="35"/>
        <v>0</v>
      </c>
    </row>
    <row r="748" spans="1:7" x14ac:dyDescent="0.25">
      <c r="A748" s="47" t="s">
        <v>1635</v>
      </c>
      <c r="B748" s="28" t="s">
        <v>1532</v>
      </c>
      <c r="C748" s="7">
        <f>VLOOKUP(B748,StdInfo!B:E,4,FALSE)</f>
        <v>922.63070000000005</v>
      </c>
      <c r="D748" s="91">
        <f>VLOOKUP(B748,StdInfo!B:E,2,FALSE)</f>
        <v>2.5000000000000001E-2</v>
      </c>
      <c r="E748" s="21">
        <f t="shared" si="36"/>
        <v>2.7096431974000001</v>
      </c>
      <c r="F748" s="91">
        <f>VLOOKUP(B748,StdInfo!B:E,3,FALSE)</f>
        <v>2.5</v>
      </c>
      <c r="G748" s="91" t="b">
        <f t="shared" si="35"/>
        <v>0</v>
      </c>
    </row>
    <row r="749" spans="1:7" x14ac:dyDescent="0.25">
      <c r="A749" s="47" t="s">
        <v>1636</v>
      </c>
      <c r="B749" s="28" t="s">
        <v>1532</v>
      </c>
      <c r="C749" s="7">
        <f>VLOOKUP(B749,StdInfo!B:E,4,FALSE)</f>
        <v>922.63070000000005</v>
      </c>
      <c r="D749" s="91">
        <f>VLOOKUP(B749,StdInfo!B:E,2,FALSE)</f>
        <v>2.5000000000000001E-2</v>
      </c>
      <c r="E749" s="21">
        <f t="shared" si="36"/>
        <v>2.7096431974000001</v>
      </c>
      <c r="F749" s="91">
        <f>VLOOKUP(B749,StdInfo!B:E,3,FALSE)</f>
        <v>2.5</v>
      </c>
      <c r="G749" s="91" t="b">
        <f t="shared" si="35"/>
        <v>0</v>
      </c>
    </row>
    <row r="750" spans="1:7" x14ac:dyDescent="0.25">
      <c r="A750" s="47" t="s">
        <v>1637</v>
      </c>
      <c r="B750" s="28" t="s">
        <v>1532</v>
      </c>
      <c r="C750" s="7">
        <f>VLOOKUP(B750,StdInfo!B:E,4,FALSE)</f>
        <v>922.63070000000005</v>
      </c>
      <c r="D750" s="91">
        <f>VLOOKUP(B750,StdInfo!B:E,2,FALSE)</f>
        <v>2.5000000000000001E-2</v>
      </c>
      <c r="E750" s="21">
        <f t="shared" si="36"/>
        <v>2.7096431974000001</v>
      </c>
      <c r="F750" s="91">
        <f>VLOOKUP(B750,StdInfo!B:E,3,FALSE)</f>
        <v>2.5</v>
      </c>
      <c r="G750" s="91" t="b">
        <f t="shared" si="35"/>
        <v>0</v>
      </c>
    </row>
    <row r="751" spans="1:7" x14ac:dyDescent="0.25">
      <c r="A751" s="47" t="s">
        <v>1638</v>
      </c>
      <c r="B751" s="28" t="s">
        <v>1532</v>
      </c>
      <c r="C751" s="7">
        <f>VLOOKUP(B751,StdInfo!B:E,4,FALSE)</f>
        <v>922.63070000000005</v>
      </c>
      <c r="D751" s="91">
        <f>VLOOKUP(B751,StdInfo!B:E,2,FALSE)</f>
        <v>2.5000000000000001E-2</v>
      </c>
      <c r="E751" s="21">
        <f t="shared" si="36"/>
        <v>2.7096431974000001</v>
      </c>
      <c r="F751" s="91">
        <f>VLOOKUP(B751,StdInfo!B:E,3,FALSE)</f>
        <v>2.5</v>
      </c>
      <c r="G751" s="91" t="b">
        <f t="shared" si="35"/>
        <v>0</v>
      </c>
    </row>
    <row r="752" spans="1:7" x14ac:dyDescent="0.25">
      <c r="A752" s="47" t="s">
        <v>1639</v>
      </c>
      <c r="B752" s="28" t="s">
        <v>1532</v>
      </c>
      <c r="C752" s="7">
        <f>VLOOKUP(B752,StdInfo!B:E,4,FALSE)</f>
        <v>922.63070000000005</v>
      </c>
      <c r="D752" s="91">
        <f>VLOOKUP(B752,StdInfo!B:E,2,FALSE)</f>
        <v>2.5000000000000001E-2</v>
      </c>
      <c r="E752" s="21">
        <f t="shared" si="36"/>
        <v>2.7096431974000001</v>
      </c>
      <c r="F752" s="91">
        <f>VLOOKUP(B752,StdInfo!B:E,3,FALSE)</f>
        <v>2.5</v>
      </c>
      <c r="G752" s="91" t="b">
        <f t="shared" si="35"/>
        <v>0</v>
      </c>
    </row>
    <row r="753" spans="1:7" x14ac:dyDescent="0.25">
      <c r="A753" s="48" t="s">
        <v>1640</v>
      </c>
      <c r="B753" s="30" t="s">
        <v>1532</v>
      </c>
      <c r="C753" s="7">
        <f>VLOOKUP(B753,StdInfo!B:E,4,FALSE)</f>
        <v>922.63070000000005</v>
      </c>
      <c r="D753" s="91">
        <f>VLOOKUP(B753,StdInfo!B:E,2,FALSE)</f>
        <v>2.5000000000000001E-2</v>
      </c>
      <c r="E753" s="21">
        <f t="shared" si="36"/>
        <v>2.7096431974000001</v>
      </c>
      <c r="F753" s="91">
        <f>VLOOKUP(B753,StdInfo!B:E,3,FALSE)</f>
        <v>2.5</v>
      </c>
      <c r="G753" s="91" t="b">
        <f t="shared" si="35"/>
        <v>0</v>
      </c>
    </row>
    <row r="754" spans="1:7" x14ac:dyDescent="0.25">
      <c r="A754" s="68" t="s">
        <v>1523</v>
      </c>
      <c r="B754" s="26" t="s">
        <v>1523</v>
      </c>
      <c r="C754" s="7">
        <f>VLOOKUP(B754,StdInfo!B:E,4,FALSE)</f>
        <v>816.55250000000001</v>
      </c>
      <c r="D754" s="91">
        <f>VLOOKUP(B754,StdInfo!B:E,2,FALSE)</f>
        <v>2.5000000000000001E-2</v>
      </c>
      <c r="E754" s="21">
        <f t="shared" si="36"/>
        <v>3.0616524962999998</v>
      </c>
      <c r="F754" s="91">
        <f>VLOOKUP(B754,StdInfo!B:E,3,FALSE)</f>
        <v>2.5</v>
      </c>
      <c r="G754" s="91" t="b">
        <f t="shared" si="35"/>
        <v>0</v>
      </c>
    </row>
    <row r="755" spans="1:7" x14ac:dyDescent="0.25">
      <c r="A755" s="69" t="s">
        <v>1524</v>
      </c>
      <c r="B755" s="28" t="s">
        <v>1524</v>
      </c>
      <c r="C755" s="7">
        <f>VLOOKUP(B755,StdInfo!B:E,4,FALSE)</f>
        <v>816.55250000000001</v>
      </c>
      <c r="D755" s="91">
        <f>VLOOKUP(B755,StdInfo!B:E,2,FALSE)</f>
        <v>2.5000000000000001E-2</v>
      </c>
      <c r="E755" s="21">
        <f t="shared" si="36"/>
        <v>3.0616524962999998</v>
      </c>
      <c r="F755" s="91">
        <f>VLOOKUP(B755,StdInfo!B:E,3,FALSE)</f>
        <v>2.5</v>
      </c>
      <c r="G755" s="91" t="b">
        <f t="shared" si="35"/>
        <v>0</v>
      </c>
    </row>
    <row r="756" spans="1:7" x14ac:dyDescent="0.25">
      <c r="A756" s="69" t="s">
        <v>1525</v>
      </c>
      <c r="B756" s="28" t="s">
        <v>1525</v>
      </c>
      <c r="C756" s="7">
        <f>VLOOKUP(B756,StdInfo!B:E,4,FALSE)</f>
        <v>844.5838</v>
      </c>
      <c r="D756" s="91">
        <f>VLOOKUP(B756,StdInfo!B:E,2,FALSE)</f>
        <v>0.05</v>
      </c>
      <c r="E756" s="21">
        <f t="shared" si="36"/>
        <v>5.9200756632999996</v>
      </c>
      <c r="F756" s="91">
        <f>VLOOKUP(B756,StdInfo!B:E,3,FALSE)</f>
        <v>2.5</v>
      </c>
      <c r="G756" s="91" t="b">
        <f t="shared" si="35"/>
        <v>0</v>
      </c>
    </row>
    <row r="757" spans="1:7" x14ac:dyDescent="0.25">
      <c r="A757" s="69" t="s">
        <v>1526</v>
      </c>
      <c r="B757" s="28" t="s">
        <v>1526</v>
      </c>
      <c r="C757" s="7">
        <f>VLOOKUP(B757,StdInfo!B:E,4,FALSE)</f>
        <v>844.5838</v>
      </c>
      <c r="D757" s="91">
        <f>VLOOKUP(B757,StdInfo!B:E,2,FALSE)</f>
        <v>0.05</v>
      </c>
      <c r="E757" s="21">
        <f t="shared" si="36"/>
        <v>5.9200756632999996</v>
      </c>
      <c r="F757" s="91">
        <f>VLOOKUP(B757,StdInfo!B:E,3,FALSE)</f>
        <v>2.5</v>
      </c>
      <c r="G757" s="91" t="b">
        <f t="shared" si="35"/>
        <v>0</v>
      </c>
    </row>
    <row r="758" spans="1:7" x14ac:dyDescent="0.25">
      <c r="A758" s="69" t="s">
        <v>1527</v>
      </c>
      <c r="B758" s="28" t="s">
        <v>1527</v>
      </c>
      <c r="C758" s="7">
        <f>VLOOKUP(B758,StdInfo!B:E,4,FALSE)</f>
        <v>872.61509999999998</v>
      </c>
      <c r="D758" s="91">
        <f>VLOOKUP(B758,StdInfo!B:E,2,FALSE)</f>
        <v>7.4999999999999997E-2</v>
      </c>
      <c r="E758" s="21">
        <f t="shared" si="36"/>
        <v>8.5948547073999997</v>
      </c>
      <c r="F758" s="91">
        <f>VLOOKUP(B758,StdInfo!B:E,3,FALSE)</f>
        <v>2.5</v>
      </c>
      <c r="G758" s="91" t="b">
        <f t="shared" si="35"/>
        <v>0</v>
      </c>
    </row>
    <row r="759" spans="1:7" x14ac:dyDescent="0.25">
      <c r="A759" s="69" t="s">
        <v>1528</v>
      </c>
      <c r="B759" s="28" t="s">
        <v>1528</v>
      </c>
      <c r="C759" s="7">
        <f>VLOOKUP(B759,StdInfo!B:E,4,FALSE)</f>
        <v>872.61509999999998</v>
      </c>
      <c r="D759" s="91">
        <f>VLOOKUP(B759,StdInfo!B:E,2,FALSE)</f>
        <v>7.4999999999999997E-2</v>
      </c>
      <c r="E759" s="21">
        <f t="shared" si="36"/>
        <v>8.5948547073999997</v>
      </c>
      <c r="F759" s="91">
        <f>VLOOKUP(B759,StdInfo!B:E,3,FALSE)</f>
        <v>2.5</v>
      </c>
      <c r="G759" s="91" t="b">
        <f t="shared" si="35"/>
        <v>0</v>
      </c>
    </row>
    <row r="760" spans="1:7" x14ac:dyDescent="0.25">
      <c r="A760" s="69" t="s">
        <v>1529</v>
      </c>
      <c r="B760" s="28" t="s">
        <v>1529</v>
      </c>
      <c r="C760" s="7">
        <f>VLOOKUP(B760,StdInfo!B:E,4,FALSE)</f>
        <v>896.61509999999998</v>
      </c>
      <c r="D760" s="91">
        <f>VLOOKUP(B760,StdInfo!B:E,2,FALSE)</f>
        <v>0.05</v>
      </c>
      <c r="E760" s="21">
        <f t="shared" si="36"/>
        <v>5.5765288806999997</v>
      </c>
      <c r="F760" s="91">
        <f>VLOOKUP(B760,StdInfo!B:E,3,FALSE)</f>
        <v>2.5</v>
      </c>
      <c r="G760" s="91" t="b">
        <f t="shared" si="35"/>
        <v>0</v>
      </c>
    </row>
    <row r="761" spans="1:7" x14ac:dyDescent="0.25">
      <c r="A761" s="69" t="s">
        <v>1530</v>
      </c>
      <c r="B761" s="28" t="s">
        <v>1530</v>
      </c>
      <c r="C761" s="7">
        <f>VLOOKUP(B761,StdInfo!B:E,4,FALSE)</f>
        <v>896.61509999999998</v>
      </c>
      <c r="D761" s="91">
        <f>VLOOKUP(B761,StdInfo!B:E,2,FALSE)</f>
        <v>0.05</v>
      </c>
      <c r="E761" s="21">
        <f t="shared" si="36"/>
        <v>5.5765288806999997</v>
      </c>
      <c r="F761" s="91">
        <f>VLOOKUP(B761,StdInfo!B:E,3,FALSE)</f>
        <v>2.5</v>
      </c>
      <c r="G761" s="91" t="b">
        <f t="shared" ref="G761:G824" si="37">MID(A761,4,4)=MID(A761,9,4)</f>
        <v>0</v>
      </c>
    </row>
    <row r="762" spans="1:7" x14ac:dyDescent="0.25">
      <c r="A762" s="69" t="s">
        <v>1531</v>
      </c>
      <c r="B762" s="28" t="s">
        <v>1531</v>
      </c>
      <c r="C762" s="7">
        <f>VLOOKUP(B762,StdInfo!B:E,4,FALSE)</f>
        <v>922.63070000000005</v>
      </c>
      <c r="D762" s="91">
        <f>VLOOKUP(B762,StdInfo!B:E,2,FALSE)</f>
        <v>2.5000000000000001E-2</v>
      </c>
      <c r="E762" s="21">
        <f t="shared" si="36"/>
        <v>2.7096431974000001</v>
      </c>
      <c r="F762" s="91">
        <f>VLOOKUP(B762,StdInfo!B:E,3,FALSE)</f>
        <v>2.5</v>
      </c>
      <c r="G762" s="91" t="b">
        <f t="shared" si="37"/>
        <v>0</v>
      </c>
    </row>
    <row r="763" spans="1:7" x14ac:dyDescent="0.25">
      <c r="A763" s="70" t="s">
        <v>1532</v>
      </c>
      <c r="B763" s="30" t="s">
        <v>1532</v>
      </c>
      <c r="C763" s="7">
        <f>VLOOKUP(B763,StdInfo!B:E,4,FALSE)</f>
        <v>922.63070000000005</v>
      </c>
      <c r="D763" s="91">
        <f>VLOOKUP(B763,StdInfo!B:E,2,FALSE)</f>
        <v>2.5000000000000001E-2</v>
      </c>
      <c r="E763" s="21">
        <f t="shared" si="36"/>
        <v>2.7096431974000001</v>
      </c>
      <c r="F763" s="91">
        <f>VLOOKUP(B763,StdInfo!B:E,3,FALSE)</f>
        <v>2.5</v>
      </c>
      <c r="G763" s="91" t="b">
        <f t="shared" si="37"/>
        <v>0</v>
      </c>
    </row>
    <row r="764" spans="1:7" x14ac:dyDescent="0.25">
      <c r="A764" s="31" t="s">
        <v>1355</v>
      </c>
      <c r="B764" s="59" t="s">
        <v>1528</v>
      </c>
      <c r="C764" s="7">
        <f>VLOOKUP(B764,StdInfo!B:E,4,FALSE)</f>
        <v>872.61509999999998</v>
      </c>
      <c r="D764" s="91">
        <f>VLOOKUP(B764,StdInfo!B:E,2,FALSE)</f>
        <v>7.4999999999999997E-2</v>
      </c>
      <c r="E764" s="21">
        <f t="shared" ref="E764:E776" si="38">ROUND(D764/C764*100000*F764/2.5,10)</f>
        <v>8.5948547073999997</v>
      </c>
      <c r="F764" s="91">
        <f>VLOOKUP(B764,StdInfo!B:E,3,FALSE)</f>
        <v>2.5</v>
      </c>
      <c r="G764" s="91" t="b">
        <f t="shared" si="37"/>
        <v>0</v>
      </c>
    </row>
    <row r="765" spans="1:7" x14ac:dyDescent="0.25">
      <c r="A765" s="32" t="s">
        <v>1356</v>
      </c>
      <c r="B765" s="60" t="s">
        <v>1528</v>
      </c>
      <c r="C765" s="7">
        <f>VLOOKUP(B765,StdInfo!B:E,4,FALSE)</f>
        <v>872.61509999999998</v>
      </c>
      <c r="D765" s="91">
        <f>VLOOKUP(B765,StdInfo!B:E,2,FALSE)</f>
        <v>7.4999999999999997E-2</v>
      </c>
      <c r="E765" s="21">
        <f t="shared" si="38"/>
        <v>8.5948547073999997</v>
      </c>
      <c r="F765" s="91">
        <f>VLOOKUP(B765,StdInfo!B:E,3,FALSE)</f>
        <v>2.5</v>
      </c>
      <c r="G765" s="91" t="b">
        <f t="shared" si="37"/>
        <v>0</v>
      </c>
    </row>
    <row r="766" spans="1:7" x14ac:dyDescent="0.25">
      <c r="A766" s="32" t="s">
        <v>1357</v>
      </c>
      <c r="B766" s="60" t="s">
        <v>1528</v>
      </c>
      <c r="C766" s="7">
        <f>VLOOKUP(B766,StdInfo!B:E,4,FALSE)</f>
        <v>872.61509999999998</v>
      </c>
      <c r="D766" s="91">
        <f>VLOOKUP(B766,StdInfo!B:E,2,FALSE)</f>
        <v>7.4999999999999997E-2</v>
      </c>
      <c r="E766" s="21">
        <f t="shared" si="38"/>
        <v>8.5948547073999997</v>
      </c>
      <c r="F766" s="91">
        <f>VLOOKUP(B766,StdInfo!B:E,3,FALSE)</f>
        <v>2.5</v>
      </c>
      <c r="G766" s="91" t="b">
        <f t="shared" si="37"/>
        <v>0</v>
      </c>
    </row>
    <row r="767" spans="1:7" x14ac:dyDescent="0.25">
      <c r="A767" s="32" t="s">
        <v>1358</v>
      </c>
      <c r="B767" s="60" t="s">
        <v>1528</v>
      </c>
      <c r="C767" s="7">
        <f>VLOOKUP(B767,StdInfo!B:E,4,FALSE)</f>
        <v>872.61509999999998</v>
      </c>
      <c r="D767" s="91">
        <f>VLOOKUP(B767,StdInfo!B:E,2,FALSE)</f>
        <v>7.4999999999999997E-2</v>
      </c>
      <c r="E767" s="21">
        <f t="shared" si="38"/>
        <v>8.5948547073999997</v>
      </c>
      <c r="F767" s="91">
        <f>VLOOKUP(B767,StdInfo!B:E,3,FALSE)</f>
        <v>2.5</v>
      </c>
      <c r="G767" s="91" t="b">
        <f t="shared" si="37"/>
        <v>0</v>
      </c>
    </row>
    <row r="768" spans="1:7" x14ac:dyDescent="0.25">
      <c r="A768" s="32" t="s">
        <v>1359</v>
      </c>
      <c r="B768" s="60" t="s">
        <v>1528</v>
      </c>
      <c r="C768" s="7">
        <f>VLOOKUP(B768,StdInfo!B:E,4,FALSE)</f>
        <v>872.61509999999998</v>
      </c>
      <c r="D768" s="91">
        <f>VLOOKUP(B768,StdInfo!B:E,2,FALSE)</f>
        <v>7.4999999999999997E-2</v>
      </c>
      <c r="E768" s="21">
        <f t="shared" si="38"/>
        <v>8.5948547073999997</v>
      </c>
      <c r="F768" s="91">
        <f>VLOOKUP(B768,StdInfo!B:E,3,FALSE)</f>
        <v>2.5</v>
      </c>
      <c r="G768" s="91" t="b">
        <f t="shared" si="37"/>
        <v>0</v>
      </c>
    </row>
    <row r="769" spans="1:7" x14ac:dyDescent="0.25">
      <c r="A769" s="32" t="s">
        <v>1360</v>
      </c>
      <c r="B769" s="60" t="s">
        <v>1528</v>
      </c>
      <c r="C769" s="7">
        <f>VLOOKUP(B769,StdInfo!B:E,4,FALSE)</f>
        <v>872.61509999999998</v>
      </c>
      <c r="D769" s="91">
        <f>VLOOKUP(B769,StdInfo!B:E,2,FALSE)</f>
        <v>7.4999999999999997E-2</v>
      </c>
      <c r="E769" s="21">
        <f t="shared" si="38"/>
        <v>8.5948547073999997</v>
      </c>
      <c r="F769" s="91">
        <f>VLOOKUP(B769,StdInfo!B:E,3,FALSE)</f>
        <v>2.5</v>
      </c>
      <c r="G769" s="91" t="b">
        <f t="shared" si="37"/>
        <v>0</v>
      </c>
    </row>
    <row r="770" spans="1:7" x14ac:dyDescent="0.25">
      <c r="A770" s="32" t="s">
        <v>1361</v>
      </c>
      <c r="B770" s="60" t="s">
        <v>1528</v>
      </c>
      <c r="C770" s="7">
        <f>VLOOKUP(B770,StdInfo!B:E,4,FALSE)</f>
        <v>872.61509999999998</v>
      </c>
      <c r="D770" s="91">
        <f>VLOOKUP(B770,StdInfo!B:E,2,FALSE)</f>
        <v>7.4999999999999997E-2</v>
      </c>
      <c r="E770" s="21">
        <f t="shared" si="38"/>
        <v>8.5948547073999997</v>
      </c>
      <c r="F770" s="91">
        <f>VLOOKUP(B770,StdInfo!B:E,3,FALSE)</f>
        <v>2.5</v>
      </c>
      <c r="G770" s="91" t="b">
        <f t="shared" si="37"/>
        <v>0</v>
      </c>
    </row>
    <row r="771" spans="1:7" x14ac:dyDescent="0.25">
      <c r="A771" s="32" t="s">
        <v>1362</v>
      </c>
      <c r="B771" s="60" t="s">
        <v>1528</v>
      </c>
      <c r="C771" s="7">
        <f>VLOOKUP(B771,StdInfo!B:E,4,FALSE)</f>
        <v>872.61509999999998</v>
      </c>
      <c r="D771" s="91">
        <f>VLOOKUP(B771,StdInfo!B:E,2,FALSE)</f>
        <v>7.4999999999999997E-2</v>
      </c>
      <c r="E771" s="21">
        <f t="shared" si="38"/>
        <v>8.5948547073999997</v>
      </c>
      <c r="F771" s="91">
        <f>VLOOKUP(B771,StdInfo!B:E,3,FALSE)</f>
        <v>2.5</v>
      </c>
      <c r="G771" s="91" t="b">
        <f t="shared" si="37"/>
        <v>0</v>
      </c>
    </row>
    <row r="772" spans="1:7" x14ac:dyDescent="0.25">
      <c r="A772" s="32" t="s">
        <v>1363</v>
      </c>
      <c r="B772" s="60" t="s">
        <v>1528</v>
      </c>
      <c r="C772" s="7">
        <f>VLOOKUP(B772,StdInfo!B:E,4,FALSE)</f>
        <v>872.61509999999998</v>
      </c>
      <c r="D772" s="91">
        <f>VLOOKUP(B772,StdInfo!B:E,2,FALSE)</f>
        <v>7.4999999999999997E-2</v>
      </c>
      <c r="E772" s="21">
        <f t="shared" si="38"/>
        <v>8.5948547073999997</v>
      </c>
      <c r="F772" s="91">
        <f>VLOOKUP(B772,StdInfo!B:E,3,FALSE)</f>
        <v>2.5</v>
      </c>
      <c r="G772" s="91" t="b">
        <f t="shared" si="37"/>
        <v>0</v>
      </c>
    </row>
    <row r="773" spans="1:7" x14ac:dyDescent="0.25">
      <c r="A773" s="32" t="s">
        <v>1364</v>
      </c>
      <c r="B773" s="60" t="s">
        <v>1528</v>
      </c>
      <c r="C773" s="7">
        <f>VLOOKUP(B773,StdInfo!B:E,4,FALSE)</f>
        <v>872.61509999999998</v>
      </c>
      <c r="D773" s="91">
        <f>VLOOKUP(B773,StdInfo!B:E,2,FALSE)</f>
        <v>7.4999999999999997E-2</v>
      </c>
      <c r="E773" s="21">
        <f t="shared" si="38"/>
        <v>8.5948547073999997</v>
      </c>
      <c r="F773" s="91">
        <f>VLOOKUP(B773,StdInfo!B:E,3,FALSE)</f>
        <v>2.5</v>
      </c>
      <c r="G773" s="91" t="b">
        <f t="shared" si="37"/>
        <v>0</v>
      </c>
    </row>
    <row r="774" spans="1:7" x14ac:dyDescent="0.25">
      <c r="A774" s="32" t="s">
        <v>1365</v>
      </c>
      <c r="B774" s="60" t="s">
        <v>1528</v>
      </c>
      <c r="C774" s="7">
        <f>VLOOKUP(B774,StdInfo!B:E,4,FALSE)</f>
        <v>872.61509999999998</v>
      </c>
      <c r="D774" s="91">
        <f>VLOOKUP(B774,StdInfo!B:E,2,FALSE)</f>
        <v>7.4999999999999997E-2</v>
      </c>
      <c r="E774" s="21">
        <f t="shared" si="38"/>
        <v>8.5948547073999997</v>
      </c>
      <c r="F774" s="91">
        <f>VLOOKUP(B774,StdInfo!B:E,3,FALSE)</f>
        <v>2.5</v>
      </c>
      <c r="G774" s="91" t="b">
        <f t="shared" si="37"/>
        <v>0</v>
      </c>
    </row>
    <row r="775" spans="1:7" x14ac:dyDescent="0.25">
      <c r="A775" s="32" t="s">
        <v>1366</v>
      </c>
      <c r="B775" s="60" t="s">
        <v>1528</v>
      </c>
      <c r="C775" s="7">
        <f>VLOOKUP(B775,StdInfo!B:E,4,FALSE)</f>
        <v>872.61509999999998</v>
      </c>
      <c r="D775" s="91">
        <f>VLOOKUP(B775,StdInfo!B:E,2,FALSE)</f>
        <v>7.4999999999999997E-2</v>
      </c>
      <c r="E775" s="21">
        <f t="shared" si="38"/>
        <v>8.5948547073999997</v>
      </c>
      <c r="F775" s="91">
        <f>VLOOKUP(B775,StdInfo!B:E,3,FALSE)</f>
        <v>2.5</v>
      </c>
      <c r="G775" s="91" t="b">
        <f t="shared" si="37"/>
        <v>0</v>
      </c>
    </row>
    <row r="776" spans="1:7" x14ac:dyDescent="0.25">
      <c r="A776" s="33" t="s">
        <v>1367</v>
      </c>
      <c r="B776" s="61" t="s">
        <v>1528</v>
      </c>
      <c r="C776" s="7">
        <f>VLOOKUP(B776,StdInfo!B:E,4,FALSE)</f>
        <v>872.61509999999998</v>
      </c>
      <c r="D776" s="91">
        <f>VLOOKUP(B776,StdInfo!B:E,2,FALSE)</f>
        <v>7.4999999999999997E-2</v>
      </c>
      <c r="E776" s="21">
        <f t="shared" si="38"/>
        <v>8.5948547073999997</v>
      </c>
      <c r="F776" s="91">
        <f>VLOOKUP(B776,StdInfo!B:E,3,FALSE)</f>
        <v>2.5</v>
      </c>
      <c r="G776" s="91" t="b">
        <f t="shared" si="37"/>
        <v>0</v>
      </c>
    </row>
    <row r="777" spans="1:7" x14ac:dyDescent="0.25">
      <c r="A777" s="17" t="s">
        <v>1368</v>
      </c>
      <c r="B777" s="44" t="s">
        <v>1568</v>
      </c>
      <c r="C777" s="7">
        <f>VLOOKUP(B777,StdInfo!B:E,4,FALSE)</f>
        <v>746.48710000000005</v>
      </c>
      <c r="D777" s="91">
        <f>VLOOKUP(B777,StdInfo!B:E,2,FALSE)</f>
        <v>2.5000000000000001E-2</v>
      </c>
      <c r="E777" s="102">
        <f>ROUND(D777/C777*100000*F777/2.5,10)/2</f>
        <v>1.6745098475</v>
      </c>
      <c r="F777" s="92">
        <f>VLOOKUP(B777,StdInfo!B:E,3,FALSE)</f>
        <v>2.5</v>
      </c>
      <c r="G777" s="92" t="b">
        <f t="shared" si="37"/>
        <v>1</v>
      </c>
    </row>
    <row r="778" spans="1:7" x14ac:dyDescent="0.25">
      <c r="A778" s="17" t="s">
        <v>1369</v>
      </c>
      <c r="B778" s="44" t="s">
        <v>1543</v>
      </c>
      <c r="C778" s="7">
        <f>VLOOKUP(B778,StdInfo!B:E,4,FALSE)</f>
        <v>802.54970000000003</v>
      </c>
      <c r="D778" s="91">
        <f>VLOOKUP(B778,StdInfo!B:E,2,FALSE)</f>
        <v>7.4999999999999997E-2</v>
      </c>
      <c r="E778" s="21">
        <f t="shared" ref="E778:E788" si="39">ROUND(D778/C778*100000*F778/2.5,10)</f>
        <v>9.3452156296000002</v>
      </c>
      <c r="F778" s="91">
        <f>VLOOKUP(B778,StdInfo!B:E,3,FALSE)</f>
        <v>2.5</v>
      </c>
      <c r="G778" s="91" t="b">
        <f t="shared" si="37"/>
        <v>0</v>
      </c>
    </row>
    <row r="779" spans="1:7" x14ac:dyDescent="0.25">
      <c r="A779" s="17" t="s">
        <v>1370</v>
      </c>
      <c r="B779" s="44" t="s">
        <v>1543</v>
      </c>
      <c r="C779" s="7">
        <f>VLOOKUP(B779,StdInfo!B:E,4,FALSE)</f>
        <v>802.54970000000003</v>
      </c>
      <c r="D779" s="91">
        <f>VLOOKUP(B779,StdInfo!B:E,2,FALSE)</f>
        <v>7.4999999999999997E-2</v>
      </c>
      <c r="E779" s="21">
        <f t="shared" si="39"/>
        <v>9.3452156296000002</v>
      </c>
      <c r="F779" s="91">
        <f>VLOOKUP(B779,StdInfo!B:E,3,FALSE)</f>
        <v>2.5</v>
      </c>
      <c r="G779" s="91" t="b">
        <f t="shared" si="37"/>
        <v>0</v>
      </c>
    </row>
    <row r="780" spans="1:7" x14ac:dyDescent="0.25">
      <c r="A780" s="17" t="s">
        <v>1371</v>
      </c>
      <c r="B780" s="44" t="s">
        <v>1572</v>
      </c>
      <c r="C780" s="7">
        <f>VLOOKUP(B780,StdInfo!B:E,4,FALSE)</f>
        <v>826.54970000000003</v>
      </c>
      <c r="D780" s="91">
        <f>VLOOKUP(B780,StdInfo!B:E,2,FALSE)</f>
        <v>0.05</v>
      </c>
      <c r="E780" s="21">
        <f t="shared" si="39"/>
        <v>6.0492430159000001</v>
      </c>
      <c r="F780" s="91">
        <f>VLOOKUP(B780,StdInfo!B:E,3,FALSE)</f>
        <v>2.5</v>
      </c>
      <c r="G780" s="91" t="b">
        <f t="shared" si="37"/>
        <v>0</v>
      </c>
    </row>
    <row r="781" spans="1:7" x14ac:dyDescent="0.25">
      <c r="A781" s="17" t="s">
        <v>1372</v>
      </c>
      <c r="B781" s="44" t="s">
        <v>1543</v>
      </c>
      <c r="C781" s="7">
        <f>VLOOKUP(B781,StdInfo!B:E,4,FALSE)</f>
        <v>802.54970000000003</v>
      </c>
      <c r="D781" s="91">
        <f>VLOOKUP(B781,StdInfo!B:E,2,FALSE)</f>
        <v>7.4999999999999997E-2</v>
      </c>
      <c r="E781" s="21">
        <f t="shared" si="39"/>
        <v>9.3452156296000002</v>
      </c>
      <c r="F781" s="91">
        <f>VLOOKUP(B781,StdInfo!B:E,3,FALSE)</f>
        <v>2.5</v>
      </c>
      <c r="G781" s="91" t="b">
        <f t="shared" si="37"/>
        <v>0</v>
      </c>
    </row>
    <row r="782" spans="1:7" x14ac:dyDescent="0.25">
      <c r="A782" s="17" t="s">
        <v>1373</v>
      </c>
      <c r="B782" s="44" t="s">
        <v>1572</v>
      </c>
      <c r="C782" s="7">
        <f>VLOOKUP(B782,StdInfo!B:E,4,FALSE)</f>
        <v>826.54970000000003</v>
      </c>
      <c r="D782" s="91">
        <f>VLOOKUP(B782,StdInfo!B:E,2,FALSE)</f>
        <v>0.05</v>
      </c>
      <c r="E782" s="21">
        <f t="shared" si="39"/>
        <v>6.0492430159000001</v>
      </c>
      <c r="F782" s="91">
        <f>VLOOKUP(B782,StdInfo!B:E,3,FALSE)</f>
        <v>2.5</v>
      </c>
      <c r="G782" s="91" t="b">
        <f t="shared" si="37"/>
        <v>0</v>
      </c>
    </row>
    <row r="783" spans="1:7" x14ac:dyDescent="0.25">
      <c r="A783" s="17" t="s">
        <v>1374</v>
      </c>
      <c r="B783" s="44" t="s">
        <v>1572</v>
      </c>
      <c r="C783" s="7">
        <f>VLOOKUP(B783,StdInfo!B:E,4,FALSE)</f>
        <v>826.54970000000003</v>
      </c>
      <c r="D783" s="91">
        <f>VLOOKUP(B783,StdInfo!B:E,2,FALSE)</f>
        <v>0.05</v>
      </c>
      <c r="E783" s="21">
        <f t="shared" si="39"/>
        <v>6.0492430159000001</v>
      </c>
      <c r="F783" s="91">
        <f>VLOOKUP(B783,StdInfo!B:E,3,FALSE)</f>
        <v>2.5</v>
      </c>
      <c r="G783" s="91" t="b">
        <f t="shared" si="37"/>
        <v>0</v>
      </c>
    </row>
    <row r="784" spans="1:7" x14ac:dyDescent="0.25">
      <c r="A784" s="17" t="s">
        <v>1375</v>
      </c>
      <c r="B784" s="44" t="s">
        <v>1572</v>
      </c>
      <c r="C784" s="7">
        <f>VLOOKUP(B784,StdInfo!B:E,4,FALSE)</f>
        <v>826.54970000000003</v>
      </c>
      <c r="D784" s="91">
        <f>VLOOKUP(B784,StdInfo!B:E,2,FALSE)</f>
        <v>0.05</v>
      </c>
      <c r="E784" s="21">
        <f t="shared" si="39"/>
        <v>6.0492430159000001</v>
      </c>
      <c r="F784" s="91">
        <f>VLOOKUP(B784,StdInfo!B:E,3,FALSE)</f>
        <v>2.5</v>
      </c>
      <c r="G784" s="91" t="b">
        <f t="shared" si="37"/>
        <v>0</v>
      </c>
    </row>
    <row r="785" spans="1:7" x14ac:dyDescent="0.25">
      <c r="A785" s="17" t="s">
        <v>1376</v>
      </c>
      <c r="B785" s="44" t="s">
        <v>1572</v>
      </c>
      <c r="C785" s="7">
        <f>VLOOKUP(B785,StdInfo!B:E,4,FALSE)</f>
        <v>826.54970000000003</v>
      </c>
      <c r="D785" s="91">
        <f>VLOOKUP(B785,StdInfo!B:E,2,FALSE)</f>
        <v>0.05</v>
      </c>
      <c r="E785" s="21">
        <f t="shared" si="39"/>
        <v>6.0492430159000001</v>
      </c>
      <c r="F785" s="91">
        <f>VLOOKUP(B785,StdInfo!B:E,3,FALSE)</f>
        <v>2.5</v>
      </c>
      <c r="G785" s="91" t="b">
        <f t="shared" si="37"/>
        <v>0</v>
      </c>
    </row>
    <row r="786" spans="1:7" x14ac:dyDescent="0.25">
      <c r="A786" s="17" t="s">
        <v>1377</v>
      </c>
      <c r="B786" s="44" t="s">
        <v>1521</v>
      </c>
      <c r="C786" s="7">
        <f>VLOOKUP(B786,StdInfo!B:E,4,FALSE)</f>
        <v>852.56529999999998</v>
      </c>
      <c r="D786" s="91">
        <f>VLOOKUP(B786,StdInfo!B:E,2,FALSE)</f>
        <v>2.5000000000000001E-2</v>
      </c>
      <c r="E786" s="21">
        <f t="shared" si="39"/>
        <v>2.9323267086000002</v>
      </c>
      <c r="F786" s="91">
        <f>VLOOKUP(B786,StdInfo!B:E,3,FALSE)</f>
        <v>2.5</v>
      </c>
      <c r="G786" s="91" t="b">
        <f t="shared" si="37"/>
        <v>0</v>
      </c>
    </row>
    <row r="787" spans="1:7" x14ac:dyDescent="0.25">
      <c r="A787" s="17" t="s">
        <v>1378</v>
      </c>
      <c r="B787" s="44" t="s">
        <v>1521</v>
      </c>
      <c r="C787" s="7">
        <f>VLOOKUP(B787,StdInfo!B:E,4,FALSE)</f>
        <v>852.56529999999998</v>
      </c>
      <c r="D787" s="91">
        <f>VLOOKUP(B787,StdInfo!B:E,2,FALSE)</f>
        <v>2.5000000000000001E-2</v>
      </c>
      <c r="E787" s="21">
        <f t="shared" si="39"/>
        <v>2.9323267086000002</v>
      </c>
      <c r="F787" s="91">
        <f>VLOOKUP(B787,StdInfo!B:E,3,FALSE)</f>
        <v>2.5</v>
      </c>
      <c r="G787" s="91" t="b">
        <f t="shared" si="37"/>
        <v>0</v>
      </c>
    </row>
    <row r="788" spans="1:7" x14ac:dyDescent="0.25">
      <c r="A788" s="17" t="s">
        <v>1379</v>
      </c>
      <c r="B788" s="44" t="s">
        <v>1521</v>
      </c>
      <c r="C788" s="7">
        <f>VLOOKUP(B788,StdInfo!B:E,4,FALSE)</f>
        <v>852.56529999999998</v>
      </c>
      <c r="D788" s="91">
        <f>VLOOKUP(B788,StdInfo!B:E,2,FALSE)</f>
        <v>2.5000000000000001E-2</v>
      </c>
      <c r="E788" s="21">
        <f t="shared" si="39"/>
        <v>2.9323267086000002</v>
      </c>
      <c r="F788" s="91">
        <f>VLOOKUP(B788,StdInfo!B:E,3,FALSE)</f>
        <v>2.5</v>
      </c>
      <c r="G788" s="91" t="b">
        <f t="shared" si="37"/>
        <v>0</v>
      </c>
    </row>
    <row r="789" spans="1:7" x14ac:dyDescent="0.25">
      <c r="A789" s="17" t="s">
        <v>1380</v>
      </c>
      <c r="B789" s="44" t="s">
        <v>1568</v>
      </c>
      <c r="C789" s="7">
        <f>VLOOKUP(B789,StdInfo!B:E,4,FALSE)</f>
        <v>746.48710000000005</v>
      </c>
      <c r="D789" s="91">
        <f>VLOOKUP(B789,StdInfo!B:E,2,FALSE)</f>
        <v>2.5000000000000001E-2</v>
      </c>
      <c r="E789" s="102">
        <f>ROUND(D789/C789*100000*F789/2.5,10)/2</f>
        <v>1.6745098475</v>
      </c>
      <c r="F789" s="92">
        <f>VLOOKUP(B789,StdInfo!B:E,3,FALSE)</f>
        <v>2.5</v>
      </c>
      <c r="G789" s="92" t="b">
        <f t="shared" si="37"/>
        <v>1</v>
      </c>
    </row>
    <row r="790" spans="1:7" x14ac:dyDescent="0.25">
      <c r="A790" s="17" t="s">
        <v>1381</v>
      </c>
      <c r="B790" s="44" t="s">
        <v>1568</v>
      </c>
      <c r="C790" s="7">
        <f>VLOOKUP(B790,StdInfo!B:E,4,FALSE)</f>
        <v>746.48710000000005</v>
      </c>
      <c r="D790" s="91">
        <f>VLOOKUP(B790,StdInfo!B:E,2,FALSE)</f>
        <v>2.5000000000000001E-2</v>
      </c>
      <c r="E790" s="21">
        <f>ROUND(D790/C790*100000*F790/2.5,10)</f>
        <v>3.349019695</v>
      </c>
      <c r="F790" s="91">
        <f>VLOOKUP(B790,StdInfo!B:E,3,FALSE)</f>
        <v>2.5</v>
      </c>
      <c r="G790" s="91" t="b">
        <f t="shared" si="37"/>
        <v>0</v>
      </c>
    </row>
    <row r="791" spans="1:7" x14ac:dyDescent="0.25">
      <c r="A791" s="17" t="s">
        <v>1382</v>
      </c>
      <c r="B791" s="44" t="s">
        <v>1571</v>
      </c>
      <c r="C791" s="7">
        <f>VLOOKUP(B791,StdInfo!B:E,4,FALSE)</f>
        <v>774.51840000000004</v>
      </c>
      <c r="D791" s="91">
        <f>VLOOKUP(B791,StdInfo!B:E,2,FALSE)</f>
        <v>0.05</v>
      </c>
      <c r="E791" s="102">
        <f>ROUND(D791/C791*100000*F791/2.5,10)/2</f>
        <v>3.2278122766499999</v>
      </c>
      <c r="F791" s="92">
        <f>VLOOKUP(B791,StdInfo!B:E,3,FALSE)</f>
        <v>2.5</v>
      </c>
      <c r="G791" s="92" t="b">
        <f t="shared" si="37"/>
        <v>1</v>
      </c>
    </row>
    <row r="792" spans="1:7" x14ac:dyDescent="0.25">
      <c r="A792" s="17" t="s">
        <v>1383</v>
      </c>
      <c r="B792" s="44" t="s">
        <v>1570</v>
      </c>
      <c r="C792" s="7">
        <f>VLOOKUP(B792,StdInfo!B:E,4,FALSE)</f>
        <v>774.51840000000004</v>
      </c>
      <c r="D792" s="91">
        <f>VLOOKUP(B792,StdInfo!B:E,2,FALSE)</f>
        <v>0.05</v>
      </c>
      <c r="E792" s="21">
        <f t="shared" ref="E792:E806" si="40">ROUND(D792/C792*100000*F792/2.5,10)</f>
        <v>6.4556245532999998</v>
      </c>
      <c r="F792" s="91">
        <f>VLOOKUP(B792,StdInfo!B:E,3,FALSE)</f>
        <v>2.5</v>
      </c>
      <c r="G792" s="91" t="b">
        <f t="shared" si="37"/>
        <v>0</v>
      </c>
    </row>
    <row r="793" spans="1:7" x14ac:dyDescent="0.25">
      <c r="A793" s="17" t="s">
        <v>1384</v>
      </c>
      <c r="B793" s="44" t="s">
        <v>1520</v>
      </c>
      <c r="C793" s="7">
        <f>VLOOKUP(B793,StdInfo!B:E,4,FALSE)</f>
        <v>802.54970000000003</v>
      </c>
      <c r="D793" s="91">
        <f>VLOOKUP(B793,StdInfo!B:E,2,FALSE)</f>
        <v>7.4999999999999997E-2</v>
      </c>
      <c r="E793" s="21">
        <f t="shared" si="40"/>
        <v>9.3452156296000002</v>
      </c>
      <c r="F793" s="91">
        <f>VLOOKUP(B793,StdInfo!B:E,3,FALSE)</f>
        <v>2.5</v>
      </c>
      <c r="G793" s="91" t="b">
        <f t="shared" si="37"/>
        <v>0</v>
      </c>
    </row>
    <row r="794" spans="1:7" x14ac:dyDescent="0.25">
      <c r="A794" s="17" t="s">
        <v>1385</v>
      </c>
      <c r="B794" s="44" t="s">
        <v>1543</v>
      </c>
      <c r="C794" s="7">
        <f>VLOOKUP(B794,StdInfo!B:E,4,FALSE)</f>
        <v>802.54970000000003</v>
      </c>
      <c r="D794" s="91">
        <f>VLOOKUP(B794,StdInfo!B:E,2,FALSE)</f>
        <v>7.4999999999999997E-2</v>
      </c>
      <c r="E794" s="21">
        <f t="shared" si="40"/>
        <v>9.3452156296000002</v>
      </c>
      <c r="F794" s="91">
        <f>VLOOKUP(B794,StdInfo!B:E,3,FALSE)</f>
        <v>2.5</v>
      </c>
      <c r="G794" s="91" t="b">
        <f t="shared" si="37"/>
        <v>0</v>
      </c>
    </row>
    <row r="795" spans="1:7" x14ac:dyDescent="0.25">
      <c r="A795" s="17" t="s">
        <v>1386</v>
      </c>
      <c r="B795" s="44" t="s">
        <v>1543</v>
      </c>
      <c r="C795" s="7">
        <f>VLOOKUP(B795,StdInfo!B:E,4,FALSE)</f>
        <v>802.54970000000003</v>
      </c>
      <c r="D795" s="91">
        <f>VLOOKUP(B795,StdInfo!B:E,2,FALSE)</f>
        <v>7.4999999999999997E-2</v>
      </c>
      <c r="E795" s="21">
        <f t="shared" si="40"/>
        <v>9.3452156296000002</v>
      </c>
      <c r="F795" s="91">
        <f>VLOOKUP(B795,StdInfo!B:E,3,FALSE)</f>
        <v>2.5</v>
      </c>
      <c r="G795" s="91" t="b">
        <f t="shared" si="37"/>
        <v>0</v>
      </c>
    </row>
    <row r="796" spans="1:7" x14ac:dyDescent="0.25">
      <c r="A796" s="17" t="s">
        <v>1387</v>
      </c>
      <c r="B796" s="44" t="s">
        <v>1572</v>
      </c>
      <c r="C796" s="7">
        <f>VLOOKUP(B796,StdInfo!B:E,4,FALSE)</f>
        <v>826.54970000000003</v>
      </c>
      <c r="D796" s="91">
        <f>VLOOKUP(B796,StdInfo!B:E,2,FALSE)</f>
        <v>0.05</v>
      </c>
      <c r="E796" s="21">
        <f t="shared" si="40"/>
        <v>6.0492430159000001</v>
      </c>
      <c r="F796" s="91">
        <f>VLOOKUP(B796,StdInfo!B:E,3,FALSE)</f>
        <v>2.5</v>
      </c>
      <c r="G796" s="91" t="b">
        <f t="shared" si="37"/>
        <v>0</v>
      </c>
    </row>
    <row r="797" spans="1:7" x14ac:dyDescent="0.25">
      <c r="A797" s="17" t="s">
        <v>1388</v>
      </c>
      <c r="B797" s="44" t="s">
        <v>1543</v>
      </c>
      <c r="C797" s="7">
        <f>VLOOKUP(B797,StdInfo!B:E,4,FALSE)</f>
        <v>802.54970000000003</v>
      </c>
      <c r="D797" s="91">
        <f>VLOOKUP(B797,StdInfo!B:E,2,FALSE)</f>
        <v>7.4999999999999997E-2</v>
      </c>
      <c r="E797" s="21">
        <f t="shared" si="40"/>
        <v>9.3452156296000002</v>
      </c>
      <c r="F797" s="91">
        <f>VLOOKUP(B797,StdInfo!B:E,3,FALSE)</f>
        <v>2.5</v>
      </c>
      <c r="G797" s="91" t="b">
        <f t="shared" si="37"/>
        <v>0</v>
      </c>
    </row>
    <row r="798" spans="1:7" x14ac:dyDescent="0.25">
      <c r="A798" s="17" t="s">
        <v>1389</v>
      </c>
      <c r="B798" s="44" t="s">
        <v>1572</v>
      </c>
      <c r="C798" s="7">
        <f>VLOOKUP(B798,StdInfo!B:E,4,FALSE)</f>
        <v>826.54970000000003</v>
      </c>
      <c r="D798" s="91">
        <f>VLOOKUP(B798,StdInfo!B:E,2,FALSE)</f>
        <v>0.05</v>
      </c>
      <c r="E798" s="21">
        <f t="shared" si="40"/>
        <v>6.0492430159000001</v>
      </c>
      <c r="F798" s="91">
        <f>VLOOKUP(B798,StdInfo!B:E,3,FALSE)</f>
        <v>2.5</v>
      </c>
      <c r="G798" s="91" t="b">
        <f t="shared" si="37"/>
        <v>0</v>
      </c>
    </row>
    <row r="799" spans="1:7" x14ac:dyDescent="0.25">
      <c r="A799" s="17" t="s">
        <v>1390</v>
      </c>
      <c r="B799" s="44" t="s">
        <v>1572</v>
      </c>
      <c r="C799" s="7">
        <f>VLOOKUP(B799,StdInfo!B:E,4,FALSE)</f>
        <v>826.54970000000003</v>
      </c>
      <c r="D799" s="91">
        <f>VLOOKUP(B799,StdInfo!B:E,2,FALSE)</f>
        <v>0.05</v>
      </c>
      <c r="E799" s="21">
        <f t="shared" si="40"/>
        <v>6.0492430159000001</v>
      </c>
      <c r="F799" s="91">
        <f>VLOOKUP(B799,StdInfo!B:E,3,FALSE)</f>
        <v>2.5</v>
      </c>
      <c r="G799" s="91" t="b">
        <f t="shared" si="37"/>
        <v>0</v>
      </c>
    </row>
    <row r="800" spans="1:7" x14ac:dyDescent="0.25">
      <c r="A800" s="17" t="s">
        <v>1391</v>
      </c>
      <c r="B800" s="44" t="s">
        <v>1572</v>
      </c>
      <c r="C800" s="7">
        <f>VLOOKUP(B800,StdInfo!B:E,4,FALSE)</f>
        <v>826.54970000000003</v>
      </c>
      <c r="D800" s="91">
        <f>VLOOKUP(B800,StdInfo!B:E,2,FALSE)</f>
        <v>0.05</v>
      </c>
      <c r="E800" s="21">
        <f t="shared" si="40"/>
        <v>6.0492430159000001</v>
      </c>
      <c r="F800" s="91">
        <f>VLOOKUP(B800,StdInfo!B:E,3,FALSE)</f>
        <v>2.5</v>
      </c>
      <c r="G800" s="91" t="b">
        <f t="shared" si="37"/>
        <v>0</v>
      </c>
    </row>
    <row r="801" spans="1:7" x14ac:dyDescent="0.25">
      <c r="A801" s="17" t="s">
        <v>1392</v>
      </c>
      <c r="B801" s="44" t="s">
        <v>1572</v>
      </c>
      <c r="C801" s="7">
        <f>VLOOKUP(B801,StdInfo!B:E,4,FALSE)</f>
        <v>826.54970000000003</v>
      </c>
      <c r="D801" s="91">
        <f>VLOOKUP(B801,StdInfo!B:E,2,FALSE)</f>
        <v>0.05</v>
      </c>
      <c r="E801" s="21">
        <f t="shared" si="40"/>
        <v>6.0492430159000001</v>
      </c>
      <c r="F801" s="91">
        <f>VLOOKUP(B801,StdInfo!B:E,3,FALSE)</f>
        <v>2.5</v>
      </c>
      <c r="G801" s="91" t="b">
        <f t="shared" si="37"/>
        <v>0</v>
      </c>
    </row>
    <row r="802" spans="1:7" x14ac:dyDescent="0.25">
      <c r="A802" s="17" t="s">
        <v>1393</v>
      </c>
      <c r="B802" s="44" t="s">
        <v>1521</v>
      </c>
      <c r="C802" s="7">
        <f>VLOOKUP(B802,StdInfo!B:E,4,FALSE)</f>
        <v>852.56529999999998</v>
      </c>
      <c r="D802" s="91">
        <f>VLOOKUP(B802,StdInfo!B:E,2,FALSE)</f>
        <v>2.5000000000000001E-2</v>
      </c>
      <c r="E802" s="21">
        <f t="shared" si="40"/>
        <v>2.9323267086000002</v>
      </c>
      <c r="F802" s="91">
        <f>VLOOKUP(B802,StdInfo!B:E,3,FALSE)</f>
        <v>2.5</v>
      </c>
      <c r="G802" s="91" t="b">
        <f t="shared" si="37"/>
        <v>0</v>
      </c>
    </row>
    <row r="803" spans="1:7" x14ac:dyDescent="0.25">
      <c r="A803" s="17" t="s">
        <v>1394</v>
      </c>
      <c r="B803" s="44" t="s">
        <v>1521</v>
      </c>
      <c r="C803" s="7">
        <f>VLOOKUP(B803,StdInfo!B:E,4,FALSE)</f>
        <v>852.56529999999998</v>
      </c>
      <c r="D803" s="91">
        <f>VLOOKUP(B803,StdInfo!B:E,2,FALSE)</f>
        <v>2.5000000000000001E-2</v>
      </c>
      <c r="E803" s="21">
        <f t="shared" si="40"/>
        <v>2.9323267086000002</v>
      </c>
      <c r="F803" s="91">
        <f>VLOOKUP(B803,StdInfo!B:E,3,FALSE)</f>
        <v>2.5</v>
      </c>
      <c r="G803" s="91" t="b">
        <f t="shared" si="37"/>
        <v>0</v>
      </c>
    </row>
    <row r="804" spans="1:7" x14ac:dyDescent="0.25">
      <c r="A804" s="17" t="s">
        <v>1395</v>
      </c>
      <c r="B804" s="44" t="s">
        <v>1521</v>
      </c>
      <c r="C804" s="7">
        <f>VLOOKUP(B804,StdInfo!B:E,4,FALSE)</f>
        <v>852.56529999999998</v>
      </c>
      <c r="D804" s="91">
        <f>VLOOKUP(B804,StdInfo!B:E,2,FALSE)</f>
        <v>2.5000000000000001E-2</v>
      </c>
      <c r="E804" s="21">
        <f t="shared" si="40"/>
        <v>2.9323267086000002</v>
      </c>
      <c r="F804" s="91">
        <f>VLOOKUP(B804,StdInfo!B:E,3,FALSE)</f>
        <v>2.5</v>
      </c>
      <c r="G804" s="91" t="b">
        <f t="shared" si="37"/>
        <v>0</v>
      </c>
    </row>
    <row r="805" spans="1:7" x14ac:dyDescent="0.25">
      <c r="A805" s="17" t="s">
        <v>1396</v>
      </c>
      <c r="B805" s="44" t="s">
        <v>1568</v>
      </c>
      <c r="C805" s="7">
        <f>VLOOKUP(B805,StdInfo!B:E,4,FALSE)</f>
        <v>746.48710000000005</v>
      </c>
      <c r="D805" s="91">
        <f>VLOOKUP(B805,StdInfo!B:E,2,FALSE)</f>
        <v>2.5000000000000001E-2</v>
      </c>
      <c r="E805" s="21">
        <f t="shared" si="40"/>
        <v>3.349019695</v>
      </c>
      <c r="F805" s="91">
        <f>VLOOKUP(B805,StdInfo!B:E,3,FALSE)</f>
        <v>2.5</v>
      </c>
      <c r="G805" s="91" t="b">
        <f t="shared" si="37"/>
        <v>0</v>
      </c>
    </row>
    <row r="806" spans="1:7" x14ac:dyDescent="0.25">
      <c r="A806" s="17" t="s">
        <v>1397</v>
      </c>
      <c r="B806" s="44" t="s">
        <v>1570</v>
      </c>
      <c r="C806" s="7">
        <f>VLOOKUP(B806,StdInfo!B:E,4,FALSE)</f>
        <v>774.51840000000004</v>
      </c>
      <c r="D806" s="91">
        <f>VLOOKUP(B806,StdInfo!B:E,2,FALSE)</f>
        <v>0.05</v>
      </c>
      <c r="E806" s="21">
        <f t="shared" si="40"/>
        <v>6.4556245532999998</v>
      </c>
      <c r="F806" s="91">
        <f>VLOOKUP(B806,StdInfo!B:E,3,FALSE)</f>
        <v>2.5</v>
      </c>
      <c r="G806" s="91" t="b">
        <f t="shared" si="37"/>
        <v>0</v>
      </c>
    </row>
    <row r="807" spans="1:7" x14ac:dyDescent="0.25">
      <c r="A807" s="17" t="s">
        <v>1398</v>
      </c>
      <c r="B807" s="44" t="s">
        <v>1520</v>
      </c>
      <c r="C807" s="7">
        <f>VLOOKUP(B807,StdInfo!B:E,4,FALSE)</f>
        <v>802.54970000000003</v>
      </c>
      <c r="D807" s="91">
        <f>VLOOKUP(B807,StdInfo!B:E,2,FALSE)</f>
        <v>7.4999999999999997E-2</v>
      </c>
      <c r="E807" s="102">
        <f>ROUND(D807/C807*100000*F807/2.5,10)/2</f>
        <v>4.6726078148000001</v>
      </c>
      <c r="F807" s="92">
        <f>VLOOKUP(B807,StdInfo!B:E,3,FALSE)</f>
        <v>2.5</v>
      </c>
      <c r="G807" s="92" t="b">
        <f t="shared" si="37"/>
        <v>1</v>
      </c>
    </row>
    <row r="808" spans="1:7" x14ac:dyDescent="0.25">
      <c r="A808" s="17" t="s">
        <v>1399</v>
      </c>
      <c r="B808" s="44" t="s">
        <v>1543</v>
      </c>
      <c r="C808" s="7">
        <f>VLOOKUP(B808,StdInfo!B:E,4,FALSE)</f>
        <v>802.54970000000003</v>
      </c>
      <c r="D808" s="91">
        <f>VLOOKUP(B808,StdInfo!B:E,2,FALSE)</f>
        <v>7.4999999999999997E-2</v>
      </c>
      <c r="E808" s="21">
        <f t="shared" ref="E808:E820" si="41">ROUND(D808/C808*100000*F808/2.5,10)</f>
        <v>9.3452156296000002</v>
      </c>
      <c r="F808" s="91">
        <f>VLOOKUP(B808,StdInfo!B:E,3,FALSE)</f>
        <v>2.5</v>
      </c>
      <c r="G808" s="91" t="b">
        <f t="shared" si="37"/>
        <v>0</v>
      </c>
    </row>
    <row r="809" spans="1:7" x14ac:dyDescent="0.25">
      <c r="A809" s="17" t="s">
        <v>1400</v>
      </c>
      <c r="B809" s="44" t="s">
        <v>1543</v>
      </c>
      <c r="C809" s="7">
        <f>VLOOKUP(B809,StdInfo!B:E,4,FALSE)</f>
        <v>802.54970000000003</v>
      </c>
      <c r="D809" s="91">
        <f>VLOOKUP(B809,StdInfo!B:E,2,FALSE)</f>
        <v>7.4999999999999997E-2</v>
      </c>
      <c r="E809" s="21">
        <f t="shared" si="41"/>
        <v>9.3452156296000002</v>
      </c>
      <c r="F809" s="91">
        <f>VLOOKUP(B809,StdInfo!B:E,3,FALSE)</f>
        <v>2.5</v>
      </c>
      <c r="G809" s="91" t="b">
        <f t="shared" si="37"/>
        <v>0</v>
      </c>
    </row>
    <row r="810" spans="1:7" x14ac:dyDescent="0.25">
      <c r="A810" s="17" t="s">
        <v>1401</v>
      </c>
      <c r="B810" s="44" t="s">
        <v>1572</v>
      </c>
      <c r="C810" s="7">
        <f>VLOOKUP(B810,StdInfo!B:E,4,FALSE)</f>
        <v>826.54970000000003</v>
      </c>
      <c r="D810" s="91">
        <f>VLOOKUP(B810,StdInfo!B:E,2,FALSE)</f>
        <v>0.05</v>
      </c>
      <c r="E810" s="21">
        <f t="shared" si="41"/>
        <v>6.0492430159000001</v>
      </c>
      <c r="F810" s="91">
        <f>VLOOKUP(B810,StdInfo!B:E,3,FALSE)</f>
        <v>2.5</v>
      </c>
      <c r="G810" s="91" t="b">
        <f t="shared" si="37"/>
        <v>0</v>
      </c>
    </row>
    <row r="811" spans="1:7" x14ac:dyDescent="0.25">
      <c r="A811" s="19" t="s">
        <v>1402</v>
      </c>
      <c r="B811" s="44" t="s">
        <v>1520</v>
      </c>
      <c r="C811" s="7">
        <f>VLOOKUP(B811,StdInfo!B:E,4,FALSE)</f>
        <v>802.54970000000003</v>
      </c>
      <c r="D811" s="91">
        <f>VLOOKUP(B811,StdInfo!B:E,2,FALSE)</f>
        <v>7.4999999999999997E-2</v>
      </c>
      <c r="E811" s="21">
        <f t="shared" si="41"/>
        <v>9.3452156296000002</v>
      </c>
      <c r="F811" s="91">
        <f>VLOOKUP(B811,StdInfo!B:E,3,FALSE)</f>
        <v>2.5</v>
      </c>
      <c r="G811" s="91" t="b">
        <f t="shared" si="37"/>
        <v>0</v>
      </c>
    </row>
    <row r="812" spans="1:7" x14ac:dyDescent="0.25">
      <c r="A812" s="17" t="s">
        <v>1403</v>
      </c>
      <c r="B812" s="44" t="s">
        <v>1543</v>
      </c>
      <c r="C812" s="7">
        <f>VLOOKUP(B812,StdInfo!B:E,4,FALSE)</f>
        <v>802.54970000000003</v>
      </c>
      <c r="D812" s="91">
        <f>VLOOKUP(B812,StdInfo!B:E,2,FALSE)</f>
        <v>7.4999999999999997E-2</v>
      </c>
      <c r="E812" s="21">
        <f t="shared" si="41"/>
        <v>9.3452156296000002</v>
      </c>
      <c r="F812" s="91">
        <f>VLOOKUP(B812,StdInfo!B:E,3,FALSE)</f>
        <v>2.5</v>
      </c>
      <c r="G812" s="91" t="b">
        <f t="shared" si="37"/>
        <v>0</v>
      </c>
    </row>
    <row r="813" spans="1:7" x14ac:dyDescent="0.25">
      <c r="A813" s="17" t="s">
        <v>1404</v>
      </c>
      <c r="B813" s="44" t="s">
        <v>1572</v>
      </c>
      <c r="C813" s="7">
        <f>VLOOKUP(B813,StdInfo!B:E,4,FALSE)</f>
        <v>826.54970000000003</v>
      </c>
      <c r="D813" s="91">
        <f>VLOOKUP(B813,StdInfo!B:E,2,FALSE)</f>
        <v>0.05</v>
      </c>
      <c r="E813" s="21">
        <f t="shared" si="41"/>
        <v>6.0492430159000001</v>
      </c>
      <c r="F813" s="91">
        <f>VLOOKUP(B813,StdInfo!B:E,3,FALSE)</f>
        <v>2.5</v>
      </c>
      <c r="G813" s="91" t="b">
        <f t="shared" si="37"/>
        <v>0</v>
      </c>
    </row>
    <row r="814" spans="1:7" x14ac:dyDescent="0.25">
      <c r="A814" s="17" t="s">
        <v>1405</v>
      </c>
      <c r="B814" s="44" t="s">
        <v>1572</v>
      </c>
      <c r="C814" s="7">
        <f>VLOOKUP(B814,StdInfo!B:E,4,FALSE)</f>
        <v>826.54970000000003</v>
      </c>
      <c r="D814" s="91">
        <f>VLOOKUP(B814,StdInfo!B:E,2,FALSE)</f>
        <v>0.05</v>
      </c>
      <c r="E814" s="21">
        <f t="shared" si="41"/>
        <v>6.0492430159000001</v>
      </c>
      <c r="F814" s="91">
        <f>VLOOKUP(B814,StdInfo!B:E,3,FALSE)</f>
        <v>2.5</v>
      </c>
      <c r="G814" s="91" t="b">
        <f t="shared" si="37"/>
        <v>0</v>
      </c>
    </row>
    <row r="815" spans="1:7" x14ac:dyDescent="0.25">
      <c r="A815" s="17" t="s">
        <v>1406</v>
      </c>
      <c r="B815" s="44" t="s">
        <v>1521</v>
      </c>
      <c r="C815" s="7">
        <f>VLOOKUP(B815,StdInfo!B:E,4,FALSE)</f>
        <v>852.56529999999998</v>
      </c>
      <c r="D815" s="91">
        <f>VLOOKUP(B815,StdInfo!B:E,2,FALSE)</f>
        <v>2.5000000000000001E-2</v>
      </c>
      <c r="E815" s="21">
        <f t="shared" si="41"/>
        <v>2.9323267086000002</v>
      </c>
      <c r="F815" s="91">
        <f>VLOOKUP(B815,StdInfo!B:E,3,FALSE)</f>
        <v>2.5</v>
      </c>
      <c r="G815" s="91" t="b">
        <f t="shared" si="37"/>
        <v>0</v>
      </c>
    </row>
    <row r="816" spans="1:7" x14ac:dyDescent="0.25">
      <c r="A816" s="17" t="s">
        <v>1407</v>
      </c>
      <c r="B816" s="44" t="s">
        <v>1521</v>
      </c>
      <c r="C816" s="7">
        <f>VLOOKUP(B816,StdInfo!B:E,4,FALSE)</f>
        <v>852.56529999999998</v>
      </c>
      <c r="D816" s="91">
        <f>VLOOKUP(B816,StdInfo!B:E,2,FALSE)</f>
        <v>2.5000000000000001E-2</v>
      </c>
      <c r="E816" s="21">
        <f t="shared" si="41"/>
        <v>2.9323267086000002</v>
      </c>
      <c r="F816" s="91">
        <f>VLOOKUP(B816,StdInfo!B:E,3,FALSE)</f>
        <v>2.5</v>
      </c>
      <c r="G816" s="91" t="b">
        <f t="shared" si="37"/>
        <v>0</v>
      </c>
    </row>
    <row r="817" spans="1:7" x14ac:dyDescent="0.25">
      <c r="A817" s="17" t="s">
        <v>1408</v>
      </c>
      <c r="B817" s="44" t="s">
        <v>1521</v>
      </c>
      <c r="C817" s="7">
        <f>VLOOKUP(B817,StdInfo!B:E,4,FALSE)</f>
        <v>852.56529999999998</v>
      </c>
      <c r="D817" s="91">
        <f>VLOOKUP(B817,StdInfo!B:E,2,FALSE)</f>
        <v>2.5000000000000001E-2</v>
      </c>
      <c r="E817" s="21">
        <f t="shared" si="41"/>
        <v>2.9323267086000002</v>
      </c>
      <c r="F817" s="91">
        <f>VLOOKUP(B817,StdInfo!B:E,3,FALSE)</f>
        <v>2.5</v>
      </c>
      <c r="G817" s="91" t="b">
        <f t="shared" si="37"/>
        <v>0</v>
      </c>
    </row>
    <row r="818" spans="1:7" x14ac:dyDescent="0.25">
      <c r="A818" s="17" t="s">
        <v>1409</v>
      </c>
      <c r="B818" s="44" t="s">
        <v>1521</v>
      </c>
      <c r="C818" s="7">
        <f>VLOOKUP(B818,StdInfo!B:E,4,FALSE)</f>
        <v>852.56529999999998</v>
      </c>
      <c r="D818" s="91">
        <f>VLOOKUP(B818,StdInfo!B:E,2,FALSE)</f>
        <v>2.5000000000000001E-2</v>
      </c>
      <c r="E818" s="21">
        <f t="shared" si="41"/>
        <v>2.9323267086000002</v>
      </c>
      <c r="F818" s="91">
        <f>VLOOKUP(B818,StdInfo!B:E,3,FALSE)</f>
        <v>2.5</v>
      </c>
      <c r="G818" s="91" t="b">
        <f t="shared" si="37"/>
        <v>0</v>
      </c>
    </row>
    <row r="819" spans="1:7" x14ac:dyDescent="0.25">
      <c r="A819" s="17" t="s">
        <v>1410</v>
      </c>
      <c r="B819" s="44" t="s">
        <v>1521</v>
      </c>
      <c r="C819" s="7">
        <f>VLOOKUP(B819,StdInfo!B:E,4,FALSE)</f>
        <v>852.56529999999998</v>
      </c>
      <c r="D819" s="91">
        <f>VLOOKUP(B819,StdInfo!B:E,2,FALSE)</f>
        <v>2.5000000000000001E-2</v>
      </c>
      <c r="E819" s="21">
        <f t="shared" si="41"/>
        <v>2.9323267086000002</v>
      </c>
      <c r="F819" s="91">
        <f>VLOOKUP(B819,StdInfo!B:E,3,FALSE)</f>
        <v>2.5</v>
      </c>
      <c r="G819" s="91" t="b">
        <f t="shared" si="37"/>
        <v>0</v>
      </c>
    </row>
    <row r="820" spans="1:7" x14ac:dyDescent="0.25">
      <c r="A820" s="19" t="s">
        <v>1411</v>
      </c>
      <c r="B820" s="44" t="s">
        <v>1543</v>
      </c>
      <c r="C820" s="7">
        <f>VLOOKUP(B820,StdInfo!B:E,4,FALSE)</f>
        <v>802.54970000000003</v>
      </c>
      <c r="D820" s="91">
        <f>VLOOKUP(B820,StdInfo!B:E,2,FALSE)</f>
        <v>7.4999999999999997E-2</v>
      </c>
      <c r="E820" s="21">
        <f t="shared" si="41"/>
        <v>9.3452156296000002</v>
      </c>
      <c r="F820" s="91">
        <f>VLOOKUP(B820,StdInfo!B:E,3,FALSE)</f>
        <v>2.5</v>
      </c>
      <c r="G820" s="91" t="b">
        <f t="shared" si="37"/>
        <v>0</v>
      </c>
    </row>
    <row r="821" spans="1:7" x14ac:dyDescent="0.25">
      <c r="A821" s="17" t="s">
        <v>1412</v>
      </c>
      <c r="B821" s="44" t="s">
        <v>1543</v>
      </c>
      <c r="C821" s="7">
        <f>VLOOKUP(B821,StdInfo!B:E,4,FALSE)</f>
        <v>802.54970000000003</v>
      </c>
      <c r="D821" s="91">
        <f>VLOOKUP(B821,StdInfo!B:E,2,FALSE)</f>
        <v>7.4999999999999997E-2</v>
      </c>
      <c r="E821" s="102">
        <f>ROUND(D821/C821*100000*F821/2.5,10)/2</f>
        <v>4.6726078148000001</v>
      </c>
      <c r="F821" s="92">
        <f>VLOOKUP(B821,StdInfo!B:E,3,FALSE)</f>
        <v>2.5</v>
      </c>
      <c r="G821" s="92" t="b">
        <f t="shared" si="37"/>
        <v>1</v>
      </c>
    </row>
    <row r="822" spans="1:7" x14ac:dyDescent="0.25">
      <c r="A822" s="17" t="s">
        <v>1413</v>
      </c>
      <c r="B822" s="44" t="s">
        <v>1543</v>
      </c>
      <c r="C822" s="7">
        <f>VLOOKUP(B822,StdInfo!B:E,4,FALSE)</f>
        <v>802.54970000000003</v>
      </c>
      <c r="D822" s="91">
        <f>VLOOKUP(B822,StdInfo!B:E,2,FALSE)</f>
        <v>7.4999999999999997E-2</v>
      </c>
      <c r="E822" s="21">
        <f t="shared" ref="E822:E832" si="42">ROUND(D822/C822*100000*F822/2.5,10)</f>
        <v>9.3452156296000002</v>
      </c>
      <c r="F822" s="91">
        <f>VLOOKUP(B822,StdInfo!B:E,3,FALSE)</f>
        <v>2.5</v>
      </c>
      <c r="G822" s="91" t="b">
        <f t="shared" si="37"/>
        <v>0</v>
      </c>
    </row>
    <row r="823" spans="1:7" x14ac:dyDescent="0.25">
      <c r="A823" s="17" t="s">
        <v>1414</v>
      </c>
      <c r="B823" s="44" t="s">
        <v>1572</v>
      </c>
      <c r="C823" s="7">
        <f>VLOOKUP(B823,StdInfo!B:E,4,FALSE)</f>
        <v>826.54970000000003</v>
      </c>
      <c r="D823" s="91">
        <f>VLOOKUP(B823,StdInfo!B:E,2,FALSE)</f>
        <v>0.05</v>
      </c>
      <c r="E823" s="21">
        <f t="shared" si="42"/>
        <v>6.0492430159000001</v>
      </c>
      <c r="F823" s="91">
        <f>VLOOKUP(B823,StdInfo!B:E,3,FALSE)</f>
        <v>2.5</v>
      </c>
      <c r="G823" s="91" t="b">
        <f t="shared" si="37"/>
        <v>0</v>
      </c>
    </row>
    <row r="824" spans="1:7" x14ac:dyDescent="0.25">
      <c r="A824" s="17" t="s">
        <v>1415</v>
      </c>
      <c r="B824" s="44" t="s">
        <v>1543</v>
      </c>
      <c r="C824" s="7">
        <f>VLOOKUP(B824,StdInfo!B:E,4,FALSE)</f>
        <v>802.54970000000003</v>
      </c>
      <c r="D824" s="91">
        <f>VLOOKUP(B824,StdInfo!B:E,2,FALSE)</f>
        <v>7.4999999999999997E-2</v>
      </c>
      <c r="E824" s="21">
        <f t="shared" si="42"/>
        <v>9.3452156296000002</v>
      </c>
      <c r="F824" s="91">
        <f>VLOOKUP(B824,StdInfo!B:E,3,FALSE)</f>
        <v>2.5</v>
      </c>
      <c r="G824" s="91" t="b">
        <f t="shared" si="37"/>
        <v>0</v>
      </c>
    </row>
    <row r="825" spans="1:7" x14ac:dyDescent="0.25">
      <c r="A825" s="17" t="s">
        <v>1416</v>
      </c>
      <c r="B825" s="44" t="s">
        <v>1572</v>
      </c>
      <c r="C825" s="7">
        <f>VLOOKUP(B825,StdInfo!B:E,4,FALSE)</f>
        <v>826.54970000000003</v>
      </c>
      <c r="D825" s="91">
        <f>VLOOKUP(B825,StdInfo!B:E,2,FALSE)</f>
        <v>0.05</v>
      </c>
      <c r="E825" s="21">
        <f t="shared" si="42"/>
        <v>6.0492430159000001</v>
      </c>
      <c r="F825" s="91">
        <f>VLOOKUP(B825,StdInfo!B:E,3,FALSE)</f>
        <v>2.5</v>
      </c>
      <c r="G825" s="91" t="b">
        <f t="shared" ref="G825:G888" si="43">MID(A825,4,4)=MID(A825,9,4)</f>
        <v>0</v>
      </c>
    </row>
    <row r="826" spans="1:7" x14ac:dyDescent="0.25">
      <c r="A826" s="17" t="s">
        <v>1417</v>
      </c>
      <c r="B826" s="44" t="s">
        <v>1572</v>
      </c>
      <c r="C826" s="7">
        <f>VLOOKUP(B826,StdInfo!B:E,4,FALSE)</f>
        <v>826.54970000000003</v>
      </c>
      <c r="D826" s="91">
        <f>VLOOKUP(B826,StdInfo!B:E,2,FALSE)</f>
        <v>0.05</v>
      </c>
      <c r="E826" s="21">
        <f t="shared" si="42"/>
        <v>6.0492430159000001</v>
      </c>
      <c r="F826" s="91">
        <f>VLOOKUP(B826,StdInfo!B:E,3,FALSE)</f>
        <v>2.5</v>
      </c>
      <c r="G826" s="91" t="b">
        <f t="shared" si="43"/>
        <v>0</v>
      </c>
    </row>
    <row r="827" spans="1:7" x14ac:dyDescent="0.25">
      <c r="A827" s="17" t="s">
        <v>1418</v>
      </c>
      <c r="B827" s="44" t="s">
        <v>1521</v>
      </c>
      <c r="C827" s="7">
        <f>VLOOKUP(B827,StdInfo!B:E,4,FALSE)</f>
        <v>852.56529999999998</v>
      </c>
      <c r="D827" s="91">
        <f>VLOOKUP(B827,StdInfo!B:E,2,FALSE)</f>
        <v>2.5000000000000001E-2</v>
      </c>
      <c r="E827" s="21">
        <f t="shared" si="42"/>
        <v>2.9323267086000002</v>
      </c>
      <c r="F827" s="91">
        <f>VLOOKUP(B827,StdInfo!B:E,3,FALSE)</f>
        <v>2.5</v>
      </c>
      <c r="G827" s="91" t="b">
        <f t="shared" si="43"/>
        <v>0</v>
      </c>
    </row>
    <row r="828" spans="1:7" x14ac:dyDescent="0.25">
      <c r="A828" s="17" t="s">
        <v>1419</v>
      </c>
      <c r="B828" s="44" t="s">
        <v>1521</v>
      </c>
      <c r="C828" s="7">
        <f>VLOOKUP(B828,StdInfo!B:E,4,FALSE)</f>
        <v>852.56529999999998</v>
      </c>
      <c r="D828" s="91">
        <f>VLOOKUP(B828,StdInfo!B:E,2,FALSE)</f>
        <v>2.5000000000000001E-2</v>
      </c>
      <c r="E828" s="21">
        <f t="shared" si="42"/>
        <v>2.9323267086000002</v>
      </c>
      <c r="F828" s="91">
        <f>VLOOKUP(B828,StdInfo!B:E,3,FALSE)</f>
        <v>2.5</v>
      </c>
      <c r="G828" s="91" t="b">
        <f t="shared" si="43"/>
        <v>0</v>
      </c>
    </row>
    <row r="829" spans="1:7" x14ac:dyDescent="0.25">
      <c r="A829" s="17" t="s">
        <v>1420</v>
      </c>
      <c r="B829" s="44" t="s">
        <v>1521</v>
      </c>
      <c r="C829" s="7">
        <f>VLOOKUP(B829,StdInfo!B:E,4,FALSE)</f>
        <v>852.56529999999998</v>
      </c>
      <c r="D829" s="91">
        <f>VLOOKUP(B829,StdInfo!B:E,2,FALSE)</f>
        <v>2.5000000000000001E-2</v>
      </c>
      <c r="E829" s="21">
        <f t="shared" si="42"/>
        <v>2.9323267086000002</v>
      </c>
      <c r="F829" s="91">
        <f>VLOOKUP(B829,StdInfo!B:E,3,FALSE)</f>
        <v>2.5</v>
      </c>
      <c r="G829" s="91" t="b">
        <f t="shared" si="43"/>
        <v>0</v>
      </c>
    </row>
    <row r="830" spans="1:7" x14ac:dyDescent="0.25">
      <c r="A830" s="17" t="s">
        <v>1421</v>
      </c>
      <c r="B830" s="44" t="s">
        <v>1521</v>
      </c>
      <c r="C830" s="7">
        <f>VLOOKUP(B830,StdInfo!B:E,4,FALSE)</f>
        <v>852.56529999999998</v>
      </c>
      <c r="D830" s="91">
        <f>VLOOKUP(B830,StdInfo!B:E,2,FALSE)</f>
        <v>2.5000000000000001E-2</v>
      </c>
      <c r="E830" s="21">
        <f t="shared" si="42"/>
        <v>2.9323267086000002</v>
      </c>
      <c r="F830" s="91">
        <f>VLOOKUP(B830,StdInfo!B:E,3,FALSE)</f>
        <v>2.5</v>
      </c>
      <c r="G830" s="91" t="b">
        <f t="shared" si="43"/>
        <v>0</v>
      </c>
    </row>
    <row r="831" spans="1:7" x14ac:dyDescent="0.25">
      <c r="A831" s="17" t="s">
        <v>1422</v>
      </c>
      <c r="B831" s="44" t="s">
        <v>1521</v>
      </c>
      <c r="C831" s="7">
        <f>VLOOKUP(B831,StdInfo!B:E,4,FALSE)</f>
        <v>852.56529999999998</v>
      </c>
      <c r="D831" s="91">
        <f>VLOOKUP(B831,StdInfo!B:E,2,FALSE)</f>
        <v>2.5000000000000001E-2</v>
      </c>
      <c r="E831" s="21">
        <f t="shared" si="42"/>
        <v>2.9323267086000002</v>
      </c>
      <c r="F831" s="91">
        <f>VLOOKUP(B831,StdInfo!B:E,3,FALSE)</f>
        <v>2.5</v>
      </c>
      <c r="G831" s="91" t="b">
        <f t="shared" si="43"/>
        <v>0</v>
      </c>
    </row>
    <row r="832" spans="1:7" x14ac:dyDescent="0.25">
      <c r="A832" s="19" t="s">
        <v>1423</v>
      </c>
      <c r="B832" s="44" t="s">
        <v>1543</v>
      </c>
      <c r="C832" s="7">
        <f>VLOOKUP(B832,StdInfo!B:E,4,FALSE)</f>
        <v>802.54970000000003</v>
      </c>
      <c r="D832" s="91">
        <f>VLOOKUP(B832,StdInfo!B:E,2,FALSE)</f>
        <v>7.4999999999999997E-2</v>
      </c>
      <c r="E832" s="21">
        <f t="shared" si="42"/>
        <v>9.3452156296000002</v>
      </c>
      <c r="F832" s="91">
        <f>VLOOKUP(B832,StdInfo!B:E,3,FALSE)</f>
        <v>2.5</v>
      </c>
      <c r="G832" s="91" t="b">
        <f t="shared" si="43"/>
        <v>0</v>
      </c>
    </row>
    <row r="833" spans="1:7" x14ac:dyDescent="0.25">
      <c r="A833" s="17" t="s">
        <v>1424</v>
      </c>
      <c r="B833" s="44" t="s">
        <v>1543</v>
      </c>
      <c r="C833" s="7">
        <f>VLOOKUP(B833,StdInfo!B:E,4,FALSE)</f>
        <v>802.54970000000003</v>
      </c>
      <c r="D833" s="91">
        <f>VLOOKUP(B833,StdInfo!B:E,2,FALSE)</f>
        <v>7.4999999999999997E-2</v>
      </c>
      <c r="E833" s="102">
        <f>ROUND(D833/C833*100000*F833/2.5,10)/2</f>
        <v>4.6726078148000001</v>
      </c>
      <c r="F833" s="92">
        <f>VLOOKUP(B833,StdInfo!B:E,3,FALSE)</f>
        <v>2.5</v>
      </c>
      <c r="G833" s="92" t="b">
        <f t="shared" si="43"/>
        <v>1</v>
      </c>
    </row>
    <row r="834" spans="1:7" x14ac:dyDescent="0.25">
      <c r="A834" s="17" t="s">
        <v>1425</v>
      </c>
      <c r="B834" s="44" t="s">
        <v>1572</v>
      </c>
      <c r="C834" s="7">
        <f>VLOOKUP(B834,StdInfo!B:E,4,FALSE)</f>
        <v>826.54970000000003</v>
      </c>
      <c r="D834" s="91">
        <f>VLOOKUP(B834,StdInfo!B:E,2,FALSE)</f>
        <v>0.05</v>
      </c>
      <c r="E834" s="21">
        <f t="shared" ref="E834:E897" si="44">ROUND(D834/C834*100000*F834/2.5,10)</f>
        <v>6.0492430159000001</v>
      </c>
      <c r="F834" s="91">
        <f>VLOOKUP(B834,StdInfo!B:E,3,FALSE)</f>
        <v>2.5</v>
      </c>
      <c r="G834" s="91" t="b">
        <f t="shared" si="43"/>
        <v>0</v>
      </c>
    </row>
    <row r="835" spans="1:7" x14ac:dyDescent="0.25">
      <c r="A835" s="17" t="s">
        <v>1426</v>
      </c>
      <c r="B835" s="44" t="s">
        <v>1543</v>
      </c>
      <c r="C835" s="7">
        <f>VLOOKUP(B835,StdInfo!B:E,4,FALSE)</f>
        <v>802.54970000000003</v>
      </c>
      <c r="D835" s="91">
        <f>VLOOKUP(B835,StdInfo!B:E,2,FALSE)</f>
        <v>7.4999999999999997E-2</v>
      </c>
      <c r="E835" s="21">
        <f t="shared" si="44"/>
        <v>9.3452156296000002</v>
      </c>
      <c r="F835" s="91">
        <f>VLOOKUP(B835,StdInfo!B:E,3,FALSE)</f>
        <v>2.5</v>
      </c>
      <c r="G835" s="91" t="b">
        <f t="shared" si="43"/>
        <v>0</v>
      </c>
    </row>
    <row r="836" spans="1:7" x14ac:dyDescent="0.25">
      <c r="A836" s="17" t="s">
        <v>1427</v>
      </c>
      <c r="B836" s="44" t="s">
        <v>1572</v>
      </c>
      <c r="C836" s="7">
        <f>VLOOKUP(B836,StdInfo!B:E,4,FALSE)</f>
        <v>826.54970000000003</v>
      </c>
      <c r="D836" s="91">
        <f>VLOOKUP(B836,StdInfo!B:E,2,FALSE)</f>
        <v>0.05</v>
      </c>
      <c r="E836" s="21">
        <f t="shared" si="44"/>
        <v>6.0492430159000001</v>
      </c>
      <c r="F836" s="91">
        <f>VLOOKUP(B836,StdInfo!B:E,3,FALSE)</f>
        <v>2.5</v>
      </c>
      <c r="G836" s="91" t="b">
        <f t="shared" si="43"/>
        <v>0</v>
      </c>
    </row>
    <row r="837" spans="1:7" x14ac:dyDescent="0.25">
      <c r="A837" s="17" t="s">
        <v>1428</v>
      </c>
      <c r="B837" s="44" t="s">
        <v>1572</v>
      </c>
      <c r="C837" s="7">
        <f>VLOOKUP(B837,StdInfo!B:E,4,FALSE)</f>
        <v>826.54970000000003</v>
      </c>
      <c r="D837" s="91">
        <f>VLOOKUP(B837,StdInfo!B:E,2,FALSE)</f>
        <v>0.05</v>
      </c>
      <c r="E837" s="21">
        <f t="shared" si="44"/>
        <v>6.0492430159000001</v>
      </c>
      <c r="F837" s="91">
        <f>VLOOKUP(B837,StdInfo!B:E,3,FALSE)</f>
        <v>2.5</v>
      </c>
      <c r="G837" s="91" t="b">
        <f t="shared" si="43"/>
        <v>0</v>
      </c>
    </row>
    <row r="838" spans="1:7" x14ac:dyDescent="0.25">
      <c r="A838" s="17" t="s">
        <v>1429</v>
      </c>
      <c r="B838" s="44" t="s">
        <v>1521</v>
      </c>
      <c r="C838" s="7">
        <f>VLOOKUP(B838,StdInfo!B:E,4,FALSE)</f>
        <v>852.56529999999998</v>
      </c>
      <c r="D838" s="91">
        <f>VLOOKUP(B838,StdInfo!B:E,2,FALSE)</f>
        <v>2.5000000000000001E-2</v>
      </c>
      <c r="E838" s="21">
        <f t="shared" si="44"/>
        <v>2.9323267086000002</v>
      </c>
      <c r="F838" s="91">
        <f>VLOOKUP(B838,StdInfo!B:E,3,FALSE)</f>
        <v>2.5</v>
      </c>
      <c r="G838" s="91" t="b">
        <f t="shared" si="43"/>
        <v>0</v>
      </c>
    </row>
    <row r="839" spans="1:7" x14ac:dyDescent="0.25">
      <c r="A839" s="17" t="s">
        <v>1430</v>
      </c>
      <c r="B839" s="44" t="s">
        <v>1521</v>
      </c>
      <c r="C839" s="7">
        <f>VLOOKUP(B839,StdInfo!B:E,4,FALSE)</f>
        <v>852.56529999999998</v>
      </c>
      <c r="D839" s="91">
        <f>VLOOKUP(B839,StdInfo!B:E,2,FALSE)</f>
        <v>2.5000000000000001E-2</v>
      </c>
      <c r="E839" s="21">
        <f t="shared" si="44"/>
        <v>2.9323267086000002</v>
      </c>
      <c r="F839" s="91">
        <f>VLOOKUP(B839,StdInfo!B:E,3,FALSE)</f>
        <v>2.5</v>
      </c>
      <c r="G839" s="91" t="b">
        <f t="shared" si="43"/>
        <v>0</v>
      </c>
    </row>
    <row r="840" spans="1:7" x14ac:dyDescent="0.25">
      <c r="A840" s="17" t="s">
        <v>1431</v>
      </c>
      <c r="B840" s="44" t="s">
        <v>1521</v>
      </c>
      <c r="C840" s="7">
        <f>VLOOKUP(B840,StdInfo!B:E,4,FALSE)</f>
        <v>852.56529999999998</v>
      </c>
      <c r="D840" s="91">
        <f>VLOOKUP(B840,StdInfo!B:E,2,FALSE)</f>
        <v>2.5000000000000001E-2</v>
      </c>
      <c r="E840" s="21">
        <f t="shared" si="44"/>
        <v>2.9323267086000002</v>
      </c>
      <c r="F840" s="91">
        <f>VLOOKUP(B840,StdInfo!B:E,3,FALSE)</f>
        <v>2.5</v>
      </c>
      <c r="G840" s="91" t="b">
        <f t="shared" si="43"/>
        <v>0</v>
      </c>
    </row>
    <row r="841" spans="1:7" x14ac:dyDescent="0.25">
      <c r="A841" s="17" t="s">
        <v>1432</v>
      </c>
      <c r="B841" s="44" t="s">
        <v>1521</v>
      </c>
      <c r="C841" s="7">
        <f>VLOOKUP(B841,StdInfo!B:E,4,FALSE)</f>
        <v>852.56529999999998</v>
      </c>
      <c r="D841" s="91">
        <f>VLOOKUP(B841,StdInfo!B:E,2,FALSE)</f>
        <v>2.5000000000000001E-2</v>
      </c>
      <c r="E841" s="21">
        <f t="shared" si="44"/>
        <v>2.9323267086000002</v>
      </c>
      <c r="F841" s="91">
        <f>VLOOKUP(B841,StdInfo!B:E,3,FALSE)</f>
        <v>2.5</v>
      </c>
      <c r="G841" s="91" t="b">
        <f t="shared" si="43"/>
        <v>0</v>
      </c>
    </row>
    <row r="842" spans="1:7" x14ac:dyDescent="0.25">
      <c r="A842" s="17" t="s">
        <v>1433</v>
      </c>
      <c r="B842" s="44" t="s">
        <v>1521</v>
      </c>
      <c r="C842" s="7">
        <f>VLOOKUP(B842,StdInfo!B:E,4,FALSE)</f>
        <v>852.56529999999998</v>
      </c>
      <c r="D842" s="91">
        <f>VLOOKUP(B842,StdInfo!B:E,2,FALSE)</f>
        <v>2.5000000000000001E-2</v>
      </c>
      <c r="E842" s="21">
        <f t="shared" si="44"/>
        <v>2.9323267086000002</v>
      </c>
      <c r="F842" s="91">
        <f>VLOOKUP(B842,StdInfo!B:E,3,FALSE)</f>
        <v>2.5</v>
      </c>
      <c r="G842" s="91" t="b">
        <f t="shared" si="43"/>
        <v>0</v>
      </c>
    </row>
    <row r="843" spans="1:7" x14ac:dyDescent="0.25">
      <c r="A843" s="17" t="s">
        <v>1434</v>
      </c>
      <c r="B843" s="44" t="s">
        <v>1570</v>
      </c>
      <c r="C843" s="7">
        <f>VLOOKUP(B843,StdInfo!B:E,4,FALSE)</f>
        <v>774.51840000000004</v>
      </c>
      <c r="D843" s="91">
        <f>VLOOKUP(B843,StdInfo!B:E,2,FALSE)</f>
        <v>0.05</v>
      </c>
      <c r="E843" s="21">
        <f t="shared" si="44"/>
        <v>6.4556245532999998</v>
      </c>
      <c r="F843" s="91">
        <f>VLOOKUP(B843,StdInfo!B:E,3,FALSE)</f>
        <v>2.5</v>
      </c>
      <c r="G843" s="91" t="b">
        <f t="shared" si="43"/>
        <v>0</v>
      </c>
    </row>
    <row r="844" spans="1:7" x14ac:dyDescent="0.25">
      <c r="A844" s="17" t="s">
        <v>1435</v>
      </c>
      <c r="B844" s="44" t="s">
        <v>1543</v>
      </c>
      <c r="C844" s="7">
        <f>VLOOKUP(B844,StdInfo!B:E,4,FALSE)</f>
        <v>802.54970000000003</v>
      </c>
      <c r="D844" s="91">
        <f>VLOOKUP(B844,StdInfo!B:E,2,FALSE)</f>
        <v>7.4999999999999997E-2</v>
      </c>
      <c r="E844" s="21">
        <f t="shared" si="44"/>
        <v>9.3452156296000002</v>
      </c>
      <c r="F844" s="91">
        <f>VLOOKUP(B844,StdInfo!B:E,3,FALSE)</f>
        <v>2.5</v>
      </c>
      <c r="G844" s="91" t="b">
        <f t="shared" si="43"/>
        <v>0</v>
      </c>
    </row>
    <row r="845" spans="1:7" x14ac:dyDescent="0.25">
      <c r="A845" s="17" t="s">
        <v>1436</v>
      </c>
      <c r="B845" s="44" t="s">
        <v>1543</v>
      </c>
      <c r="C845" s="7">
        <f>VLOOKUP(B845,StdInfo!B:E,4,FALSE)</f>
        <v>802.54970000000003</v>
      </c>
      <c r="D845" s="91">
        <f>VLOOKUP(B845,StdInfo!B:E,2,FALSE)</f>
        <v>7.4999999999999997E-2</v>
      </c>
      <c r="E845" s="21">
        <f t="shared" si="44"/>
        <v>9.3452156296000002</v>
      </c>
      <c r="F845" s="91">
        <f>VLOOKUP(B845,StdInfo!B:E,3,FALSE)</f>
        <v>2.5</v>
      </c>
      <c r="G845" s="91" t="b">
        <f t="shared" si="43"/>
        <v>0</v>
      </c>
    </row>
    <row r="846" spans="1:7" x14ac:dyDescent="0.25">
      <c r="A846" s="17" t="s">
        <v>1437</v>
      </c>
      <c r="B846" s="44" t="s">
        <v>1572</v>
      </c>
      <c r="C846" s="7">
        <f>VLOOKUP(B846,StdInfo!B:E,4,FALSE)</f>
        <v>826.54970000000003</v>
      </c>
      <c r="D846" s="91">
        <f>VLOOKUP(B846,StdInfo!B:E,2,FALSE)</f>
        <v>0.05</v>
      </c>
      <c r="E846" s="21">
        <f t="shared" si="44"/>
        <v>6.0492430159000001</v>
      </c>
      <c r="F846" s="91">
        <f>VLOOKUP(B846,StdInfo!B:E,3,FALSE)</f>
        <v>2.5</v>
      </c>
      <c r="G846" s="91" t="b">
        <f t="shared" si="43"/>
        <v>0</v>
      </c>
    </row>
    <row r="847" spans="1:7" x14ac:dyDescent="0.25">
      <c r="A847" s="17" t="s">
        <v>1438</v>
      </c>
      <c r="B847" s="44" t="s">
        <v>1543</v>
      </c>
      <c r="C847" s="7">
        <f>VLOOKUP(B847,StdInfo!B:E,4,FALSE)</f>
        <v>802.54970000000003</v>
      </c>
      <c r="D847" s="91">
        <f>VLOOKUP(B847,StdInfo!B:E,2,FALSE)</f>
        <v>7.4999999999999997E-2</v>
      </c>
      <c r="E847" s="21">
        <f t="shared" si="44"/>
        <v>9.3452156296000002</v>
      </c>
      <c r="F847" s="91">
        <f>VLOOKUP(B847,StdInfo!B:E,3,FALSE)</f>
        <v>2.5</v>
      </c>
      <c r="G847" s="91" t="b">
        <f t="shared" si="43"/>
        <v>0</v>
      </c>
    </row>
    <row r="848" spans="1:7" x14ac:dyDescent="0.25">
      <c r="A848" s="17" t="s">
        <v>1439</v>
      </c>
      <c r="B848" s="44" t="s">
        <v>1572</v>
      </c>
      <c r="C848" s="7">
        <f>VLOOKUP(B848,StdInfo!B:E,4,FALSE)</f>
        <v>826.54970000000003</v>
      </c>
      <c r="D848" s="91">
        <f>VLOOKUP(B848,StdInfo!B:E,2,FALSE)</f>
        <v>0.05</v>
      </c>
      <c r="E848" s="21">
        <f t="shared" si="44"/>
        <v>6.0492430159000001</v>
      </c>
      <c r="F848" s="91">
        <f>VLOOKUP(B848,StdInfo!B:E,3,FALSE)</f>
        <v>2.5</v>
      </c>
      <c r="G848" s="91" t="b">
        <f t="shared" si="43"/>
        <v>0</v>
      </c>
    </row>
    <row r="849" spans="1:7" x14ac:dyDescent="0.25">
      <c r="A849" s="17" t="s">
        <v>1440</v>
      </c>
      <c r="B849" s="44" t="s">
        <v>1572</v>
      </c>
      <c r="C849" s="7">
        <f>VLOOKUP(B849,StdInfo!B:E,4,FALSE)</f>
        <v>826.54970000000003</v>
      </c>
      <c r="D849" s="91">
        <f>VLOOKUP(B849,StdInfo!B:E,2,FALSE)</f>
        <v>0.05</v>
      </c>
      <c r="E849" s="21">
        <f t="shared" si="44"/>
        <v>6.0492430159000001</v>
      </c>
      <c r="F849" s="91">
        <f>VLOOKUP(B849,StdInfo!B:E,3,FALSE)</f>
        <v>2.5</v>
      </c>
      <c r="G849" s="91" t="b">
        <f t="shared" si="43"/>
        <v>0</v>
      </c>
    </row>
    <row r="850" spans="1:7" x14ac:dyDescent="0.25">
      <c r="A850" s="17" t="s">
        <v>1441</v>
      </c>
      <c r="B850" s="44" t="s">
        <v>1521</v>
      </c>
      <c r="C850" s="7">
        <f>VLOOKUP(B850,StdInfo!B:E,4,FALSE)</f>
        <v>852.56529999999998</v>
      </c>
      <c r="D850" s="91">
        <f>VLOOKUP(B850,StdInfo!B:E,2,FALSE)</f>
        <v>2.5000000000000001E-2</v>
      </c>
      <c r="E850" s="21">
        <f t="shared" si="44"/>
        <v>2.9323267086000002</v>
      </c>
      <c r="F850" s="91">
        <f>VLOOKUP(B850,StdInfo!B:E,3,FALSE)</f>
        <v>2.5</v>
      </c>
      <c r="G850" s="91" t="b">
        <f t="shared" si="43"/>
        <v>0</v>
      </c>
    </row>
    <row r="851" spans="1:7" x14ac:dyDescent="0.25">
      <c r="A851" s="17" t="s">
        <v>1442</v>
      </c>
      <c r="B851" s="44" t="s">
        <v>1521</v>
      </c>
      <c r="C851" s="7">
        <f>VLOOKUP(B851,StdInfo!B:E,4,FALSE)</f>
        <v>852.56529999999998</v>
      </c>
      <c r="D851" s="91">
        <f>VLOOKUP(B851,StdInfo!B:E,2,FALSE)</f>
        <v>2.5000000000000001E-2</v>
      </c>
      <c r="E851" s="21">
        <f t="shared" si="44"/>
        <v>2.9323267086000002</v>
      </c>
      <c r="F851" s="91">
        <f>VLOOKUP(B851,StdInfo!B:E,3,FALSE)</f>
        <v>2.5</v>
      </c>
      <c r="G851" s="91" t="b">
        <f t="shared" si="43"/>
        <v>0</v>
      </c>
    </row>
    <row r="852" spans="1:7" x14ac:dyDescent="0.25">
      <c r="A852" s="17" t="s">
        <v>1443</v>
      </c>
      <c r="B852" s="44" t="s">
        <v>1521</v>
      </c>
      <c r="C852" s="7">
        <f>VLOOKUP(B852,StdInfo!B:E,4,FALSE)</f>
        <v>852.56529999999998</v>
      </c>
      <c r="D852" s="91">
        <f>VLOOKUP(B852,StdInfo!B:E,2,FALSE)</f>
        <v>2.5000000000000001E-2</v>
      </c>
      <c r="E852" s="21">
        <f t="shared" si="44"/>
        <v>2.9323267086000002</v>
      </c>
      <c r="F852" s="91">
        <f>VLOOKUP(B852,StdInfo!B:E,3,FALSE)</f>
        <v>2.5</v>
      </c>
      <c r="G852" s="91" t="b">
        <f t="shared" si="43"/>
        <v>0</v>
      </c>
    </row>
    <row r="853" spans="1:7" x14ac:dyDescent="0.25">
      <c r="A853" s="17" t="s">
        <v>1444</v>
      </c>
      <c r="B853" s="44" t="s">
        <v>1521</v>
      </c>
      <c r="C853" s="7">
        <f>VLOOKUP(B853,StdInfo!B:E,4,FALSE)</f>
        <v>852.56529999999998</v>
      </c>
      <c r="D853" s="91">
        <f>VLOOKUP(B853,StdInfo!B:E,2,FALSE)</f>
        <v>2.5000000000000001E-2</v>
      </c>
      <c r="E853" s="21">
        <f t="shared" si="44"/>
        <v>2.9323267086000002</v>
      </c>
      <c r="F853" s="91">
        <f>VLOOKUP(B853,StdInfo!B:E,3,FALSE)</f>
        <v>2.5</v>
      </c>
      <c r="G853" s="91" t="b">
        <f t="shared" si="43"/>
        <v>0</v>
      </c>
    </row>
    <row r="854" spans="1:7" x14ac:dyDescent="0.25">
      <c r="A854" s="17" t="s">
        <v>1445</v>
      </c>
      <c r="B854" s="44" t="s">
        <v>1521</v>
      </c>
      <c r="C854" s="7">
        <f>VLOOKUP(B854,StdInfo!B:E,4,FALSE)</f>
        <v>852.56529999999998</v>
      </c>
      <c r="D854" s="91">
        <f>VLOOKUP(B854,StdInfo!B:E,2,FALSE)</f>
        <v>2.5000000000000001E-2</v>
      </c>
      <c r="E854" s="21">
        <f t="shared" si="44"/>
        <v>2.9323267086000002</v>
      </c>
      <c r="F854" s="91">
        <f>VLOOKUP(B854,StdInfo!B:E,3,FALSE)</f>
        <v>2.5</v>
      </c>
      <c r="G854" s="91" t="b">
        <f t="shared" si="43"/>
        <v>0</v>
      </c>
    </row>
    <row r="855" spans="1:7" x14ac:dyDescent="0.25">
      <c r="A855" s="46" t="s">
        <v>1641</v>
      </c>
      <c r="B855" s="26" t="s">
        <v>1569</v>
      </c>
      <c r="C855" s="7">
        <f>VLOOKUP(B855,StdInfo!B:E,4,FALSE)</f>
        <v>746.48710000000005</v>
      </c>
      <c r="D855" s="91">
        <f>VLOOKUP(B855,StdInfo!B:E,2,FALSE)</f>
        <v>2.5000000000000001E-2</v>
      </c>
      <c r="E855" s="21">
        <f t="shared" si="44"/>
        <v>3.349019695</v>
      </c>
      <c r="F855" s="91">
        <f>VLOOKUP(B855,StdInfo!B:E,3,FALSE)</f>
        <v>2.5</v>
      </c>
      <c r="G855" s="91" t="b">
        <f t="shared" si="43"/>
        <v>0</v>
      </c>
    </row>
    <row r="856" spans="1:7" x14ac:dyDescent="0.25">
      <c r="A856" s="47" t="s">
        <v>1642</v>
      </c>
      <c r="B856" s="28" t="s">
        <v>1569</v>
      </c>
      <c r="C856" s="7">
        <f>VLOOKUP(B856,StdInfo!B:E,4,FALSE)</f>
        <v>746.48710000000005</v>
      </c>
      <c r="D856" s="91">
        <f>VLOOKUP(B856,StdInfo!B:E,2,FALSE)</f>
        <v>2.5000000000000001E-2</v>
      </c>
      <c r="E856" s="21">
        <f t="shared" si="44"/>
        <v>3.349019695</v>
      </c>
      <c r="F856" s="91">
        <f>VLOOKUP(B856,StdInfo!B:E,3,FALSE)</f>
        <v>2.5</v>
      </c>
      <c r="G856" s="91" t="b">
        <f t="shared" si="43"/>
        <v>0</v>
      </c>
    </row>
    <row r="857" spans="1:7" x14ac:dyDescent="0.25">
      <c r="A857" s="47" t="s">
        <v>1643</v>
      </c>
      <c r="B857" s="28" t="s">
        <v>1569</v>
      </c>
      <c r="C857" s="7">
        <f>VLOOKUP(B857,StdInfo!B:E,4,FALSE)</f>
        <v>746.48710000000005</v>
      </c>
      <c r="D857" s="91">
        <f>VLOOKUP(B857,StdInfo!B:E,2,FALSE)</f>
        <v>2.5000000000000001E-2</v>
      </c>
      <c r="E857" s="21">
        <f t="shared" si="44"/>
        <v>3.349019695</v>
      </c>
      <c r="F857" s="91">
        <f>VLOOKUP(B857,StdInfo!B:E,3,FALSE)</f>
        <v>2.5</v>
      </c>
      <c r="G857" s="91" t="b">
        <f t="shared" si="43"/>
        <v>0</v>
      </c>
    </row>
    <row r="858" spans="1:7" x14ac:dyDescent="0.25">
      <c r="A858" s="47" t="s">
        <v>1644</v>
      </c>
      <c r="B858" s="28" t="s">
        <v>1571</v>
      </c>
      <c r="C858" s="7">
        <f>VLOOKUP(B858,StdInfo!B:E,4,FALSE)</f>
        <v>774.51840000000004</v>
      </c>
      <c r="D858" s="91">
        <f>VLOOKUP(B858,StdInfo!B:E,2,FALSE)</f>
        <v>0.05</v>
      </c>
      <c r="E858" s="21">
        <f t="shared" si="44"/>
        <v>6.4556245532999998</v>
      </c>
      <c r="F858" s="91">
        <f>VLOOKUP(B858,StdInfo!B:E,3,FALSE)</f>
        <v>2.5</v>
      </c>
      <c r="G858" s="91" t="b">
        <f t="shared" si="43"/>
        <v>0</v>
      </c>
    </row>
    <row r="859" spans="1:7" x14ac:dyDescent="0.25">
      <c r="A859" s="47" t="s">
        <v>1645</v>
      </c>
      <c r="B859" s="28" t="s">
        <v>1571</v>
      </c>
      <c r="C859" s="7">
        <f>VLOOKUP(B859,StdInfo!B:E,4,FALSE)</f>
        <v>774.51840000000004</v>
      </c>
      <c r="D859" s="91">
        <f>VLOOKUP(B859,StdInfo!B:E,2,FALSE)</f>
        <v>0.05</v>
      </c>
      <c r="E859" s="21">
        <f t="shared" si="44"/>
        <v>6.4556245532999998</v>
      </c>
      <c r="F859" s="91">
        <f>VLOOKUP(B859,StdInfo!B:E,3,FALSE)</f>
        <v>2.5</v>
      </c>
      <c r="G859" s="91" t="b">
        <f t="shared" si="43"/>
        <v>0</v>
      </c>
    </row>
    <row r="860" spans="1:7" x14ac:dyDescent="0.25">
      <c r="A860" s="47" t="s">
        <v>1646</v>
      </c>
      <c r="B860" s="28" t="s">
        <v>1571</v>
      </c>
      <c r="C860" s="7">
        <f>VLOOKUP(B860,StdInfo!B:E,4,FALSE)</f>
        <v>774.51840000000004</v>
      </c>
      <c r="D860" s="91">
        <f>VLOOKUP(B860,StdInfo!B:E,2,FALSE)</f>
        <v>0.05</v>
      </c>
      <c r="E860" s="21">
        <f t="shared" si="44"/>
        <v>6.4556245532999998</v>
      </c>
      <c r="F860" s="91">
        <f>VLOOKUP(B860,StdInfo!B:E,3,FALSE)</f>
        <v>2.5</v>
      </c>
      <c r="G860" s="91" t="b">
        <f t="shared" si="43"/>
        <v>0</v>
      </c>
    </row>
    <row r="861" spans="1:7" x14ac:dyDescent="0.25">
      <c r="A861" s="47" t="s">
        <v>1647</v>
      </c>
      <c r="B861" s="28" t="s">
        <v>1520</v>
      </c>
      <c r="C861" s="7">
        <f>VLOOKUP(B861,StdInfo!B:E,4,FALSE)</f>
        <v>802.54970000000003</v>
      </c>
      <c r="D861" s="91">
        <f>VLOOKUP(B861,StdInfo!B:E,2,FALSE)</f>
        <v>7.4999999999999997E-2</v>
      </c>
      <c r="E861" s="21">
        <f t="shared" si="44"/>
        <v>9.3452156296000002</v>
      </c>
      <c r="F861" s="91">
        <f>VLOOKUP(B861,StdInfo!B:E,3,FALSE)</f>
        <v>2.5</v>
      </c>
      <c r="G861" s="91" t="b">
        <f t="shared" si="43"/>
        <v>0</v>
      </c>
    </row>
    <row r="862" spans="1:7" x14ac:dyDescent="0.25">
      <c r="A862" s="47" t="s">
        <v>1648</v>
      </c>
      <c r="B862" s="28" t="s">
        <v>1520</v>
      </c>
      <c r="C862" s="7">
        <f>VLOOKUP(B862,StdInfo!B:E,4,FALSE)</f>
        <v>802.54970000000003</v>
      </c>
      <c r="D862" s="91">
        <f>VLOOKUP(B862,StdInfo!B:E,2,FALSE)</f>
        <v>7.4999999999999997E-2</v>
      </c>
      <c r="E862" s="21">
        <f t="shared" si="44"/>
        <v>9.3452156296000002</v>
      </c>
      <c r="F862" s="91">
        <f>VLOOKUP(B862,StdInfo!B:E,3,FALSE)</f>
        <v>2.5</v>
      </c>
      <c r="G862" s="91" t="b">
        <f t="shared" si="43"/>
        <v>0</v>
      </c>
    </row>
    <row r="863" spans="1:7" x14ac:dyDescent="0.25">
      <c r="A863" s="47" t="s">
        <v>1649</v>
      </c>
      <c r="B863" s="28" t="s">
        <v>1520</v>
      </c>
      <c r="C863" s="7">
        <f>VLOOKUP(B863,StdInfo!B:E,4,FALSE)</f>
        <v>802.54970000000003</v>
      </c>
      <c r="D863" s="91">
        <f>VLOOKUP(B863,StdInfo!B:E,2,FALSE)</f>
        <v>7.4999999999999997E-2</v>
      </c>
      <c r="E863" s="21">
        <f t="shared" si="44"/>
        <v>9.3452156296000002</v>
      </c>
      <c r="F863" s="91">
        <f>VLOOKUP(B863,StdInfo!B:E,3,FALSE)</f>
        <v>2.5</v>
      </c>
      <c r="G863" s="91" t="b">
        <f t="shared" si="43"/>
        <v>0</v>
      </c>
    </row>
    <row r="864" spans="1:7" x14ac:dyDescent="0.25">
      <c r="A864" s="47" t="s">
        <v>1650</v>
      </c>
      <c r="B864" s="28" t="s">
        <v>1573</v>
      </c>
      <c r="C864" s="7">
        <f>VLOOKUP(B864,StdInfo!B:E,4,FALSE)</f>
        <v>826.54970000000003</v>
      </c>
      <c r="D864" s="91">
        <f>VLOOKUP(B864,StdInfo!B:E,2,FALSE)</f>
        <v>0.05</v>
      </c>
      <c r="E864" s="21">
        <f t="shared" si="44"/>
        <v>6.0492430159000001</v>
      </c>
      <c r="F864" s="91">
        <f>VLOOKUP(B864,StdInfo!B:E,3,FALSE)</f>
        <v>2.5</v>
      </c>
      <c r="G864" s="91" t="b">
        <f t="shared" si="43"/>
        <v>0</v>
      </c>
    </row>
    <row r="865" spans="1:7" x14ac:dyDescent="0.25">
      <c r="A865" s="47" t="s">
        <v>1651</v>
      </c>
      <c r="B865" s="28" t="s">
        <v>1573</v>
      </c>
      <c r="C865" s="7">
        <f>VLOOKUP(B865,StdInfo!B:E,4,FALSE)</f>
        <v>826.54970000000003</v>
      </c>
      <c r="D865" s="91">
        <f>VLOOKUP(B865,StdInfo!B:E,2,FALSE)</f>
        <v>0.05</v>
      </c>
      <c r="E865" s="21">
        <f t="shared" si="44"/>
        <v>6.0492430159000001</v>
      </c>
      <c r="F865" s="91">
        <f>VLOOKUP(B865,StdInfo!B:E,3,FALSE)</f>
        <v>2.5</v>
      </c>
      <c r="G865" s="91" t="b">
        <f t="shared" si="43"/>
        <v>0</v>
      </c>
    </row>
    <row r="866" spans="1:7" x14ac:dyDescent="0.25">
      <c r="A866" s="47" t="s">
        <v>1652</v>
      </c>
      <c r="B866" s="28" t="s">
        <v>1520</v>
      </c>
      <c r="C866" s="7">
        <f>VLOOKUP(B866,StdInfo!B:E,4,FALSE)</f>
        <v>802.54970000000003</v>
      </c>
      <c r="D866" s="91">
        <f>VLOOKUP(B866,StdInfo!B:E,2,FALSE)</f>
        <v>7.4999999999999997E-2</v>
      </c>
      <c r="E866" s="21">
        <f t="shared" si="44"/>
        <v>9.3452156296000002</v>
      </c>
      <c r="F866" s="91">
        <f>VLOOKUP(B866,StdInfo!B:E,3,FALSE)</f>
        <v>2.5</v>
      </c>
      <c r="G866" s="91" t="b">
        <f t="shared" si="43"/>
        <v>0</v>
      </c>
    </row>
    <row r="867" spans="1:7" x14ac:dyDescent="0.25">
      <c r="A867" s="47" t="s">
        <v>1653</v>
      </c>
      <c r="B867" s="28" t="s">
        <v>1520</v>
      </c>
      <c r="C867" s="7">
        <f>VLOOKUP(B867,StdInfo!B:E,4,FALSE)</f>
        <v>802.54970000000003</v>
      </c>
      <c r="D867" s="91">
        <f>VLOOKUP(B867,StdInfo!B:E,2,FALSE)</f>
        <v>7.4999999999999997E-2</v>
      </c>
      <c r="E867" s="21">
        <f t="shared" si="44"/>
        <v>9.3452156296000002</v>
      </c>
      <c r="F867" s="91">
        <f>VLOOKUP(B867,StdInfo!B:E,3,FALSE)</f>
        <v>2.5</v>
      </c>
      <c r="G867" s="91" t="b">
        <f t="shared" si="43"/>
        <v>0</v>
      </c>
    </row>
    <row r="868" spans="1:7" x14ac:dyDescent="0.25">
      <c r="A868" s="47" t="s">
        <v>1654</v>
      </c>
      <c r="B868" s="28" t="s">
        <v>1573</v>
      </c>
      <c r="C868" s="7">
        <f>VLOOKUP(B868,StdInfo!B:E,4,FALSE)</f>
        <v>826.54970000000003</v>
      </c>
      <c r="D868" s="91">
        <f>VLOOKUP(B868,StdInfo!B:E,2,FALSE)</f>
        <v>0.05</v>
      </c>
      <c r="E868" s="21">
        <f t="shared" si="44"/>
        <v>6.0492430159000001</v>
      </c>
      <c r="F868" s="91">
        <f>VLOOKUP(B868,StdInfo!B:E,3,FALSE)</f>
        <v>2.5</v>
      </c>
      <c r="G868" s="91" t="b">
        <f t="shared" si="43"/>
        <v>0</v>
      </c>
    </row>
    <row r="869" spans="1:7" x14ac:dyDescent="0.25">
      <c r="A869" s="47" t="s">
        <v>1655</v>
      </c>
      <c r="B869" s="28" t="s">
        <v>1573</v>
      </c>
      <c r="C869" s="7">
        <f>VLOOKUP(B869,StdInfo!B:E,4,FALSE)</f>
        <v>826.54970000000003</v>
      </c>
      <c r="D869" s="91">
        <f>VLOOKUP(B869,StdInfo!B:E,2,FALSE)</f>
        <v>0.05</v>
      </c>
      <c r="E869" s="21">
        <f t="shared" si="44"/>
        <v>6.0492430159000001</v>
      </c>
      <c r="F869" s="91">
        <f>VLOOKUP(B869,StdInfo!B:E,3,FALSE)</f>
        <v>2.5</v>
      </c>
      <c r="G869" s="91" t="b">
        <f t="shared" si="43"/>
        <v>0</v>
      </c>
    </row>
    <row r="870" spans="1:7" x14ac:dyDescent="0.25">
      <c r="A870" s="47" t="s">
        <v>1656</v>
      </c>
      <c r="B870" s="28" t="s">
        <v>1573</v>
      </c>
      <c r="C870" s="7">
        <f>VLOOKUP(B870,StdInfo!B:E,4,FALSE)</f>
        <v>826.54970000000003</v>
      </c>
      <c r="D870" s="91">
        <f>VLOOKUP(B870,StdInfo!B:E,2,FALSE)</f>
        <v>0.05</v>
      </c>
      <c r="E870" s="21">
        <f t="shared" si="44"/>
        <v>6.0492430159000001</v>
      </c>
      <c r="F870" s="91">
        <f>VLOOKUP(B870,StdInfo!B:E,3,FALSE)</f>
        <v>2.5</v>
      </c>
      <c r="G870" s="91" t="b">
        <f t="shared" si="43"/>
        <v>0</v>
      </c>
    </row>
    <row r="871" spans="1:7" x14ac:dyDescent="0.25">
      <c r="A871" s="47" t="s">
        <v>1657</v>
      </c>
      <c r="B871" s="28" t="s">
        <v>1573</v>
      </c>
      <c r="C871" s="7">
        <f>VLOOKUP(B871,StdInfo!B:E,4,FALSE)</f>
        <v>826.54970000000003</v>
      </c>
      <c r="D871" s="91">
        <f>VLOOKUP(B871,StdInfo!B:E,2,FALSE)</f>
        <v>0.05</v>
      </c>
      <c r="E871" s="21">
        <f t="shared" si="44"/>
        <v>6.0492430159000001</v>
      </c>
      <c r="F871" s="91">
        <f>VLOOKUP(B871,StdInfo!B:E,3,FALSE)</f>
        <v>2.5</v>
      </c>
      <c r="G871" s="91" t="b">
        <f t="shared" si="43"/>
        <v>0</v>
      </c>
    </row>
    <row r="872" spans="1:7" x14ac:dyDescent="0.25">
      <c r="A872" s="47" t="s">
        <v>1658</v>
      </c>
      <c r="B872" s="28" t="s">
        <v>1569</v>
      </c>
      <c r="C872" s="7">
        <f>VLOOKUP(B872,StdInfo!B:E,4,FALSE)</f>
        <v>746.48710000000005</v>
      </c>
      <c r="D872" s="91">
        <f>VLOOKUP(B872,StdInfo!B:E,2,FALSE)</f>
        <v>2.5000000000000001E-2</v>
      </c>
      <c r="E872" s="21">
        <f t="shared" si="44"/>
        <v>3.349019695</v>
      </c>
      <c r="F872" s="91">
        <f>VLOOKUP(B872,StdInfo!B:E,3,FALSE)</f>
        <v>2.5</v>
      </c>
      <c r="G872" s="91" t="b">
        <f t="shared" si="43"/>
        <v>0</v>
      </c>
    </row>
    <row r="873" spans="1:7" x14ac:dyDescent="0.25">
      <c r="A873" s="47" t="s">
        <v>1659</v>
      </c>
      <c r="B873" s="28" t="s">
        <v>1571</v>
      </c>
      <c r="C873" s="7">
        <f>VLOOKUP(B873,StdInfo!B:E,4,FALSE)</f>
        <v>774.51840000000004</v>
      </c>
      <c r="D873" s="91">
        <f>VLOOKUP(B873,StdInfo!B:E,2,FALSE)</f>
        <v>0.05</v>
      </c>
      <c r="E873" s="21">
        <f t="shared" si="44"/>
        <v>6.4556245532999998</v>
      </c>
      <c r="F873" s="91">
        <f>VLOOKUP(B873,StdInfo!B:E,3,FALSE)</f>
        <v>2.5</v>
      </c>
      <c r="G873" s="91" t="b">
        <f t="shared" si="43"/>
        <v>0</v>
      </c>
    </row>
    <row r="874" spans="1:7" x14ac:dyDescent="0.25">
      <c r="A874" s="47" t="s">
        <v>1660</v>
      </c>
      <c r="B874" s="28" t="s">
        <v>1571</v>
      </c>
      <c r="C874" s="7">
        <f>VLOOKUP(B874,StdInfo!B:E,4,FALSE)</f>
        <v>774.51840000000004</v>
      </c>
      <c r="D874" s="91">
        <f>VLOOKUP(B874,StdInfo!B:E,2,FALSE)</f>
        <v>0.05</v>
      </c>
      <c r="E874" s="21">
        <f t="shared" si="44"/>
        <v>6.4556245532999998</v>
      </c>
      <c r="F874" s="91">
        <f>VLOOKUP(B874,StdInfo!B:E,3,FALSE)</f>
        <v>2.5</v>
      </c>
      <c r="G874" s="91" t="b">
        <f t="shared" si="43"/>
        <v>0</v>
      </c>
    </row>
    <row r="875" spans="1:7" x14ac:dyDescent="0.25">
      <c r="A875" s="47" t="s">
        <v>1661</v>
      </c>
      <c r="B875" s="28" t="s">
        <v>1520</v>
      </c>
      <c r="C875" s="7">
        <f>VLOOKUP(B875,StdInfo!B:E,4,FALSE)</f>
        <v>802.54970000000003</v>
      </c>
      <c r="D875" s="91">
        <f>VLOOKUP(B875,StdInfo!B:E,2,FALSE)</f>
        <v>7.4999999999999997E-2</v>
      </c>
      <c r="E875" s="21">
        <f t="shared" si="44"/>
        <v>9.3452156296000002</v>
      </c>
      <c r="F875" s="91">
        <f>VLOOKUP(B875,StdInfo!B:E,3,FALSE)</f>
        <v>2.5</v>
      </c>
      <c r="G875" s="91" t="b">
        <f t="shared" si="43"/>
        <v>0</v>
      </c>
    </row>
    <row r="876" spans="1:7" x14ac:dyDescent="0.25">
      <c r="A876" s="47" t="s">
        <v>1662</v>
      </c>
      <c r="B876" s="28" t="s">
        <v>1520</v>
      </c>
      <c r="C876" s="7">
        <f>VLOOKUP(B876,StdInfo!B:E,4,FALSE)</f>
        <v>802.54970000000003</v>
      </c>
      <c r="D876" s="91">
        <f>VLOOKUP(B876,StdInfo!B:E,2,FALSE)</f>
        <v>7.4999999999999997E-2</v>
      </c>
      <c r="E876" s="21">
        <f t="shared" si="44"/>
        <v>9.3452156296000002</v>
      </c>
      <c r="F876" s="91">
        <f>VLOOKUP(B876,StdInfo!B:E,3,FALSE)</f>
        <v>2.5</v>
      </c>
      <c r="G876" s="91" t="b">
        <f t="shared" si="43"/>
        <v>0</v>
      </c>
    </row>
    <row r="877" spans="1:7" x14ac:dyDescent="0.25">
      <c r="A877" s="47" t="s">
        <v>1663</v>
      </c>
      <c r="B877" s="28" t="s">
        <v>1520</v>
      </c>
      <c r="C877" s="7">
        <f>VLOOKUP(B877,StdInfo!B:E,4,FALSE)</f>
        <v>802.54970000000003</v>
      </c>
      <c r="D877" s="91">
        <f>VLOOKUP(B877,StdInfo!B:E,2,FALSE)</f>
        <v>7.4999999999999997E-2</v>
      </c>
      <c r="E877" s="21">
        <f t="shared" si="44"/>
        <v>9.3452156296000002</v>
      </c>
      <c r="F877" s="91">
        <f>VLOOKUP(B877,StdInfo!B:E,3,FALSE)</f>
        <v>2.5</v>
      </c>
      <c r="G877" s="91" t="b">
        <f t="shared" si="43"/>
        <v>0</v>
      </c>
    </row>
    <row r="878" spans="1:7" x14ac:dyDescent="0.25">
      <c r="A878" s="47" t="s">
        <v>1664</v>
      </c>
      <c r="B878" s="28" t="s">
        <v>1520</v>
      </c>
      <c r="C878" s="7">
        <f>VLOOKUP(B878,StdInfo!B:E,4,FALSE)</f>
        <v>802.54970000000003</v>
      </c>
      <c r="D878" s="91">
        <f>VLOOKUP(B878,StdInfo!B:E,2,FALSE)</f>
        <v>7.4999999999999997E-2</v>
      </c>
      <c r="E878" s="21">
        <f t="shared" si="44"/>
        <v>9.3452156296000002</v>
      </c>
      <c r="F878" s="91">
        <f>VLOOKUP(B878,StdInfo!B:E,3,FALSE)</f>
        <v>2.5</v>
      </c>
      <c r="G878" s="91" t="b">
        <f t="shared" si="43"/>
        <v>0</v>
      </c>
    </row>
    <row r="879" spans="1:7" x14ac:dyDescent="0.25">
      <c r="A879" s="47" t="s">
        <v>1665</v>
      </c>
      <c r="B879" s="28" t="s">
        <v>1520</v>
      </c>
      <c r="C879" s="7">
        <f>VLOOKUP(B879,StdInfo!B:E,4,FALSE)</f>
        <v>802.54970000000003</v>
      </c>
      <c r="D879" s="91">
        <f>VLOOKUP(B879,StdInfo!B:E,2,FALSE)</f>
        <v>7.4999999999999997E-2</v>
      </c>
      <c r="E879" s="21">
        <f t="shared" si="44"/>
        <v>9.3452156296000002</v>
      </c>
      <c r="F879" s="91">
        <f>VLOOKUP(B879,StdInfo!B:E,3,FALSE)</f>
        <v>2.5</v>
      </c>
      <c r="G879" s="91" t="b">
        <f t="shared" si="43"/>
        <v>0</v>
      </c>
    </row>
    <row r="880" spans="1:7" x14ac:dyDescent="0.25">
      <c r="A880" s="47" t="s">
        <v>1666</v>
      </c>
      <c r="B880" s="28" t="s">
        <v>1573</v>
      </c>
      <c r="C880" s="7">
        <f>VLOOKUP(B880,StdInfo!B:E,4,FALSE)</f>
        <v>826.54970000000003</v>
      </c>
      <c r="D880" s="91">
        <f>VLOOKUP(B880,StdInfo!B:E,2,FALSE)</f>
        <v>0.05</v>
      </c>
      <c r="E880" s="21">
        <f t="shared" si="44"/>
        <v>6.0492430159000001</v>
      </c>
      <c r="F880" s="91">
        <f>VLOOKUP(B880,StdInfo!B:E,3,FALSE)</f>
        <v>2.5</v>
      </c>
      <c r="G880" s="91" t="b">
        <f t="shared" si="43"/>
        <v>0</v>
      </c>
    </row>
    <row r="881" spans="1:7" x14ac:dyDescent="0.25">
      <c r="A881" s="47" t="s">
        <v>1667</v>
      </c>
      <c r="B881" s="28" t="s">
        <v>1573</v>
      </c>
      <c r="C881" s="7">
        <f>VLOOKUP(B881,StdInfo!B:E,4,FALSE)</f>
        <v>826.54970000000003</v>
      </c>
      <c r="D881" s="91">
        <f>VLOOKUP(B881,StdInfo!B:E,2,FALSE)</f>
        <v>0.05</v>
      </c>
      <c r="E881" s="21">
        <f t="shared" si="44"/>
        <v>6.0492430159000001</v>
      </c>
      <c r="F881" s="91">
        <f>VLOOKUP(B881,StdInfo!B:E,3,FALSE)</f>
        <v>2.5</v>
      </c>
      <c r="G881" s="91" t="b">
        <f t="shared" si="43"/>
        <v>0</v>
      </c>
    </row>
    <row r="882" spans="1:7" x14ac:dyDescent="0.25">
      <c r="A882" s="47" t="s">
        <v>1668</v>
      </c>
      <c r="B882" s="28" t="s">
        <v>1573</v>
      </c>
      <c r="C882" s="7">
        <f>VLOOKUP(B882,StdInfo!B:E,4,FALSE)</f>
        <v>826.54970000000003</v>
      </c>
      <c r="D882" s="91">
        <f>VLOOKUP(B882,StdInfo!B:E,2,FALSE)</f>
        <v>0.05</v>
      </c>
      <c r="E882" s="21">
        <f t="shared" si="44"/>
        <v>6.0492430159000001</v>
      </c>
      <c r="F882" s="91">
        <f>VLOOKUP(B882,StdInfo!B:E,3,FALSE)</f>
        <v>2.5</v>
      </c>
      <c r="G882" s="91" t="b">
        <f t="shared" si="43"/>
        <v>0</v>
      </c>
    </row>
    <row r="883" spans="1:7" x14ac:dyDescent="0.25">
      <c r="A883" s="47" t="s">
        <v>1669</v>
      </c>
      <c r="B883" s="28" t="s">
        <v>1522</v>
      </c>
      <c r="C883" s="7">
        <f>VLOOKUP(B883,StdInfo!B:E,4,FALSE)</f>
        <v>852.56529999999998</v>
      </c>
      <c r="D883" s="91">
        <f>VLOOKUP(B883,StdInfo!B:E,2,FALSE)</f>
        <v>2.5000000000000001E-2</v>
      </c>
      <c r="E883" s="21">
        <f t="shared" si="44"/>
        <v>2.9323267086000002</v>
      </c>
      <c r="F883" s="91">
        <f>VLOOKUP(B883,StdInfo!B:E,3,FALSE)</f>
        <v>2.5</v>
      </c>
      <c r="G883" s="91" t="b">
        <f t="shared" si="43"/>
        <v>0</v>
      </c>
    </row>
    <row r="884" spans="1:7" x14ac:dyDescent="0.25">
      <c r="A884" s="47" t="s">
        <v>1670</v>
      </c>
      <c r="B884" s="28" t="s">
        <v>1522</v>
      </c>
      <c r="C884" s="7">
        <f>VLOOKUP(B884,StdInfo!B:E,4,FALSE)</f>
        <v>852.56529999999998</v>
      </c>
      <c r="D884" s="91">
        <f>VLOOKUP(B884,StdInfo!B:E,2,FALSE)</f>
        <v>2.5000000000000001E-2</v>
      </c>
      <c r="E884" s="21">
        <f t="shared" si="44"/>
        <v>2.9323267086000002</v>
      </c>
      <c r="F884" s="91">
        <f>VLOOKUP(B884,StdInfo!B:E,3,FALSE)</f>
        <v>2.5</v>
      </c>
      <c r="G884" s="91" t="b">
        <f t="shared" si="43"/>
        <v>0</v>
      </c>
    </row>
    <row r="885" spans="1:7" x14ac:dyDescent="0.25">
      <c r="A885" s="47" t="s">
        <v>1671</v>
      </c>
      <c r="B885" s="28" t="s">
        <v>1522</v>
      </c>
      <c r="C885" s="7">
        <f>VLOOKUP(B885,StdInfo!B:E,4,FALSE)</f>
        <v>852.56529999999998</v>
      </c>
      <c r="D885" s="91">
        <f>VLOOKUP(B885,StdInfo!B:E,2,FALSE)</f>
        <v>2.5000000000000001E-2</v>
      </c>
      <c r="E885" s="21">
        <f t="shared" si="44"/>
        <v>2.9323267086000002</v>
      </c>
      <c r="F885" s="91">
        <f>VLOOKUP(B885,StdInfo!B:E,3,FALSE)</f>
        <v>2.5</v>
      </c>
      <c r="G885" s="91" t="b">
        <f t="shared" si="43"/>
        <v>0</v>
      </c>
    </row>
    <row r="886" spans="1:7" x14ac:dyDescent="0.25">
      <c r="A886" s="47" t="s">
        <v>1672</v>
      </c>
      <c r="B886" s="28" t="s">
        <v>1522</v>
      </c>
      <c r="C886" s="7">
        <f>VLOOKUP(B886,StdInfo!B:E,4,FALSE)</f>
        <v>852.56529999999998</v>
      </c>
      <c r="D886" s="91">
        <f>VLOOKUP(B886,StdInfo!B:E,2,FALSE)</f>
        <v>2.5000000000000001E-2</v>
      </c>
      <c r="E886" s="21">
        <f t="shared" si="44"/>
        <v>2.9323267086000002</v>
      </c>
      <c r="F886" s="91">
        <f>VLOOKUP(B886,StdInfo!B:E,3,FALSE)</f>
        <v>2.5</v>
      </c>
      <c r="G886" s="91" t="b">
        <f t="shared" si="43"/>
        <v>0</v>
      </c>
    </row>
    <row r="887" spans="1:7" x14ac:dyDescent="0.25">
      <c r="A887" s="47" t="s">
        <v>1673</v>
      </c>
      <c r="B887" s="28" t="s">
        <v>1522</v>
      </c>
      <c r="C887" s="7">
        <f>VLOOKUP(B887,StdInfo!B:E,4,FALSE)</f>
        <v>852.56529999999998</v>
      </c>
      <c r="D887" s="91">
        <f>VLOOKUP(B887,StdInfo!B:E,2,FALSE)</f>
        <v>2.5000000000000001E-2</v>
      </c>
      <c r="E887" s="21">
        <f t="shared" si="44"/>
        <v>2.9323267086000002</v>
      </c>
      <c r="F887" s="91">
        <f>VLOOKUP(B887,StdInfo!B:E,3,FALSE)</f>
        <v>2.5</v>
      </c>
      <c r="G887" s="91" t="b">
        <f t="shared" si="43"/>
        <v>0</v>
      </c>
    </row>
    <row r="888" spans="1:7" x14ac:dyDescent="0.25">
      <c r="A888" s="48" t="s">
        <v>1674</v>
      </c>
      <c r="B888" s="30" t="s">
        <v>1522</v>
      </c>
      <c r="C888" s="7">
        <f>VLOOKUP(B888,StdInfo!B:E,4,FALSE)</f>
        <v>852.56529999999998</v>
      </c>
      <c r="D888" s="91">
        <f>VLOOKUP(B888,StdInfo!B:E,2,FALSE)</f>
        <v>2.5000000000000001E-2</v>
      </c>
      <c r="E888" s="21">
        <f t="shared" si="44"/>
        <v>2.9323267086000002</v>
      </c>
      <c r="F888" s="91">
        <f>VLOOKUP(B888,StdInfo!B:E,3,FALSE)</f>
        <v>2.5</v>
      </c>
      <c r="G888" s="91" t="b">
        <f t="shared" si="43"/>
        <v>0</v>
      </c>
    </row>
    <row r="889" spans="1:7" x14ac:dyDescent="0.25">
      <c r="A889" s="71" t="s">
        <v>1568</v>
      </c>
      <c r="B889" s="26" t="s">
        <v>1568</v>
      </c>
      <c r="C889" s="7">
        <f>VLOOKUP(B889,StdInfo!B:E,4,FALSE)</f>
        <v>746.48710000000005</v>
      </c>
      <c r="D889" s="91">
        <f>VLOOKUP(B889,StdInfo!B:E,2,FALSE)</f>
        <v>2.5000000000000001E-2</v>
      </c>
      <c r="E889" s="21">
        <f t="shared" si="44"/>
        <v>3.349019695</v>
      </c>
      <c r="F889" s="91">
        <f>VLOOKUP(B889,StdInfo!B:E,3,FALSE)</f>
        <v>2.5</v>
      </c>
      <c r="G889" s="91" t="b">
        <f t="shared" ref="G889:G918" si="45">MID(A889,4,4)=MID(A889,9,4)</f>
        <v>0</v>
      </c>
    </row>
    <row r="890" spans="1:7" x14ac:dyDescent="0.25">
      <c r="A890" s="72" t="s">
        <v>1569</v>
      </c>
      <c r="B890" s="28" t="s">
        <v>1569</v>
      </c>
      <c r="C890" s="7">
        <f>VLOOKUP(B890,StdInfo!B:E,4,FALSE)</f>
        <v>746.48710000000005</v>
      </c>
      <c r="D890" s="91">
        <f>VLOOKUP(B890,StdInfo!B:E,2,FALSE)</f>
        <v>2.5000000000000001E-2</v>
      </c>
      <c r="E890" s="21">
        <f t="shared" si="44"/>
        <v>3.349019695</v>
      </c>
      <c r="F890" s="91">
        <f>VLOOKUP(B890,StdInfo!B:E,3,FALSE)</f>
        <v>2.5</v>
      </c>
      <c r="G890" s="91" t="b">
        <f t="shared" si="45"/>
        <v>0</v>
      </c>
    </row>
    <row r="891" spans="1:7" x14ac:dyDescent="0.25">
      <c r="A891" s="72" t="s">
        <v>1570</v>
      </c>
      <c r="B891" s="28" t="s">
        <v>1570</v>
      </c>
      <c r="C891" s="7">
        <f>VLOOKUP(B891,StdInfo!B:E,4,FALSE)</f>
        <v>774.51840000000004</v>
      </c>
      <c r="D891" s="91">
        <f>VLOOKUP(B891,StdInfo!B:E,2,FALSE)</f>
        <v>0.05</v>
      </c>
      <c r="E891" s="21">
        <f t="shared" si="44"/>
        <v>6.4556245532999998</v>
      </c>
      <c r="F891" s="91">
        <f>VLOOKUP(B891,StdInfo!B:E,3,FALSE)</f>
        <v>2.5</v>
      </c>
      <c r="G891" s="91" t="b">
        <f t="shared" si="45"/>
        <v>0</v>
      </c>
    </row>
    <row r="892" spans="1:7" x14ac:dyDescent="0.25">
      <c r="A892" s="72" t="s">
        <v>1571</v>
      </c>
      <c r="B892" s="28" t="s">
        <v>1571</v>
      </c>
      <c r="C892" s="7">
        <f>VLOOKUP(B892,StdInfo!B:E,4,FALSE)</f>
        <v>774.51840000000004</v>
      </c>
      <c r="D892" s="91">
        <f>VLOOKUP(B892,StdInfo!B:E,2,FALSE)</f>
        <v>0.05</v>
      </c>
      <c r="E892" s="21">
        <f t="shared" si="44"/>
        <v>6.4556245532999998</v>
      </c>
      <c r="F892" s="91">
        <f>VLOOKUP(B892,StdInfo!B:E,3,FALSE)</f>
        <v>2.5</v>
      </c>
      <c r="G892" s="91" t="b">
        <f t="shared" si="45"/>
        <v>0</v>
      </c>
    </row>
    <row r="893" spans="1:7" x14ac:dyDescent="0.25">
      <c r="A893" s="72" t="s">
        <v>1543</v>
      </c>
      <c r="B893" s="28" t="s">
        <v>1543</v>
      </c>
      <c r="C893" s="7">
        <f>VLOOKUP(B893,StdInfo!B:E,4,FALSE)</f>
        <v>802.54970000000003</v>
      </c>
      <c r="D893" s="91">
        <f>VLOOKUP(B893,StdInfo!B:E,2,FALSE)</f>
        <v>7.4999999999999997E-2</v>
      </c>
      <c r="E893" s="21">
        <f t="shared" si="44"/>
        <v>9.3452156296000002</v>
      </c>
      <c r="F893" s="91">
        <f>VLOOKUP(B893,StdInfo!B:E,3,FALSE)</f>
        <v>2.5</v>
      </c>
      <c r="G893" s="91" t="b">
        <f t="shared" si="45"/>
        <v>0</v>
      </c>
    </row>
    <row r="894" spans="1:7" x14ac:dyDescent="0.25">
      <c r="A894" s="72" t="s">
        <v>1520</v>
      </c>
      <c r="B894" s="28" t="s">
        <v>1520</v>
      </c>
      <c r="C894" s="7">
        <f>VLOOKUP(B894,StdInfo!B:E,4,FALSE)</f>
        <v>802.54970000000003</v>
      </c>
      <c r="D894" s="91">
        <f>VLOOKUP(B894,StdInfo!B:E,2,FALSE)</f>
        <v>7.4999999999999997E-2</v>
      </c>
      <c r="E894" s="21">
        <f t="shared" si="44"/>
        <v>9.3452156296000002</v>
      </c>
      <c r="F894" s="91">
        <f>VLOOKUP(B894,StdInfo!B:E,3,FALSE)</f>
        <v>2.5</v>
      </c>
      <c r="G894" s="91" t="b">
        <f t="shared" si="45"/>
        <v>0</v>
      </c>
    </row>
    <row r="895" spans="1:7" x14ac:dyDescent="0.25">
      <c r="A895" s="72" t="s">
        <v>1572</v>
      </c>
      <c r="B895" s="28" t="s">
        <v>1572</v>
      </c>
      <c r="C895" s="7">
        <f>VLOOKUP(B895,StdInfo!B:E,4,FALSE)</f>
        <v>826.54970000000003</v>
      </c>
      <c r="D895" s="91">
        <f>VLOOKUP(B895,StdInfo!B:E,2,FALSE)</f>
        <v>0.05</v>
      </c>
      <c r="E895" s="21">
        <f t="shared" si="44"/>
        <v>6.0492430159000001</v>
      </c>
      <c r="F895" s="91">
        <f>VLOOKUP(B895,StdInfo!B:E,3,FALSE)</f>
        <v>2.5</v>
      </c>
      <c r="G895" s="91" t="b">
        <f t="shared" si="45"/>
        <v>0</v>
      </c>
    </row>
    <row r="896" spans="1:7" x14ac:dyDescent="0.25">
      <c r="A896" s="72" t="s">
        <v>1573</v>
      </c>
      <c r="B896" s="28" t="s">
        <v>1573</v>
      </c>
      <c r="C896" s="7">
        <f>VLOOKUP(B896,StdInfo!B:E,4,FALSE)</f>
        <v>826.54970000000003</v>
      </c>
      <c r="D896" s="91">
        <f>VLOOKUP(B896,StdInfo!B:E,2,FALSE)</f>
        <v>0.05</v>
      </c>
      <c r="E896" s="21">
        <f t="shared" si="44"/>
        <v>6.0492430159000001</v>
      </c>
      <c r="F896" s="91">
        <f>VLOOKUP(B896,StdInfo!B:E,3,FALSE)</f>
        <v>2.5</v>
      </c>
      <c r="G896" s="91" t="b">
        <f t="shared" si="45"/>
        <v>0</v>
      </c>
    </row>
    <row r="897" spans="1:7" x14ac:dyDescent="0.25">
      <c r="A897" s="72" t="s">
        <v>1521</v>
      </c>
      <c r="B897" s="28" t="s">
        <v>1521</v>
      </c>
      <c r="C897" s="7">
        <f>VLOOKUP(B897,StdInfo!B:E,4,FALSE)</f>
        <v>852.56529999999998</v>
      </c>
      <c r="D897" s="91">
        <f>VLOOKUP(B897,StdInfo!B:E,2,FALSE)</f>
        <v>2.5000000000000001E-2</v>
      </c>
      <c r="E897" s="21">
        <f t="shared" si="44"/>
        <v>2.9323267086000002</v>
      </c>
      <c r="F897" s="91">
        <f>VLOOKUP(B897,StdInfo!B:E,3,FALSE)</f>
        <v>2.5</v>
      </c>
      <c r="G897" s="91" t="b">
        <f t="shared" si="45"/>
        <v>0</v>
      </c>
    </row>
    <row r="898" spans="1:7" x14ac:dyDescent="0.25">
      <c r="A898" s="73" t="s">
        <v>1522</v>
      </c>
      <c r="B898" s="30" t="s">
        <v>1522</v>
      </c>
      <c r="C898" s="7">
        <f>VLOOKUP(B898,StdInfo!B:E,4,FALSE)</f>
        <v>852.56529999999998</v>
      </c>
      <c r="D898" s="91">
        <f>VLOOKUP(B898,StdInfo!B:E,2,FALSE)</f>
        <v>2.5000000000000001E-2</v>
      </c>
      <c r="E898" s="21">
        <f t="shared" ref="E898:E918" si="46">ROUND(D898/C898*100000*F898/2.5,10)</f>
        <v>2.9323267086000002</v>
      </c>
      <c r="F898" s="91">
        <f>VLOOKUP(B898,StdInfo!B:E,3,FALSE)</f>
        <v>2.5</v>
      </c>
      <c r="G898" s="91" t="b">
        <f t="shared" si="45"/>
        <v>0</v>
      </c>
    </row>
    <row r="899" spans="1:7" x14ac:dyDescent="0.25">
      <c r="A899" s="31" t="s">
        <v>1446</v>
      </c>
      <c r="B899" s="59" t="s">
        <v>1520</v>
      </c>
      <c r="C899" s="7">
        <f>VLOOKUP(B899,StdInfo!B:E,4,FALSE)</f>
        <v>802.54970000000003</v>
      </c>
      <c r="D899" s="91">
        <f>VLOOKUP(B899,StdInfo!B:E,2,FALSE)</f>
        <v>7.4999999999999997E-2</v>
      </c>
      <c r="E899" s="21">
        <f t="shared" si="46"/>
        <v>9.3452156296000002</v>
      </c>
      <c r="F899" s="91">
        <f>VLOOKUP(B899,StdInfo!B:E,3,FALSE)</f>
        <v>2.5</v>
      </c>
      <c r="G899" s="91" t="b">
        <f t="shared" si="45"/>
        <v>0</v>
      </c>
    </row>
    <row r="900" spans="1:7" x14ac:dyDescent="0.25">
      <c r="A900" s="32" t="s">
        <v>1447</v>
      </c>
      <c r="B900" s="60" t="s">
        <v>1520</v>
      </c>
      <c r="C900" s="7">
        <f>VLOOKUP(B900,StdInfo!B:E,4,FALSE)</f>
        <v>802.54970000000003</v>
      </c>
      <c r="D900" s="91">
        <f>VLOOKUP(B900,StdInfo!B:E,2,FALSE)</f>
        <v>7.4999999999999997E-2</v>
      </c>
      <c r="E900" s="21">
        <f t="shared" si="46"/>
        <v>9.3452156296000002</v>
      </c>
      <c r="F900" s="91">
        <f>VLOOKUP(B900,StdInfo!B:E,3,FALSE)</f>
        <v>2.5</v>
      </c>
      <c r="G900" s="91" t="b">
        <f t="shared" si="45"/>
        <v>0</v>
      </c>
    </row>
    <row r="901" spans="1:7" x14ac:dyDescent="0.25">
      <c r="A901" s="32" t="s">
        <v>1448</v>
      </c>
      <c r="B901" s="60" t="s">
        <v>1520</v>
      </c>
      <c r="C901" s="7">
        <f>VLOOKUP(B901,StdInfo!B:E,4,FALSE)</f>
        <v>802.54970000000003</v>
      </c>
      <c r="D901" s="91">
        <f>VLOOKUP(B901,StdInfo!B:E,2,FALSE)</f>
        <v>7.4999999999999997E-2</v>
      </c>
      <c r="E901" s="21">
        <f t="shared" si="46"/>
        <v>9.3452156296000002</v>
      </c>
      <c r="F901" s="91">
        <f>VLOOKUP(B901,StdInfo!B:E,3,FALSE)</f>
        <v>2.5</v>
      </c>
      <c r="G901" s="91" t="b">
        <f t="shared" si="45"/>
        <v>0</v>
      </c>
    </row>
    <row r="902" spans="1:7" x14ac:dyDescent="0.25">
      <c r="A902" s="32" t="s">
        <v>1449</v>
      </c>
      <c r="B902" s="60" t="s">
        <v>1520</v>
      </c>
      <c r="C902" s="7">
        <f>VLOOKUP(B902,StdInfo!B:E,4,FALSE)</f>
        <v>802.54970000000003</v>
      </c>
      <c r="D902" s="91">
        <f>VLOOKUP(B902,StdInfo!B:E,2,FALSE)</f>
        <v>7.4999999999999997E-2</v>
      </c>
      <c r="E902" s="21">
        <f t="shared" si="46"/>
        <v>9.3452156296000002</v>
      </c>
      <c r="F902" s="91">
        <f>VLOOKUP(B902,StdInfo!B:E,3,FALSE)</f>
        <v>2.5</v>
      </c>
      <c r="G902" s="91" t="b">
        <f t="shared" si="45"/>
        <v>0</v>
      </c>
    </row>
    <row r="903" spans="1:7" x14ac:dyDescent="0.25">
      <c r="A903" s="32" t="s">
        <v>1450</v>
      </c>
      <c r="B903" s="60" t="s">
        <v>1520</v>
      </c>
      <c r="C903" s="7">
        <f>VLOOKUP(B903,StdInfo!B:E,4,FALSE)</f>
        <v>802.54970000000003</v>
      </c>
      <c r="D903" s="91">
        <f>VLOOKUP(B903,StdInfo!B:E,2,FALSE)</f>
        <v>7.4999999999999997E-2</v>
      </c>
      <c r="E903" s="21">
        <f t="shared" si="46"/>
        <v>9.3452156296000002</v>
      </c>
      <c r="F903" s="91">
        <f>VLOOKUP(B903,StdInfo!B:E,3,FALSE)</f>
        <v>2.5</v>
      </c>
      <c r="G903" s="91" t="b">
        <f t="shared" si="45"/>
        <v>0</v>
      </c>
    </row>
    <row r="904" spans="1:7" x14ac:dyDescent="0.25">
      <c r="A904" s="32" t="s">
        <v>1451</v>
      </c>
      <c r="B904" s="60" t="s">
        <v>1520</v>
      </c>
      <c r="C904" s="7">
        <f>VLOOKUP(B904,StdInfo!B:E,4,FALSE)</f>
        <v>802.54970000000003</v>
      </c>
      <c r="D904" s="91">
        <f>VLOOKUP(B904,StdInfo!B:E,2,FALSE)</f>
        <v>7.4999999999999997E-2</v>
      </c>
      <c r="E904" s="21">
        <f t="shared" si="46"/>
        <v>9.3452156296000002</v>
      </c>
      <c r="F904" s="91">
        <f>VLOOKUP(B904,StdInfo!B:E,3,FALSE)</f>
        <v>2.5</v>
      </c>
      <c r="G904" s="91" t="b">
        <f t="shared" si="45"/>
        <v>0</v>
      </c>
    </row>
    <row r="905" spans="1:7" x14ac:dyDescent="0.25">
      <c r="A905" s="32" t="s">
        <v>1452</v>
      </c>
      <c r="B905" s="60" t="s">
        <v>1520</v>
      </c>
      <c r="C905" s="7">
        <f>VLOOKUP(B905,StdInfo!B:E,4,FALSE)</f>
        <v>802.54970000000003</v>
      </c>
      <c r="D905" s="91">
        <f>VLOOKUP(B905,StdInfo!B:E,2,FALSE)</f>
        <v>7.4999999999999997E-2</v>
      </c>
      <c r="E905" s="21">
        <f t="shared" si="46"/>
        <v>9.3452156296000002</v>
      </c>
      <c r="F905" s="91">
        <f>VLOOKUP(B905,StdInfo!B:E,3,FALSE)</f>
        <v>2.5</v>
      </c>
      <c r="G905" s="91" t="b">
        <f t="shared" si="45"/>
        <v>0</v>
      </c>
    </row>
    <row r="906" spans="1:7" x14ac:dyDescent="0.25">
      <c r="A906" s="32" t="s">
        <v>1453</v>
      </c>
      <c r="B906" s="60" t="s">
        <v>1520</v>
      </c>
      <c r="C906" s="7">
        <f>VLOOKUP(B906,StdInfo!B:E,4,FALSE)</f>
        <v>802.54970000000003</v>
      </c>
      <c r="D906" s="91">
        <f>VLOOKUP(B906,StdInfo!B:E,2,FALSE)</f>
        <v>7.4999999999999997E-2</v>
      </c>
      <c r="E906" s="21">
        <f t="shared" si="46"/>
        <v>9.3452156296000002</v>
      </c>
      <c r="F906" s="91">
        <f>VLOOKUP(B906,StdInfo!B:E,3,FALSE)</f>
        <v>2.5</v>
      </c>
      <c r="G906" s="91" t="b">
        <f t="shared" si="45"/>
        <v>0</v>
      </c>
    </row>
    <row r="907" spans="1:7" x14ac:dyDescent="0.25">
      <c r="A907" s="32" t="s">
        <v>1454</v>
      </c>
      <c r="B907" s="60" t="s">
        <v>1520</v>
      </c>
      <c r="C907" s="7">
        <f>VLOOKUP(B907,StdInfo!B:E,4,FALSE)</f>
        <v>802.54970000000003</v>
      </c>
      <c r="D907" s="91">
        <f>VLOOKUP(B907,StdInfo!B:E,2,FALSE)</f>
        <v>7.4999999999999997E-2</v>
      </c>
      <c r="E907" s="21">
        <f t="shared" si="46"/>
        <v>9.3452156296000002</v>
      </c>
      <c r="F907" s="91">
        <f>VLOOKUP(B907,StdInfo!B:E,3,FALSE)</f>
        <v>2.5</v>
      </c>
      <c r="G907" s="91" t="b">
        <f t="shared" si="45"/>
        <v>0</v>
      </c>
    </row>
    <row r="908" spans="1:7" x14ac:dyDescent="0.25">
      <c r="A908" s="32" t="s">
        <v>1455</v>
      </c>
      <c r="B908" s="60" t="s">
        <v>1520</v>
      </c>
      <c r="C908" s="7">
        <f>VLOOKUP(B908,StdInfo!B:E,4,FALSE)</f>
        <v>802.54970000000003</v>
      </c>
      <c r="D908" s="91">
        <f>VLOOKUP(B908,StdInfo!B:E,2,FALSE)</f>
        <v>7.4999999999999997E-2</v>
      </c>
      <c r="E908" s="21">
        <f t="shared" si="46"/>
        <v>9.3452156296000002</v>
      </c>
      <c r="F908" s="91">
        <f>VLOOKUP(B908,StdInfo!B:E,3,FALSE)</f>
        <v>2.5</v>
      </c>
      <c r="G908" s="91" t="b">
        <f t="shared" si="45"/>
        <v>0</v>
      </c>
    </row>
    <row r="909" spans="1:7" x14ac:dyDescent="0.25">
      <c r="A909" s="49" t="s">
        <v>1163</v>
      </c>
      <c r="B909" s="50" t="s">
        <v>1163</v>
      </c>
      <c r="C909" s="25" t="e">
        <v>#N/A</v>
      </c>
      <c r="D909" s="50" t="e">
        <v>#N/A</v>
      </c>
      <c r="E909" s="21" t="e">
        <f t="shared" si="46"/>
        <v>#N/A</v>
      </c>
      <c r="F909" s="51">
        <v>2.5</v>
      </c>
      <c r="G909" s="91" t="b">
        <f t="shared" si="45"/>
        <v>0</v>
      </c>
    </row>
    <row r="910" spans="1:7" x14ac:dyDescent="0.25">
      <c r="A910" s="52" t="s">
        <v>1180</v>
      </c>
      <c r="B910" s="53" t="s">
        <v>1180</v>
      </c>
      <c r="C910" s="22" t="e">
        <v>#N/A</v>
      </c>
      <c r="D910" s="53" t="e">
        <v>#N/A</v>
      </c>
      <c r="E910" s="21" t="e">
        <f t="shared" si="46"/>
        <v>#N/A</v>
      </c>
      <c r="F910" s="54">
        <v>2.5</v>
      </c>
      <c r="G910" s="91" t="b">
        <f t="shared" si="45"/>
        <v>0</v>
      </c>
    </row>
    <row r="911" spans="1:7" x14ac:dyDescent="0.25">
      <c r="A911" s="52" t="s">
        <v>1181</v>
      </c>
      <c r="B911" s="53" t="s">
        <v>1181</v>
      </c>
      <c r="C911" s="22" t="e">
        <v>#N/A</v>
      </c>
      <c r="D911" s="53" t="e">
        <v>#N/A</v>
      </c>
      <c r="E911" s="21" t="e">
        <f t="shared" si="46"/>
        <v>#N/A</v>
      </c>
      <c r="F911" s="54">
        <v>2.5</v>
      </c>
      <c r="G911" s="91" t="b">
        <f t="shared" si="45"/>
        <v>0</v>
      </c>
    </row>
    <row r="912" spans="1:7" x14ac:dyDescent="0.25">
      <c r="A912" s="52" t="s">
        <v>1182</v>
      </c>
      <c r="B912" s="53" t="s">
        <v>1182</v>
      </c>
      <c r="C912" s="22" t="e">
        <v>#N/A</v>
      </c>
      <c r="D912" s="53" t="e">
        <v>#N/A</v>
      </c>
      <c r="E912" s="21" t="e">
        <f t="shared" si="46"/>
        <v>#N/A</v>
      </c>
      <c r="F912" s="54">
        <v>2.5</v>
      </c>
      <c r="G912" s="91" t="b">
        <f t="shared" si="45"/>
        <v>0</v>
      </c>
    </row>
    <row r="913" spans="1:7" x14ac:dyDescent="0.25">
      <c r="A913" s="52" t="s">
        <v>1183</v>
      </c>
      <c r="B913" s="53" t="s">
        <v>1183</v>
      </c>
      <c r="C913" s="22" t="e">
        <v>#N/A</v>
      </c>
      <c r="D913" s="53" t="e">
        <v>#N/A</v>
      </c>
      <c r="E913" s="21" t="e">
        <f t="shared" si="46"/>
        <v>#N/A</v>
      </c>
      <c r="F913" s="54">
        <v>2.5</v>
      </c>
      <c r="G913" s="91" t="b">
        <f t="shared" si="45"/>
        <v>0</v>
      </c>
    </row>
    <row r="914" spans="1:7" x14ac:dyDescent="0.25">
      <c r="A914" s="52" t="s">
        <v>1184</v>
      </c>
      <c r="B914" s="53" t="s">
        <v>1184</v>
      </c>
      <c r="C914" s="22" t="e">
        <v>#N/A</v>
      </c>
      <c r="D914" s="53" t="e">
        <v>#N/A</v>
      </c>
      <c r="E914" s="21" t="e">
        <f t="shared" si="46"/>
        <v>#N/A</v>
      </c>
      <c r="F914" s="54">
        <v>2.5</v>
      </c>
      <c r="G914" s="91" t="b">
        <f t="shared" si="45"/>
        <v>0</v>
      </c>
    </row>
    <row r="915" spans="1:7" x14ac:dyDescent="0.25">
      <c r="A915" s="52" t="s">
        <v>1185</v>
      </c>
      <c r="B915" s="53" t="s">
        <v>1185</v>
      </c>
      <c r="C915" s="22" t="e">
        <v>#N/A</v>
      </c>
      <c r="D915" s="53" t="e">
        <v>#N/A</v>
      </c>
      <c r="E915" s="21" t="e">
        <f t="shared" si="46"/>
        <v>#N/A</v>
      </c>
      <c r="F915" s="54">
        <v>2.5</v>
      </c>
      <c r="G915" s="91" t="b">
        <f t="shared" si="45"/>
        <v>0</v>
      </c>
    </row>
    <row r="916" spans="1:7" x14ac:dyDescent="0.25">
      <c r="A916" s="52" t="s">
        <v>1187</v>
      </c>
      <c r="B916" s="53" t="s">
        <v>1187</v>
      </c>
      <c r="C916" s="22" t="e">
        <v>#N/A</v>
      </c>
      <c r="D916" s="53" t="e">
        <v>#N/A</v>
      </c>
      <c r="E916" s="21" t="e">
        <f t="shared" si="46"/>
        <v>#N/A</v>
      </c>
      <c r="F916" s="54">
        <v>2.5</v>
      </c>
      <c r="G916" s="91" t="b">
        <f t="shared" si="45"/>
        <v>0</v>
      </c>
    </row>
    <row r="917" spans="1:7" x14ac:dyDescent="0.25">
      <c r="A917" s="52" t="s">
        <v>1188</v>
      </c>
      <c r="B917" s="53" t="s">
        <v>1188</v>
      </c>
      <c r="C917" s="22" t="e">
        <v>#N/A</v>
      </c>
      <c r="D917" s="53" t="e">
        <v>#N/A</v>
      </c>
      <c r="E917" s="21" t="e">
        <f t="shared" si="46"/>
        <v>#N/A</v>
      </c>
      <c r="F917" s="54">
        <v>2.5</v>
      </c>
      <c r="G917" s="91" t="b">
        <f t="shared" si="45"/>
        <v>0</v>
      </c>
    </row>
    <row r="918" spans="1:7" x14ac:dyDescent="0.25">
      <c r="A918" s="55" t="s">
        <v>1189</v>
      </c>
      <c r="B918" s="56" t="s">
        <v>1189</v>
      </c>
      <c r="C918" s="23" t="e">
        <v>#N/A</v>
      </c>
      <c r="D918" s="57" t="e">
        <v>#N/A</v>
      </c>
      <c r="E918" s="21" t="e">
        <f t="shared" si="46"/>
        <v>#N/A</v>
      </c>
      <c r="F918" s="58">
        <v>2.5</v>
      </c>
      <c r="G918" s="91" t="b">
        <f t="shared" si="4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C7" sqref="C7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t="s">
        <v>0</v>
      </c>
      <c r="B2" t="s">
        <v>1</v>
      </c>
      <c r="C2" s="7">
        <f>VLOOKUP(B2,StdInfo!B:E,4,FALSE)</f>
        <v>631.62</v>
      </c>
      <c r="D2" s="91">
        <f>VLOOKUP(B2,StdInfo!B:E,2,FALSE)</f>
        <v>0.14000000000000001</v>
      </c>
      <c r="E2">
        <f>ROUND(D2/C2*100000*F2/2.5,10)</f>
        <v>22.165225927000002</v>
      </c>
      <c r="F2">
        <f>VLOOKUP(B2,StdInfo!B:E,3,FALSE)</f>
        <v>2.5</v>
      </c>
      <c r="G2" s="91" t="b">
        <f>MID(A2,5,4)=MID(A2,10,4)</f>
        <v>0</v>
      </c>
    </row>
    <row r="3" spans="1:7" x14ac:dyDescent="0.25">
      <c r="A3" t="s">
        <v>2</v>
      </c>
      <c r="B3" t="s">
        <v>1</v>
      </c>
      <c r="C3" s="7">
        <f>VLOOKUP(B3,StdInfo!B:E,4,FALSE)</f>
        <v>631.62</v>
      </c>
      <c r="D3" s="91">
        <f>VLOOKUP(B3,StdInfo!B:E,2,FALSE)</f>
        <v>0.14000000000000001</v>
      </c>
      <c r="E3" s="91">
        <f t="shared" ref="E3:E27" si="0">ROUND(D3/C3*100000*F3/2.5,10)</f>
        <v>22.165225927000002</v>
      </c>
      <c r="F3" s="91">
        <f>VLOOKUP(B3,StdInfo!B:E,3,FALSE)</f>
        <v>2.5</v>
      </c>
      <c r="G3" s="91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7">
        <f>VLOOKUP(B4,StdInfo!B:E,4,FALSE)</f>
        <v>629.61</v>
      </c>
      <c r="D4" s="91">
        <f>VLOOKUP(B4,StdInfo!B:E,2,FALSE)</f>
        <v>0.14000000000000001</v>
      </c>
      <c r="E4" s="91">
        <f t="shared" si="0"/>
        <v>22.235987357300001</v>
      </c>
      <c r="F4" s="91">
        <f>VLOOKUP(B4,StdInfo!B:E,3,FALSE)</f>
        <v>2.5</v>
      </c>
      <c r="G4" s="91" t="b">
        <f t="shared" si="1"/>
        <v>0</v>
      </c>
    </row>
    <row r="5" spans="1:7" x14ac:dyDescent="0.25">
      <c r="A5" t="s">
        <v>5</v>
      </c>
      <c r="B5" t="s">
        <v>1</v>
      </c>
      <c r="C5" s="7">
        <f>VLOOKUP(B5,StdInfo!B:E,4,FALSE)</f>
        <v>631.62</v>
      </c>
      <c r="D5" s="91">
        <f>VLOOKUP(B5,StdInfo!B:E,2,FALSE)</f>
        <v>0.14000000000000001</v>
      </c>
      <c r="E5" s="91">
        <f t="shared" si="0"/>
        <v>22.165225927000002</v>
      </c>
      <c r="F5" s="91">
        <f>VLOOKUP(B5,StdInfo!B:E,3,FALSE)</f>
        <v>2.5</v>
      </c>
      <c r="G5" s="91" t="b">
        <f t="shared" si="1"/>
        <v>0</v>
      </c>
    </row>
    <row r="6" spans="1:7" x14ac:dyDescent="0.25">
      <c r="A6" t="s">
        <v>6</v>
      </c>
      <c r="B6" t="s">
        <v>1</v>
      </c>
      <c r="C6" s="7">
        <f>VLOOKUP(B6,StdInfo!B:E,4,FALSE)</f>
        <v>631.62</v>
      </c>
      <c r="D6" s="91">
        <f>VLOOKUP(B6,StdInfo!B:E,2,FALSE)</f>
        <v>0.14000000000000001</v>
      </c>
      <c r="E6" s="91">
        <f t="shared" si="0"/>
        <v>22.165225927000002</v>
      </c>
      <c r="F6" s="91">
        <f>VLOOKUP(B6,StdInfo!B:E,3,FALSE)</f>
        <v>2.5</v>
      </c>
      <c r="G6" s="91" t="b">
        <f t="shared" si="1"/>
        <v>0</v>
      </c>
    </row>
    <row r="7" spans="1:7" x14ac:dyDescent="0.25">
      <c r="A7" t="s">
        <v>7</v>
      </c>
      <c r="B7" t="s">
        <v>4</v>
      </c>
      <c r="C7" s="7">
        <f>VLOOKUP(B7,StdInfo!B:E,4,FALSE)</f>
        <v>629.61</v>
      </c>
      <c r="D7" s="91">
        <f>VLOOKUP(B7,StdInfo!B:E,2,FALSE)</f>
        <v>0.14000000000000001</v>
      </c>
      <c r="E7" s="91">
        <f t="shared" si="0"/>
        <v>22.235987357300001</v>
      </c>
      <c r="F7" s="91">
        <f>VLOOKUP(B7,StdInfo!B:E,3,FALSE)</f>
        <v>2.5</v>
      </c>
      <c r="G7" s="91" t="b">
        <f t="shared" si="1"/>
        <v>0</v>
      </c>
    </row>
    <row r="8" spans="1:7" x14ac:dyDescent="0.25">
      <c r="A8" t="s">
        <v>8</v>
      </c>
      <c r="B8" t="s">
        <v>1</v>
      </c>
      <c r="C8" s="7">
        <f>VLOOKUP(B8,StdInfo!B:E,4,FALSE)</f>
        <v>631.62</v>
      </c>
      <c r="D8" s="91">
        <f>VLOOKUP(B8,StdInfo!B:E,2,FALSE)</f>
        <v>0.14000000000000001</v>
      </c>
      <c r="E8" s="91">
        <f t="shared" si="0"/>
        <v>22.165225927000002</v>
      </c>
      <c r="F8" s="91">
        <f>VLOOKUP(B8,StdInfo!B:E,3,FALSE)</f>
        <v>2.5</v>
      </c>
      <c r="G8" s="91" t="b">
        <f t="shared" si="1"/>
        <v>0</v>
      </c>
    </row>
    <row r="9" spans="1:7" x14ac:dyDescent="0.25">
      <c r="A9" t="s">
        <v>9</v>
      </c>
      <c r="B9" t="s">
        <v>1</v>
      </c>
      <c r="C9" s="7">
        <f>VLOOKUP(B9,StdInfo!B:E,4,FALSE)</f>
        <v>631.62</v>
      </c>
      <c r="D9" s="91">
        <f>VLOOKUP(B9,StdInfo!B:E,2,FALSE)</f>
        <v>0.14000000000000001</v>
      </c>
      <c r="E9" s="91">
        <f t="shared" si="0"/>
        <v>22.165225927000002</v>
      </c>
      <c r="F9" s="91">
        <f>VLOOKUP(B9,StdInfo!B:E,3,FALSE)</f>
        <v>2.5</v>
      </c>
      <c r="G9" s="91" t="b">
        <f t="shared" si="1"/>
        <v>0</v>
      </c>
    </row>
    <row r="10" spans="1:7" x14ac:dyDescent="0.25">
      <c r="A10" t="s">
        <v>10</v>
      </c>
      <c r="B10" t="s">
        <v>11</v>
      </c>
      <c r="C10" s="7">
        <f>VLOOKUP(B10,StdInfo!B:E,4,FALSE)</f>
        <v>657.64</v>
      </c>
      <c r="D10" s="91">
        <f>VLOOKUP(B10,StdInfo!B:E,2,FALSE)</f>
        <v>0.51</v>
      </c>
      <c r="E10" s="91">
        <f t="shared" si="0"/>
        <v>77.550027370600006</v>
      </c>
      <c r="F10" s="91">
        <f>VLOOKUP(B10,StdInfo!B:E,3,FALSE)</f>
        <v>2.5</v>
      </c>
      <c r="G10" s="91" t="b">
        <f t="shared" si="1"/>
        <v>0</v>
      </c>
    </row>
    <row r="11" spans="1:7" x14ac:dyDescent="0.25">
      <c r="A11" t="s">
        <v>12</v>
      </c>
      <c r="B11" t="s">
        <v>13</v>
      </c>
      <c r="C11" s="7">
        <f>VLOOKUP(B11,StdInfo!B:E,4,FALSE)</f>
        <v>655.62</v>
      </c>
      <c r="D11" s="91">
        <f>VLOOKUP(B11,StdInfo!B:E,2,FALSE)</f>
        <v>1.47</v>
      </c>
      <c r="E11" s="91">
        <f t="shared" si="0"/>
        <v>224.2152466368</v>
      </c>
      <c r="F11" s="91">
        <f>VLOOKUP(B11,StdInfo!B:E,3,FALSE)</f>
        <v>2.5</v>
      </c>
      <c r="G11" s="91" t="b">
        <f t="shared" si="1"/>
        <v>0</v>
      </c>
    </row>
    <row r="12" spans="1:7" x14ac:dyDescent="0.25">
      <c r="A12" s="1" t="s">
        <v>14</v>
      </c>
      <c r="B12" t="s">
        <v>20</v>
      </c>
      <c r="C12" s="7">
        <f>VLOOKUP(B12,StdInfo!B:E,4,FALSE)</f>
        <v>681.64</v>
      </c>
      <c r="D12" s="91">
        <f>VLOOKUP(B12,StdInfo!B:E,2,FALSE)</f>
        <v>0.16</v>
      </c>
      <c r="E12" s="91">
        <f t="shared" si="0"/>
        <v>23.472800891999999</v>
      </c>
      <c r="F12" s="91">
        <f>VLOOKUP(B12,StdInfo!B:E,3,FALSE)</f>
        <v>2.5</v>
      </c>
      <c r="G12" s="91" t="b">
        <f t="shared" si="1"/>
        <v>0</v>
      </c>
    </row>
    <row r="13" spans="1:7" x14ac:dyDescent="0.25">
      <c r="A13" s="1" t="s">
        <v>15</v>
      </c>
      <c r="B13" t="s">
        <v>22</v>
      </c>
      <c r="C13" s="7">
        <f>VLOOKUP(B13,StdInfo!B:E,4,FALSE)</f>
        <v>679.62</v>
      </c>
      <c r="D13" s="91">
        <f>VLOOKUP(B13,StdInfo!B:E,2,FALSE)</f>
        <v>0.18</v>
      </c>
      <c r="E13" s="91">
        <f t="shared" si="0"/>
        <v>26.4853888938</v>
      </c>
      <c r="F13" s="91">
        <f>VLOOKUP(B13,StdInfo!B:E,3,FALSE)</f>
        <v>2.5</v>
      </c>
      <c r="G13" s="91" t="b">
        <f t="shared" si="1"/>
        <v>0</v>
      </c>
    </row>
    <row r="14" spans="1:7" x14ac:dyDescent="0.25">
      <c r="A14" s="1" t="s">
        <v>16</v>
      </c>
      <c r="B14" t="s">
        <v>1</v>
      </c>
      <c r="C14" s="7">
        <f>VLOOKUP(B14,StdInfo!B:E,4,FALSE)</f>
        <v>631.62</v>
      </c>
      <c r="D14" s="91">
        <f>VLOOKUP(B14,StdInfo!B:E,2,FALSE)</f>
        <v>0.14000000000000001</v>
      </c>
      <c r="E14" s="91">
        <f t="shared" si="0"/>
        <v>22.165225927000002</v>
      </c>
      <c r="F14" s="91">
        <f>VLOOKUP(B14,StdInfo!B:E,3,FALSE)</f>
        <v>2.5</v>
      </c>
      <c r="G14" s="91" t="b">
        <f t="shared" si="1"/>
        <v>0</v>
      </c>
    </row>
    <row r="15" spans="1:7" x14ac:dyDescent="0.25">
      <c r="A15" s="1" t="s">
        <v>17</v>
      </c>
      <c r="B15" t="s">
        <v>11</v>
      </c>
      <c r="C15" s="7">
        <f>VLOOKUP(B15,StdInfo!B:E,4,FALSE)</f>
        <v>657.64</v>
      </c>
      <c r="D15" s="91">
        <f>VLOOKUP(B15,StdInfo!B:E,2,FALSE)</f>
        <v>0.51</v>
      </c>
      <c r="E15" s="91">
        <f t="shared" si="0"/>
        <v>77.550027370600006</v>
      </c>
      <c r="F15" s="91">
        <f>VLOOKUP(B15,StdInfo!B:E,3,FALSE)</f>
        <v>2.5</v>
      </c>
      <c r="G15" s="91" t="b">
        <f t="shared" si="1"/>
        <v>0</v>
      </c>
    </row>
    <row r="16" spans="1:7" x14ac:dyDescent="0.25">
      <c r="A16" s="1" t="s">
        <v>18</v>
      </c>
      <c r="B16" t="s">
        <v>13</v>
      </c>
      <c r="C16" s="7">
        <f>VLOOKUP(B16,StdInfo!B:E,4,FALSE)</f>
        <v>655.62</v>
      </c>
      <c r="D16" s="91">
        <f>VLOOKUP(B16,StdInfo!B:E,2,FALSE)</f>
        <v>1.47</v>
      </c>
      <c r="E16" s="91">
        <f t="shared" si="0"/>
        <v>224.2152466368</v>
      </c>
      <c r="F16" s="91">
        <f>VLOOKUP(B16,StdInfo!B:E,3,FALSE)</f>
        <v>2.5</v>
      </c>
      <c r="G16" s="91" t="b">
        <f t="shared" si="1"/>
        <v>0</v>
      </c>
    </row>
    <row r="17" spans="1:7" x14ac:dyDescent="0.25">
      <c r="A17" t="s">
        <v>19</v>
      </c>
      <c r="B17" t="s">
        <v>20</v>
      </c>
      <c r="C17" s="7">
        <f>VLOOKUP(B17,StdInfo!B:E,4,FALSE)</f>
        <v>681.64</v>
      </c>
      <c r="D17" s="91">
        <f>VLOOKUP(B17,StdInfo!B:E,2,FALSE)</f>
        <v>0.16</v>
      </c>
      <c r="E17" s="91">
        <f t="shared" si="0"/>
        <v>23.472800891999999</v>
      </c>
      <c r="F17" s="91">
        <f>VLOOKUP(B17,StdInfo!B:E,3,FALSE)</f>
        <v>2.5</v>
      </c>
      <c r="G17" s="91" t="b">
        <f t="shared" si="1"/>
        <v>0</v>
      </c>
    </row>
    <row r="18" spans="1:7" x14ac:dyDescent="0.25">
      <c r="A18" t="s">
        <v>21</v>
      </c>
      <c r="B18" t="s">
        <v>22</v>
      </c>
      <c r="C18" s="7">
        <f>VLOOKUP(B18,StdInfo!B:E,4,FALSE)</f>
        <v>679.62</v>
      </c>
      <c r="D18" s="91">
        <f>VLOOKUP(B18,StdInfo!B:E,2,FALSE)</f>
        <v>0.18</v>
      </c>
      <c r="E18" s="91">
        <f t="shared" si="0"/>
        <v>26.4853888938</v>
      </c>
      <c r="F18" s="91">
        <f>VLOOKUP(B18,StdInfo!B:E,3,FALSE)</f>
        <v>2.5</v>
      </c>
      <c r="G18" s="91" t="b">
        <f t="shared" si="1"/>
        <v>0</v>
      </c>
    </row>
    <row r="19" spans="1:7" x14ac:dyDescent="0.25">
      <c r="A19" t="s">
        <v>23</v>
      </c>
      <c r="B19" t="s">
        <v>24</v>
      </c>
      <c r="C19" s="7">
        <f>VLOOKUP(B19,StdInfo!B:E,4,FALSE)</f>
        <v>677.61</v>
      </c>
      <c r="D19" s="91">
        <f>VLOOKUP(B19,StdInfo!B:E,2,FALSE)</f>
        <v>0.18</v>
      </c>
      <c r="E19" s="91">
        <f t="shared" si="0"/>
        <v>26.563952716199999</v>
      </c>
      <c r="F19" s="91">
        <f>VLOOKUP(B19,StdInfo!B:E,3,FALSE)</f>
        <v>2.5</v>
      </c>
      <c r="G19" s="91" t="b">
        <f t="shared" si="1"/>
        <v>0</v>
      </c>
    </row>
    <row r="20" spans="1:7" x14ac:dyDescent="0.25">
      <c r="A20" s="1" t="s">
        <v>25</v>
      </c>
      <c r="B20" t="s">
        <v>1</v>
      </c>
      <c r="C20" s="7">
        <f>VLOOKUP(B20,StdInfo!B:E,4,FALSE)</f>
        <v>631.62</v>
      </c>
      <c r="D20" s="91">
        <f>VLOOKUP(B20,StdInfo!B:E,2,FALSE)</f>
        <v>0.14000000000000001</v>
      </c>
      <c r="E20" s="91">
        <f t="shared" si="0"/>
        <v>22.165225927000002</v>
      </c>
      <c r="F20" s="91">
        <f>VLOOKUP(B20,StdInfo!B:E,3,FALSE)</f>
        <v>2.5</v>
      </c>
      <c r="G20" s="91" t="b">
        <f t="shared" si="1"/>
        <v>0</v>
      </c>
    </row>
    <row r="21" spans="1:7" x14ac:dyDescent="0.25">
      <c r="A21" s="1" t="s">
        <v>26</v>
      </c>
      <c r="B21" t="s">
        <v>11</v>
      </c>
      <c r="C21" s="7">
        <f>VLOOKUP(B21,StdInfo!B:E,4,FALSE)</f>
        <v>657.64</v>
      </c>
      <c r="D21" s="91">
        <f>VLOOKUP(B21,StdInfo!B:E,2,FALSE)</f>
        <v>0.51</v>
      </c>
      <c r="E21" s="91">
        <f t="shared" si="0"/>
        <v>77.550027370600006</v>
      </c>
      <c r="F21" s="91">
        <f>VLOOKUP(B21,StdInfo!B:E,3,FALSE)</f>
        <v>2.5</v>
      </c>
      <c r="G21" s="91" t="b">
        <f t="shared" si="1"/>
        <v>0</v>
      </c>
    </row>
    <row r="22" spans="1:7" x14ac:dyDescent="0.25">
      <c r="A22" s="1" t="s">
        <v>27</v>
      </c>
      <c r="B22" t="s">
        <v>13</v>
      </c>
      <c r="C22" s="7">
        <f>VLOOKUP(B22,StdInfo!B:E,4,FALSE)</f>
        <v>655.62</v>
      </c>
      <c r="D22" s="91">
        <f>VLOOKUP(B22,StdInfo!B:E,2,FALSE)</f>
        <v>1.47</v>
      </c>
      <c r="E22" s="91">
        <f t="shared" si="0"/>
        <v>224.2152466368</v>
      </c>
      <c r="F22" s="91">
        <f>VLOOKUP(B22,StdInfo!B:E,3,FALSE)</f>
        <v>2.5</v>
      </c>
      <c r="G22" s="91" t="b">
        <f t="shared" si="1"/>
        <v>0</v>
      </c>
    </row>
    <row r="23" spans="1:7" x14ac:dyDescent="0.25">
      <c r="A23" s="1" t="s">
        <v>28</v>
      </c>
      <c r="B23" t="s">
        <v>22</v>
      </c>
      <c r="C23" s="7">
        <f>VLOOKUP(B23,StdInfo!B:E,4,FALSE)</f>
        <v>679.62</v>
      </c>
      <c r="D23" s="91">
        <f>VLOOKUP(B23,StdInfo!B:E,2,FALSE)</f>
        <v>0.18</v>
      </c>
      <c r="E23" s="91">
        <f t="shared" si="0"/>
        <v>26.4853888938</v>
      </c>
      <c r="F23" s="91">
        <f>VLOOKUP(B23,StdInfo!B:E,3,FALSE)</f>
        <v>2.5</v>
      </c>
      <c r="G23" s="91" t="b">
        <f t="shared" si="1"/>
        <v>0</v>
      </c>
    </row>
    <row r="24" spans="1:7" x14ac:dyDescent="0.25">
      <c r="A24" s="1" t="s">
        <v>30</v>
      </c>
      <c r="B24" t="s">
        <v>24</v>
      </c>
      <c r="C24" s="7">
        <f>VLOOKUP(B24,StdInfo!B:E,4,FALSE)</f>
        <v>677.61</v>
      </c>
      <c r="D24" s="91">
        <f>VLOOKUP(B24,StdInfo!B:E,2,FALSE)</f>
        <v>0.18</v>
      </c>
      <c r="E24" s="91">
        <f t="shared" si="0"/>
        <v>26.563952716199999</v>
      </c>
      <c r="F24" s="91">
        <f>VLOOKUP(B24,StdInfo!B:E,3,FALSE)</f>
        <v>2.5</v>
      </c>
      <c r="G24" s="91" t="b">
        <f t="shared" si="1"/>
        <v>0</v>
      </c>
    </row>
    <row r="25" spans="1:7" x14ac:dyDescent="0.25">
      <c r="A25" t="s">
        <v>31</v>
      </c>
      <c r="B25" t="s">
        <v>29</v>
      </c>
      <c r="C25" s="7">
        <f>VLOOKUP(B25,StdInfo!B:E,4,FALSE)</f>
        <v>703.62</v>
      </c>
      <c r="D25" s="91">
        <f>VLOOKUP(B25,StdInfo!B:E,2,FALSE)</f>
        <v>0.22</v>
      </c>
      <c r="E25" s="91">
        <f t="shared" si="0"/>
        <v>31.2668770075</v>
      </c>
      <c r="F25" s="91">
        <f>VLOOKUP(B25,StdInfo!B:E,3,FALSE)</f>
        <v>2.5</v>
      </c>
      <c r="G25" s="91" t="b">
        <f t="shared" si="1"/>
        <v>0</v>
      </c>
    </row>
    <row r="26" spans="1:7" x14ac:dyDescent="0.25">
      <c r="A26" s="1" t="s">
        <v>32</v>
      </c>
      <c r="B26" t="s">
        <v>1</v>
      </c>
      <c r="C26" s="7">
        <f>VLOOKUP(B26,StdInfo!B:E,4,FALSE)</f>
        <v>631.62</v>
      </c>
      <c r="D26" s="91">
        <f>VLOOKUP(B26,StdInfo!B:E,2,FALSE)</f>
        <v>0.14000000000000001</v>
      </c>
      <c r="E26" s="91">
        <f t="shared" si="0"/>
        <v>22.165225927000002</v>
      </c>
      <c r="F26" s="91">
        <f>VLOOKUP(B26,StdInfo!B:E,3,FALSE)</f>
        <v>2.5</v>
      </c>
      <c r="G26" s="91" t="b">
        <f t="shared" si="1"/>
        <v>0</v>
      </c>
    </row>
    <row r="27" spans="1:7" x14ac:dyDescent="0.25">
      <c r="A27" s="1" t="s">
        <v>33</v>
      </c>
      <c r="B27" t="s">
        <v>11</v>
      </c>
      <c r="C27" s="7">
        <f>VLOOKUP(B27,StdInfo!B:E,4,FALSE)</f>
        <v>657.64</v>
      </c>
      <c r="D27" s="91">
        <f>VLOOKUP(B27,StdInfo!B:E,2,FALSE)</f>
        <v>0.51</v>
      </c>
      <c r="E27" s="91">
        <f t="shared" si="0"/>
        <v>77.550027370600006</v>
      </c>
      <c r="F27" s="91">
        <f>VLOOKUP(B27,StdInfo!B:E,3,FALSE)</f>
        <v>2.5</v>
      </c>
      <c r="G27" s="91" t="b">
        <f t="shared" si="1"/>
        <v>0</v>
      </c>
    </row>
    <row r="28" spans="1:7" x14ac:dyDescent="0.25">
      <c r="A28" s="1" t="s">
        <v>34</v>
      </c>
      <c r="B28" t="s">
        <v>35</v>
      </c>
      <c r="C28" s="7">
        <f>VLOOKUP(B28,StdInfo!B:E,4,FALSE)</f>
        <v>577.55999999999995</v>
      </c>
      <c r="D28" s="91">
        <f>VLOOKUP(B28,StdInfo!B:E,2,FALSE)</f>
        <v>4.0000000000000001E-3</v>
      </c>
      <c r="E28" s="92">
        <f>ROUND(D28/C28*100000*F28/2.5,10)/2</f>
        <v>0.35572848785</v>
      </c>
      <c r="F28" s="93">
        <f>VLOOKUP(B28,StdInfo!B:E,3,FALSE)</f>
        <v>2.5681818181818183</v>
      </c>
      <c r="G28" s="92" t="b">
        <f t="shared" si="1"/>
        <v>1</v>
      </c>
    </row>
    <row r="29" spans="1:7" x14ac:dyDescent="0.25">
      <c r="A29" t="s">
        <v>36</v>
      </c>
      <c r="B29" t="s">
        <v>35</v>
      </c>
      <c r="C29" s="7">
        <f>VLOOKUP(B29,StdInfo!B:E,4,FALSE)</f>
        <v>577.55999999999995</v>
      </c>
      <c r="D29" s="91">
        <f>VLOOKUP(B29,StdInfo!B:E,2,FALSE)</f>
        <v>4.0000000000000001E-3</v>
      </c>
      <c r="E29" s="91">
        <f t="shared" ref="E29:E35" si="2">ROUND(D29/C29*100000*F29/2.5,10)</f>
        <v>0.71145697569999999</v>
      </c>
      <c r="F29" s="91">
        <f>VLOOKUP(B29,StdInfo!B:E,3,FALSE)</f>
        <v>2.5681818181818183</v>
      </c>
      <c r="G29" s="91" t="b">
        <f t="shared" si="1"/>
        <v>0</v>
      </c>
    </row>
    <row r="30" spans="1:7" x14ac:dyDescent="0.25">
      <c r="A30" t="s">
        <v>37</v>
      </c>
      <c r="B30" t="s">
        <v>35</v>
      </c>
      <c r="C30" s="7">
        <f>VLOOKUP(B30,StdInfo!B:E,4,FALSE)</f>
        <v>577.55999999999995</v>
      </c>
      <c r="D30" s="91">
        <f>VLOOKUP(B30,StdInfo!B:E,2,FALSE)</f>
        <v>4.0000000000000001E-3</v>
      </c>
      <c r="E30" s="91">
        <f t="shared" si="2"/>
        <v>0.71145697569999999</v>
      </c>
      <c r="F30" s="91">
        <f>VLOOKUP(B30,StdInfo!B:E,3,FALSE)</f>
        <v>2.5681818181818183</v>
      </c>
      <c r="G30" s="91" t="b">
        <f t="shared" si="1"/>
        <v>0</v>
      </c>
    </row>
    <row r="31" spans="1:7" x14ac:dyDescent="0.25">
      <c r="A31" t="s">
        <v>38</v>
      </c>
      <c r="B31" t="s">
        <v>94</v>
      </c>
      <c r="C31" s="7">
        <f>VLOOKUP(B31,StdInfo!B:E,4,FALSE)</f>
        <v>605.59</v>
      </c>
      <c r="D31" s="91">
        <f>VLOOKUP(B31,StdInfo!B:E,2,FALSE)</f>
        <v>5.0000000000000001E-3</v>
      </c>
      <c r="E31" s="91">
        <f t="shared" si="2"/>
        <v>0.84815859510000002</v>
      </c>
      <c r="F31" s="91">
        <f>VLOOKUP(B31,StdInfo!B:E,3,FALSE)</f>
        <v>2.5681818181818183</v>
      </c>
      <c r="G31" s="91" t="b">
        <f t="shared" si="1"/>
        <v>0</v>
      </c>
    </row>
    <row r="32" spans="1:7" x14ac:dyDescent="0.25">
      <c r="A32" s="1" t="s">
        <v>39</v>
      </c>
      <c r="B32" s="6" t="s">
        <v>95</v>
      </c>
      <c r="C32" s="7">
        <f>VLOOKUP(B32,StdInfo!B:E,4,FALSE)</f>
        <v>603.57000000000005</v>
      </c>
      <c r="D32" s="91">
        <f>VLOOKUP(B32,StdInfo!B:E,2,FALSE)</f>
        <v>5.0000000000000001E-3</v>
      </c>
      <c r="E32" s="91">
        <f t="shared" si="2"/>
        <v>0.85099717289999999</v>
      </c>
      <c r="F32" s="91">
        <f>VLOOKUP(B32,StdInfo!B:E,3,FALSE)</f>
        <v>2.5681818181818183</v>
      </c>
      <c r="G32" s="91" t="b">
        <f t="shared" si="1"/>
        <v>0</v>
      </c>
    </row>
    <row r="33" spans="1:7" x14ac:dyDescent="0.25">
      <c r="A33" s="1" t="s">
        <v>40</v>
      </c>
      <c r="B33" s="6" t="s">
        <v>95</v>
      </c>
      <c r="C33" s="7">
        <f>VLOOKUP(B33,StdInfo!B:E,4,FALSE)</f>
        <v>603.57000000000005</v>
      </c>
      <c r="D33" s="91">
        <f>VLOOKUP(B33,StdInfo!B:E,2,FALSE)</f>
        <v>5.0000000000000001E-3</v>
      </c>
      <c r="E33" s="91">
        <f t="shared" si="2"/>
        <v>0.85099717289999999</v>
      </c>
      <c r="F33" s="91">
        <f>VLOOKUP(B33,StdInfo!B:E,3,FALSE)</f>
        <v>2.5681818181818183</v>
      </c>
      <c r="G33" s="91" t="b">
        <f t="shared" si="1"/>
        <v>0</v>
      </c>
    </row>
    <row r="34" spans="1:7" x14ac:dyDescent="0.25">
      <c r="A34" t="s">
        <v>41</v>
      </c>
      <c r="B34" t="s">
        <v>95</v>
      </c>
      <c r="C34" s="7">
        <f>VLOOKUP(B34,StdInfo!B:E,4,FALSE)</f>
        <v>603.57000000000005</v>
      </c>
      <c r="D34" s="91">
        <f>VLOOKUP(B34,StdInfo!B:E,2,FALSE)</f>
        <v>5.0000000000000001E-3</v>
      </c>
      <c r="E34" s="91">
        <f t="shared" si="2"/>
        <v>0.85099717289999999</v>
      </c>
      <c r="F34" s="91">
        <f>VLOOKUP(B34,StdInfo!B:E,3,FALSE)</f>
        <v>2.5681818181818183</v>
      </c>
      <c r="G34" s="91" t="b">
        <f t="shared" si="1"/>
        <v>0</v>
      </c>
    </row>
    <row r="35" spans="1:7" x14ac:dyDescent="0.25">
      <c r="A35" t="s">
        <v>42</v>
      </c>
      <c r="B35" t="s">
        <v>96</v>
      </c>
      <c r="C35" s="7">
        <f>VLOOKUP(B35,StdInfo!B:E,4,FALSE)</f>
        <v>601.55999999999995</v>
      </c>
      <c r="D35" s="91">
        <f>VLOOKUP(B35,StdInfo!B:E,2,FALSE)</f>
        <v>5.0000000000000001E-3</v>
      </c>
      <c r="E35" s="91">
        <f t="shared" si="2"/>
        <v>0.85384062039999997</v>
      </c>
      <c r="F35" s="91">
        <f>VLOOKUP(B35,StdInfo!B:E,3,FALSE)</f>
        <v>2.5681818181818183</v>
      </c>
      <c r="G35" s="91" t="b">
        <f t="shared" si="1"/>
        <v>0</v>
      </c>
    </row>
    <row r="36" spans="1:7" x14ac:dyDescent="0.25">
      <c r="A36" s="1" t="s">
        <v>43</v>
      </c>
      <c r="B36" t="s">
        <v>35</v>
      </c>
      <c r="C36" s="7">
        <f>VLOOKUP(B36,StdInfo!B:E,4,FALSE)</f>
        <v>577.55999999999995</v>
      </c>
      <c r="D36" s="91">
        <f>VLOOKUP(B36,StdInfo!B:E,2,FALSE)</f>
        <v>4.0000000000000001E-3</v>
      </c>
      <c r="E36" s="92">
        <f>ROUND(D36/C36*100000*F36/2.5,10)/2</f>
        <v>0.35572848785</v>
      </c>
      <c r="F36" s="93">
        <f>VLOOKUP(B36,StdInfo!B:E,3,FALSE)</f>
        <v>2.5681818181818183</v>
      </c>
      <c r="G36" s="92" t="b">
        <f t="shared" si="1"/>
        <v>1</v>
      </c>
    </row>
    <row r="37" spans="1:7" x14ac:dyDescent="0.25">
      <c r="A37" t="s">
        <v>44</v>
      </c>
      <c r="B37" s="6" t="s">
        <v>95</v>
      </c>
      <c r="C37" s="7">
        <f>VLOOKUP(B37,StdInfo!B:E,4,FALSE)</f>
        <v>603.57000000000005</v>
      </c>
      <c r="D37" s="91">
        <f>VLOOKUP(B37,StdInfo!B:E,2,FALSE)</f>
        <v>5.0000000000000001E-3</v>
      </c>
      <c r="E37" s="91">
        <f t="shared" ref="E37:E38" si="3">ROUND(D37/C37*100000*F37/2.5,10)</f>
        <v>0.85099717289999999</v>
      </c>
      <c r="F37" s="91">
        <f>VLOOKUP(B37,StdInfo!B:E,3,FALSE)</f>
        <v>2.5681818181818183</v>
      </c>
      <c r="G37" s="91" t="b">
        <f t="shared" si="1"/>
        <v>0</v>
      </c>
    </row>
    <row r="38" spans="1:7" x14ac:dyDescent="0.25">
      <c r="A38" t="s">
        <v>45</v>
      </c>
      <c r="B38" t="s">
        <v>95</v>
      </c>
      <c r="C38" s="7">
        <f>VLOOKUP(B38,StdInfo!B:E,4,FALSE)</f>
        <v>603.57000000000005</v>
      </c>
      <c r="D38" s="91">
        <f>VLOOKUP(B38,StdInfo!B:E,2,FALSE)</f>
        <v>5.0000000000000001E-3</v>
      </c>
      <c r="E38" s="91">
        <f t="shared" si="3"/>
        <v>0.85099717289999999</v>
      </c>
      <c r="F38" s="91">
        <f>VLOOKUP(B38,StdInfo!B:E,3,FALSE)</f>
        <v>2.5681818181818183</v>
      </c>
      <c r="G38" s="91" t="b">
        <f t="shared" si="1"/>
        <v>0</v>
      </c>
    </row>
    <row r="39" spans="1:7" x14ac:dyDescent="0.25">
      <c r="A39" s="1" t="s">
        <v>46</v>
      </c>
      <c r="B39" s="6" t="s">
        <v>95</v>
      </c>
      <c r="C39" s="7">
        <f>VLOOKUP(B39,StdInfo!B:E,4,FALSE)</f>
        <v>603.57000000000005</v>
      </c>
      <c r="D39" s="91">
        <f>VLOOKUP(B39,StdInfo!B:E,2,FALSE)</f>
        <v>5.0000000000000001E-3</v>
      </c>
      <c r="E39" s="92">
        <f>ROUND(D39/C39*100000*F39/2.5,10)/2</f>
        <v>0.42549858644999999</v>
      </c>
      <c r="F39" s="93">
        <f>VLOOKUP(B39,StdInfo!B:E,3,FALSE)</f>
        <v>2.5681818181818183</v>
      </c>
      <c r="G39" s="92" t="b">
        <f t="shared" si="1"/>
        <v>1</v>
      </c>
    </row>
    <row r="40" spans="1:7" x14ac:dyDescent="0.25">
      <c r="A40" t="s">
        <v>47</v>
      </c>
      <c r="B40" t="s">
        <v>95</v>
      </c>
      <c r="C40" s="7">
        <f>VLOOKUP(B40,StdInfo!B:E,4,FALSE)</f>
        <v>603.57000000000005</v>
      </c>
      <c r="D40" s="91">
        <f>VLOOKUP(B40,StdInfo!B:E,2,FALSE)</f>
        <v>5.0000000000000001E-3</v>
      </c>
      <c r="E40" s="91">
        <f t="shared" ref="E40:E56" si="4">ROUND(D40/C40*100000*F40/2.5,10)</f>
        <v>0.85099717289999999</v>
      </c>
      <c r="F40" s="91">
        <f>VLOOKUP(B40,StdInfo!B:E,3,FALSE)</f>
        <v>2.5681818181818183</v>
      </c>
      <c r="G40" s="91" t="b">
        <f t="shared" si="1"/>
        <v>0</v>
      </c>
    </row>
    <row r="41" spans="1:7" x14ac:dyDescent="0.25">
      <c r="A41" t="s">
        <v>48</v>
      </c>
      <c r="B41" t="s">
        <v>96</v>
      </c>
      <c r="C41" s="7">
        <f>VLOOKUP(B41,StdInfo!B:E,4,FALSE)</f>
        <v>601.55999999999995</v>
      </c>
      <c r="D41" s="91">
        <f>VLOOKUP(B41,StdInfo!B:E,2,FALSE)</f>
        <v>5.0000000000000001E-3</v>
      </c>
      <c r="E41" s="91">
        <f t="shared" si="4"/>
        <v>0.85384062039999997</v>
      </c>
      <c r="F41" s="91">
        <f>VLOOKUP(B41,StdInfo!B:E,3,FALSE)</f>
        <v>2.5681818181818183</v>
      </c>
      <c r="G41" s="91" t="b">
        <f t="shared" si="1"/>
        <v>0</v>
      </c>
    </row>
    <row r="42" spans="1:7" x14ac:dyDescent="0.25">
      <c r="A42" t="s">
        <v>49</v>
      </c>
      <c r="B42" t="s">
        <v>97</v>
      </c>
      <c r="C42" s="7">
        <f>VLOOKUP(B42,StdInfo!B:E,4,FALSE)</f>
        <v>599.54</v>
      </c>
      <c r="D42" s="91">
        <f>VLOOKUP(B42,StdInfo!B:E,2,FALSE)</f>
        <v>1.2700000000000001E-3</v>
      </c>
      <c r="E42" s="91">
        <f t="shared" si="4"/>
        <v>0.21760622539999999</v>
      </c>
      <c r="F42" s="91">
        <f>VLOOKUP(B42,StdInfo!B:E,3,FALSE)</f>
        <v>2.5681818181818183</v>
      </c>
      <c r="G42" s="91" t="b">
        <f t="shared" si="1"/>
        <v>0</v>
      </c>
    </row>
    <row r="43" spans="1:7" x14ac:dyDescent="0.25">
      <c r="A43" t="s">
        <v>50</v>
      </c>
      <c r="B43" t="s">
        <v>95</v>
      </c>
      <c r="C43" s="7">
        <f>VLOOKUP(B43,StdInfo!B:E,4,FALSE)</f>
        <v>603.57000000000005</v>
      </c>
      <c r="D43" s="91">
        <f>VLOOKUP(B43,StdInfo!B:E,2,FALSE)</f>
        <v>5.0000000000000001E-3</v>
      </c>
      <c r="E43" s="91">
        <f t="shared" si="4"/>
        <v>0.85099717289999999</v>
      </c>
      <c r="F43" s="91">
        <f>VLOOKUP(B43,StdInfo!B:E,3,FALSE)</f>
        <v>2.5681818181818183</v>
      </c>
      <c r="G43" s="91" t="b">
        <f t="shared" si="1"/>
        <v>0</v>
      </c>
    </row>
    <row r="44" spans="1:7" x14ac:dyDescent="0.25">
      <c r="A44" t="s">
        <v>51</v>
      </c>
      <c r="B44" t="s">
        <v>96</v>
      </c>
      <c r="C44" s="7">
        <f>VLOOKUP(B44,StdInfo!B:E,4,FALSE)</f>
        <v>601.55999999999995</v>
      </c>
      <c r="D44" s="91">
        <f>VLOOKUP(B44,StdInfo!B:E,2,FALSE)</f>
        <v>5.0000000000000001E-3</v>
      </c>
      <c r="E44" s="91">
        <f t="shared" si="4"/>
        <v>0.85384062039999997</v>
      </c>
      <c r="F44" s="91">
        <f>VLOOKUP(B44,StdInfo!B:E,3,FALSE)</f>
        <v>2.5681818181818183</v>
      </c>
      <c r="G44" s="91" t="b">
        <f t="shared" si="1"/>
        <v>0</v>
      </c>
    </row>
    <row r="45" spans="1:7" x14ac:dyDescent="0.25">
      <c r="A45" s="1" t="s">
        <v>52</v>
      </c>
      <c r="B45" s="6" t="s">
        <v>94</v>
      </c>
      <c r="C45" s="7">
        <f>VLOOKUP(B45,StdInfo!B:E,4,FALSE)</f>
        <v>605.59</v>
      </c>
      <c r="D45" s="91">
        <f>VLOOKUP(B45,StdInfo!B:E,2,FALSE)</f>
        <v>5.0000000000000001E-3</v>
      </c>
      <c r="E45" s="91">
        <f t="shared" si="4"/>
        <v>0.84815859510000002</v>
      </c>
      <c r="F45" s="91">
        <f>VLOOKUP(B45,StdInfo!B:E,3,FALSE)</f>
        <v>2.5681818181818183</v>
      </c>
      <c r="G45" s="91" t="b">
        <f t="shared" si="1"/>
        <v>0</v>
      </c>
    </row>
    <row r="46" spans="1:7" x14ac:dyDescent="0.25">
      <c r="A46" s="1" t="s">
        <v>53</v>
      </c>
      <c r="B46" s="6" t="s">
        <v>94</v>
      </c>
      <c r="C46" s="7">
        <f>VLOOKUP(B46,StdInfo!B:E,4,FALSE)</f>
        <v>605.59</v>
      </c>
      <c r="D46" s="91">
        <f>VLOOKUP(B46,StdInfo!B:E,2,FALSE)</f>
        <v>5.0000000000000001E-3</v>
      </c>
      <c r="E46" s="91">
        <f t="shared" si="4"/>
        <v>0.84815859510000002</v>
      </c>
      <c r="F46" s="91">
        <f>VLOOKUP(B46,StdInfo!B:E,3,FALSE)</f>
        <v>2.5681818181818183</v>
      </c>
      <c r="G46" s="91" t="b">
        <f t="shared" si="1"/>
        <v>0</v>
      </c>
    </row>
    <row r="47" spans="1:7" x14ac:dyDescent="0.25">
      <c r="A47" s="1" t="s">
        <v>54</v>
      </c>
      <c r="B47" s="6" t="s">
        <v>95</v>
      </c>
      <c r="C47" s="7">
        <f>VLOOKUP(B47,StdInfo!B:E,4,FALSE)</f>
        <v>603.57000000000005</v>
      </c>
      <c r="D47" s="91">
        <f>VLOOKUP(B47,StdInfo!B:E,2,FALSE)</f>
        <v>5.0000000000000001E-3</v>
      </c>
      <c r="E47" s="91">
        <f t="shared" si="4"/>
        <v>0.85099717289999999</v>
      </c>
      <c r="F47" s="91">
        <f>VLOOKUP(B47,StdInfo!B:E,3,FALSE)</f>
        <v>2.5681818181818183</v>
      </c>
      <c r="G47" s="91" t="b">
        <f t="shared" si="1"/>
        <v>0</v>
      </c>
    </row>
    <row r="48" spans="1:7" x14ac:dyDescent="0.25">
      <c r="A48" t="s">
        <v>55</v>
      </c>
      <c r="B48" t="s">
        <v>95</v>
      </c>
      <c r="C48" s="7">
        <f>VLOOKUP(B48,StdInfo!B:E,4,FALSE)</f>
        <v>603.57000000000005</v>
      </c>
      <c r="D48" s="91">
        <f>VLOOKUP(B48,StdInfo!B:E,2,FALSE)</f>
        <v>5.0000000000000001E-3</v>
      </c>
      <c r="E48" s="91">
        <f t="shared" si="4"/>
        <v>0.85099717289999999</v>
      </c>
      <c r="F48" s="91">
        <f>VLOOKUP(B48,StdInfo!B:E,3,FALSE)</f>
        <v>2.5681818181818183</v>
      </c>
      <c r="G48" s="91" t="b">
        <f t="shared" si="1"/>
        <v>0</v>
      </c>
    </row>
    <row r="49" spans="1:7" x14ac:dyDescent="0.25">
      <c r="A49" t="s">
        <v>56</v>
      </c>
      <c r="B49" t="s">
        <v>95</v>
      </c>
      <c r="C49" s="7">
        <f>VLOOKUP(B49,StdInfo!B:E,4,FALSE)</f>
        <v>603.57000000000005</v>
      </c>
      <c r="D49" s="91">
        <f>VLOOKUP(B49,StdInfo!B:E,2,FALSE)</f>
        <v>5.0000000000000001E-3</v>
      </c>
      <c r="E49" s="91">
        <f t="shared" si="4"/>
        <v>0.85099717289999999</v>
      </c>
      <c r="F49" s="91">
        <f>VLOOKUP(B49,StdInfo!B:E,3,FALSE)</f>
        <v>2.5681818181818183</v>
      </c>
      <c r="G49" s="91" t="b">
        <f t="shared" si="1"/>
        <v>0</v>
      </c>
    </row>
    <row r="50" spans="1:7" x14ac:dyDescent="0.25">
      <c r="A50" t="s">
        <v>57</v>
      </c>
      <c r="B50" t="s">
        <v>96</v>
      </c>
      <c r="C50" s="7">
        <f>VLOOKUP(B50,StdInfo!B:E,4,FALSE)</f>
        <v>601.55999999999995</v>
      </c>
      <c r="D50" s="91">
        <f>VLOOKUP(B50,StdInfo!B:E,2,FALSE)</f>
        <v>5.0000000000000001E-3</v>
      </c>
      <c r="E50" s="91">
        <f t="shared" si="4"/>
        <v>0.85384062039999997</v>
      </c>
      <c r="F50" s="91">
        <f>VLOOKUP(B50,StdInfo!B:E,3,FALSE)</f>
        <v>2.5681818181818183</v>
      </c>
      <c r="G50" s="91" t="b">
        <f t="shared" si="1"/>
        <v>0</v>
      </c>
    </row>
    <row r="51" spans="1:7" x14ac:dyDescent="0.25">
      <c r="A51" t="s">
        <v>58</v>
      </c>
      <c r="B51" t="s">
        <v>96</v>
      </c>
      <c r="C51" s="7">
        <f>VLOOKUP(B51,StdInfo!B:E,4,FALSE)</f>
        <v>601.55999999999995</v>
      </c>
      <c r="D51" s="91">
        <f>VLOOKUP(B51,StdInfo!B:E,2,FALSE)</f>
        <v>5.0000000000000001E-3</v>
      </c>
      <c r="E51" s="91">
        <f t="shared" si="4"/>
        <v>0.85384062039999997</v>
      </c>
      <c r="F51" s="91">
        <f>VLOOKUP(B51,StdInfo!B:E,3,FALSE)</f>
        <v>2.5681818181818183</v>
      </c>
      <c r="G51" s="91" t="b">
        <f t="shared" si="1"/>
        <v>0</v>
      </c>
    </row>
    <row r="52" spans="1:7" x14ac:dyDescent="0.25">
      <c r="A52" t="s">
        <v>59</v>
      </c>
      <c r="B52" t="s">
        <v>97</v>
      </c>
      <c r="C52" s="7">
        <f>VLOOKUP(B52,StdInfo!B:E,4,FALSE)</f>
        <v>599.54</v>
      </c>
      <c r="D52" s="91">
        <f>VLOOKUP(B52,StdInfo!B:E,2,FALSE)</f>
        <v>1.2700000000000001E-3</v>
      </c>
      <c r="E52" s="91">
        <f t="shared" si="4"/>
        <v>0.21760622539999999</v>
      </c>
      <c r="F52" s="91">
        <f>VLOOKUP(B52,StdInfo!B:E,3,FALSE)</f>
        <v>2.5681818181818183</v>
      </c>
      <c r="G52" s="91" t="b">
        <f t="shared" si="1"/>
        <v>0</v>
      </c>
    </row>
    <row r="53" spans="1:7" x14ac:dyDescent="0.25">
      <c r="A53" s="1" t="s">
        <v>60</v>
      </c>
      <c r="B53" s="6" t="s">
        <v>97</v>
      </c>
      <c r="C53" s="7">
        <f>VLOOKUP(B53,StdInfo!B:E,4,FALSE)</f>
        <v>599.54</v>
      </c>
      <c r="D53" s="91">
        <f>VLOOKUP(B53,StdInfo!B:E,2,FALSE)</f>
        <v>1.2700000000000001E-3</v>
      </c>
      <c r="E53" s="91">
        <f t="shared" si="4"/>
        <v>0.21760622539999999</v>
      </c>
      <c r="F53" s="91">
        <f>VLOOKUP(B53,StdInfo!B:E,3,FALSE)</f>
        <v>2.5681818181818183</v>
      </c>
      <c r="G53" s="91" t="b">
        <f t="shared" si="1"/>
        <v>0</v>
      </c>
    </row>
    <row r="54" spans="1:7" x14ac:dyDescent="0.25">
      <c r="A54" t="s">
        <v>61</v>
      </c>
      <c r="B54" t="s">
        <v>98</v>
      </c>
      <c r="C54" s="7">
        <f>VLOOKUP(B54,StdInfo!B:E,4,FALSE)</f>
        <v>625.55999999999995</v>
      </c>
      <c r="D54" s="91">
        <f>VLOOKUP(B54,StdInfo!B:E,2,FALSE)</f>
        <v>1.5100000000000001E-3</v>
      </c>
      <c r="E54" s="91">
        <f t="shared" si="4"/>
        <v>0.24796691260000001</v>
      </c>
      <c r="F54" s="91">
        <f>VLOOKUP(B54,StdInfo!B:E,3,FALSE)</f>
        <v>2.5681818181818183</v>
      </c>
      <c r="G54" s="91" t="b">
        <f t="shared" si="1"/>
        <v>0</v>
      </c>
    </row>
    <row r="55" spans="1:7" x14ac:dyDescent="0.25">
      <c r="A55" s="1" t="s">
        <v>62</v>
      </c>
      <c r="B55" s="6" t="s">
        <v>94</v>
      </c>
      <c r="C55" s="7">
        <f>VLOOKUP(B55,StdInfo!B:E,4,FALSE)</f>
        <v>605.59</v>
      </c>
      <c r="D55" s="91">
        <f>VLOOKUP(B55,StdInfo!B:E,2,FALSE)</f>
        <v>5.0000000000000001E-3</v>
      </c>
      <c r="E55" s="91">
        <f t="shared" si="4"/>
        <v>0.84815859510000002</v>
      </c>
      <c r="F55" s="91">
        <f>VLOOKUP(B55,StdInfo!B:E,3,FALSE)</f>
        <v>2.5681818181818183</v>
      </c>
      <c r="G55" s="91" t="b">
        <f t="shared" si="1"/>
        <v>0</v>
      </c>
    </row>
    <row r="56" spans="1:7" x14ac:dyDescent="0.25">
      <c r="A56" t="s">
        <v>63</v>
      </c>
      <c r="B56" t="s">
        <v>95</v>
      </c>
      <c r="C56" s="7">
        <f>VLOOKUP(B56,StdInfo!B:E,4,FALSE)</f>
        <v>603.57000000000005</v>
      </c>
      <c r="D56" s="91">
        <f>VLOOKUP(B56,StdInfo!B:E,2,FALSE)</f>
        <v>5.0000000000000001E-3</v>
      </c>
      <c r="E56" s="91">
        <f t="shared" si="4"/>
        <v>0.85099717289999999</v>
      </c>
      <c r="F56" s="91">
        <f>VLOOKUP(B56,StdInfo!B:E,3,FALSE)</f>
        <v>2.5681818181818183</v>
      </c>
      <c r="G56" s="91" t="b">
        <f t="shared" si="1"/>
        <v>0</v>
      </c>
    </row>
    <row r="57" spans="1:7" x14ac:dyDescent="0.25">
      <c r="A57" t="s">
        <v>64</v>
      </c>
      <c r="B57" t="s">
        <v>95</v>
      </c>
      <c r="C57" s="7">
        <f>VLOOKUP(B57,StdInfo!B:E,4,FALSE)</f>
        <v>603.57000000000005</v>
      </c>
      <c r="D57" s="91">
        <f>VLOOKUP(B57,StdInfo!B:E,2,FALSE)</f>
        <v>5.0000000000000001E-3</v>
      </c>
      <c r="E57" s="92">
        <f>ROUND(D57/C57*100000*F57/2.5,10)/2</f>
        <v>0.42549858644999999</v>
      </c>
      <c r="F57" s="93">
        <f>VLOOKUP(B57,StdInfo!B:E,3,FALSE)</f>
        <v>2.5681818181818183</v>
      </c>
      <c r="G57" s="92" t="b">
        <f t="shared" si="1"/>
        <v>1</v>
      </c>
    </row>
    <row r="58" spans="1:7" x14ac:dyDescent="0.25">
      <c r="A58" t="s">
        <v>65</v>
      </c>
      <c r="B58" t="s">
        <v>96</v>
      </c>
      <c r="C58" s="7">
        <f>VLOOKUP(B58,StdInfo!B:E,4,FALSE)</f>
        <v>601.55999999999995</v>
      </c>
      <c r="D58" s="91">
        <f>VLOOKUP(B58,StdInfo!B:E,2,FALSE)</f>
        <v>5.0000000000000001E-3</v>
      </c>
      <c r="E58" s="91">
        <f t="shared" ref="E58:E78" si="5">ROUND(D58/C58*100000*F58/2.5,10)</f>
        <v>0.85384062039999997</v>
      </c>
      <c r="F58" s="91">
        <f>VLOOKUP(B58,StdInfo!B:E,3,FALSE)</f>
        <v>2.5681818181818183</v>
      </c>
      <c r="G58" s="91" t="b">
        <f t="shared" si="1"/>
        <v>0</v>
      </c>
    </row>
    <row r="59" spans="1:7" x14ac:dyDescent="0.25">
      <c r="A59" t="s">
        <v>66</v>
      </c>
      <c r="B59" t="s">
        <v>96</v>
      </c>
      <c r="C59" s="7">
        <f>VLOOKUP(B59,StdInfo!B:E,4,FALSE)</f>
        <v>601.55999999999995</v>
      </c>
      <c r="D59" s="91">
        <f>VLOOKUP(B59,StdInfo!B:E,2,FALSE)</f>
        <v>5.0000000000000001E-3</v>
      </c>
      <c r="E59" s="91">
        <f t="shared" si="5"/>
        <v>0.85384062039999997</v>
      </c>
      <c r="F59" s="91">
        <f>VLOOKUP(B59,StdInfo!B:E,3,FALSE)</f>
        <v>2.5681818181818183</v>
      </c>
      <c r="G59" s="91" t="b">
        <f t="shared" si="1"/>
        <v>0</v>
      </c>
    </row>
    <row r="60" spans="1:7" x14ac:dyDescent="0.25">
      <c r="A60" t="s">
        <v>67</v>
      </c>
      <c r="B60" t="s">
        <v>97</v>
      </c>
      <c r="C60" s="7">
        <f>VLOOKUP(B60,StdInfo!B:E,4,FALSE)</f>
        <v>599.54</v>
      </c>
      <c r="D60" s="91">
        <f>VLOOKUP(B60,StdInfo!B:E,2,FALSE)</f>
        <v>1.2700000000000001E-3</v>
      </c>
      <c r="E60" s="91">
        <f t="shared" si="5"/>
        <v>0.21760622539999999</v>
      </c>
      <c r="F60" s="91">
        <f>VLOOKUP(B60,StdInfo!B:E,3,FALSE)</f>
        <v>2.5681818181818183</v>
      </c>
      <c r="G60" s="91" t="b">
        <f t="shared" si="1"/>
        <v>0</v>
      </c>
    </row>
    <row r="61" spans="1:7" x14ac:dyDescent="0.25">
      <c r="A61" s="1" t="s">
        <v>68</v>
      </c>
      <c r="B61" s="6" t="s">
        <v>96</v>
      </c>
      <c r="C61" s="7">
        <f>VLOOKUP(B61,StdInfo!B:E,4,FALSE)</f>
        <v>601.55999999999995</v>
      </c>
      <c r="D61" s="91">
        <f>VLOOKUP(B61,StdInfo!B:E,2,FALSE)</f>
        <v>5.0000000000000001E-3</v>
      </c>
      <c r="E61" s="91">
        <f t="shared" si="5"/>
        <v>0.85384062039999997</v>
      </c>
      <c r="F61" s="91">
        <f>VLOOKUP(B61,StdInfo!B:E,3,FALSE)</f>
        <v>2.5681818181818183</v>
      </c>
      <c r="G61" s="91" t="b">
        <f t="shared" si="1"/>
        <v>0</v>
      </c>
    </row>
    <row r="62" spans="1:7" x14ac:dyDescent="0.25">
      <c r="A62" s="1" t="s">
        <v>69</v>
      </c>
      <c r="B62" s="6" t="s">
        <v>97</v>
      </c>
      <c r="C62" s="7">
        <f>VLOOKUP(B62,StdInfo!B:E,4,FALSE)</f>
        <v>599.54</v>
      </c>
      <c r="D62" s="91">
        <f>VLOOKUP(B62,StdInfo!B:E,2,FALSE)</f>
        <v>1.2700000000000001E-3</v>
      </c>
      <c r="E62" s="91">
        <f t="shared" si="5"/>
        <v>0.21760622539999999</v>
      </c>
      <c r="F62" s="91">
        <f>VLOOKUP(B62,StdInfo!B:E,3,FALSE)</f>
        <v>2.5681818181818183</v>
      </c>
      <c r="G62" s="91" t="b">
        <f t="shared" si="1"/>
        <v>0</v>
      </c>
    </row>
    <row r="63" spans="1:7" x14ac:dyDescent="0.25">
      <c r="A63" s="1" t="s">
        <v>70</v>
      </c>
      <c r="B63" s="6" t="s">
        <v>98</v>
      </c>
      <c r="C63" s="7">
        <f>VLOOKUP(B63,StdInfo!B:E,4,FALSE)</f>
        <v>625.55999999999995</v>
      </c>
      <c r="D63" s="91">
        <f>VLOOKUP(B63,StdInfo!B:E,2,FALSE)</f>
        <v>1.5100000000000001E-3</v>
      </c>
      <c r="E63" s="91">
        <f t="shared" si="5"/>
        <v>0.24796691260000001</v>
      </c>
      <c r="F63" s="91">
        <f>VLOOKUP(B63,StdInfo!B:E,3,FALSE)</f>
        <v>2.5681818181818183</v>
      </c>
      <c r="G63" s="91" t="b">
        <f t="shared" si="1"/>
        <v>0</v>
      </c>
    </row>
    <row r="64" spans="1:7" x14ac:dyDescent="0.25">
      <c r="A64" t="s">
        <v>71</v>
      </c>
      <c r="B64" t="s">
        <v>97</v>
      </c>
      <c r="C64" s="7">
        <f>VLOOKUP(B64,StdInfo!B:E,4,FALSE)</f>
        <v>599.54</v>
      </c>
      <c r="D64" s="91">
        <f>VLOOKUP(B64,StdInfo!B:E,2,FALSE)</f>
        <v>1.2700000000000001E-3</v>
      </c>
      <c r="E64" s="91">
        <f t="shared" si="5"/>
        <v>0.21760622539999999</v>
      </c>
      <c r="F64" s="91">
        <f>VLOOKUP(B64,StdInfo!B:E,3,FALSE)</f>
        <v>2.5681818181818183</v>
      </c>
      <c r="G64" s="91" t="b">
        <f t="shared" si="1"/>
        <v>0</v>
      </c>
    </row>
    <row r="65" spans="1:7" x14ac:dyDescent="0.25">
      <c r="A65" t="s">
        <v>72</v>
      </c>
      <c r="B65" t="s">
        <v>98</v>
      </c>
      <c r="C65" s="7">
        <f>VLOOKUP(B65,StdInfo!B:E,4,FALSE)</f>
        <v>625.55999999999995</v>
      </c>
      <c r="D65" s="91">
        <f>VLOOKUP(B65,StdInfo!B:E,2,FALSE)</f>
        <v>1.5100000000000001E-3</v>
      </c>
      <c r="E65" s="91">
        <f t="shared" si="5"/>
        <v>0.24796691260000001</v>
      </c>
      <c r="F65" s="91">
        <f>VLOOKUP(B65,StdInfo!B:E,3,FALSE)</f>
        <v>2.5681818181818183</v>
      </c>
      <c r="G65" s="91" t="b">
        <f t="shared" si="1"/>
        <v>0</v>
      </c>
    </row>
    <row r="66" spans="1:7" x14ac:dyDescent="0.25">
      <c r="A66" s="1" t="s">
        <v>73</v>
      </c>
      <c r="B66" s="6" t="s">
        <v>99</v>
      </c>
      <c r="C66" s="7">
        <f>VLOOKUP(B66,StdInfo!B:E,4,FALSE)</f>
        <v>623.54</v>
      </c>
      <c r="D66" s="91">
        <f>VLOOKUP(B66,StdInfo!B:E,2,FALSE)</f>
        <v>1.2700000000000001E-3</v>
      </c>
      <c r="E66" s="91">
        <f t="shared" si="5"/>
        <v>0.20923058080000001</v>
      </c>
      <c r="F66" s="91">
        <f>VLOOKUP(B66,StdInfo!B:E,3,FALSE)</f>
        <v>2.5681818181818183</v>
      </c>
      <c r="G66" s="91" t="b">
        <f t="shared" si="1"/>
        <v>0</v>
      </c>
    </row>
    <row r="67" spans="1:7" x14ac:dyDescent="0.25">
      <c r="A67" s="1" t="s">
        <v>74</v>
      </c>
      <c r="B67" s="6" t="s">
        <v>100</v>
      </c>
      <c r="C67" s="7">
        <f>VLOOKUP(B67,StdInfo!B:E,4,FALSE)</f>
        <v>649.55999999999995</v>
      </c>
      <c r="D67" s="91">
        <f>VLOOKUP(B67,StdInfo!B:E,2,FALSE)</f>
        <v>1.31E-3</v>
      </c>
      <c r="E67" s="91">
        <f t="shared" si="5"/>
        <v>0.2071752067</v>
      </c>
      <c r="F67" s="91">
        <f>VLOOKUP(B67,StdInfo!B:E,3,FALSE)</f>
        <v>2.5681818181818183</v>
      </c>
      <c r="G67" s="91" t="b">
        <f t="shared" ref="G67:G130" si="6">MID(A67,5,4)=MID(A67,10,4)</f>
        <v>0</v>
      </c>
    </row>
    <row r="68" spans="1:7" x14ac:dyDescent="0.25">
      <c r="A68" s="1" t="s">
        <v>75</v>
      </c>
      <c r="B68" s="6" t="s">
        <v>95</v>
      </c>
      <c r="C68" s="7">
        <f>VLOOKUP(B68,StdInfo!B:E,4,FALSE)</f>
        <v>603.57000000000005</v>
      </c>
      <c r="D68" s="91">
        <f>VLOOKUP(B68,StdInfo!B:E,2,FALSE)</f>
        <v>5.0000000000000001E-3</v>
      </c>
      <c r="E68" s="91">
        <f t="shared" si="5"/>
        <v>0.85099717289999999</v>
      </c>
      <c r="F68" s="91">
        <f>VLOOKUP(B68,StdInfo!B:E,3,FALSE)</f>
        <v>2.5681818181818183</v>
      </c>
      <c r="G68" s="91" t="b">
        <f t="shared" si="6"/>
        <v>0</v>
      </c>
    </row>
    <row r="69" spans="1:7" x14ac:dyDescent="0.25">
      <c r="A69" s="1" t="s">
        <v>76</v>
      </c>
      <c r="B69" s="6" t="s">
        <v>96</v>
      </c>
      <c r="C69" s="7">
        <f>VLOOKUP(B69,StdInfo!B:E,4,FALSE)</f>
        <v>601.55999999999995</v>
      </c>
      <c r="D69" s="91">
        <f>VLOOKUP(B69,StdInfo!B:E,2,FALSE)</f>
        <v>5.0000000000000001E-3</v>
      </c>
      <c r="E69" s="91">
        <f t="shared" si="5"/>
        <v>0.85384062039999997</v>
      </c>
      <c r="F69" s="91">
        <f>VLOOKUP(B69,StdInfo!B:E,3,FALSE)</f>
        <v>2.5681818181818183</v>
      </c>
      <c r="G69" s="91" t="b">
        <f t="shared" si="6"/>
        <v>0</v>
      </c>
    </row>
    <row r="70" spans="1:7" x14ac:dyDescent="0.25">
      <c r="A70" s="1" t="s">
        <v>77</v>
      </c>
      <c r="B70" s="6" t="s">
        <v>97</v>
      </c>
      <c r="C70" s="7">
        <f>VLOOKUP(B70,StdInfo!B:E,4,FALSE)</f>
        <v>599.54</v>
      </c>
      <c r="D70" s="91">
        <f>VLOOKUP(B70,StdInfo!B:E,2,FALSE)</f>
        <v>1.2700000000000001E-3</v>
      </c>
      <c r="E70" s="91">
        <f t="shared" si="5"/>
        <v>0.21760622539999999</v>
      </c>
      <c r="F70" s="91">
        <f>VLOOKUP(B70,StdInfo!B:E,3,FALSE)</f>
        <v>2.5681818181818183</v>
      </c>
      <c r="G70" s="91" t="b">
        <f t="shared" si="6"/>
        <v>0</v>
      </c>
    </row>
    <row r="71" spans="1:7" x14ac:dyDescent="0.25">
      <c r="A71" s="1" t="s">
        <v>78</v>
      </c>
      <c r="B71" s="6" t="s">
        <v>97</v>
      </c>
      <c r="C71" s="7">
        <f>VLOOKUP(B71,StdInfo!B:E,4,FALSE)</f>
        <v>599.54</v>
      </c>
      <c r="D71" s="91">
        <f>VLOOKUP(B71,StdInfo!B:E,2,FALSE)</f>
        <v>1.2700000000000001E-3</v>
      </c>
      <c r="E71" s="91">
        <f t="shared" si="5"/>
        <v>0.21760622539999999</v>
      </c>
      <c r="F71" s="91">
        <f>VLOOKUP(B71,StdInfo!B:E,3,FALSE)</f>
        <v>2.5681818181818183</v>
      </c>
      <c r="G71" s="91" t="b">
        <f t="shared" si="6"/>
        <v>0</v>
      </c>
    </row>
    <row r="72" spans="1:7" x14ac:dyDescent="0.25">
      <c r="A72" t="s">
        <v>79</v>
      </c>
      <c r="B72" t="s">
        <v>98</v>
      </c>
      <c r="C72" s="7">
        <f>VLOOKUP(B72,StdInfo!B:E,4,FALSE)</f>
        <v>625.55999999999995</v>
      </c>
      <c r="D72" s="91">
        <f>VLOOKUP(B72,StdInfo!B:E,2,FALSE)</f>
        <v>1.5100000000000001E-3</v>
      </c>
      <c r="E72" s="91">
        <f t="shared" si="5"/>
        <v>0.24796691260000001</v>
      </c>
      <c r="F72" s="91">
        <f>VLOOKUP(B72,StdInfo!B:E,3,FALSE)</f>
        <v>2.5681818181818183</v>
      </c>
      <c r="G72" s="91" t="b">
        <f t="shared" si="6"/>
        <v>0</v>
      </c>
    </row>
    <row r="73" spans="1:7" x14ac:dyDescent="0.25">
      <c r="A73" s="1" t="s">
        <v>80</v>
      </c>
      <c r="B73" s="6" t="s">
        <v>99</v>
      </c>
      <c r="C73" s="7">
        <f>VLOOKUP(B73,StdInfo!B:E,4,FALSE)</f>
        <v>623.54</v>
      </c>
      <c r="D73" s="91">
        <f>VLOOKUP(B73,StdInfo!B:E,2,FALSE)</f>
        <v>1.2700000000000001E-3</v>
      </c>
      <c r="E73" s="91">
        <f t="shared" si="5"/>
        <v>0.20923058080000001</v>
      </c>
      <c r="F73" s="91">
        <f>VLOOKUP(B73,StdInfo!B:E,3,FALSE)</f>
        <v>2.5681818181818183</v>
      </c>
      <c r="G73" s="91" t="b">
        <f t="shared" si="6"/>
        <v>0</v>
      </c>
    </row>
    <row r="74" spans="1:7" x14ac:dyDescent="0.25">
      <c r="A74" t="s">
        <v>81</v>
      </c>
      <c r="B74" t="s">
        <v>98</v>
      </c>
      <c r="C74" s="7">
        <f>VLOOKUP(B74,StdInfo!B:E,4,FALSE)</f>
        <v>625.55999999999995</v>
      </c>
      <c r="D74" s="91">
        <f>VLOOKUP(B74,StdInfo!B:E,2,FALSE)</f>
        <v>1.5100000000000001E-3</v>
      </c>
      <c r="E74" s="91">
        <f t="shared" si="5"/>
        <v>0.24796691260000001</v>
      </c>
      <c r="F74" s="91">
        <f>VLOOKUP(B74,StdInfo!B:E,3,FALSE)</f>
        <v>2.5681818181818183</v>
      </c>
      <c r="G74" s="91" t="b">
        <f t="shared" si="6"/>
        <v>0</v>
      </c>
    </row>
    <row r="75" spans="1:7" x14ac:dyDescent="0.25">
      <c r="A75" t="s">
        <v>82</v>
      </c>
      <c r="B75" t="s">
        <v>99</v>
      </c>
      <c r="C75" s="7">
        <f>VLOOKUP(B75,StdInfo!B:E,4,FALSE)</f>
        <v>623.54</v>
      </c>
      <c r="D75" s="91">
        <f>VLOOKUP(B75,StdInfo!B:E,2,FALSE)</f>
        <v>1.2700000000000001E-3</v>
      </c>
      <c r="E75" s="91">
        <f t="shared" si="5"/>
        <v>0.20923058080000001</v>
      </c>
      <c r="F75" s="91">
        <f>VLOOKUP(B75,StdInfo!B:E,3,FALSE)</f>
        <v>2.5681818181818183</v>
      </c>
      <c r="G75" s="91" t="b">
        <f t="shared" si="6"/>
        <v>0</v>
      </c>
    </row>
    <row r="76" spans="1:7" x14ac:dyDescent="0.25">
      <c r="A76" s="1" t="s">
        <v>83</v>
      </c>
      <c r="B76" s="6" t="s">
        <v>100</v>
      </c>
      <c r="C76" s="7">
        <f>VLOOKUP(B76,StdInfo!B:E,4,FALSE)</f>
        <v>649.55999999999995</v>
      </c>
      <c r="D76" s="91">
        <f>VLOOKUP(B76,StdInfo!B:E,2,FALSE)</f>
        <v>1.31E-3</v>
      </c>
      <c r="E76" s="91">
        <f t="shared" si="5"/>
        <v>0.2071752067</v>
      </c>
      <c r="F76" s="91">
        <f>VLOOKUP(B76,StdInfo!B:E,3,FALSE)</f>
        <v>2.5681818181818183</v>
      </c>
      <c r="G76" s="91" t="b">
        <f t="shared" si="6"/>
        <v>0</v>
      </c>
    </row>
    <row r="77" spans="1:7" x14ac:dyDescent="0.25">
      <c r="A77" t="s">
        <v>84</v>
      </c>
      <c r="B77" t="s">
        <v>99</v>
      </c>
      <c r="C77" s="7">
        <f>VLOOKUP(B77,StdInfo!B:E,4,FALSE)</f>
        <v>623.54</v>
      </c>
      <c r="D77" s="91">
        <f>VLOOKUP(B77,StdInfo!B:E,2,FALSE)</f>
        <v>1.2700000000000001E-3</v>
      </c>
      <c r="E77" s="91">
        <f t="shared" si="5"/>
        <v>0.20923058080000001</v>
      </c>
      <c r="F77" s="91">
        <f>VLOOKUP(B77,StdInfo!B:E,3,FALSE)</f>
        <v>2.5681818181818183</v>
      </c>
      <c r="G77" s="91" t="b">
        <f t="shared" si="6"/>
        <v>0</v>
      </c>
    </row>
    <row r="78" spans="1:7" x14ac:dyDescent="0.25">
      <c r="A78" t="s">
        <v>85</v>
      </c>
      <c r="B78" t="s">
        <v>100</v>
      </c>
      <c r="C78" s="7">
        <f>VLOOKUP(B78,StdInfo!B:E,4,FALSE)</f>
        <v>649.55999999999995</v>
      </c>
      <c r="D78" s="91">
        <f>VLOOKUP(B78,StdInfo!B:E,2,FALSE)</f>
        <v>1.31E-3</v>
      </c>
      <c r="E78" s="91">
        <f t="shared" si="5"/>
        <v>0.2071752067</v>
      </c>
      <c r="F78" s="91">
        <f>VLOOKUP(B78,StdInfo!B:E,3,FALSE)</f>
        <v>2.5681818181818183</v>
      </c>
      <c r="G78" s="91" t="b">
        <f t="shared" si="6"/>
        <v>0</v>
      </c>
    </row>
    <row r="79" spans="1:7" x14ac:dyDescent="0.25">
      <c r="A79" s="2" t="s">
        <v>86</v>
      </c>
      <c r="B79" s="6" t="s">
        <v>94</v>
      </c>
      <c r="C79" s="7">
        <f>VLOOKUP(B79,StdInfo!B:E,4,FALSE)</f>
        <v>605.59</v>
      </c>
      <c r="D79" s="91">
        <f>VLOOKUP(B79,StdInfo!B:E,2,FALSE)</f>
        <v>5.0000000000000001E-3</v>
      </c>
      <c r="E79" s="92">
        <f>ROUND(D79/C79*100000*F79/2.5,10)/2</f>
        <v>0.42407929755000001</v>
      </c>
      <c r="F79" s="93">
        <f>VLOOKUP(B79,StdInfo!B:E,3,FALSE)</f>
        <v>2.5681818181818183</v>
      </c>
      <c r="G79" s="92" t="b">
        <f t="shared" si="6"/>
        <v>1</v>
      </c>
    </row>
    <row r="80" spans="1:7" x14ac:dyDescent="0.25">
      <c r="A80" s="1" t="s">
        <v>87</v>
      </c>
      <c r="B80" s="6" t="s">
        <v>98</v>
      </c>
      <c r="C80" s="7">
        <f>VLOOKUP(B80,StdInfo!B:E,4,FALSE)</f>
        <v>625.55999999999995</v>
      </c>
      <c r="D80" s="91">
        <f>VLOOKUP(B80,StdInfo!B:E,2,FALSE)</f>
        <v>1.5100000000000001E-3</v>
      </c>
      <c r="E80" s="91">
        <f t="shared" ref="E80:E143" si="7">ROUND(D80/C80*100000*F80/2.5,10)</f>
        <v>0.24796691260000001</v>
      </c>
      <c r="F80" s="91">
        <f>VLOOKUP(B80,StdInfo!B:E,3,FALSE)</f>
        <v>2.5681818181818183</v>
      </c>
      <c r="G80" s="91" t="b">
        <f t="shared" si="6"/>
        <v>0</v>
      </c>
    </row>
    <row r="81" spans="1:7" x14ac:dyDescent="0.25">
      <c r="A81" s="1" t="s">
        <v>88</v>
      </c>
      <c r="B81" s="6" t="s">
        <v>98</v>
      </c>
      <c r="C81" s="7">
        <f>VLOOKUP(B81,StdInfo!B:E,4,FALSE)</f>
        <v>625.55999999999995</v>
      </c>
      <c r="D81" s="91">
        <f>VLOOKUP(B81,StdInfo!B:E,2,FALSE)</f>
        <v>1.5100000000000001E-3</v>
      </c>
      <c r="E81" s="91">
        <f t="shared" si="7"/>
        <v>0.24796691260000001</v>
      </c>
      <c r="F81" s="91">
        <f>VLOOKUP(B81,StdInfo!B:E,3,FALSE)</f>
        <v>2.5681818181818183</v>
      </c>
      <c r="G81" s="91" t="b">
        <f t="shared" si="6"/>
        <v>0</v>
      </c>
    </row>
    <row r="82" spans="1:7" x14ac:dyDescent="0.25">
      <c r="A82" s="1" t="s">
        <v>89</v>
      </c>
      <c r="B82" s="6" t="s">
        <v>99</v>
      </c>
      <c r="C82" s="7">
        <f>VLOOKUP(B82,StdInfo!B:E,4,FALSE)</f>
        <v>623.54</v>
      </c>
      <c r="D82" s="91">
        <f>VLOOKUP(B82,StdInfo!B:E,2,FALSE)</f>
        <v>1.2700000000000001E-3</v>
      </c>
      <c r="E82" s="91">
        <f t="shared" si="7"/>
        <v>0.20923058080000001</v>
      </c>
      <c r="F82" s="91">
        <f>VLOOKUP(B82,StdInfo!B:E,3,FALSE)</f>
        <v>2.5681818181818183</v>
      </c>
      <c r="G82" s="91" t="b">
        <f t="shared" si="6"/>
        <v>0</v>
      </c>
    </row>
    <row r="83" spans="1:7" x14ac:dyDescent="0.25">
      <c r="A83" t="s">
        <v>90</v>
      </c>
      <c r="B83" t="s">
        <v>100</v>
      </c>
      <c r="C83" s="7">
        <f>VLOOKUP(B83,StdInfo!B:E,4,FALSE)</f>
        <v>649.55999999999995</v>
      </c>
      <c r="D83" s="91">
        <f>VLOOKUP(B83,StdInfo!B:E,2,FALSE)</f>
        <v>1.31E-3</v>
      </c>
      <c r="E83" s="91">
        <f t="shared" si="7"/>
        <v>0.2071752067</v>
      </c>
      <c r="F83" s="91">
        <f>VLOOKUP(B83,StdInfo!B:E,3,FALSE)</f>
        <v>2.5681818181818183</v>
      </c>
      <c r="G83" s="91" t="b">
        <f t="shared" si="6"/>
        <v>0</v>
      </c>
    </row>
    <row r="84" spans="1:7" x14ac:dyDescent="0.25">
      <c r="A84" s="1" t="s">
        <v>91</v>
      </c>
      <c r="B84" s="6" t="s">
        <v>99</v>
      </c>
      <c r="C84" s="7">
        <f>VLOOKUP(B84,StdInfo!B:E,4,FALSE)</f>
        <v>623.54</v>
      </c>
      <c r="D84" s="91">
        <f>VLOOKUP(B84,StdInfo!B:E,2,FALSE)</f>
        <v>1.2700000000000001E-3</v>
      </c>
      <c r="E84" s="91">
        <f t="shared" si="7"/>
        <v>0.20923058080000001</v>
      </c>
      <c r="F84" s="91">
        <f>VLOOKUP(B84,StdInfo!B:E,3,FALSE)</f>
        <v>2.5681818181818183</v>
      </c>
      <c r="G84" s="91" t="b">
        <f t="shared" si="6"/>
        <v>0</v>
      </c>
    </row>
    <row r="85" spans="1:7" x14ac:dyDescent="0.25">
      <c r="A85" t="s">
        <v>92</v>
      </c>
      <c r="B85" t="s">
        <v>100</v>
      </c>
      <c r="C85" s="7">
        <f>VLOOKUP(B85,StdInfo!B:E,4,FALSE)</f>
        <v>649.55999999999995</v>
      </c>
      <c r="D85" s="91">
        <f>VLOOKUP(B85,StdInfo!B:E,2,FALSE)</f>
        <v>1.31E-3</v>
      </c>
      <c r="E85" s="91">
        <f t="shared" si="7"/>
        <v>0.2071752067</v>
      </c>
      <c r="F85" s="91">
        <f>VLOOKUP(B85,StdInfo!B:E,3,FALSE)</f>
        <v>2.5681818181818183</v>
      </c>
      <c r="G85" s="91" t="b">
        <f t="shared" si="6"/>
        <v>0</v>
      </c>
    </row>
    <row r="86" spans="1:7" x14ac:dyDescent="0.25">
      <c r="A86" t="s">
        <v>93</v>
      </c>
      <c r="B86" t="s">
        <v>100</v>
      </c>
      <c r="C86" s="7">
        <f>VLOOKUP(B86,StdInfo!B:E,4,FALSE)</f>
        <v>649.55999999999995</v>
      </c>
      <c r="D86" s="91">
        <f>VLOOKUP(B86,StdInfo!B:E,2,FALSE)</f>
        <v>1.31E-3</v>
      </c>
      <c r="E86" s="91">
        <f t="shared" si="7"/>
        <v>0.2071752067</v>
      </c>
      <c r="F86" s="91">
        <f>VLOOKUP(B86,StdInfo!B:E,3,FALSE)</f>
        <v>2.5681818181818183</v>
      </c>
      <c r="G86" s="91" t="b">
        <f t="shared" si="6"/>
        <v>0</v>
      </c>
    </row>
    <row r="87" spans="1:7" x14ac:dyDescent="0.25">
      <c r="A87" s="15" t="s">
        <v>1479</v>
      </c>
      <c r="B87" s="6" t="s">
        <v>96</v>
      </c>
      <c r="C87" s="7">
        <f>VLOOKUP(B87,StdInfo!B:E,4,FALSE)</f>
        <v>601.55999999999995</v>
      </c>
      <c r="D87" s="91">
        <f>VLOOKUP(B87,StdInfo!B:E,2,FALSE)</f>
        <v>5.0000000000000001E-3</v>
      </c>
      <c r="E87" s="91">
        <f t="shared" si="7"/>
        <v>0.85384062039999997</v>
      </c>
      <c r="F87" s="91">
        <f>VLOOKUP(B87,StdInfo!B:E,3,FALSE)</f>
        <v>2.5681818181818183</v>
      </c>
      <c r="G87" s="91" t="b">
        <f t="shared" si="6"/>
        <v>0</v>
      </c>
    </row>
    <row r="88" spans="1:7" x14ac:dyDescent="0.25">
      <c r="A88" s="15" t="s">
        <v>1480</v>
      </c>
      <c r="B88" s="6" t="s">
        <v>96</v>
      </c>
      <c r="C88" s="7">
        <f>VLOOKUP(B88,StdInfo!B:E,4,FALSE)</f>
        <v>601.55999999999995</v>
      </c>
      <c r="D88" s="91">
        <f>VLOOKUP(B88,StdInfo!B:E,2,FALSE)</f>
        <v>5.0000000000000001E-3</v>
      </c>
      <c r="E88" s="91">
        <f t="shared" si="7"/>
        <v>0.85384062039999997</v>
      </c>
      <c r="F88" s="91">
        <f>VLOOKUP(B88,StdInfo!B:E,3,FALSE)</f>
        <v>2.5681818181818183</v>
      </c>
      <c r="G88" s="91" t="b">
        <f t="shared" si="6"/>
        <v>0</v>
      </c>
    </row>
    <row r="89" spans="1:7" x14ac:dyDescent="0.25">
      <c r="A89" t="s">
        <v>101</v>
      </c>
      <c r="B89" t="s">
        <v>150</v>
      </c>
      <c r="C89" s="7">
        <f>VLOOKUP(B89,StdInfo!B:E,4,FALSE)</f>
        <v>546.97</v>
      </c>
      <c r="D89" s="91">
        <f>VLOOKUP(B89,StdInfo!B:E,2,FALSE)</f>
        <v>0.02</v>
      </c>
      <c r="E89" s="91">
        <f t="shared" si="7"/>
        <v>3.6565076694999998</v>
      </c>
      <c r="F89" s="91">
        <f>VLOOKUP(B89,StdInfo!B:E,3,FALSE)</f>
        <v>2.5</v>
      </c>
      <c r="G89" s="91" t="b">
        <f t="shared" si="6"/>
        <v>0</v>
      </c>
    </row>
    <row r="90" spans="1:7" x14ac:dyDescent="0.25">
      <c r="A90" t="s">
        <v>103</v>
      </c>
      <c r="B90" t="s">
        <v>150</v>
      </c>
      <c r="C90" s="7">
        <f>VLOOKUP(B90,StdInfo!B:E,4,FALSE)</f>
        <v>546.97</v>
      </c>
      <c r="D90" s="91">
        <f>VLOOKUP(B90,StdInfo!B:E,2,FALSE)</f>
        <v>0.02</v>
      </c>
      <c r="E90" s="91">
        <f t="shared" si="7"/>
        <v>3.6565076694999998</v>
      </c>
      <c r="F90" s="91">
        <f>VLOOKUP(B90,StdInfo!B:E,3,FALSE)</f>
        <v>2.5</v>
      </c>
      <c r="G90" s="91" t="b">
        <f t="shared" si="6"/>
        <v>0</v>
      </c>
    </row>
    <row r="91" spans="1:7" x14ac:dyDescent="0.25">
      <c r="A91" t="s">
        <v>104</v>
      </c>
      <c r="B91" t="s">
        <v>150</v>
      </c>
      <c r="C91" s="7">
        <f>VLOOKUP(B91,StdInfo!B:E,4,FALSE)</f>
        <v>546.97</v>
      </c>
      <c r="D91" s="91">
        <f>VLOOKUP(B91,StdInfo!B:E,2,FALSE)</f>
        <v>0.02</v>
      </c>
      <c r="E91" s="91">
        <f t="shared" si="7"/>
        <v>3.6565076694999998</v>
      </c>
      <c r="F91" s="91">
        <f>VLOOKUP(B91,StdInfo!B:E,3,FALSE)</f>
        <v>2.5</v>
      </c>
      <c r="G91" s="91" t="b">
        <f t="shared" si="6"/>
        <v>0</v>
      </c>
    </row>
    <row r="92" spans="1:7" x14ac:dyDescent="0.25">
      <c r="A92" t="s">
        <v>105</v>
      </c>
      <c r="B92" t="s">
        <v>150</v>
      </c>
      <c r="C92" s="7">
        <f>VLOOKUP(B92,StdInfo!B:E,4,FALSE)</f>
        <v>546.97</v>
      </c>
      <c r="D92" s="91">
        <f>VLOOKUP(B92,StdInfo!B:E,2,FALSE)</f>
        <v>0.02</v>
      </c>
      <c r="E92" s="91">
        <f t="shared" si="7"/>
        <v>3.6565076694999998</v>
      </c>
      <c r="F92" s="91">
        <f>VLOOKUP(B92,StdInfo!B:E,3,FALSE)</f>
        <v>2.5</v>
      </c>
      <c r="G92" s="91" t="b">
        <f t="shared" si="6"/>
        <v>0</v>
      </c>
    </row>
    <row r="93" spans="1:7" x14ac:dyDescent="0.25">
      <c r="A93" t="s">
        <v>106</v>
      </c>
      <c r="B93" t="s">
        <v>150</v>
      </c>
      <c r="C93" s="7">
        <f>VLOOKUP(B93,StdInfo!B:E,4,FALSE)</f>
        <v>546.97</v>
      </c>
      <c r="D93" s="91">
        <f>VLOOKUP(B93,StdInfo!B:E,2,FALSE)</f>
        <v>0.02</v>
      </c>
      <c r="E93" s="91">
        <f t="shared" si="7"/>
        <v>3.6565076694999998</v>
      </c>
      <c r="F93" s="91">
        <f>VLOOKUP(B93,StdInfo!B:E,3,FALSE)</f>
        <v>2.5</v>
      </c>
      <c r="G93" s="91" t="b">
        <f t="shared" si="6"/>
        <v>0</v>
      </c>
    </row>
    <row r="94" spans="1:7" x14ac:dyDescent="0.25">
      <c r="A94" t="s">
        <v>107</v>
      </c>
      <c r="B94" t="s">
        <v>150</v>
      </c>
      <c r="C94" s="7">
        <f>VLOOKUP(B94,StdInfo!B:E,4,FALSE)</f>
        <v>546.97</v>
      </c>
      <c r="D94" s="91">
        <f>VLOOKUP(B94,StdInfo!B:E,2,FALSE)</f>
        <v>0.02</v>
      </c>
      <c r="E94" s="91">
        <f t="shared" si="7"/>
        <v>3.6565076694999998</v>
      </c>
      <c r="F94" s="91">
        <f>VLOOKUP(B94,StdInfo!B:E,3,FALSE)</f>
        <v>2.5</v>
      </c>
      <c r="G94" s="91" t="b">
        <f t="shared" si="6"/>
        <v>0</v>
      </c>
    </row>
    <row r="95" spans="1:7" x14ac:dyDescent="0.25">
      <c r="A95" t="s">
        <v>108</v>
      </c>
      <c r="B95" t="s">
        <v>150</v>
      </c>
      <c r="C95" s="7">
        <f>VLOOKUP(B95,StdInfo!B:E,4,FALSE)</f>
        <v>546.97</v>
      </c>
      <c r="D95" s="91">
        <f>VLOOKUP(B95,StdInfo!B:E,2,FALSE)</f>
        <v>0.02</v>
      </c>
      <c r="E95" s="91">
        <f t="shared" si="7"/>
        <v>3.6565076694999998</v>
      </c>
      <c r="F95" s="91">
        <f>VLOOKUP(B95,StdInfo!B:E,3,FALSE)</f>
        <v>2.5</v>
      </c>
      <c r="G95" s="91" t="b">
        <f t="shared" si="6"/>
        <v>0</v>
      </c>
    </row>
    <row r="96" spans="1:7" x14ac:dyDescent="0.25">
      <c r="A96" t="s">
        <v>109</v>
      </c>
      <c r="B96" t="s">
        <v>150</v>
      </c>
      <c r="C96" s="7">
        <f>VLOOKUP(B96,StdInfo!B:E,4,FALSE)</f>
        <v>546.97</v>
      </c>
      <c r="D96" s="91">
        <f>VLOOKUP(B96,StdInfo!B:E,2,FALSE)</f>
        <v>0.02</v>
      </c>
      <c r="E96" s="91">
        <f t="shared" si="7"/>
        <v>3.6565076694999998</v>
      </c>
      <c r="F96" s="91">
        <f>VLOOKUP(B96,StdInfo!B:E,3,FALSE)</f>
        <v>2.5</v>
      </c>
      <c r="G96" s="91" t="b">
        <f t="shared" si="6"/>
        <v>0</v>
      </c>
    </row>
    <row r="97" spans="1:7" x14ac:dyDescent="0.25">
      <c r="A97" t="s">
        <v>110</v>
      </c>
      <c r="B97" t="s">
        <v>150</v>
      </c>
      <c r="C97" s="7">
        <f>VLOOKUP(B97,StdInfo!B:E,4,FALSE)</f>
        <v>546.97</v>
      </c>
      <c r="D97" s="91">
        <f>VLOOKUP(B97,StdInfo!B:E,2,FALSE)</f>
        <v>0.02</v>
      </c>
      <c r="E97" s="91">
        <f t="shared" si="7"/>
        <v>3.6565076694999998</v>
      </c>
      <c r="F97" s="91">
        <f>VLOOKUP(B97,StdInfo!B:E,3,FALSE)</f>
        <v>2.5</v>
      </c>
      <c r="G97" s="91" t="b">
        <f t="shared" si="6"/>
        <v>0</v>
      </c>
    </row>
    <row r="98" spans="1:7" x14ac:dyDescent="0.25">
      <c r="A98" t="s">
        <v>111</v>
      </c>
      <c r="B98" t="s">
        <v>150</v>
      </c>
      <c r="C98" s="7">
        <f>VLOOKUP(B98,StdInfo!B:E,4,FALSE)</f>
        <v>546.97</v>
      </c>
      <c r="D98" s="91">
        <f>VLOOKUP(B98,StdInfo!B:E,2,FALSE)</f>
        <v>0.02</v>
      </c>
      <c r="E98" s="91">
        <f t="shared" si="7"/>
        <v>3.6565076694999998</v>
      </c>
      <c r="F98" s="91">
        <f>VLOOKUP(B98,StdInfo!B:E,3,FALSE)</f>
        <v>2.5</v>
      </c>
      <c r="G98" s="91" t="b">
        <f t="shared" si="6"/>
        <v>0</v>
      </c>
    </row>
    <row r="99" spans="1:7" x14ac:dyDescent="0.25">
      <c r="A99" t="s">
        <v>112</v>
      </c>
      <c r="B99" t="s">
        <v>150</v>
      </c>
      <c r="C99" s="7">
        <f>VLOOKUP(B99,StdInfo!B:E,4,FALSE)</f>
        <v>546.97</v>
      </c>
      <c r="D99" s="91">
        <f>VLOOKUP(B99,StdInfo!B:E,2,FALSE)</f>
        <v>0.02</v>
      </c>
      <c r="E99" s="91">
        <f t="shared" si="7"/>
        <v>3.6565076694999998</v>
      </c>
      <c r="F99" s="91">
        <f>VLOOKUP(B99,StdInfo!B:E,3,FALSE)</f>
        <v>2.5</v>
      </c>
      <c r="G99" s="91" t="b">
        <f t="shared" si="6"/>
        <v>0</v>
      </c>
    </row>
    <row r="100" spans="1:7" x14ac:dyDescent="0.25">
      <c r="A100" t="s">
        <v>113</v>
      </c>
      <c r="B100" t="s">
        <v>150</v>
      </c>
      <c r="C100" s="7">
        <f>VLOOKUP(B100,StdInfo!B:E,4,FALSE)</f>
        <v>546.97</v>
      </c>
      <c r="D100" s="91">
        <f>VLOOKUP(B100,StdInfo!B:E,2,FALSE)</f>
        <v>0.02</v>
      </c>
      <c r="E100" s="91">
        <f t="shared" si="7"/>
        <v>3.6565076694999998</v>
      </c>
      <c r="F100" s="91">
        <f>VLOOKUP(B100,StdInfo!B:E,3,FALSE)</f>
        <v>2.5</v>
      </c>
      <c r="G100" s="91" t="b">
        <f t="shared" si="6"/>
        <v>0</v>
      </c>
    </row>
    <row r="101" spans="1:7" x14ac:dyDescent="0.25">
      <c r="A101" t="s">
        <v>114</v>
      </c>
      <c r="B101" t="s">
        <v>102</v>
      </c>
      <c r="C101" s="7">
        <f>VLOOKUP(B101,StdInfo!B:E,4,FALSE)</f>
        <v>548.99</v>
      </c>
      <c r="D101" s="91">
        <f>VLOOKUP(B101,StdInfo!B:E,2,FALSE)</f>
        <v>4.0000000000000001E-3</v>
      </c>
      <c r="E101" s="91">
        <f t="shared" si="7"/>
        <v>0.72861072149999995</v>
      </c>
      <c r="F101" s="91">
        <f>VLOOKUP(B101,StdInfo!B:E,3,FALSE)</f>
        <v>2.5</v>
      </c>
      <c r="G101" s="91" t="b">
        <f t="shared" si="6"/>
        <v>0</v>
      </c>
    </row>
    <row r="102" spans="1:7" x14ac:dyDescent="0.25">
      <c r="A102" t="s">
        <v>115</v>
      </c>
      <c r="B102" t="s">
        <v>102</v>
      </c>
      <c r="C102" s="7">
        <f>VLOOKUP(B102,StdInfo!B:E,4,FALSE)</f>
        <v>548.99</v>
      </c>
      <c r="D102" s="91">
        <f>VLOOKUP(B102,StdInfo!B:E,2,FALSE)</f>
        <v>4.0000000000000001E-3</v>
      </c>
      <c r="E102" s="91">
        <f t="shared" si="7"/>
        <v>0.72861072149999995</v>
      </c>
      <c r="F102" s="91">
        <f>VLOOKUP(B102,StdInfo!B:E,3,FALSE)</f>
        <v>2.5</v>
      </c>
      <c r="G102" s="91" t="b">
        <f t="shared" si="6"/>
        <v>0</v>
      </c>
    </row>
    <row r="103" spans="1:7" x14ac:dyDescent="0.25">
      <c r="A103" t="s">
        <v>116</v>
      </c>
      <c r="B103" t="s">
        <v>102</v>
      </c>
      <c r="C103" s="7">
        <f>VLOOKUP(B103,StdInfo!B:E,4,FALSE)</f>
        <v>548.99</v>
      </c>
      <c r="D103" s="91">
        <f>VLOOKUP(B103,StdInfo!B:E,2,FALSE)</f>
        <v>4.0000000000000001E-3</v>
      </c>
      <c r="E103" s="91">
        <f t="shared" si="7"/>
        <v>0.72861072149999995</v>
      </c>
      <c r="F103" s="91">
        <f>VLOOKUP(B103,StdInfo!B:E,3,FALSE)</f>
        <v>2.5</v>
      </c>
      <c r="G103" s="91" t="b">
        <f t="shared" si="6"/>
        <v>0</v>
      </c>
    </row>
    <row r="104" spans="1:7" x14ac:dyDescent="0.25">
      <c r="A104" t="s">
        <v>117</v>
      </c>
      <c r="B104" t="s">
        <v>102</v>
      </c>
      <c r="C104" s="7">
        <f>VLOOKUP(B104,StdInfo!B:E,4,FALSE)</f>
        <v>548.99</v>
      </c>
      <c r="D104" s="91">
        <f>VLOOKUP(B104,StdInfo!B:E,2,FALSE)</f>
        <v>4.0000000000000001E-3</v>
      </c>
      <c r="E104" s="91">
        <f t="shared" si="7"/>
        <v>0.72861072149999995</v>
      </c>
      <c r="F104" s="91">
        <f>VLOOKUP(B104,StdInfo!B:E,3,FALSE)</f>
        <v>2.5</v>
      </c>
      <c r="G104" s="91" t="b">
        <f t="shared" si="6"/>
        <v>0</v>
      </c>
    </row>
    <row r="105" spans="1:7" x14ac:dyDescent="0.25">
      <c r="A105" t="s">
        <v>118</v>
      </c>
      <c r="B105" t="s">
        <v>102</v>
      </c>
      <c r="C105" s="7">
        <f>VLOOKUP(B105,StdInfo!B:E,4,FALSE)</f>
        <v>548.99</v>
      </c>
      <c r="D105" s="91">
        <f>VLOOKUP(B105,StdInfo!B:E,2,FALSE)</f>
        <v>4.0000000000000001E-3</v>
      </c>
      <c r="E105" s="91">
        <f t="shared" si="7"/>
        <v>0.72861072149999995</v>
      </c>
      <c r="F105" s="91">
        <f>VLOOKUP(B105,StdInfo!B:E,3,FALSE)</f>
        <v>2.5</v>
      </c>
      <c r="G105" s="91" t="b">
        <f t="shared" si="6"/>
        <v>0</v>
      </c>
    </row>
    <row r="106" spans="1:7" x14ac:dyDescent="0.25">
      <c r="A106" t="s">
        <v>119</v>
      </c>
      <c r="B106" t="s">
        <v>102</v>
      </c>
      <c r="C106" s="7">
        <f>VLOOKUP(B106,StdInfo!B:E,4,FALSE)</f>
        <v>548.99</v>
      </c>
      <c r="D106" s="91">
        <f>VLOOKUP(B106,StdInfo!B:E,2,FALSE)</f>
        <v>4.0000000000000001E-3</v>
      </c>
      <c r="E106" s="91">
        <f t="shared" si="7"/>
        <v>0.72861072149999995</v>
      </c>
      <c r="F106" s="91">
        <f>VLOOKUP(B106,StdInfo!B:E,3,FALSE)</f>
        <v>2.5</v>
      </c>
      <c r="G106" s="91" t="b">
        <f t="shared" si="6"/>
        <v>0</v>
      </c>
    </row>
    <row r="107" spans="1:7" x14ac:dyDescent="0.25">
      <c r="A107" t="s">
        <v>120</v>
      </c>
      <c r="B107" t="s">
        <v>102</v>
      </c>
      <c r="C107" s="7">
        <f>VLOOKUP(B107,StdInfo!B:E,4,FALSE)</f>
        <v>548.99</v>
      </c>
      <c r="D107" s="91">
        <f>VLOOKUP(B107,StdInfo!B:E,2,FALSE)</f>
        <v>4.0000000000000001E-3</v>
      </c>
      <c r="E107" s="91">
        <f t="shared" si="7"/>
        <v>0.72861072149999995</v>
      </c>
      <c r="F107" s="91">
        <f>VLOOKUP(B107,StdInfo!B:E,3,FALSE)</f>
        <v>2.5</v>
      </c>
      <c r="G107" s="91" t="b">
        <f t="shared" si="6"/>
        <v>0</v>
      </c>
    </row>
    <row r="108" spans="1:7" x14ac:dyDescent="0.25">
      <c r="A108" t="s">
        <v>121</v>
      </c>
      <c r="B108" t="s">
        <v>102</v>
      </c>
      <c r="C108" s="7">
        <f>VLOOKUP(B108,StdInfo!B:E,4,FALSE)</f>
        <v>548.99</v>
      </c>
      <c r="D108" s="91">
        <f>VLOOKUP(B108,StdInfo!B:E,2,FALSE)</f>
        <v>4.0000000000000001E-3</v>
      </c>
      <c r="E108" s="91">
        <f t="shared" si="7"/>
        <v>0.72861072149999995</v>
      </c>
      <c r="F108" s="91">
        <f>VLOOKUP(B108,StdInfo!B:E,3,FALSE)</f>
        <v>2.5</v>
      </c>
      <c r="G108" s="91" t="b">
        <f t="shared" si="6"/>
        <v>0</v>
      </c>
    </row>
    <row r="109" spans="1:7" x14ac:dyDescent="0.25">
      <c r="A109" t="s">
        <v>122</v>
      </c>
      <c r="B109" t="s">
        <v>102</v>
      </c>
      <c r="C109" s="7">
        <f>VLOOKUP(B109,StdInfo!B:E,4,FALSE)</f>
        <v>548.99</v>
      </c>
      <c r="D109" s="91">
        <f>VLOOKUP(B109,StdInfo!B:E,2,FALSE)</f>
        <v>4.0000000000000001E-3</v>
      </c>
      <c r="E109" s="91">
        <f t="shared" si="7"/>
        <v>0.72861072149999995</v>
      </c>
      <c r="F109" s="91">
        <f>VLOOKUP(B109,StdInfo!B:E,3,FALSE)</f>
        <v>2.5</v>
      </c>
      <c r="G109" s="91" t="b">
        <f t="shared" si="6"/>
        <v>0</v>
      </c>
    </row>
    <row r="110" spans="1:7" x14ac:dyDescent="0.25">
      <c r="A110" t="s">
        <v>123</v>
      </c>
      <c r="B110" t="s">
        <v>102</v>
      </c>
      <c r="C110" s="7">
        <f>VLOOKUP(B110,StdInfo!B:E,4,FALSE)</f>
        <v>548.99</v>
      </c>
      <c r="D110" s="91">
        <f>VLOOKUP(B110,StdInfo!B:E,2,FALSE)</f>
        <v>4.0000000000000001E-3</v>
      </c>
      <c r="E110" s="91">
        <f t="shared" si="7"/>
        <v>0.72861072149999995</v>
      </c>
      <c r="F110" s="91">
        <f>VLOOKUP(B110,StdInfo!B:E,3,FALSE)</f>
        <v>2.5</v>
      </c>
      <c r="G110" s="91" t="b">
        <f t="shared" si="6"/>
        <v>0</v>
      </c>
    </row>
    <row r="111" spans="1:7" x14ac:dyDescent="0.25">
      <c r="A111" t="s">
        <v>124</v>
      </c>
      <c r="B111" t="s">
        <v>102</v>
      </c>
      <c r="C111" s="7">
        <f>VLOOKUP(B111,StdInfo!B:E,4,FALSE)</f>
        <v>548.99</v>
      </c>
      <c r="D111" s="91">
        <f>VLOOKUP(B111,StdInfo!B:E,2,FALSE)</f>
        <v>4.0000000000000001E-3</v>
      </c>
      <c r="E111" s="91">
        <f t="shared" si="7"/>
        <v>0.72861072149999995</v>
      </c>
      <c r="F111" s="91">
        <f>VLOOKUP(B111,StdInfo!B:E,3,FALSE)</f>
        <v>2.5</v>
      </c>
      <c r="G111" s="91" t="b">
        <f t="shared" si="6"/>
        <v>0</v>
      </c>
    </row>
    <row r="112" spans="1:7" x14ac:dyDescent="0.25">
      <c r="A112" t="s">
        <v>125</v>
      </c>
      <c r="B112" t="s">
        <v>102</v>
      </c>
      <c r="C112" s="7">
        <f>VLOOKUP(B112,StdInfo!B:E,4,FALSE)</f>
        <v>548.99</v>
      </c>
      <c r="D112" s="91">
        <f>VLOOKUP(B112,StdInfo!B:E,2,FALSE)</f>
        <v>4.0000000000000001E-3</v>
      </c>
      <c r="E112" s="91">
        <f t="shared" si="7"/>
        <v>0.72861072149999995</v>
      </c>
      <c r="F112" s="91">
        <f>VLOOKUP(B112,StdInfo!B:E,3,FALSE)</f>
        <v>2.5</v>
      </c>
      <c r="G112" s="91" t="b">
        <f t="shared" si="6"/>
        <v>0</v>
      </c>
    </row>
    <row r="113" spans="1:7" x14ac:dyDescent="0.25">
      <c r="A113" t="s">
        <v>126</v>
      </c>
      <c r="B113" t="s">
        <v>151</v>
      </c>
      <c r="C113" s="7">
        <f>VLOOKUP(B113,StdInfo!B:E,4,FALSE)</f>
        <v>709.11</v>
      </c>
      <c r="D113" s="91">
        <f>VLOOKUP(B113,StdInfo!B:E,2,FALSE)</f>
        <v>0.03</v>
      </c>
      <c r="E113" s="91">
        <f t="shared" si="7"/>
        <v>4.2306553285000001</v>
      </c>
      <c r="F113" s="91">
        <f>VLOOKUP(B113,StdInfo!B:E,3,FALSE)</f>
        <v>2.5</v>
      </c>
      <c r="G113" s="91" t="b">
        <f t="shared" si="6"/>
        <v>0</v>
      </c>
    </row>
    <row r="114" spans="1:7" x14ac:dyDescent="0.25">
      <c r="A114" t="s">
        <v>127</v>
      </c>
      <c r="B114" t="s">
        <v>151</v>
      </c>
      <c r="C114" s="7">
        <f>VLOOKUP(B114,StdInfo!B:E,4,FALSE)</f>
        <v>709.11</v>
      </c>
      <c r="D114" s="91">
        <f>VLOOKUP(B114,StdInfo!B:E,2,FALSE)</f>
        <v>0.03</v>
      </c>
      <c r="E114" s="91">
        <f t="shared" si="7"/>
        <v>4.2306553285000001</v>
      </c>
      <c r="F114" s="91">
        <f>VLOOKUP(B114,StdInfo!B:E,3,FALSE)</f>
        <v>2.5</v>
      </c>
      <c r="G114" s="91" t="b">
        <f t="shared" si="6"/>
        <v>0</v>
      </c>
    </row>
    <row r="115" spans="1:7" x14ac:dyDescent="0.25">
      <c r="A115" t="s">
        <v>128</v>
      </c>
      <c r="B115" t="s">
        <v>151</v>
      </c>
      <c r="C115" s="7">
        <f>VLOOKUP(B115,StdInfo!B:E,4,FALSE)</f>
        <v>709.11</v>
      </c>
      <c r="D115" s="91">
        <f>VLOOKUP(B115,StdInfo!B:E,2,FALSE)</f>
        <v>0.03</v>
      </c>
      <c r="E115" s="91">
        <f t="shared" si="7"/>
        <v>4.2306553285000001</v>
      </c>
      <c r="F115" s="91">
        <f>VLOOKUP(B115,StdInfo!B:E,3,FALSE)</f>
        <v>2.5</v>
      </c>
      <c r="G115" s="91" t="b">
        <f t="shared" si="6"/>
        <v>0</v>
      </c>
    </row>
    <row r="116" spans="1:7" x14ac:dyDescent="0.25">
      <c r="A116" t="s">
        <v>129</v>
      </c>
      <c r="B116" t="s">
        <v>151</v>
      </c>
      <c r="C116" s="7">
        <f>VLOOKUP(B116,StdInfo!B:E,4,FALSE)</f>
        <v>709.11</v>
      </c>
      <c r="D116" s="91">
        <f>VLOOKUP(B116,StdInfo!B:E,2,FALSE)</f>
        <v>0.03</v>
      </c>
      <c r="E116" s="91">
        <f t="shared" si="7"/>
        <v>4.2306553285000001</v>
      </c>
      <c r="F116" s="91">
        <f>VLOOKUP(B116,StdInfo!B:E,3,FALSE)</f>
        <v>2.5</v>
      </c>
      <c r="G116" s="91" t="b">
        <f t="shared" si="6"/>
        <v>0</v>
      </c>
    </row>
    <row r="117" spans="1:7" x14ac:dyDescent="0.25">
      <c r="A117" t="s">
        <v>130</v>
      </c>
      <c r="B117" t="s">
        <v>151</v>
      </c>
      <c r="C117" s="7">
        <f>VLOOKUP(B117,StdInfo!B:E,4,FALSE)</f>
        <v>709.11</v>
      </c>
      <c r="D117" s="91">
        <f>VLOOKUP(B117,StdInfo!B:E,2,FALSE)</f>
        <v>0.03</v>
      </c>
      <c r="E117" s="91">
        <f t="shared" si="7"/>
        <v>4.2306553285000001</v>
      </c>
      <c r="F117" s="91">
        <f>VLOOKUP(B117,StdInfo!B:E,3,FALSE)</f>
        <v>2.5</v>
      </c>
      <c r="G117" s="91" t="b">
        <f t="shared" si="6"/>
        <v>0</v>
      </c>
    </row>
    <row r="118" spans="1:7" x14ac:dyDescent="0.25">
      <c r="A118" t="s">
        <v>131</v>
      </c>
      <c r="B118" t="s">
        <v>151</v>
      </c>
      <c r="C118" s="7">
        <f>VLOOKUP(B118,StdInfo!B:E,4,FALSE)</f>
        <v>709.11</v>
      </c>
      <c r="D118" s="91">
        <f>VLOOKUP(B118,StdInfo!B:E,2,FALSE)</f>
        <v>0.03</v>
      </c>
      <c r="E118" s="91">
        <f t="shared" si="7"/>
        <v>4.2306553285000001</v>
      </c>
      <c r="F118" s="91">
        <f>VLOOKUP(B118,StdInfo!B:E,3,FALSE)</f>
        <v>2.5</v>
      </c>
      <c r="G118" s="91" t="b">
        <f t="shared" si="6"/>
        <v>0</v>
      </c>
    </row>
    <row r="119" spans="1:7" x14ac:dyDescent="0.25">
      <c r="A119" t="s">
        <v>132</v>
      </c>
      <c r="B119" t="s">
        <v>151</v>
      </c>
      <c r="C119" s="7">
        <f>VLOOKUP(B119,StdInfo!B:E,4,FALSE)</f>
        <v>709.11</v>
      </c>
      <c r="D119" s="91">
        <f>VLOOKUP(B119,StdInfo!B:E,2,FALSE)</f>
        <v>0.03</v>
      </c>
      <c r="E119" s="91">
        <f t="shared" si="7"/>
        <v>4.2306553285000001</v>
      </c>
      <c r="F119" s="91">
        <f>VLOOKUP(B119,StdInfo!B:E,3,FALSE)</f>
        <v>2.5</v>
      </c>
      <c r="G119" s="91" t="b">
        <f t="shared" si="6"/>
        <v>0</v>
      </c>
    </row>
    <row r="120" spans="1:7" x14ac:dyDescent="0.25">
      <c r="A120" t="s">
        <v>133</v>
      </c>
      <c r="B120" t="s">
        <v>151</v>
      </c>
      <c r="C120" s="7">
        <f>VLOOKUP(B120,StdInfo!B:E,4,FALSE)</f>
        <v>709.11</v>
      </c>
      <c r="D120" s="91">
        <f>VLOOKUP(B120,StdInfo!B:E,2,FALSE)</f>
        <v>0.03</v>
      </c>
      <c r="E120" s="91">
        <f t="shared" si="7"/>
        <v>4.2306553285000001</v>
      </c>
      <c r="F120" s="91">
        <f>VLOOKUP(B120,StdInfo!B:E,3,FALSE)</f>
        <v>2.5</v>
      </c>
      <c r="G120" s="91" t="b">
        <f t="shared" si="6"/>
        <v>0</v>
      </c>
    </row>
    <row r="121" spans="1:7" x14ac:dyDescent="0.25">
      <c r="A121" t="s">
        <v>134</v>
      </c>
      <c r="B121" t="s">
        <v>151</v>
      </c>
      <c r="C121" s="7">
        <f>VLOOKUP(B121,StdInfo!B:E,4,FALSE)</f>
        <v>709.11</v>
      </c>
      <c r="D121" s="91">
        <f>VLOOKUP(B121,StdInfo!B:E,2,FALSE)</f>
        <v>0.03</v>
      </c>
      <c r="E121" s="91">
        <f t="shared" si="7"/>
        <v>4.2306553285000001</v>
      </c>
      <c r="F121" s="91">
        <f>VLOOKUP(B121,StdInfo!B:E,3,FALSE)</f>
        <v>2.5</v>
      </c>
      <c r="G121" s="91" t="b">
        <f t="shared" si="6"/>
        <v>0</v>
      </c>
    </row>
    <row r="122" spans="1:7" x14ac:dyDescent="0.25">
      <c r="A122" t="s">
        <v>135</v>
      </c>
      <c r="B122" t="s">
        <v>151</v>
      </c>
      <c r="C122" s="7">
        <f>VLOOKUP(B122,StdInfo!B:E,4,FALSE)</f>
        <v>709.11</v>
      </c>
      <c r="D122" s="91">
        <f>VLOOKUP(B122,StdInfo!B:E,2,FALSE)</f>
        <v>0.03</v>
      </c>
      <c r="E122" s="91">
        <f t="shared" si="7"/>
        <v>4.2306553285000001</v>
      </c>
      <c r="F122" s="91">
        <f>VLOOKUP(B122,StdInfo!B:E,3,FALSE)</f>
        <v>2.5</v>
      </c>
      <c r="G122" s="91" t="b">
        <f t="shared" si="6"/>
        <v>0</v>
      </c>
    </row>
    <row r="123" spans="1:7" x14ac:dyDescent="0.25">
      <c r="A123" t="s">
        <v>136</v>
      </c>
      <c r="B123" t="s">
        <v>151</v>
      </c>
      <c r="C123" s="7">
        <f>VLOOKUP(B123,StdInfo!B:E,4,FALSE)</f>
        <v>709.11</v>
      </c>
      <c r="D123" s="91">
        <f>VLOOKUP(B123,StdInfo!B:E,2,FALSE)</f>
        <v>0.03</v>
      </c>
      <c r="E123" s="91">
        <f t="shared" si="7"/>
        <v>4.2306553285000001</v>
      </c>
      <c r="F123" s="91">
        <f>VLOOKUP(B123,StdInfo!B:E,3,FALSE)</f>
        <v>2.5</v>
      </c>
      <c r="G123" s="91" t="b">
        <f t="shared" si="6"/>
        <v>0</v>
      </c>
    </row>
    <row r="124" spans="1:7" x14ac:dyDescent="0.25">
      <c r="A124" t="s">
        <v>137</v>
      </c>
      <c r="B124" t="s">
        <v>151</v>
      </c>
      <c r="C124" s="7">
        <f>VLOOKUP(B124,StdInfo!B:E,4,FALSE)</f>
        <v>709.11</v>
      </c>
      <c r="D124" s="91">
        <f>VLOOKUP(B124,StdInfo!B:E,2,FALSE)</f>
        <v>0.03</v>
      </c>
      <c r="E124" s="91">
        <f t="shared" si="7"/>
        <v>4.2306553285000001</v>
      </c>
      <c r="F124" s="91">
        <f>VLOOKUP(B124,StdInfo!B:E,3,FALSE)</f>
        <v>2.5</v>
      </c>
      <c r="G124" s="91" t="b">
        <f t="shared" si="6"/>
        <v>0</v>
      </c>
    </row>
    <row r="125" spans="1:7" x14ac:dyDescent="0.25">
      <c r="A125" t="s">
        <v>138</v>
      </c>
      <c r="B125" t="s">
        <v>152</v>
      </c>
      <c r="C125" s="7">
        <f>VLOOKUP(B125,StdInfo!B:E,4,FALSE)</f>
        <v>871.25</v>
      </c>
      <c r="D125" s="91">
        <f>VLOOKUP(B125,StdInfo!B:E,2,FALSE)</f>
        <v>0.03</v>
      </c>
      <c r="E125" s="91">
        <f t="shared" si="7"/>
        <v>3.4433285509</v>
      </c>
      <c r="F125" s="91">
        <f>VLOOKUP(B125,StdInfo!B:E,3,FALSE)</f>
        <v>2.5</v>
      </c>
      <c r="G125" s="91" t="b">
        <f t="shared" si="6"/>
        <v>0</v>
      </c>
    </row>
    <row r="126" spans="1:7" x14ac:dyDescent="0.25">
      <c r="A126" t="s">
        <v>139</v>
      </c>
      <c r="B126" t="s">
        <v>152</v>
      </c>
      <c r="C126" s="7">
        <f>VLOOKUP(B126,StdInfo!B:E,4,FALSE)</f>
        <v>871.25</v>
      </c>
      <c r="D126" s="91">
        <f>VLOOKUP(B126,StdInfo!B:E,2,FALSE)</f>
        <v>0.03</v>
      </c>
      <c r="E126" s="91">
        <f t="shared" si="7"/>
        <v>3.4433285509</v>
      </c>
      <c r="F126" s="91">
        <f>VLOOKUP(B126,StdInfo!B:E,3,FALSE)</f>
        <v>2.5</v>
      </c>
      <c r="G126" s="91" t="b">
        <f t="shared" si="6"/>
        <v>0</v>
      </c>
    </row>
    <row r="127" spans="1:7" x14ac:dyDescent="0.25">
      <c r="A127" t="s">
        <v>140</v>
      </c>
      <c r="B127" t="s">
        <v>152</v>
      </c>
      <c r="C127" s="7">
        <f>VLOOKUP(B127,StdInfo!B:E,4,FALSE)</f>
        <v>871.25</v>
      </c>
      <c r="D127" s="91">
        <f>VLOOKUP(B127,StdInfo!B:E,2,FALSE)</f>
        <v>0.03</v>
      </c>
      <c r="E127" s="91">
        <f t="shared" si="7"/>
        <v>3.4433285509</v>
      </c>
      <c r="F127" s="91">
        <f>VLOOKUP(B127,StdInfo!B:E,3,FALSE)</f>
        <v>2.5</v>
      </c>
      <c r="G127" s="91" t="b">
        <f t="shared" si="6"/>
        <v>0</v>
      </c>
    </row>
    <row r="128" spans="1:7" x14ac:dyDescent="0.25">
      <c r="A128" t="s">
        <v>141</v>
      </c>
      <c r="B128" t="s">
        <v>152</v>
      </c>
      <c r="C128" s="7">
        <f>VLOOKUP(B128,StdInfo!B:E,4,FALSE)</f>
        <v>871.25</v>
      </c>
      <c r="D128" s="91">
        <f>VLOOKUP(B128,StdInfo!B:E,2,FALSE)</f>
        <v>0.03</v>
      </c>
      <c r="E128" s="91">
        <f t="shared" si="7"/>
        <v>3.4433285509</v>
      </c>
      <c r="F128" s="91">
        <f>VLOOKUP(B128,StdInfo!B:E,3,FALSE)</f>
        <v>2.5</v>
      </c>
      <c r="G128" s="91" t="b">
        <f t="shared" si="6"/>
        <v>0</v>
      </c>
    </row>
    <row r="129" spans="1:7" x14ac:dyDescent="0.25">
      <c r="A129" t="s">
        <v>142</v>
      </c>
      <c r="B129" t="s">
        <v>152</v>
      </c>
      <c r="C129" s="7">
        <f>VLOOKUP(B129,StdInfo!B:E,4,FALSE)</f>
        <v>871.25</v>
      </c>
      <c r="D129" s="91">
        <f>VLOOKUP(B129,StdInfo!B:E,2,FALSE)</f>
        <v>0.03</v>
      </c>
      <c r="E129" s="91">
        <f t="shared" si="7"/>
        <v>3.4433285509</v>
      </c>
      <c r="F129" s="91">
        <f>VLOOKUP(B129,StdInfo!B:E,3,FALSE)</f>
        <v>2.5</v>
      </c>
      <c r="G129" s="91" t="b">
        <f t="shared" si="6"/>
        <v>0</v>
      </c>
    </row>
    <row r="130" spans="1:7" x14ac:dyDescent="0.25">
      <c r="A130" t="s">
        <v>143</v>
      </c>
      <c r="B130" t="s">
        <v>152</v>
      </c>
      <c r="C130" s="7">
        <f>VLOOKUP(B130,StdInfo!B:E,4,FALSE)</f>
        <v>871.25</v>
      </c>
      <c r="D130" s="91">
        <f>VLOOKUP(B130,StdInfo!B:E,2,FALSE)</f>
        <v>0.03</v>
      </c>
      <c r="E130" s="91">
        <f t="shared" si="7"/>
        <v>3.4433285509</v>
      </c>
      <c r="F130" s="91">
        <f>VLOOKUP(B130,StdInfo!B:E,3,FALSE)</f>
        <v>2.5</v>
      </c>
      <c r="G130" s="91" t="b">
        <f t="shared" si="6"/>
        <v>0</v>
      </c>
    </row>
    <row r="131" spans="1:7" x14ac:dyDescent="0.25">
      <c r="A131" t="s">
        <v>144</v>
      </c>
      <c r="B131" t="s">
        <v>152</v>
      </c>
      <c r="C131" s="7">
        <f>VLOOKUP(B131,StdInfo!B:E,4,FALSE)</f>
        <v>871.25</v>
      </c>
      <c r="D131" s="91">
        <f>VLOOKUP(B131,StdInfo!B:E,2,FALSE)</f>
        <v>0.03</v>
      </c>
      <c r="E131" s="91">
        <f t="shared" si="7"/>
        <v>3.4433285509</v>
      </c>
      <c r="F131" s="91">
        <f>VLOOKUP(B131,StdInfo!B:E,3,FALSE)</f>
        <v>2.5</v>
      </c>
      <c r="G131" s="91" t="b">
        <f t="shared" ref="G131:G194" si="8">MID(A131,5,4)=MID(A131,10,4)</f>
        <v>0</v>
      </c>
    </row>
    <row r="132" spans="1:7" x14ac:dyDescent="0.25">
      <c r="A132" t="s">
        <v>145</v>
      </c>
      <c r="B132" t="s">
        <v>152</v>
      </c>
      <c r="C132" s="7">
        <f>VLOOKUP(B132,StdInfo!B:E,4,FALSE)</f>
        <v>871.25</v>
      </c>
      <c r="D132" s="91">
        <f>VLOOKUP(B132,StdInfo!B:E,2,FALSE)</f>
        <v>0.03</v>
      </c>
      <c r="E132" s="91">
        <f t="shared" si="7"/>
        <v>3.4433285509</v>
      </c>
      <c r="F132" s="91">
        <f>VLOOKUP(B132,StdInfo!B:E,3,FALSE)</f>
        <v>2.5</v>
      </c>
      <c r="G132" s="91" t="b">
        <f t="shared" si="8"/>
        <v>0</v>
      </c>
    </row>
    <row r="133" spans="1:7" x14ac:dyDescent="0.25">
      <c r="A133" t="s">
        <v>146</v>
      </c>
      <c r="B133" t="s">
        <v>152</v>
      </c>
      <c r="C133" s="7">
        <f>VLOOKUP(B133,StdInfo!B:E,4,FALSE)</f>
        <v>871.25</v>
      </c>
      <c r="D133" s="91">
        <f>VLOOKUP(B133,StdInfo!B:E,2,FALSE)</f>
        <v>0.03</v>
      </c>
      <c r="E133" s="91">
        <f t="shared" si="7"/>
        <v>3.4433285509</v>
      </c>
      <c r="F133" s="91">
        <f>VLOOKUP(B133,StdInfo!B:E,3,FALSE)</f>
        <v>2.5</v>
      </c>
      <c r="G133" s="91" t="b">
        <f t="shared" si="8"/>
        <v>0</v>
      </c>
    </row>
    <row r="134" spans="1:7" x14ac:dyDescent="0.25">
      <c r="A134" t="s">
        <v>147</v>
      </c>
      <c r="B134" t="s">
        <v>152</v>
      </c>
      <c r="C134" s="7">
        <f>VLOOKUP(B134,StdInfo!B:E,4,FALSE)</f>
        <v>871.25</v>
      </c>
      <c r="D134" s="91">
        <f>VLOOKUP(B134,StdInfo!B:E,2,FALSE)</f>
        <v>0.03</v>
      </c>
      <c r="E134" s="91">
        <f t="shared" si="7"/>
        <v>3.4433285509</v>
      </c>
      <c r="F134" s="91">
        <f>VLOOKUP(B134,StdInfo!B:E,3,FALSE)</f>
        <v>2.5</v>
      </c>
      <c r="G134" s="91" t="b">
        <f t="shared" si="8"/>
        <v>0</v>
      </c>
    </row>
    <row r="135" spans="1:7" x14ac:dyDescent="0.25">
      <c r="A135" t="s">
        <v>148</v>
      </c>
      <c r="B135" t="s">
        <v>152</v>
      </c>
      <c r="C135" s="7">
        <f>VLOOKUP(B135,StdInfo!B:E,4,FALSE)</f>
        <v>871.25</v>
      </c>
      <c r="D135" s="91">
        <f>VLOOKUP(B135,StdInfo!B:E,2,FALSE)</f>
        <v>0.03</v>
      </c>
      <c r="E135" s="91">
        <f t="shared" si="7"/>
        <v>3.4433285509</v>
      </c>
      <c r="F135" s="91">
        <f>VLOOKUP(B135,StdInfo!B:E,3,FALSE)</f>
        <v>2.5</v>
      </c>
      <c r="G135" s="91" t="b">
        <f t="shared" si="8"/>
        <v>0</v>
      </c>
    </row>
    <row r="136" spans="1:7" x14ac:dyDescent="0.25">
      <c r="A136" t="s">
        <v>149</v>
      </c>
      <c r="B136" t="s">
        <v>152</v>
      </c>
      <c r="C136" s="7">
        <f>VLOOKUP(B136,StdInfo!B:E,4,FALSE)</f>
        <v>871.25</v>
      </c>
      <c r="D136" s="91">
        <f>VLOOKUP(B136,StdInfo!B:E,2,FALSE)</f>
        <v>0.03</v>
      </c>
      <c r="E136" s="91">
        <f t="shared" si="7"/>
        <v>3.4433285509</v>
      </c>
      <c r="F136" s="91">
        <f>VLOOKUP(B136,StdInfo!B:E,3,FALSE)</f>
        <v>2.5</v>
      </c>
      <c r="G136" s="91" t="b">
        <f t="shared" si="8"/>
        <v>0</v>
      </c>
    </row>
    <row r="137" spans="1:7" x14ac:dyDescent="0.25">
      <c r="A137" t="s">
        <v>153</v>
      </c>
      <c r="B137" t="s">
        <v>154</v>
      </c>
      <c r="C137" s="7">
        <f>VLOOKUP(B137,StdInfo!B:E,4,FALSE)</f>
        <v>841.81</v>
      </c>
      <c r="D137" s="91">
        <f>VLOOKUP(B137,StdInfo!B:E,2,FALSE)</f>
        <v>0.13</v>
      </c>
      <c r="E137" s="91">
        <f t="shared" si="7"/>
        <v>15.5365080942</v>
      </c>
      <c r="F137" s="91">
        <f>VLOOKUP(B137,StdInfo!B:E,3,FALSE)</f>
        <v>2.5151515151515151</v>
      </c>
      <c r="G137" s="91" t="b">
        <f t="shared" si="8"/>
        <v>0</v>
      </c>
    </row>
    <row r="138" spans="1:7" x14ac:dyDescent="0.25">
      <c r="A138" t="s">
        <v>155</v>
      </c>
      <c r="B138" t="s">
        <v>154</v>
      </c>
      <c r="C138" s="7">
        <f>VLOOKUP(B138,StdInfo!B:E,4,FALSE)</f>
        <v>841.81</v>
      </c>
      <c r="D138" s="91">
        <f>VLOOKUP(B138,StdInfo!B:E,2,FALSE)</f>
        <v>0.13</v>
      </c>
      <c r="E138" s="91">
        <f t="shared" si="7"/>
        <v>15.5365080942</v>
      </c>
      <c r="F138" s="91">
        <f>VLOOKUP(B138,StdInfo!B:E,3,FALSE)</f>
        <v>2.5151515151515151</v>
      </c>
      <c r="G138" s="91" t="b">
        <f t="shared" si="8"/>
        <v>0</v>
      </c>
    </row>
    <row r="139" spans="1:7" x14ac:dyDescent="0.25">
      <c r="A139" t="s">
        <v>156</v>
      </c>
      <c r="B139" t="s">
        <v>154</v>
      </c>
      <c r="C139" s="7">
        <f>VLOOKUP(B139,StdInfo!B:E,4,FALSE)</f>
        <v>841.81</v>
      </c>
      <c r="D139" s="91">
        <f>VLOOKUP(B139,StdInfo!B:E,2,FALSE)</f>
        <v>0.13</v>
      </c>
      <c r="E139" s="91">
        <f t="shared" si="7"/>
        <v>15.5365080942</v>
      </c>
      <c r="F139" s="91">
        <f>VLOOKUP(B139,StdInfo!B:E,3,FALSE)</f>
        <v>2.5151515151515151</v>
      </c>
      <c r="G139" s="91" t="b">
        <f t="shared" si="8"/>
        <v>0</v>
      </c>
    </row>
    <row r="140" spans="1:7" x14ac:dyDescent="0.25">
      <c r="A140" t="s">
        <v>157</v>
      </c>
      <c r="B140" t="s">
        <v>154</v>
      </c>
      <c r="C140" s="7">
        <f>VLOOKUP(B140,StdInfo!B:E,4,FALSE)</f>
        <v>841.81</v>
      </c>
      <c r="D140" s="91">
        <f>VLOOKUP(B140,StdInfo!B:E,2,FALSE)</f>
        <v>0.13</v>
      </c>
      <c r="E140" s="91">
        <f t="shared" si="7"/>
        <v>15.5365080942</v>
      </c>
      <c r="F140" s="91">
        <f>VLOOKUP(B140,StdInfo!B:E,3,FALSE)</f>
        <v>2.5151515151515151</v>
      </c>
      <c r="G140" s="91" t="b">
        <f t="shared" si="8"/>
        <v>0</v>
      </c>
    </row>
    <row r="141" spans="1:7" x14ac:dyDescent="0.25">
      <c r="A141" t="s">
        <v>158</v>
      </c>
      <c r="B141" t="s">
        <v>154</v>
      </c>
      <c r="C141" s="7">
        <f>VLOOKUP(B141,StdInfo!B:E,4,FALSE)</f>
        <v>841.81</v>
      </c>
      <c r="D141" s="91">
        <f>VLOOKUP(B141,StdInfo!B:E,2,FALSE)</f>
        <v>0.13</v>
      </c>
      <c r="E141" s="91">
        <f t="shared" si="7"/>
        <v>15.5365080942</v>
      </c>
      <c r="F141" s="91">
        <f>VLOOKUP(B141,StdInfo!B:E,3,FALSE)</f>
        <v>2.5151515151515151</v>
      </c>
      <c r="G141" s="91" t="b">
        <f t="shared" si="8"/>
        <v>0</v>
      </c>
    </row>
    <row r="142" spans="1:7" x14ac:dyDescent="0.25">
      <c r="A142" t="s">
        <v>159</v>
      </c>
      <c r="B142" t="s">
        <v>154</v>
      </c>
      <c r="C142" s="7">
        <f>VLOOKUP(B142,StdInfo!B:E,4,FALSE)</f>
        <v>841.81</v>
      </c>
      <c r="D142" s="91">
        <f>VLOOKUP(B142,StdInfo!B:E,2,FALSE)</f>
        <v>0.13</v>
      </c>
      <c r="E142" s="91">
        <f t="shared" si="7"/>
        <v>15.5365080942</v>
      </c>
      <c r="F142" s="91">
        <f>VLOOKUP(B142,StdInfo!B:E,3,FALSE)</f>
        <v>2.5151515151515151</v>
      </c>
      <c r="G142" s="91" t="b">
        <f t="shared" si="8"/>
        <v>0</v>
      </c>
    </row>
    <row r="143" spans="1:7" x14ac:dyDescent="0.25">
      <c r="A143" t="s">
        <v>160</v>
      </c>
      <c r="B143" t="s">
        <v>154</v>
      </c>
      <c r="C143" s="7">
        <f>VLOOKUP(B143,StdInfo!B:E,4,FALSE)</f>
        <v>841.81</v>
      </c>
      <c r="D143" s="91">
        <f>VLOOKUP(B143,StdInfo!B:E,2,FALSE)</f>
        <v>0.13</v>
      </c>
      <c r="E143" s="91">
        <f t="shared" si="7"/>
        <v>15.5365080942</v>
      </c>
      <c r="F143" s="91">
        <f>VLOOKUP(B143,StdInfo!B:E,3,FALSE)</f>
        <v>2.5151515151515151</v>
      </c>
      <c r="G143" s="91" t="b">
        <f t="shared" si="8"/>
        <v>0</v>
      </c>
    </row>
    <row r="144" spans="1:7" x14ac:dyDescent="0.25">
      <c r="A144" t="s">
        <v>161</v>
      </c>
      <c r="B144" t="s">
        <v>154</v>
      </c>
      <c r="C144" s="7">
        <f>VLOOKUP(B144,StdInfo!B:E,4,FALSE)</f>
        <v>841.81</v>
      </c>
      <c r="D144" s="91">
        <f>VLOOKUP(B144,StdInfo!B:E,2,FALSE)</f>
        <v>0.13</v>
      </c>
      <c r="E144" s="91">
        <f t="shared" ref="E144:E207" si="9">ROUND(D144/C144*100000*F144/2.5,10)</f>
        <v>15.5365080942</v>
      </c>
      <c r="F144" s="91">
        <f>VLOOKUP(B144,StdInfo!B:E,3,FALSE)</f>
        <v>2.5151515151515151</v>
      </c>
      <c r="G144" s="91" t="b">
        <f t="shared" si="8"/>
        <v>0</v>
      </c>
    </row>
    <row r="145" spans="1:7" x14ac:dyDescent="0.25">
      <c r="A145" t="s">
        <v>162</v>
      </c>
      <c r="B145" t="s">
        <v>154</v>
      </c>
      <c r="C145" s="7">
        <f>VLOOKUP(B145,StdInfo!B:E,4,FALSE)</f>
        <v>841.81</v>
      </c>
      <c r="D145" s="91">
        <f>VLOOKUP(B145,StdInfo!B:E,2,FALSE)</f>
        <v>0.13</v>
      </c>
      <c r="E145" s="91">
        <f t="shared" si="9"/>
        <v>15.5365080942</v>
      </c>
      <c r="F145" s="91">
        <f>VLOOKUP(B145,StdInfo!B:E,3,FALSE)</f>
        <v>2.5151515151515151</v>
      </c>
      <c r="G145" s="91" t="b">
        <f t="shared" si="8"/>
        <v>0</v>
      </c>
    </row>
    <row r="146" spans="1:7" x14ac:dyDescent="0.25">
      <c r="A146" t="s">
        <v>163</v>
      </c>
      <c r="B146" t="s">
        <v>154</v>
      </c>
      <c r="C146" s="7">
        <f>VLOOKUP(B146,StdInfo!B:E,4,FALSE)</f>
        <v>841.81</v>
      </c>
      <c r="D146" s="91">
        <f>VLOOKUP(B146,StdInfo!B:E,2,FALSE)</f>
        <v>0.13</v>
      </c>
      <c r="E146" s="91">
        <f t="shared" si="9"/>
        <v>15.5365080942</v>
      </c>
      <c r="F146" s="91">
        <f>VLOOKUP(B146,StdInfo!B:E,3,FALSE)</f>
        <v>2.5151515151515151</v>
      </c>
      <c r="G146" s="91" t="b">
        <f t="shared" si="8"/>
        <v>0</v>
      </c>
    </row>
    <row r="147" spans="1:7" x14ac:dyDescent="0.25">
      <c r="A147" t="s">
        <v>164</v>
      </c>
      <c r="B147" t="s">
        <v>154</v>
      </c>
      <c r="C147" s="7">
        <f>VLOOKUP(B147,StdInfo!B:E,4,FALSE)</f>
        <v>841.81</v>
      </c>
      <c r="D147" s="91">
        <f>VLOOKUP(B147,StdInfo!B:E,2,FALSE)</f>
        <v>0.13</v>
      </c>
      <c r="E147" s="91">
        <f t="shared" si="9"/>
        <v>15.5365080942</v>
      </c>
      <c r="F147" s="91">
        <f>VLOOKUP(B147,StdInfo!B:E,3,FALSE)</f>
        <v>2.5151515151515151</v>
      </c>
      <c r="G147" s="91" t="b">
        <f t="shared" si="8"/>
        <v>0</v>
      </c>
    </row>
    <row r="148" spans="1:7" x14ac:dyDescent="0.25">
      <c r="A148" t="s">
        <v>165</v>
      </c>
      <c r="B148" t="s">
        <v>154</v>
      </c>
      <c r="C148" s="7">
        <f>VLOOKUP(B148,StdInfo!B:E,4,FALSE)</f>
        <v>841.81</v>
      </c>
      <c r="D148" s="91">
        <f>VLOOKUP(B148,StdInfo!B:E,2,FALSE)</f>
        <v>0.13</v>
      </c>
      <c r="E148" s="91">
        <f t="shared" si="9"/>
        <v>15.5365080942</v>
      </c>
      <c r="F148" s="91">
        <f>VLOOKUP(B148,StdInfo!B:E,3,FALSE)</f>
        <v>2.5151515151515151</v>
      </c>
      <c r="G148" s="91" t="b">
        <f t="shared" si="8"/>
        <v>0</v>
      </c>
    </row>
    <row r="149" spans="1:7" x14ac:dyDescent="0.25">
      <c r="A149" t="s">
        <v>166</v>
      </c>
      <c r="B149" t="s">
        <v>154</v>
      </c>
      <c r="C149" s="7">
        <f>VLOOKUP(B149,StdInfo!B:E,4,FALSE)</f>
        <v>841.81</v>
      </c>
      <c r="D149" s="91">
        <f>VLOOKUP(B149,StdInfo!B:E,2,FALSE)</f>
        <v>0.13</v>
      </c>
      <c r="E149" s="91">
        <f t="shared" si="9"/>
        <v>15.5365080942</v>
      </c>
      <c r="F149" s="91">
        <f>VLOOKUP(B149,StdInfo!B:E,3,FALSE)</f>
        <v>2.5151515151515151</v>
      </c>
      <c r="G149" s="91" t="b">
        <f t="shared" si="8"/>
        <v>0</v>
      </c>
    </row>
    <row r="150" spans="1:7" x14ac:dyDescent="0.25">
      <c r="A150" t="s">
        <v>167</v>
      </c>
      <c r="B150" t="s">
        <v>154</v>
      </c>
      <c r="C150" s="7">
        <f>VLOOKUP(B150,StdInfo!B:E,4,FALSE)</f>
        <v>841.81</v>
      </c>
      <c r="D150" s="91">
        <f>VLOOKUP(B150,StdInfo!B:E,2,FALSE)</f>
        <v>0.13</v>
      </c>
      <c r="E150" s="91">
        <f t="shared" si="9"/>
        <v>15.5365080942</v>
      </c>
      <c r="F150" s="91">
        <f>VLOOKUP(B150,StdInfo!B:E,3,FALSE)</f>
        <v>2.5151515151515151</v>
      </c>
      <c r="G150" s="91" t="b">
        <f t="shared" si="8"/>
        <v>0</v>
      </c>
    </row>
    <row r="151" spans="1:7" x14ac:dyDescent="0.25">
      <c r="A151" t="s">
        <v>168</v>
      </c>
      <c r="B151" t="s">
        <v>154</v>
      </c>
      <c r="C151" s="7">
        <f>VLOOKUP(B151,StdInfo!B:E,4,FALSE)</f>
        <v>841.81</v>
      </c>
      <c r="D151" s="91">
        <f>VLOOKUP(B151,StdInfo!B:E,2,FALSE)</f>
        <v>0.13</v>
      </c>
      <c r="E151" s="91">
        <f t="shared" si="9"/>
        <v>15.5365080942</v>
      </c>
      <c r="F151" s="91">
        <f>VLOOKUP(B151,StdInfo!B:E,3,FALSE)</f>
        <v>2.5151515151515151</v>
      </c>
      <c r="G151" s="91" t="b">
        <f t="shared" si="8"/>
        <v>0</v>
      </c>
    </row>
    <row r="152" spans="1:7" x14ac:dyDescent="0.25">
      <c r="A152" t="s">
        <v>169</v>
      </c>
      <c r="B152" t="s">
        <v>154</v>
      </c>
      <c r="C152" s="7">
        <f>VLOOKUP(B152,StdInfo!B:E,4,FALSE)</f>
        <v>841.81</v>
      </c>
      <c r="D152" s="91">
        <f>VLOOKUP(B152,StdInfo!B:E,2,FALSE)</f>
        <v>0.13</v>
      </c>
      <c r="E152" s="91">
        <f t="shared" si="9"/>
        <v>15.5365080942</v>
      </c>
      <c r="F152" s="91">
        <f>VLOOKUP(B152,StdInfo!B:E,3,FALSE)</f>
        <v>2.5151515151515151</v>
      </c>
      <c r="G152" s="91" t="b">
        <f t="shared" si="8"/>
        <v>0</v>
      </c>
    </row>
    <row r="153" spans="1:7" x14ac:dyDescent="0.25">
      <c r="A153" t="s">
        <v>170</v>
      </c>
      <c r="B153" t="s">
        <v>154</v>
      </c>
      <c r="C153" s="7">
        <f>VLOOKUP(B153,StdInfo!B:E,4,FALSE)</f>
        <v>841.81</v>
      </c>
      <c r="D153" s="91">
        <f>VLOOKUP(B153,StdInfo!B:E,2,FALSE)</f>
        <v>0.13</v>
      </c>
      <c r="E153" s="91">
        <f t="shared" si="9"/>
        <v>15.5365080942</v>
      </c>
      <c r="F153" s="91">
        <f>VLOOKUP(B153,StdInfo!B:E,3,FALSE)</f>
        <v>2.5151515151515151</v>
      </c>
      <c r="G153" s="91" t="b">
        <f t="shared" si="8"/>
        <v>0</v>
      </c>
    </row>
    <row r="154" spans="1:7" x14ac:dyDescent="0.25">
      <c r="A154" t="s">
        <v>171</v>
      </c>
      <c r="B154" t="s">
        <v>154</v>
      </c>
      <c r="C154" s="7">
        <f>VLOOKUP(B154,StdInfo!B:E,4,FALSE)</f>
        <v>841.81</v>
      </c>
      <c r="D154" s="91">
        <f>VLOOKUP(B154,StdInfo!B:E,2,FALSE)</f>
        <v>0.13</v>
      </c>
      <c r="E154" s="91">
        <f t="shared" si="9"/>
        <v>15.5365080942</v>
      </c>
      <c r="F154" s="91">
        <f>VLOOKUP(B154,StdInfo!B:E,3,FALSE)</f>
        <v>2.5151515151515151</v>
      </c>
      <c r="G154" s="91" t="b">
        <f t="shared" si="8"/>
        <v>0</v>
      </c>
    </row>
    <row r="155" spans="1:7" x14ac:dyDescent="0.25">
      <c r="A155" t="s">
        <v>172</v>
      </c>
      <c r="B155" t="s">
        <v>154</v>
      </c>
      <c r="C155" s="7">
        <f>VLOOKUP(B155,StdInfo!B:E,4,FALSE)</f>
        <v>841.81</v>
      </c>
      <c r="D155" s="91">
        <f>VLOOKUP(B155,StdInfo!B:E,2,FALSE)</f>
        <v>0.13</v>
      </c>
      <c r="E155" s="91">
        <f t="shared" si="9"/>
        <v>15.5365080942</v>
      </c>
      <c r="F155" s="91">
        <f>VLOOKUP(B155,StdInfo!B:E,3,FALSE)</f>
        <v>2.5151515151515151</v>
      </c>
      <c r="G155" s="91" t="b">
        <f t="shared" si="8"/>
        <v>0</v>
      </c>
    </row>
    <row r="156" spans="1:7" x14ac:dyDescent="0.25">
      <c r="A156" t="s">
        <v>173</v>
      </c>
      <c r="B156" t="s">
        <v>154</v>
      </c>
      <c r="C156" s="7">
        <f>VLOOKUP(B156,StdInfo!B:E,4,FALSE)</f>
        <v>841.81</v>
      </c>
      <c r="D156" s="91">
        <f>VLOOKUP(B156,StdInfo!B:E,2,FALSE)</f>
        <v>0.13</v>
      </c>
      <c r="E156" s="91">
        <f t="shared" si="9"/>
        <v>15.5365080942</v>
      </c>
      <c r="F156" s="91">
        <f>VLOOKUP(B156,StdInfo!B:E,3,FALSE)</f>
        <v>2.5151515151515151</v>
      </c>
      <c r="G156" s="91" t="b">
        <f t="shared" si="8"/>
        <v>0</v>
      </c>
    </row>
    <row r="157" spans="1:7" x14ac:dyDescent="0.25">
      <c r="A157" t="s">
        <v>174</v>
      </c>
      <c r="B157" t="s">
        <v>154</v>
      </c>
      <c r="C157" s="7">
        <f>VLOOKUP(B157,StdInfo!B:E,4,FALSE)</f>
        <v>841.81</v>
      </c>
      <c r="D157" s="91">
        <f>VLOOKUP(B157,StdInfo!B:E,2,FALSE)</f>
        <v>0.13</v>
      </c>
      <c r="E157" s="91">
        <f t="shared" si="9"/>
        <v>15.5365080942</v>
      </c>
      <c r="F157" s="91">
        <f>VLOOKUP(B157,StdInfo!B:E,3,FALSE)</f>
        <v>2.5151515151515151</v>
      </c>
      <c r="G157" s="91" t="b">
        <f t="shared" si="8"/>
        <v>0</v>
      </c>
    </row>
    <row r="158" spans="1:7" x14ac:dyDescent="0.25">
      <c r="A158" t="s">
        <v>175</v>
      </c>
      <c r="B158" t="s">
        <v>154</v>
      </c>
      <c r="C158" s="7">
        <f>VLOOKUP(B158,StdInfo!B:E,4,FALSE)</f>
        <v>841.81</v>
      </c>
      <c r="D158" s="91">
        <f>VLOOKUP(B158,StdInfo!B:E,2,FALSE)</f>
        <v>0.13</v>
      </c>
      <c r="E158" s="91">
        <f t="shared" si="9"/>
        <v>15.5365080942</v>
      </c>
      <c r="F158" s="91">
        <f>VLOOKUP(B158,StdInfo!B:E,3,FALSE)</f>
        <v>2.5151515151515151</v>
      </c>
      <c r="G158" s="91" t="b">
        <f t="shared" si="8"/>
        <v>0</v>
      </c>
    </row>
    <row r="159" spans="1:7" x14ac:dyDescent="0.25">
      <c r="A159" t="s">
        <v>176</v>
      </c>
      <c r="B159" t="s">
        <v>154</v>
      </c>
      <c r="C159" s="7">
        <f>VLOOKUP(B159,StdInfo!B:E,4,FALSE)</f>
        <v>841.81</v>
      </c>
      <c r="D159" s="91">
        <f>VLOOKUP(B159,StdInfo!B:E,2,FALSE)</f>
        <v>0.13</v>
      </c>
      <c r="E159" s="91">
        <f t="shared" si="9"/>
        <v>15.5365080942</v>
      </c>
      <c r="F159" s="91">
        <f>VLOOKUP(B159,StdInfo!B:E,3,FALSE)</f>
        <v>2.5151515151515151</v>
      </c>
      <c r="G159" s="91" t="b">
        <f t="shared" si="8"/>
        <v>0</v>
      </c>
    </row>
    <row r="160" spans="1:7" x14ac:dyDescent="0.25">
      <c r="A160" t="s">
        <v>177</v>
      </c>
      <c r="B160" t="s">
        <v>154</v>
      </c>
      <c r="C160" s="7">
        <f>VLOOKUP(B160,StdInfo!B:E,4,FALSE)</f>
        <v>841.81</v>
      </c>
      <c r="D160" s="91">
        <f>VLOOKUP(B160,StdInfo!B:E,2,FALSE)</f>
        <v>0.13</v>
      </c>
      <c r="E160" s="91">
        <f t="shared" si="9"/>
        <v>15.5365080942</v>
      </c>
      <c r="F160" s="91">
        <f>VLOOKUP(B160,StdInfo!B:E,3,FALSE)</f>
        <v>2.5151515151515151</v>
      </c>
      <c r="G160" s="91" t="b">
        <f t="shared" si="8"/>
        <v>0</v>
      </c>
    </row>
    <row r="161" spans="1:7" x14ac:dyDescent="0.25">
      <c r="A161" t="s">
        <v>178</v>
      </c>
      <c r="B161" t="s">
        <v>154</v>
      </c>
      <c r="C161" s="7">
        <f>VLOOKUP(B161,StdInfo!B:E,4,FALSE)</f>
        <v>841.81</v>
      </c>
      <c r="D161" s="91">
        <f>VLOOKUP(B161,StdInfo!B:E,2,FALSE)</f>
        <v>0.13</v>
      </c>
      <c r="E161" s="91">
        <f t="shared" si="9"/>
        <v>15.5365080942</v>
      </c>
      <c r="F161" s="91">
        <f>VLOOKUP(B161,StdInfo!B:E,3,FALSE)</f>
        <v>2.5151515151515151</v>
      </c>
      <c r="G161" s="91" t="b">
        <f t="shared" si="8"/>
        <v>0</v>
      </c>
    </row>
    <row r="162" spans="1:7" x14ac:dyDescent="0.25">
      <c r="A162" t="s">
        <v>179</v>
      </c>
      <c r="B162" t="s">
        <v>154</v>
      </c>
      <c r="C162" s="7">
        <f>VLOOKUP(B162,StdInfo!B:E,4,FALSE)</f>
        <v>841.81</v>
      </c>
      <c r="D162" s="91">
        <f>VLOOKUP(B162,StdInfo!B:E,2,FALSE)</f>
        <v>0.13</v>
      </c>
      <c r="E162" s="91">
        <f t="shared" si="9"/>
        <v>15.5365080942</v>
      </c>
      <c r="F162" s="91">
        <f>VLOOKUP(B162,StdInfo!B:E,3,FALSE)</f>
        <v>2.5151515151515151</v>
      </c>
      <c r="G162" s="91" t="b">
        <f t="shared" si="8"/>
        <v>0</v>
      </c>
    </row>
    <row r="163" spans="1:7" x14ac:dyDescent="0.25">
      <c r="A163" t="s">
        <v>180</v>
      </c>
      <c r="B163" t="s">
        <v>154</v>
      </c>
      <c r="C163" s="7">
        <f>VLOOKUP(B163,StdInfo!B:E,4,FALSE)</f>
        <v>841.81</v>
      </c>
      <c r="D163" s="91">
        <f>VLOOKUP(B163,StdInfo!B:E,2,FALSE)</f>
        <v>0.13</v>
      </c>
      <c r="E163" s="91">
        <f t="shared" si="9"/>
        <v>15.5365080942</v>
      </c>
      <c r="F163" s="91">
        <f>VLOOKUP(B163,StdInfo!B:E,3,FALSE)</f>
        <v>2.5151515151515151</v>
      </c>
      <c r="G163" s="91" t="b">
        <f t="shared" si="8"/>
        <v>0</v>
      </c>
    </row>
    <row r="164" spans="1:7" x14ac:dyDescent="0.25">
      <c r="A164" t="s">
        <v>181</v>
      </c>
      <c r="B164" t="s">
        <v>154</v>
      </c>
      <c r="C164" s="7">
        <f>VLOOKUP(B164,StdInfo!B:E,4,FALSE)</f>
        <v>841.81</v>
      </c>
      <c r="D164" s="91">
        <f>VLOOKUP(B164,StdInfo!B:E,2,FALSE)</f>
        <v>0.13</v>
      </c>
      <c r="E164" s="91">
        <f t="shared" si="9"/>
        <v>15.5365080942</v>
      </c>
      <c r="F164" s="91">
        <f>VLOOKUP(B164,StdInfo!B:E,3,FALSE)</f>
        <v>2.5151515151515151</v>
      </c>
      <c r="G164" s="91" t="b">
        <f t="shared" si="8"/>
        <v>0</v>
      </c>
    </row>
    <row r="165" spans="1:7" x14ac:dyDescent="0.25">
      <c r="A165" t="s">
        <v>182</v>
      </c>
      <c r="B165" t="s">
        <v>154</v>
      </c>
      <c r="C165" s="7">
        <f>VLOOKUP(B165,StdInfo!B:E,4,FALSE)</f>
        <v>841.81</v>
      </c>
      <c r="D165" s="91">
        <f>VLOOKUP(B165,StdInfo!B:E,2,FALSE)</f>
        <v>0.13</v>
      </c>
      <c r="E165" s="91">
        <f t="shared" si="9"/>
        <v>15.5365080942</v>
      </c>
      <c r="F165" s="91">
        <f>VLOOKUP(B165,StdInfo!B:E,3,FALSE)</f>
        <v>2.5151515151515151</v>
      </c>
      <c r="G165" s="91" t="b">
        <f t="shared" si="8"/>
        <v>0</v>
      </c>
    </row>
    <row r="166" spans="1:7" x14ac:dyDescent="0.25">
      <c r="A166" t="s">
        <v>183</v>
      </c>
      <c r="B166" t="s">
        <v>154</v>
      </c>
      <c r="C166" s="7">
        <f>VLOOKUP(B166,StdInfo!B:E,4,FALSE)</f>
        <v>841.81</v>
      </c>
      <c r="D166" s="91">
        <f>VLOOKUP(B166,StdInfo!B:E,2,FALSE)</f>
        <v>0.13</v>
      </c>
      <c r="E166" s="91">
        <f t="shared" si="9"/>
        <v>15.5365080942</v>
      </c>
      <c r="F166" s="91">
        <f>VLOOKUP(B166,StdInfo!B:E,3,FALSE)</f>
        <v>2.5151515151515151</v>
      </c>
      <c r="G166" s="91" t="b">
        <f t="shared" si="8"/>
        <v>0</v>
      </c>
    </row>
    <row r="167" spans="1:7" x14ac:dyDescent="0.25">
      <c r="A167" t="s">
        <v>184</v>
      </c>
      <c r="B167" t="s">
        <v>154</v>
      </c>
      <c r="C167" s="7">
        <f>VLOOKUP(B167,StdInfo!B:E,4,FALSE)</f>
        <v>841.81</v>
      </c>
      <c r="D167" s="91">
        <f>VLOOKUP(B167,StdInfo!B:E,2,FALSE)</f>
        <v>0.13</v>
      </c>
      <c r="E167" s="91">
        <f t="shared" si="9"/>
        <v>15.5365080942</v>
      </c>
      <c r="F167" s="91">
        <f>VLOOKUP(B167,StdInfo!B:E,3,FALSE)</f>
        <v>2.5151515151515151</v>
      </c>
      <c r="G167" s="91" t="b">
        <f t="shared" si="8"/>
        <v>0</v>
      </c>
    </row>
    <row r="168" spans="1:7" x14ac:dyDescent="0.25">
      <c r="A168" t="s">
        <v>185</v>
      </c>
      <c r="B168" t="s">
        <v>154</v>
      </c>
      <c r="C168" s="7">
        <f>VLOOKUP(B168,StdInfo!B:E,4,FALSE)</f>
        <v>841.81</v>
      </c>
      <c r="D168" s="91">
        <f>VLOOKUP(B168,StdInfo!B:E,2,FALSE)</f>
        <v>0.13</v>
      </c>
      <c r="E168" s="91">
        <f t="shared" si="9"/>
        <v>15.5365080942</v>
      </c>
      <c r="F168" s="91">
        <f>VLOOKUP(B168,StdInfo!B:E,3,FALSE)</f>
        <v>2.5151515151515151</v>
      </c>
      <c r="G168" s="91" t="b">
        <f t="shared" si="8"/>
        <v>0</v>
      </c>
    </row>
    <row r="169" spans="1:7" x14ac:dyDescent="0.25">
      <c r="A169" t="s">
        <v>186</v>
      </c>
      <c r="B169" t="s">
        <v>154</v>
      </c>
      <c r="C169" s="7">
        <f>VLOOKUP(B169,StdInfo!B:E,4,FALSE)</f>
        <v>841.81</v>
      </c>
      <c r="D169" s="91">
        <f>VLOOKUP(B169,StdInfo!B:E,2,FALSE)</f>
        <v>0.13</v>
      </c>
      <c r="E169" s="91">
        <f t="shared" si="9"/>
        <v>15.5365080942</v>
      </c>
      <c r="F169" s="91">
        <f>VLOOKUP(B169,StdInfo!B:E,3,FALSE)</f>
        <v>2.5151515151515151</v>
      </c>
      <c r="G169" s="91" t="b">
        <f t="shared" si="8"/>
        <v>0</v>
      </c>
    </row>
    <row r="170" spans="1:7" x14ac:dyDescent="0.25">
      <c r="A170" t="s">
        <v>187</v>
      </c>
      <c r="B170" t="s">
        <v>154</v>
      </c>
      <c r="C170" s="7">
        <f>VLOOKUP(B170,StdInfo!B:E,4,FALSE)</f>
        <v>841.81</v>
      </c>
      <c r="D170" s="91">
        <f>VLOOKUP(B170,StdInfo!B:E,2,FALSE)</f>
        <v>0.13</v>
      </c>
      <c r="E170" s="91">
        <f t="shared" si="9"/>
        <v>15.5365080942</v>
      </c>
      <c r="F170" s="91">
        <f>VLOOKUP(B170,StdInfo!B:E,3,FALSE)</f>
        <v>2.5151515151515151</v>
      </c>
      <c r="G170" s="91" t="b">
        <f t="shared" si="8"/>
        <v>0</v>
      </c>
    </row>
    <row r="171" spans="1:7" x14ac:dyDescent="0.25">
      <c r="A171" t="s">
        <v>188</v>
      </c>
      <c r="B171" t="s">
        <v>154</v>
      </c>
      <c r="C171" s="7">
        <f>VLOOKUP(B171,StdInfo!B:E,4,FALSE)</f>
        <v>841.81</v>
      </c>
      <c r="D171" s="91">
        <f>VLOOKUP(B171,StdInfo!B:E,2,FALSE)</f>
        <v>0.13</v>
      </c>
      <c r="E171" s="91">
        <f t="shared" si="9"/>
        <v>15.5365080942</v>
      </c>
      <c r="F171" s="91">
        <f>VLOOKUP(B171,StdInfo!B:E,3,FALSE)</f>
        <v>2.5151515151515151</v>
      </c>
      <c r="G171" s="91" t="b">
        <f t="shared" si="8"/>
        <v>0</v>
      </c>
    </row>
    <row r="172" spans="1:7" x14ac:dyDescent="0.25">
      <c r="A172" t="s">
        <v>189</v>
      </c>
      <c r="B172" t="s">
        <v>154</v>
      </c>
      <c r="C172" s="7">
        <f>VLOOKUP(B172,StdInfo!B:E,4,FALSE)</f>
        <v>841.81</v>
      </c>
      <c r="D172" s="91">
        <f>VLOOKUP(B172,StdInfo!B:E,2,FALSE)</f>
        <v>0.13</v>
      </c>
      <c r="E172" s="91">
        <f t="shared" si="9"/>
        <v>15.5365080942</v>
      </c>
      <c r="F172" s="91">
        <f>VLOOKUP(B172,StdInfo!B:E,3,FALSE)</f>
        <v>2.5151515151515151</v>
      </c>
      <c r="G172" s="91" t="b">
        <f t="shared" si="8"/>
        <v>0</v>
      </c>
    </row>
    <row r="173" spans="1:7" x14ac:dyDescent="0.25">
      <c r="A173" t="s">
        <v>190</v>
      </c>
      <c r="B173" t="s">
        <v>154</v>
      </c>
      <c r="C173" s="7">
        <f>VLOOKUP(B173,StdInfo!B:E,4,FALSE)</f>
        <v>841.81</v>
      </c>
      <c r="D173" s="91">
        <f>VLOOKUP(B173,StdInfo!B:E,2,FALSE)</f>
        <v>0.13</v>
      </c>
      <c r="E173" s="91">
        <f t="shared" si="9"/>
        <v>15.5365080942</v>
      </c>
      <c r="F173" s="91">
        <f>VLOOKUP(B173,StdInfo!B:E,3,FALSE)</f>
        <v>2.5151515151515151</v>
      </c>
      <c r="G173" s="91" t="b">
        <f t="shared" si="8"/>
        <v>0</v>
      </c>
    </row>
    <row r="174" spans="1:7" x14ac:dyDescent="0.25">
      <c r="A174" t="s">
        <v>191</v>
      </c>
      <c r="B174" t="s">
        <v>154</v>
      </c>
      <c r="C174" s="7">
        <f>VLOOKUP(B174,StdInfo!B:E,4,FALSE)</f>
        <v>841.81</v>
      </c>
      <c r="D174" s="91">
        <f>VLOOKUP(B174,StdInfo!B:E,2,FALSE)</f>
        <v>0.13</v>
      </c>
      <c r="E174" s="91">
        <f t="shared" si="9"/>
        <v>15.5365080942</v>
      </c>
      <c r="F174" s="91">
        <f>VLOOKUP(B174,StdInfo!B:E,3,FALSE)</f>
        <v>2.5151515151515151</v>
      </c>
      <c r="G174" s="91" t="b">
        <f t="shared" si="8"/>
        <v>0</v>
      </c>
    </row>
    <row r="175" spans="1:7" x14ac:dyDescent="0.25">
      <c r="A175" t="s">
        <v>192</v>
      </c>
      <c r="B175" t="s">
        <v>154</v>
      </c>
      <c r="C175" s="7">
        <f>VLOOKUP(B175,StdInfo!B:E,4,FALSE)</f>
        <v>841.81</v>
      </c>
      <c r="D175" s="91">
        <f>VLOOKUP(B175,StdInfo!B:E,2,FALSE)</f>
        <v>0.13</v>
      </c>
      <c r="E175" s="91">
        <f t="shared" si="9"/>
        <v>15.5365080942</v>
      </c>
      <c r="F175" s="91">
        <f>VLOOKUP(B175,StdInfo!B:E,3,FALSE)</f>
        <v>2.5151515151515151</v>
      </c>
      <c r="G175" s="91" t="b">
        <f t="shared" si="8"/>
        <v>0</v>
      </c>
    </row>
    <row r="176" spans="1:7" x14ac:dyDescent="0.25">
      <c r="A176" t="s">
        <v>193</v>
      </c>
      <c r="B176" t="s">
        <v>154</v>
      </c>
      <c r="C176" s="7">
        <f>VLOOKUP(B176,StdInfo!B:E,4,FALSE)</f>
        <v>841.81</v>
      </c>
      <c r="D176" s="91">
        <f>VLOOKUP(B176,StdInfo!B:E,2,FALSE)</f>
        <v>0.13</v>
      </c>
      <c r="E176" s="91">
        <f t="shared" si="9"/>
        <v>15.5365080942</v>
      </c>
      <c r="F176" s="91">
        <f>VLOOKUP(B176,StdInfo!B:E,3,FALSE)</f>
        <v>2.5151515151515151</v>
      </c>
      <c r="G176" s="91" t="b">
        <f t="shared" si="8"/>
        <v>0</v>
      </c>
    </row>
    <row r="177" spans="1:7" x14ac:dyDescent="0.25">
      <c r="A177" t="s">
        <v>194</v>
      </c>
      <c r="B177" t="s">
        <v>154</v>
      </c>
      <c r="C177" s="7">
        <f>VLOOKUP(B177,StdInfo!B:E,4,FALSE)</f>
        <v>841.81</v>
      </c>
      <c r="D177" s="91">
        <f>VLOOKUP(B177,StdInfo!B:E,2,FALSE)</f>
        <v>0.13</v>
      </c>
      <c r="E177" s="91">
        <f t="shared" si="9"/>
        <v>15.5365080942</v>
      </c>
      <c r="F177" s="91">
        <f>VLOOKUP(B177,StdInfo!B:E,3,FALSE)</f>
        <v>2.5151515151515151</v>
      </c>
      <c r="G177" s="91" t="b">
        <f t="shared" si="8"/>
        <v>0</v>
      </c>
    </row>
    <row r="178" spans="1:7" x14ac:dyDescent="0.25">
      <c r="A178" t="s">
        <v>195</v>
      </c>
      <c r="B178" t="s">
        <v>154</v>
      </c>
      <c r="C178" s="7">
        <f>VLOOKUP(B178,StdInfo!B:E,4,FALSE)</f>
        <v>841.81</v>
      </c>
      <c r="D178" s="91">
        <f>VLOOKUP(B178,StdInfo!B:E,2,FALSE)</f>
        <v>0.13</v>
      </c>
      <c r="E178" s="91">
        <f t="shared" si="9"/>
        <v>15.5365080942</v>
      </c>
      <c r="F178" s="91">
        <f>VLOOKUP(B178,StdInfo!B:E,3,FALSE)</f>
        <v>2.5151515151515151</v>
      </c>
      <c r="G178" s="91" t="b">
        <f t="shared" si="8"/>
        <v>0</v>
      </c>
    </row>
    <row r="179" spans="1:7" x14ac:dyDescent="0.25">
      <c r="A179" t="s">
        <v>196</v>
      </c>
      <c r="B179" t="s">
        <v>154</v>
      </c>
      <c r="C179" s="7">
        <f>VLOOKUP(B179,StdInfo!B:E,4,FALSE)</f>
        <v>841.81</v>
      </c>
      <c r="D179" s="91">
        <f>VLOOKUP(B179,StdInfo!B:E,2,FALSE)</f>
        <v>0.13</v>
      </c>
      <c r="E179" s="91">
        <f t="shared" si="9"/>
        <v>15.5365080942</v>
      </c>
      <c r="F179" s="91">
        <f>VLOOKUP(B179,StdInfo!B:E,3,FALSE)</f>
        <v>2.5151515151515151</v>
      </c>
      <c r="G179" s="91" t="b">
        <f t="shared" si="8"/>
        <v>0</v>
      </c>
    </row>
    <row r="180" spans="1:7" x14ac:dyDescent="0.25">
      <c r="A180" t="s">
        <v>197</v>
      </c>
      <c r="B180" t="s">
        <v>154</v>
      </c>
      <c r="C180" s="7">
        <f>VLOOKUP(B180,StdInfo!B:E,4,FALSE)</f>
        <v>841.81</v>
      </c>
      <c r="D180" s="91">
        <f>VLOOKUP(B180,StdInfo!B:E,2,FALSE)</f>
        <v>0.13</v>
      </c>
      <c r="E180" s="91">
        <f t="shared" si="9"/>
        <v>15.5365080942</v>
      </c>
      <c r="F180" s="91">
        <f>VLOOKUP(B180,StdInfo!B:E,3,FALSE)</f>
        <v>2.5151515151515151</v>
      </c>
      <c r="G180" s="91" t="b">
        <f t="shared" si="8"/>
        <v>0</v>
      </c>
    </row>
    <row r="181" spans="1:7" x14ac:dyDescent="0.25">
      <c r="A181" t="s">
        <v>198</v>
      </c>
      <c r="B181" t="s">
        <v>154</v>
      </c>
      <c r="C181" s="7">
        <f>VLOOKUP(B181,StdInfo!B:E,4,FALSE)</f>
        <v>841.81</v>
      </c>
      <c r="D181" s="91">
        <f>VLOOKUP(B181,StdInfo!B:E,2,FALSE)</f>
        <v>0.13</v>
      </c>
      <c r="E181" s="91">
        <f t="shared" si="9"/>
        <v>15.5365080942</v>
      </c>
      <c r="F181" s="91">
        <f>VLOOKUP(B181,StdInfo!B:E,3,FALSE)</f>
        <v>2.5151515151515151</v>
      </c>
      <c r="G181" s="91" t="b">
        <f t="shared" si="8"/>
        <v>0</v>
      </c>
    </row>
    <row r="182" spans="1:7" x14ac:dyDescent="0.25">
      <c r="A182" t="s">
        <v>199</v>
      </c>
      <c r="B182" t="s">
        <v>154</v>
      </c>
      <c r="C182" s="7">
        <f>VLOOKUP(B182,StdInfo!B:E,4,FALSE)</f>
        <v>841.81</v>
      </c>
      <c r="D182" s="91">
        <f>VLOOKUP(B182,StdInfo!B:E,2,FALSE)</f>
        <v>0.13</v>
      </c>
      <c r="E182" s="91">
        <f t="shared" si="9"/>
        <v>15.5365080942</v>
      </c>
      <c r="F182" s="91">
        <f>VLOOKUP(B182,StdInfo!B:E,3,FALSE)</f>
        <v>2.5151515151515151</v>
      </c>
      <c r="G182" s="91" t="b">
        <f t="shared" si="8"/>
        <v>0</v>
      </c>
    </row>
    <row r="183" spans="1:7" x14ac:dyDescent="0.25">
      <c r="A183" t="s">
        <v>200</v>
      </c>
      <c r="B183" t="s">
        <v>154</v>
      </c>
      <c r="C183" s="7">
        <f>VLOOKUP(B183,StdInfo!B:E,4,FALSE)</f>
        <v>841.81</v>
      </c>
      <c r="D183" s="91">
        <f>VLOOKUP(B183,StdInfo!B:E,2,FALSE)</f>
        <v>0.13</v>
      </c>
      <c r="E183" s="91">
        <f t="shared" si="9"/>
        <v>15.5365080942</v>
      </c>
      <c r="F183" s="91">
        <f>VLOOKUP(B183,StdInfo!B:E,3,FALSE)</f>
        <v>2.5151515151515151</v>
      </c>
      <c r="G183" s="91" t="b">
        <f t="shared" si="8"/>
        <v>0</v>
      </c>
    </row>
    <row r="184" spans="1:7" x14ac:dyDescent="0.25">
      <c r="A184" t="s">
        <v>201</v>
      </c>
      <c r="B184" t="s">
        <v>154</v>
      </c>
      <c r="C184" s="7">
        <f>VLOOKUP(B184,StdInfo!B:E,4,FALSE)</f>
        <v>841.81</v>
      </c>
      <c r="D184" s="91">
        <f>VLOOKUP(B184,StdInfo!B:E,2,FALSE)</f>
        <v>0.13</v>
      </c>
      <c r="E184" s="91">
        <f t="shared" si="9"/>
        <v>15.5365080942</v>
      </c>
      <c r="F184" s="91">
        <f>VLOOKUP(B184,StdInfo!B:E,3,FALSE)</f>
        <v>2.5151515151515151</v>
      </c>
      <c r="G184" s="91" t="b">
        <f t="shared" si="8"/>
        <v>0</v>
      </c>
    </row>
    <row r="185" spans="1:7" x14ac:dyDescent="0.25">
      <c r="A185" t="s">
        <v>202</v>
      </c>
      <c r="B185" t="s">
        <v>154</v>
      </c>
      <c r="C185" s="7">
        <f>VLOOKUP(B185,StdInfo!B:E,4,FALSE)</f>
        <v>841.81</v>
      </c>
      <c r="D185" s="91">
        <f>VLOOKUP(B185,StdInfo!B:E,2,FALSE)</f>
        <v>0.13</v>
      </c>
      <c r="E185" s="91">
        <f t="shared" si="9"/>
        <v>15.5365080942</v>
      </c>
      <c r="F185" s="91">
        <f>VLOOKUP(B185,StdInfo!B:E,3,FALSE)</f>
        <v>2.5151515151515151</v>
      </c>
      <c r="G185" s="91" t="b">
        <f t="shared" si="8"/>
        <v>0</v>
      </c>
    </row>
    <row r="186" spans="1:7" x14ac:dyDescent="0.25">
      <c r="A186" t="s">
        <v>203</v>
      </c>
      <c r="B186" t="s">
        <v>154</v>
      </c>
      <c r="C186" s="7">
        <f>VLOOKUP(B186,StdInfo!B:E,4,FALSE)</f>
        <v>841.81</v>
      </c>
      <c r="D186" s="91">
        <f>VLOOKUP(B186,StdInfo!B:E,2,FALSE)</f>
        <v>0.13</v>
      </c>
      <c r="E186" s="91">
        <f t="shared" si="9"/>
        <v>15.5365080942</v>
      </c>
      <c r="F186" s="91">
        <f>VLOOKUP(B186,StdInfo!B:E,3,FALSE)</f>
        <v>2.5151515151515151</v>
      </c>
      <c r="G186" s="91" t="b">
        <f t="shared" si="8"/>
        <v>0</v>
      </c>
    </row>
    <row r="187" spans="1:7" x14ac:dyDescent="0.25">
      <c r="A187" t="s">
        <v>204</v>
      </c>
      <c r="B187" t="s">
        <v>154</v>
      </c>
      <c r="C187" s="7">
        <f>VLOOKUP(B187,StdInfo!B:E,4,FALSE)</f>
        <v>841.81</v>
      </c>
      <c r="D187" s="91">
        <f>VLOOKUP(B187,StdInfo!B:E,2,FALSE)</f>
        <v>0.13</v>
      </c>
      <c r="E187" s="91">
        <f t="shared" si="9"/>
        <v>15.5365080942</v>
      </c>
      <c r="F187" s="91">
        <f>VLOOKUP(B187,StdInfo!B:E,3,FALSE)</f>
        <v>2.5151515151515151</v>
      </c>
      <c r="G187" s="91" t="b">
        <f t="shared" si="8"/>
        <v>0</v>
      </c>
    </row>
    <row r="188" spans="1:7" x14ac:dyDescent="0.25">
      <c r="A188" t="s">
        <v>205</v>
      </c>
      <c r="B188" t="s">
        <v>154</v>
      </c>
      <c r="C188" s="7">
        <f>VLOOKUP(B188,StdInfo!B:E,4,FALSE)</f>
        <v>841.81</v>
      </c>
      <c r="D188" s="91">
        <f>VLOOKUP(B188,StdInfo!B:E,2,FALSE)</f>
        <v>0.13</v>
      </c>
      <c r="E188" s="91">
        <f t="shared" si="9"/>
        <v>15.5365080942</v>
      </c>
      <c r="F188" s="91">
        <f>VLOOKUP(B188,StdInfo!B:E,3,FALSE)</f>
        <v>2.5151515151515151</v>
      </c>
      <c r="G188" s="91" t="b">
        <f t="shared" si="8"/>
        <v>0</v>
      </c>
    </row>
    <row r="189" spans="1:7" x14ac:dyDescent="0.25">
      <c r="A189" t="s">
        <v>206</v>
      </c>
      <c r="B189" t="s">
        <v>154</v>
      </c>
      <c r="C189" s="7">
        <f>VLOOKUP(B189,StdInfo!B:E,4,FALSE)</f>
        <v>841.81</v>
      </c>
      <c r="D189" s="91">
        <f>VLOOKUP(B189,StdInfo!B:E,2,FALSE)</f>
        <v>0.13</v>
      </c>
      <c r="E189" s="91">
        <f t="shared" si="9"/>
        <v>15.5365080942</v>
      </c>
      <c r="F189" s="91">
        <f>VLOOKUP(B189,StdInfo!B:E,3,FALSE)</f>
        <v>2.5151515151515151</v>
      </c>
      <c r="G189" s="91" t="b">
        <f t="shared" si="8"/>
        <v>0</v>
      </c>
    </row>
    <row r="190" spans="1:7" x14ac:dyDescent="0.25">
      <c r="A190" t="s">
        <v>207</v>
      </c>
      <c r="B190" t="s">
        <v>154</v>
      </c>
      <c r="C190" s="7">
        <f>VLOOKUP(B190,StdInfo!B:E,4,FALSE)</f>
        <v>841.81</v>
      </c>
      <c r="D190" s="91">
        <f>VLOOKUP(B190,StdInfo!B:E,2,FALSE)</f>
        <v>0.13</v>
      </c>
      <c r="E190" s="91">
        <f t="shared" si="9"/>
        <v>15.5365080942</v>
      </c>
      <c r="F190" s="91">
        <f>VLOOKUP(B190,StdInfo!B:E,3,FALSE)</f>
        <v>2.5151515151515151</v>
      </c>
      <c r="G190" s="91" t="b">
        <f t="shared" si="8"/>
        <v>0</v>
      </c>
    </row>
    <row r="191" spans="1:7" x14ac:dyDescent="0.25">
      <c r="A191" t="s">
        <v>208</v>
      </c>
      <c r="B191" t="s">
        <v>154</v>
      </c>
      <c r="C191" s="7">
        <f>VLOOKUP(B191,StdInfo!B:E,4,FALSE)</f>
        <v>841.81</v>
      </c>
      <c r="D191" s="91">
        <f>VLOOKUP(B191,StdInfo!B:E,2,FALSE)</f>
        <v>0.13</v>
      </c>
      <c r="E191" s="91">
        <f t="shared" si="9"/>
        <v>15.5365080942</v>
      </c>
      <c r="F191" s="91">
        <f>VLOOKUP(B191,StdInfo!B:E,3,FALSE)</f>
        <v>2.5151515151515151</v>
      </c>
      <c r="G191" s="91" t="b">
        <f t="shared" si="8"/>
        <v>0</v>
      </c>
    </row>
    <row r="192" spans="1:7" x14ac:dyDescent="0.25">
      <c r="A192" t="s">
        <v>209</v>
      </c>
      <c r="B192" t="s">
        <v>154</v>
      </c>
      <c r="C192" s="7">
        <f>VLOOKUP(B192,StdInfo!B:E,4,FALSE)</f>
        <v>841.81</v>
      </c>
      <c r="D192" s="91">
        <f>VLOOKUP(B192,StdInfo!B:E,2,FALSE)</f>
        <v>0.13</v>
      </c>
      <c r="E192" s="91">
        <f t="shared" si="9"/>
        <v>15.5365080942</v>
      </c>
      <c r="F192" s="91">
        <f>VLOOKUP(B192,StdInfo!B:E,3,FALSE)</f>
        <v>2.5151515151515151</v>
      </c>
      <c r="G192" s="91" t="b">
        <f t="shared" si="8"/>
        <v>0</v>
      </c>
    </row>
    <row r="193" spans="1:7" x14ac:dyDescent="0.25">
      <c r="A193" t="s">
        <v>210</v>
      </c>
      <c r="B193" t="s">
        <v>154</v>
      </c>
      <c r="C193" s="7">
        <f>VLOOKUP(B193,StdInfo!B:E,4,FALSE)</f>
        <v>841.81</v>
      </c>
      <c r="D193" s="91">
        <f>VLOOKUP(B193,StdInfo!B:E,2,FALSE)</f>
        <v>0.13</v>
      </c>
      <c r="E193" s="91">
        <f t="shared" si="9"/>
        <v>15.5365080942</v>
      </c>
      <c r="F193" s="91">
        <f>VLOOKUP(B193,StdInfo!B:E,3,FALSE)</f>
        <v>2.5151515151515151</v>
      </c>
      <c r="G193" s="91" t="b">
        <f t="shared" si="8"/>
        <v>0</v>
      </c>
    </row>
    <row r="194" spans="1:7" x14ac:dyDescent="0.25">
      <c r="A194" t="s">
        <v>211</v>
      </c>
      <c r="B194" t="s">
        <v>154</v>
      </c>
      <c r="C194" s="7">
        <f>VLOOKUP(B194,StdInfo!B:E,4,FALSE)</f>
        <v>841.81</v>
      </c>
      <c r="D194" s="91">
        <f>VLOOKUP(B194,StdInfo!B:E,2,FALSE)</f>
        <v>0.13</v>
      </c>
      <c r="E194" s="91">
        <f t="shared" si="9"/>
        <v>15.5365080942</v>
      </c>
      <c r="F194" s="91">
        <f>VLOOKUP(B194,StdInfo!B:E,3,FALSE)</f>
        <v>2.5151515151515151</v>
      </c>
      <c r="G194" s="91" t="b">
        <f t="shared" si="8"/>
        <v>0</v>
      </c>
    </row>
    <row r="195" spans="1:7" x14ac:dyDescent="0.25">
      <c r="A195" t="s">
        <v>212</v>
      </c>
      <c r="B195" t="s">
        <v>154</v>
      </c>
      <c r="C195" s="7">
        <f>VLOOKUP(B195,StdInfo!B:E,4,FALSE)</f>
        <v>841.81</v>
      </c>
      <c r="D195" s="91">
        <f>VLOOKUP(B195,StdInfo!B:E,2,FALSE)</f>
        <v>0.13</v>
      </c>
      <c r="E195" s="91">
        <f t="shared" si="9"/>
        <v>15.5365080942</v>
      </c>
      <c r="F195" s="91">
        <f>VLOOKUP(B195,StdInfo!B:E,3,FALSE)</f>
        <v>2.5151515151515151</v>
      </c>
      <c r="G195" s="91" t="b">
        <f t="shared" ref="G195:G258" si="10">MID(A195,5,4)=MID(A195,10,4)</f>
        <v>0</v>
      </c>
    </row>
    <row r="196" spans="1:7" x14ac:dyDescent="0.25">
      <c r="A196" t="s">
        <v>213</v>
      </c>
      <c r="B196" t="s">
        <v>154</v>
      </c>
      <c r="C196" s="7">
        <f>VLOOKUP(B196,StdInfo!B:E,4,FALSE)</f>
        <v>841.81</v>
      </c>
      <c r="D196" s="91">
        <f>VLOOKUP(B196,StdInfo!B:E,2,FALSE)</f>
        <v>0.13</v>
      </c>
      <c r="E196" s="91">
        <f t="shared" si="9"/>
        <v>15.5365080942</v>
      </c>
      <c r="F196" s="91">
        <f>VLOOKUP(B196,StdInfo!B:E,3,FALSE)</f>
        <v>2.5151515151515151</v>
      </c>
      <c r="G196" s="91" t="b">
        <f t="shared" si="10"/>
        <v>0</v>
      </c>
    </row>
    <row r="197" spans="1:7" x14ac:dyDescent="0.25">
      <c r="A197" t="s">
        <v>214</v>
      </c>
      <c r="B197" t="s">
        <v>154</v>
      </c>
      <c r="C197" s="7">
        <f>VLOOKUP(B197,StdInfo!B:E,4,FALSE)</f>
        <v>841.81</v>
      </c>
      <c r="D197" s="91">
        <f>VLOOKUP(B197,StdInfo!B:E,2,FALSE)</f>
        <v>0.13</v>
      </c>
      <c r="E197" s="91">
        <f t="shared" si="9"/>
        <v>15.5365080942</v>
      </c>
      <c r="F197" s="91">
        <f>VLOOKUP(B197,StdInfo!B:E,3,FALSE)</f>
        <v>2.5151515151515151</v>
      </c>
      <c r="G197" s="91" t="b">
        <f t="shared" si="10"/>
        <v>0</v>
      </c>
    </row>
    <row r="198" spans="1:7" x14ac:dyDescent="0.25">
      <c r="A198" t="s">
        <v>215</v>
      </c>
      <c r="B198" t="s">
        <v>154</v>
      </c>
      <c r="C198" s="7">
        <f>VLOOKUP(B198,StdInfo!B:E,4,FALSE)</f>
        <v>841.81</v>
      </c>
      <c r="D198" s="91">
        <f>VLOOKUP(B198,StdInfo!B:E,2,FALSE)</f>
        <v>0.13</v>
      </c>
      <c r="E198" s="91">
        <f t="shared" si="9"/>
        <v>15.5365080942</v>
      </c>
      <c r="F198" s="91">
        <f>VLOOKUP(B198,StdInfo!B:E,3,FALSE)</f>
        <v>2.5151515151515151</v>
      </c>
      <c r="G198" s="91" t="b">
        <f t="shared" si="10"/>
        <v>0</v>
      </c>
    </row>
    <row r="199" spans="1:7" x14ac:dyDescent="0.25">
      <c r="A199" t="s">
        <v>216</v>
      </c>
      <c r="B199" t="s">
        <v>154</v>
      </c>
      <c r="C199" s="7">
        <f>VLOOKUP(B199,StdInfo!B:E,4,FALSE)</f>
        <v>841.81</v>
      </c>
      <c r="D199" s="91">
        <f>VLOOKUP(B199,StdInfo!B:E,2,FALSE)</f>
        <v>0.13</v>
      </c>
      <c r="E199" s="91">
        <f t="shared" si="9"/>
        <v>15.5365080942</v>
      </c>
      <c r="F199" s="91">
        <f>VLOOKUP(B199,StdInfo!B:E,3,FALSE)</f>
        <v>2.5151515151515151</v>
      </c>
      <c r="G199" s="91" t="b">
        <f t="shared" si="10"/>
        <v>0</v>
      </c>
    </row>
    <row r="200" spans="1:7" x14ac:dyDescent="0.25">
      <c r="A200" t="s">
        <v>217</v>
      </c>
      <c r="B200" t="s">
        <v>154</v>
      </c>
      <c r="C200" s="7">
        <f>VLOOKUP(B200,StdInfo!B:E,4,FALSE)</f>
        <v>841.81</v>
      </c>
      <c r="D200" s="91">
        <f>VLOOKUP(B200,StdInfo!B:E,2,FALSE)</f>
        <v>0.13</v>
      </c>
      <c r="E200" s="91">
        <f t="shared" si="9"/>
        <v>15.5365080942</v>
      </c>
      <c r="F200" s="91">
        <f>VLOOKUP(B200,StdInfo!B:E,3,FALSE)</f>
        <v>2.5151515151515151</v>
      </c>
      <c r="G200" s="91" t="b">
        <f t="shared" si="10"/>
        <v>0</v>
      </c>
    </row>
    <row r="201" spans="1:7" x14ac:dyDescent="0.25">
      <c r="A201" t="s">
        <v>218</v>
      </c>
      <c r="B201" t="s">
        <v>154</v>
      </c>
      <c r="C201" s="7">
        <f>VLOOKUP(B201,StdInfo!B:E,4,FALSE)</f>
        <v>841.81</v>
      </c>
      <c r="D201" s="91">
        <f>VLOOKUP(B201,StdInfo!B:E,2,FALSE)</f>
        <v>0.13</v>
      </c>
      <c r="E201" s="91">
        <f t="shared" si="9"/>
        <v>15.5365080942</v>
      </c>
      <c r="F201" s="91">
        <f>VLOOKUP(B201,StdInfo!B:E,3,FALSE)</f>
        <v>2.5151515151515151</v>
      </c>
      <c r="G201" s="91" t="b">
        <f t="shared" si="10"/>
        <v>0</v>
      </c>
    </row>
    <row r="202" spans="1:7" x14ac:dyDescent="0.25">
      <c r="A202" t="s">
        <v>219</v>
      </c>
      <c r="B202" t="s">
        <v>154</v>
      </c>
      <c r="C202" s="7">
        <f>VLOOKUP(B202,StdInfo!B:E,4,FALSE)</f>
        <v>841.81</v>
      </c>
      <c r="D202" s="91">
        <f>VLOOKUP(B202,StdInfo!B:E,2,FALSE)</f>
        <v>0.13</v>
      </c>
      <c r="E202" s="91">
        <f t="shared" si="9"/>
        <v>15.5365080942</v>
      </c>
      <c r="F202" s="91">
        <f>VLOOKUP(B202,StdInfo!B:E,3,FALSE)</f>
        <v>2.5151515151515151</v>
      </c>
      <c r="G202" s="91" t="b">
        <f t="shared" si="10"/>
        <v>0</v>
      </c>
    </row>
    <row r="203" spans="1:7" x14ac:dyDescent="0.25">
      <c r="A203" t="s">
        <v>220</v>
      </c>
      <c r="B203" t="s">
        <v>154</v>
      </c>
      <c r="C203" s="7">
        <f>VLOOKUP(B203,StdInfo!B:E,4,FALSE)</f>
        <v>841.81</v>
      </c>
      <c r="D203" s="91">
        <f>VLOOKUP(B203,StdInfo!B:E,2,FALSE)</f>
        <v>0.13</v>
      </c>
      <c r="E203" s="91">
        <f t="shared" si="9"/>
        <v>15.5365080942</v>
      </c>
      <c r="F203" s="91">
        <f>VLOOKUP(B203,StdInfo!B:E,3,FALSE)</f>
        <v>2.5151515151515151</v>
      </c>
      <c r="G203" s="91" t="b">
        <f t="shared" si="10"/>
        <v>0</v>
      </c>
    </row>
    <row r="204" spans="1:7" x14ac:dyDescent="0.25">
      <c r="A204" t="s">
        <v>221</v>
      </c>
      <c r="B204" t="s">
        <v>154</v>
      </c>
      <c r="C204" s="7">
        <f>VLOOKUP(B204,StdInfo!B:E,4,FALSE)</f>
        <v>841.81</v>
      </c>
      <c r="D204" s="91">
        <f>VLOOKUP(B204,StdInfo!B:E,2,FALSE)</f>
        <v>0.13</v>
      </c>
      <c r="E204" s="91">
        <f t="shared" si="9"/>
        <v>15.5365080942</v>
      </c>
      <c r="F204" s="91">
        <f>VLOOKUP(B204,StdInfo!B:E,3,FALSE)</f>
        <v>2.5151515151515151</v>
      </c>
      <c r="G204" s="91" t="b">
        <f t="shared" si="10"/>
        <v>0</v>
      </c>
    </row>
    <row r="205" spans="1:7" x14ac:dyDescent="0.25">
      <c r="A205" t="s">
        <v>222</v>
      </c>
      <c r="B205" t="s">
        <v>154</v>
      </c>
      <c r="C205" s="7">
        <f>VLOOKUP(B205,StdInfo!B:E,4,FALSE)</f>
        <v>841.81</v>
      </c>
      <c r="D205" s="91">
        <f>VLOOKUP(B205,StdInfo!B:E,2,FALSE)</f>
        <v>0.13</v>
      </c>
      <c r="E205" s="91">
        <f t="shared" si="9"/>
        <v>15.5365080942</v>
      </c>
      <c r="F205" s="91">
        <f>VLOOKUP(B205,StdInfo!B:E,3,FALSE)</f>
        <v>2.5151515151515151</v>
      </c>
      <c r="G205" s="91" t="b">
        <f t="shared" si="10"/>
        <v>0</v>
      </c>
    </row>
    <row r="206" spans="1:7" x14ac:dyDescent="0.25">
      <c r="A206" t="s">
        <v>223</v>
      </c>
      <c r="B206" t="s">
        <v>154</v>
      </c>
      <c r="C206" s="7">
        <f>VLOOKUP(B206,StdInfo!B:E,4,FALSE)</f>
        <v>841.81</v>
      </c>
      <c r="D206" s="91">
        <f>VLOOKUP(B206,StdInfo!B:E,2,FALSE)</f>
        <v>0.13</v>
      </c>
      <c r="E206" s="91">
        <f t="shared" si="9"/>
        <v>15.5365080942</v>
      </c>
      <c r="F206" s="91">
        <f>VLOOKUP(B206,StdInfo!B:E,3,FALSE)</f>
        <v>2.5151515151515151</v>
      </c>
      <c r="G206" s="91" t="b">
        <f t="shared" si="10"/>
        <v>0</v>
      </c>
    </row>
    <row r="207" spans="1:7" x14ac:dyDescent="0.25">
      <c r="A207" t="s">
        <v>224</v>
      </c>
      <c r="B207" t="s">
        <v>154</v>
      </c>
      <c r="C207" s="7">
        <f>VLOOKUP(B207,StdInfo!B:E,4,FALSE)</f>
        <v>841.81</v>
      </c>
      <c r="D207" s="91">
        <f>VLOOKUP(B207,StdInfo!B:E,2,FALSE)</f>
        <v>0.13</v>
      </c>
      <c r="E207" s="91">
        <f t="shared" si="9"/>
        <v>15.5365080942</v>
      </c>
      <c r="F207" s="91">
        <f>VLOOKUP(B207,StdInfo!B:E,3,FALSE)</f>
        <v>2.5151515151515151</v>
      </c>
      <c r="G207" s="91" t="b">
        <f t="shared" si="10"/>
        <v>0</v>
      </c>
    </row>
    <row r="208" spans="1:7" x14ac:dyDescent="0.25">
      <c r="A208" t="s">
        <v>225</v>
      </c>
      <c r="B208" t="s">
        <v>154</v>
      </c>
      <c r="C208" s="7">
        <f>VLOOKUP(B208,StdInfo!B:E,4,FALSE)</f>
        <v>841.81</v>
      </c>
      <c r="D208" s="91">
        <f>VLOOKUP(B208,StdInfo!B:E,2,FALSE)</f>
        <v>0.13</v>
      </c>
      <c r="E208" s="91">
        <f t="shared" ref="E208:E271" si="11">ROUND(D208/C208*100000*F208/2.5,10)</f>
        <v>15.5365080942</v>
      </c>
      <c r="F208" s="91">
        <f>VLOOKUP(B208,StdInfo!B:E,3,FALSE)</f>
        <v>2.5151515151515151</v>
      </c>
      <c r="G208" s="91" t="b">
        <f t="shared" si="10"/>
        <v>0</v>
      </c>
    </row>
    <row r="209" spans="1:7" x14ac:dyDescent="0.25">
      <c r="A209" t="s">
        <v>226</v>
      </c>
      <c r="B209" t="s">
        <v>154</v>
      </c>
      <c r="C209" s="7">
        <f>VLOOKUP(B209,StdInfo!B:E,4,FALSE)</f>
        <v>841.81</v>
      </c>
      <c r="D209" s="91">
        <f>VLOOKUP(B209,StdInfo!B:E,2,FALSE)</f>
        <v>0.13</v>
      </c>
      <c r="E209" s="91">
        <f t="shared" si="11"/>
        <v>15.5365080942</v>
      </c>
      <c r="F209" s="91">
        <f>VLOOKUP(B209,StdInfo!B:E,3,FALSE)</f>
        <v>2.5151515151515151</v>
      </c>
      <c r="G209" s="91" t="b">
        <f t="shared" si="10"/>
        <v>0</v>
      </c>
    </row>
    <row r="210" spans="1:7" x14ac:dyDescent="0.25">
      <c r="A210" t="s">
        <v>227</v>
      </c>
      <c r="B210" t="s">
        <v>154</v>
      </c>
      <c r="C210" s="7">
        <f>VLOOKUP(B210,StdInfo!B:E,4,FALSE)</f>
        <v>841.81</v>
      </c>
      <c r="D210" s="91">
        <f>VLOOKUP(B210,StdInfo!B:E,2,FALSE)</f>
        <v>0.13</v>
      </c>
      <c r="E210" s="91">
        <f t="shared" si="11"/>
        <v>15.5365080942</v>
      </c>
      <c r="F210" s="91">
        <f>VLOOKUP(B210,StdInfo!B:E,3,FALSE)</f>
        <v>2.5151515151515151</v>
      </c>
      <c r="G210" s="91" t="b">
        <f t="shared" si="10"/>
        <v>0</v>
      </c>
    </row>
    <row r="211" spans="1:7" x14ac:dyDescent="0.25">
      <c r="A211" t="s">
        <v>228</v>
      </c>
      <c r="B211" t="s">
        <v>154</v>
      </c>
      <c r="C211" s="7">
        <f>VLOOKUP(B211,StdInfo!B:E,4,FALSE)</f>
        <v>841.81</v>
      </c>
      <c r="D211" s="91">
        <f>VLOOKUP(B211,StdInfo!B:E,2,FALSE)</f>
        <v>0.13</v>
      </c>
      <c r="E211" s="91">
        <f t="shared" si="11"/>
        <v>15.5365080942</v>
      </c>
      <c r="F211" s="91">
        <f>VLOOKUP(B211,StdInfo!B:E,3,FALSE)</f>
        <v>2.5151515151515151</v>
      </c>
      <c r="G211" s="91" t="b">
        <f t="shared" si="10"/>
        <v>0</v>
      </c>
    </row>
    <row r="212" spans="1:7" x14ac:dyDescent="0.25">
      <c r="A212" t="s">
        <v>229</v>
      </c>
      <c r="B212" t="s">
        <v>154</v>
      </c>
      <c r="C212" s="7">
        <f>VLOOKUP(B212,StdInfo!B:E,4,FALSE)</f>
        <v>841.81</v>
      </c>
      <c r="D212" s="91">
        <f>VLOOKUP(B212,StdInfo!B:E,2,FALSE)</f>
        <v>0.13</v>
      </c>
      <c r="E212" s="91">
        <f t="shared" si="11"/>
        <v>15.5365080942</v>
      </c>
      <c r="F212" s="91">
        <f>VLOOKUP(B212,StdInfo!B:E,3,FALSE)</f>
        <v>2.5151515151515151</v>
      </c>
      <c r="G212" s="91" t="b">
        <f t="shared" si="10"/>
        <v>0</v>
      </c>
    </row>
    <row r="213" spans="1:7" x14ac:dyDescent="0.25">
      <c r="A213" t="s">
        <v>230</v>
      </c>
      <c r="B213" t="s">
        <v>154</v>
      </c>
      <c r="C213" s="7">
        <f>VLOOKUP(B213,StdInfo!B:E,4,FALSE)</f>
        <v>841.81</v>
      </c>
      <c r="D213" s="91">
        <f>VLOOKUP(B213,StdInfo!B:E,2,FALSE)</f>
        <v>0.13</v>
      </c>
      <c r="E213" s="91">
        <f t="shared" si="11"/>
        <v>15.5365080942</v>
      </c>
      <c r="F213" s="91">
        <f>VLOOKUP(B213,StdInfo!B:E,3,FALSE)</f>
        <v>2.5151515151515151</v>
      </c>
      <c r="G213" s="91" t="b">
        <f t="shared" si="10"/>
        <v>0</v>
      </c>
    </row>
    <row r="214" spans="1:7" x14ac:dyDescent="0.25">
      <c r="A214" t="s">
        <v>231</v>
      </c>
      <c r="B214" t="s">
        <v>154</v>
      </c>
      <c r="C214" s="7">
        <f>VLOOKUP(B214,StdInfo!B:E,4,FALSE)</f>
        <v>841.81</v>
      </c>
      <c r="D214" s="91">
        <f>VLOOKUP(B214,StdInfo!B:E,2,FALSE)</f>
        <v>0.13</v>
      </c>
      <c r="E214" s="91">
        <f t="shared" si="11"/>
        <v>15.5365080942</v>
      </c>
      <c r="F214" s="91">
        <f>VLOOKUP(B214,StdInfo!B:E,3,FALSE)</f>
        <v>2.5151515151515151</v>
      </c>
      <c r="G214" s="91" t="b">
        <f t="shared" si="10"/>
        <v>0</v>
      </c>
    </row>
    <row r="215" spans="1:7" x14ac:dyDescent="0.25">
      <c r="A215" t="s">
        <v>232</v>
      </c>
      <c r="B215" t="s">
        <v>154</v>
      </c>
      <c r="C215" s="7">
        <f>VLOOKUP(B215,StdInfo!B:E,4,FALSE)</f>
        <v>841.81</v>
      </c>
      <c r="D215" s="91">
        <f>VLOOKUP(B215,StdInfo!B:E,2,FALSE)</f>
        <v>0.13</v>
      </c>
      <c r="E215" s="91">
        <f t="shared" si="11"/>
        <v>15.5365080942</v>
      </c>
      <c r="F215" s="91">
        <f>VLOOKUP(B215,StdInfo!B:E,3,FALSE)</f>
        <v>2.5151515151515151</v>
      </c>
      <c r="G215" s="91" t="b">
        <f t="shared" si="10"/>
        <v>0</v>
      </c>
    </row>
    <row r="216" spans="1:7" x14ac:dyDescent="0.25">
      <c r="A216" t="s">
        <v>233</v>
      </c>
      <c r="B216" t="s">
        <v>154</v>
      </c>
      <c r="C216" s="7">
        <f>VLOOKUP(B216,StdInfo!B:E,4,FALSE)</f>
        <v>841.81</v>
      </c>
      <c r="D216" s="91">
        <f>VLOOKUP(B216,StdInfo!B:E,2,FALSE)</f>
        <v>0.13</v>
      </c>
      <c r="E216" s="91">
        <f t="shared" si="11"/>
        <v>15.5365080942</v>
      </c>
      <c r="F216" s="91">
        <f>VLOOKUP(B216,StdInfo!B:E,3,FALSE)</f>
        <v>2.5151515151515151</v>
      </c>
      <c r="G216" s="91" t="b">
        <f t="shared" si="10"/>
        <v>0</v>
      </c>
    </row>
    <row r="217" spans="1:7" x14ac:dyDescent="0.25">
      <c r="A217" t="s">
        <v>234</v>
      </c>
      <c r="B217" t="s">
        <v>154</v>
      </c>
      <c r="C217" s="7">
        <f>VLOOKUP(B217,StdInfo!B:E,4,FALSE)</f>
        <v>841.81</v>
      </c>
      <c r="D217" s="91">
        <f>VLOOKUP(B217,StdInfo!B:E,2,FALSE)</f>
        <v>0.13</v>
      </c>
      <c r="E217" s="91">
        <f t="shared" si="11"/>
        <v>15.5365080942</v>
      </c>
      <c r="F217" s="91">
        <f>VLOOKUP(B217,StdInfo!B:E,3,FALSE)</f>
        <v>2.5151515151515151</v>
      </c>
      <c r="G217" s="91" t="b">
        <f t="shared" si="10"/>
        <v>0</v>
      </c>
    </row>
    <row r="218" spans="1:7" x14ac:dyDescent="0.25">
      <c r="A218" t="s">
        <v>235</v>
      </c>
      <c r="B218" t="s">
        <v>154</v>
      </c>
      <c r="C218" s="7">
        <f>VLOOKUP(B218,StdInfo!B:E,4,FALSE)</f>
        <v>841.81</v>
      </c>
      <c r="D218" s="91">
        <f>VLOOKUP(B218,StdInfo!B:E,2,FALSE)</f>
        <v>0.13</v>
      </c>
      <c r="E218" s="91">
        <f t="shared" si="11"/>
        <v>15.5365080942</v>
      </c>
      <c r="F218" s="91">
        <f>VLOOKUP(B218,StdInfo!B:E,3,FALSE)</f>
        <v>2.5151515151515151</v>
      </c>
      <c r="G218" s="91" t="b">
        <f t="shared" si="10"/>
        <v>0</v>
      </c>
    </row>
    <row r="219" spans="1:7" x14ac:dyDescent="0.25">
      <c r="A219" t="s">
        <v>236</v>
      </c>
      <c r="B219" t="s">
        <v>154</v>
      </c>
      <c r="C219" s="7">
        <f>VLOOKUP(B219,StdInfo!B:E,4,FALSE)</f>
        <v>841.81</v>
      </c>
      <c r="D219" s="91">
        <f>VLOOKUP(B219,StdInfo!B:E,2,FALSE)</f>
        <v>0.13</v>
      </c>
      <c r="E219" s="91">
        <f t="shared" si="11"/>
        <v>15.5365080942</v>
      </c>
      <c r="F219" s="91">
        <f>VLOOKUP(B219,StdInfo!B:E,3,FALSE)</f>
        <v>2.5151515151515151</v>
      </c>
      <c r="G219" s="91" t="b">
        <f t="shared" si="10"/>
        <v>0</v>
      </c>
    </row>
    <row r="220" spans="1:7" x14ac:dyDescent="0.25">
      <c r="A220" t="s">
        <v>237</v>
      </c>
      <c r="B220" t="s">
        <v>154</v>
      </c>
      <c r="C220" s="7">
        <f>VLOOKUP(B220,StdInfo!B:E,4,FALSE)</f>
        <v>841.81</v>
      </c>
      <c r="D220" s="91">
        <f>VLOOKUP(B220,StdInfo!B:E,2,FALSE)</f>
        <v>0.13</v>
      </c>
      <c r="E220" s="91">
        <f t="shared" si="11"/>
        <v>15.5365080942</v>
      </c>
      <c r="F220" s="91">
        <f>VLOOKUP(B220,StdInfo!B:E,3,FALSE)</f>
        <v>2.5151515151515151</v>
      </c>
      <c r="G220" s="91" t="b">
        <f t="shared" si="10"/>
        <v>0</v>
      </c>
    </row>
    <row r="221" spans="1:7" x14ac:dyDescent="0.25">
      <c r="A221" t="s">
        <v>238</v>
      </c>
      <c r="B221" t="s">
        <v>154</v>
      </c>
      <c r="C221" s="7">
        <f>VLOOKUP(B221,StdInfo!B:E,4,FALSE)</f>
        <v>841.81</v>
      </c>
      <c r="D221" s="91">
        <f>VLOOKUP(B221,StdInfo!B:E,2,FALSE)</f>
        <v>0.13</v>
      </c>
      <c r="E221" s="91">
        <f t="shared" si="11"/>
        <v>15.5365080942</v>
      </c>
      <c r="F221" s="91">
        <f>VLOOKUP(B221,StdInfo!B:E,3,FALSE)</f>
        <v>2.5151515151515151</v>
      </c>
      <c r="G221" s="91" t="b">
        <f t="shared" si="10"/>
        <v>0</v>
      </c>
    </row>
    <row r="222" spans="1:7" x14ac:dyDescent="0.25">
      <c r="A222" t="s">
        <v>239</v>
      </c>
      <c r="B222" t="s">
        <v>154</v>
      </c>
      <c r="C222" s="7">
        <f>VLOOKUP(B222,StdInfo!B:E,4,FALSE)</f>
        <v>841.81</v>
      </c>
      <c r="D222" s="91">
        <f>VLOOKUP(B222,StdInfo!B:E,2,FALSE)</f>
        <v>0.13</v>
      </c>
      <c r="E222" s="91">
        <f t="shared" si="11"/>
        <v>15.5365080942</v>
      </c>
      <c r="F222" s="91">
        <f>VLOOKUP(B222,StdInfo!B:E,3,FALSE)</f>
        <v>2.5151515151515151</v>
      </c>
      <c r="G222" s="91" t="b">
        <f t="shared" si="10"/>
        <v>0</v>
      </c>
    </row>
    <row r="223" spans="1:7" x14ac:dyDescent="0.25">
      <c r="A223" t="s">
        <v>240</v>
      </c>
      <c r="B223" t="s">
        <v>154</v>
      </c>
      <c r="C223" s="7">
        <f>VLOOKUP(B223,StdInfo!B:E,4,FALSE)</f>
        <v>841.81</v>
      </c>
      <c r="D223" s="91">
        <f>VLOOKUP(B223,StdInfo!B:E,2,FALSE)</f>
        <v>0.13</v>
      </c>
      <c r="E223" s="91">
        <f t="shared" si="11"/>
        <v>15.5365080942</v>
      </c>
      <c r="F223" s="91">
        <f>VLOOKUP(B223,StdInfo!B:E,3,FALSE)</f>
        <v>2.5151515151515151</v>
      </c>
      <c r="G223" s="91" t="b">
        <f t="shared" si="10"/>
        <v>0</v>
      </c>
    </row>
    <row r="224" spans="1:7" x14ac:dyDescent="0.25">
      <c r="A224" t="s">
        <v>241</v>
      </c>
      <c r="B224" t="s">
        <v>154</v>
      </c>
      <c r="C224" s="7">
        <f>VLOOKUP(B224,StdInfo!B:E,4,FALSE)</f>
        <v>841.81</v>
      </c>
      <c r="D224" s="91">
        <f>VLOOKUP(B224,StdInfo!B:E,2,FALSE)</f>
        <v>0.13</v>
      </c>
      <c r="E224" s="91">
        <f t="shared" si="11"/>
        <v>15.5365080942</v>
      </c>
      <c r="F224" s="91">
        <f>VLOOKUP(B224,StdInfo!B:E,3,FALSE)</f>
        <v>2.5151515151515151</v>
      </c>
      <c r="G224" s="91" t="b">
        <f t="shared" si="10"/>
        <v>0</v>
      </c>
    </row>
    <row r="225" spans="1:7" x14ac:dyDescent="0.25">
      <c r="A225" t="s">
        <v>242</v>
      </c>
      <c r="B225" t="s">
        <v>154</v>
      </c>
      <c r="C225" s="7">
        <f>VLOOKUP(B225,StdInfo!B:E,4,FALSE)</f>
        <v>841.81</v>
      </c>
      <c r="D225" s="91">
        <f>VLOOKUP(B225,StdInfo!B:E,2,FALSE)</f>
        <v>0.13</v>
      </c>
      <c r="E225" s="91">
        <f t="shared" si="11"/>
        <v>15.5365080942</v>
      </c>
      <c r="F225" s="91">
        <f>VLOOKUP(B225,StdInfo!B:E,3,FALSE)</f>
        <v>2.5151515151515151</v>
      </c>
      <c r="G225" s="91" t="b">
        <f t="shared" si="10"/>
        <v>0</v>
      </c>
    </row>
    <row r="226" spans="1:7" x14ac:dyDescent="0.25">
      <c r="A226" t="s">
        <v>243</v>
      </c>
      <c r="B226" t="s">
        <v>154</v>
      </c>
      <c r="C226" s="7">
        <f>VLOOKUP(B226,StdInfo!B:E,4,FALSE)</f>
        <v>841.81</v>
      </c>
      <c r="D226" s="91">
        <f>VLOOKUP(B226,StdInfo!B:E,2,FALSE)</f>
        <v>0.13</v>
      </c>
      <c r="E226" s="91">
        <f t="shared" si="11"/>
        <v>15.5365080942</v>
      </c>
      <c r="F226" s="91">
        <f>VLOOKUP(B226,StdInfo!B:E,3,FALSE)</f>
        <v>2.5151515151515151</v>
      </c>
      <c r="G226" s="91" t="b">
        <f t="shared" si="10"/>
        <v>0</v>
      </c>
    </row>
    <row r="227" spans="1:7" x14ac:dyDescent="0.25">
      <c r="A227" t="s">
        <v>244</v>
      </c>
      <c r="B227" t="s">
        <v>154</v>
      </c>
      <c r="C227" s="7">
        <f>VLOOKUP(B227,StdInfo!B:E,4,FALSE)</f>
        <v>841.81</v>
      </c>
      <c r="D227" s="91">
        <f>VLOOKUP(B227,StdInfo!B:E,2,FALSE)</f>
        <v>0.13</v>
      </c>
      <c r="E227" s="91">
        <f t="shared" si="11"/>
        <v>15.5365080942</v>
      </c>
      <c r="F227" s="91">
        <f>VLOOKUP(B227,StdInfo!B:E,3,FALSE)</f>
        <v>2.5151515151515151</v>
      </c>
      <c r="G227" s="91" t="b">
        <f t="shared" si="10"/>
        <v>0</v>
      </c>
    </row>
    <row r="228" spans="1:7" x14ac:dyDescent="0.25">
      <c r="A228" t="s">
        <v>245</v>
      </c>
      <c r="B228" t="s">
        <v>154</v>
      </c>
      <c r="C228" s="7">
        <f>VLOOKUP(B228,StdInfo!B:E,4,FALSE)</f>
        <v>841.81</v>
      </c>
      <c r="D228" s="91">
        <f>VLOOKUP(B228,StdInfo!B:E,2,FALSE)</f>
        <v>0.13</v>
      </c>
      <c r="E228" s="91">
        <f t="shared" si="11"/>
        <v>15.5365080942</v>
      </c>
      <c r="F228" s="91">
        <f>VLOOKUP(B228,StdInfo!B:E,3,FALSE)</f>
        <v>2.5151515151515151</v>
      </c>
      <c r="G228" s="91" t="b">
        <f t="shared" si="10"/>
        <v>0</v>
      </c>
    </row>
    <row r="229" spans="1:7" x14ac:dyDescent="0.25">
      <c r="A229" t="s">
        <v>246</v>
      </c>
      <c r="B229" t="s">
        <v>154</v>
      </c>
      <c r="C229" s="7">
        <f>VLOOKUP(B229,StdInfo!B:E,4,FALSE)</f>
        <v>841.81</v>
      </c>
      <c r="D229" s="91">
        <f>VLOOKUP(B229,StdInfo!B:E,2,FALSE)</f>
        <v>0.13</v>
      </c>
      <c r="E229" s="91">
        <f t="shared" si="11"/>
        <v>15.5365080942</v>
      </c>
      <c r="F229" s="91">
        <f>VLOOKUP(B229,StdInfo!B:E,3,FALSE)</f>
        <v>2.5151515151515151</v>
      </c>
      <c r="G229" s="91" t="b">
        <f t="shared" si="10"/>
        <v>0</v>
      </c>
    </row>
    <row r="230" spans="1:7" x14ac:dyDescent="0.25">
      <c r="A230" t="s">
        <v>247</v>
      </c>
      <c r="B230" t="s">
        <v>154</v>
      </c>
      <c r="C230" s="7">
        <f>VLOOKUP(B230,StdInfo!B:E,4,FALSE)</f>
        <v>841.81</v>
      </c>
      <c r="D230" s="91">
        <f>VLOOKUP(B230,StdInfo!B:E,2,FALSE)</f>
        <v>0.13</v>
      </c>
      <c r="E230" s="91">
        <f t="shared" si="11"/>
        <v>15.5365080942</v>
      </c>
      <c r="F230" s="91">
        <f>VLOOKUP(B230,StdInfo!B:E,3,FALSE)</f>
        <v>2.5151515151515151</v>
      </c>
      <c r="G230" s="91" t="b">
        <f t="shared" si="10"/>
        <v>0</v>
      </c>
    </row>
    <row r="231" spans="1:7" x14ac:dyDescent="0.25">
      <c r="A231" t="s">
        <v>248</v>
      </c>
      <c r="B231" t="s">
        <v>154</v>
      </c>
      <c r="C231" s="7">
        <f>VLOOKUP(B231,StdInfo!B:E,4,FALSE)</f>
        <v>841.81</v>
      </c>
      <c r="D231" s="91">
        <f>VLOOKUP(B231,StdInfo!B:E,2,FALSE)</f>
        <v>0.13</v>
      </c>
      <c r="E231" s="91">
        <f t="shared" si="11"/>
        <v>15.5365080942</v>
      </c>
      <c r="F231" s="91">
        <f>VLOOKUP(B231,StdInfo!B:E,3,FALSE)</f>
        <v>2.5151515151515151</v>
      </c>
      <c r="G231" s="91" t="b">
        <f t="shared" si="10"/>
        <v>0</v>
      </c>
    </row>
    <row r="232" spans="1:7" x14ac:dyDescent="0.25">
      <c r="A232" t="s">
        <v>249</v>
      </c>
      <c r="B232" t="s">
        <v>154</v>
      </c>
      <c r="C232" s="7">
        <f>VLOOKUP(B232,StdInfo!B:E,4,FALSE)</f>
        <v>841.81</v>
      </c>
      <c r="D232" s="91">
        <f>VLOOKUP(B232,StdInfo!B:E,2,FALSE)</f>
        <v>0.13</v>
      </c>
      <c r="E232" s="91">
        <f t="shared" si="11"/>
        <v>15.5365080942</v>
      </c>
      <c r="F232" s="91">
        <f>VLOOKUP(B232,StdInfo!B:E,3,FALSE)</f>
        <v>2.5151515151515151</v>
      </c>
      <c r="G232" s="91" t="b">
        <f t="shared" si="10"/>
        <v>0</v>
      </c>
    </row>
    <row r="233" spans="1:7" x14ac:dyDescent="0.25">
      <c r="A233" t="s">
        <v>250</v>
      </c>
      <c r="B233" t="s">
        <v>154</v>
      </c>
      <c r="C233" s="7">
        <f>VLOOKUP(B233,StdInfo!B:E,4,FALSE)</f>
        <v>841.81</v>
      </c>
      <c r="D233" s="91">
        <f>VLOOKUP(B233,StdInfo!B:E,2,FALSE)</f>
        <v>0.13</v>
      </c>
      <c r="E233" s="91">
        <f t="shared" si="11"/>
        <v>15.5365080942</v>
      </c>
      <c r="F233" s="91">
        <f>VLOOKUP(B233,StdInfo!B:E,3,FALSE)</f>
        <v>2.5151515151515151</v>
      </c>
      <c r="G233" s="91" t="b">
        <f t="shared" si="10"/>
        <v>0</v>
      </c>
    </row>
    <row r="234" spans="1:7" x14ac:dyDescent="0.25">
      <c r="A234" t="s">
        <v>251</v>
      </c>
      <c r="B234" t="s">
        <v>154</v>
      </c>
      <c r="C234" s="7">
        <f>VLOOKUP(B234,StdInfo!B:E,4,FALSE)</f>
        <v>841.81</v>
      </c>
      <c r="D234" s="91">
        <f>VLOOKUP(B234,StdInfo!B:E,2,FALSE)</f>
        <v>0.13</v>
      </c>
      <c r="E234" s="91">
        <f t="shared" si="11"/>
        <v>15.5365080942</v>
      </c>
      <c r="F234" s="91">
        <f>VLOOKUP(B234,StdInfo!B:E,3,FALSE)</f>
        <v>2.5151515151515151</v>
      </c>
      <c r="G234" s="91" t="b">
        <f t="shared" si="10"/>
        <v>0</v>
      </c>
    </row>
    <row r="235" spans="1:7" x14ac:dyDescent="0.25">
      <c r="A235" t="s">
        <v>252</v>
      </c>
      <c r="B235" t="s">
        <v>154</v>
      </c>
      <c r="C235" s="7">
        <f>VLOOKUP(B235,StdInfo!B:E,4,FALSE)</f>
        <v>841.81</v>
      </c>
      <c r="D235" s="91">
        <f>VLOOKUP(B235,StdInfo!B:E,2,FALSE)</f>
        <v>0.13</v>
      </c>
      <c r="E235" s="91">
        <f t="shared" si="11"/>
        <v>15.5365080942</v>
      </c>
      <c r="F235" s="91">
        <f>VLOOKUP(B235,StdInfo!B:E,3,FALSE)</f>
        <v>2.5151515151515151</v>
      </c>
      <c r="G235" s="91" t="b">
        <f t="shared" si="10"/>
        <v>0</v>
      </c>
    </row>
    <row r="236" spans="1:7" x14ac:dyDescent="0.25">
      <c r="A236" t="s">
        <v>253</v>
      </c>
      <c r="B236" t="s">
        <v>154</v>
      </c>
      <c r="C236" s="7">
        <f>VLOOKUP(B236,StdInfo!B:E,4,FALSE)</f>
        <v>841.81</v>
      </c>
      <c r="D236" s="91">
        <f>VLOOKUP(B236,StdInfo!B:E,2,FALSE)</f>
        <v>0.13</v>
      </c>
      <c r="E236" s="91">
        <f t="shared" si="11"/>
        <v>15.5365080942</v>
      </c>
      <c r="F236" s="91">
        <f>VLOOKUP(B236,StdInfo!B:E,3,FALSE)</f>
        <v>2.5151515151515151</v>
      </c>
      <c r="G236" s="91" t="b">
        <f t="shared" si="10"/>
        <v>0</v>
      </c>
    </row>
    <row r="237" spans="1:7" x14ac:dyDescent="0.25">
      <c r="A237" t="s">
        <v>254</v>
      </c>
      <c r="B237" t="s">
        <v>154</v>
      </c>
      <c r="C237" s="7">
        <f>VLOOKUP(B237,StdInfo!B:E,4,FALSE)</f>
        <v>841.81</v>
      </c>
      <c r="D237" s="91">
        <f>VLOOKUP(B237,StdInfo!B:E,2,FALSE)</f>
        <v>0.13</v>
      </c>
      <c r="E237" s="91">
        <f t="shared" si="11"/>
        <v>15.5365080942</v>
      </c>
      <c r="F237" s="91">
        <f>VLOOKUP(B237,StdInfo!B:E,3,FALSE)</f>
        <v>2.5151515151515151</v>
      </c>
      <c r="G237" s="91" t="b">
        <f t="shared" si="10"/>
        <v>0</v>
      </c>
    </row>
    <row r="238" spans="1:7" x14ac:dyDescent="0.25">
      <c r="A238" t="s">
        <v>255</v>
      </c>
      <c r="B238" t="s">
        <v>154</v>
      </c>
      <c r="C238" s="7">
        <f>VLOOKUP(B238,StdInfo!B:E,4,FALSE)</f>
        <v>841.81</v>
      </c>
      <c r="D238" s="91">
        <f>VLOOKUP(B238,StdInfo!B:E,2,FALSE)</f>
        <v>0.13</v>
      </c>
      <c r="E238" s="91">
        <f t="shared" si="11"/>
        <v>15.5365080942</v>
      </c>
      <c r="F238" s="91">
        <f>VLOOKUP(B238,StdInfo!B:E,3,FALSE)</f>
        <v>2.5151515151515151</v>
      </c>
      <c r="G238" s="91" t="b">
        <f t="shared" si="10"/>
        <v>0</v>
      </c>
    </row>
    <row r="239" spans="1:7" x14ac:dyDescent="0.25">
      <c r="A239" t="s">
        <v>256</v>
      </c>
      <c r="B239" t="s">
        <v>154</v>
      </c>
      <c r="C239" s="7">
        <f>VLOOKUP(B239,StdInfo!B:E,4,FALSE)</f>
        <v>841.81</v>
      </c>
      <c r="D239" s="91">
        <f>VLOOKUP(B239,StdInfo!B:E,2,FALSE)</f>
        <v>0.13</v>
      </c>
      <c r="E239" s="91">
        <f t="shared" si="11"/>
        <v>15.5365080942</v>
      </c>
      <c r="F239" s="91">
        <f>VLOOKUP(B239,StdInfo!B:E,3,FALSE)</f>
        <v>2.5151515151515151</v>
      </c>
      <c r="G239" s="91" t="b">
        <f t="shared" si="10"/>
        <v>0</v>
      </c>
    </row>
    <row r="240" spans="1:7" x14ac:dyDescent="0.25">
      <c r="A240" t="s">
        <v>257</v>
      </c>
      <c r="B240" t="s">
        <v>154</v>
      </c>
      <c r="C240" s="7">
        <f>VLOOKUP(B240,StdInfo!B:E,4,FALSE)</f>
        <v>841.81</v>
      </c>
      <c r="D240" s="91">
        <f>VLOOKUP(B240,StdInfo!B:E,2,FALSE)</f>
        <v>0.13</v>
      </c>
      <c r="E240" s="91">
        <f t="shared" si="11"/>
        <v>15.5365080942</v>
      </c>
      <c r="F240" s="91">
        <f>VLOOKUP(B240,StdInfo!B:E,3,FALSE)</f>
        <v>2.5151515151515151</v>
      </c>
      <c r="G240" s="91" t="b">
        <f t="shared" si="10"/>
        <v>0</v>
      </c>
    </row>
    <row r="241" spans="1:7" x14ac:dyDescent="0.25">
      <c r="A241" t="s">
        <v>258</v>
      </c>
      <c r="B241" t="s">
        <v>154</v>
      </c>
      <c r="C241" s="7">
        <f>VLOOKUP(B241,StdInfo!B:E,4,FALSE)</f>
        <v>841.81</v>
      </c>
      <c r="D241" s="91">
        <f>VLOOKUP(B241,StdInfo!B:E,2,FALSE)</f>
        <v>0.13</v>
      </c>
      <c r="E241" s="91">
        <f t="shared" si="11"/>
        <v>15.5365080942</v>
      </c>
      <c r="F241" s="91">
        <f>VLOOKUP(B241,StdInfo!B:E,3,FALSE)</f>
        <v>2.5151515151515151</v>
      </c>
      <c r="G241" s="91" t="b">
        <f t="shared" si="10"/>
        <v>0</v>
      </c>
    </row>
    <row r="242" spans="1:7" x14ac:dyDescent="0.25">
      <c r="A242" t="s">
        <v>259</v>
      </c>
      <c r="B242" t="s">
        <v>154</v>
      </c>
      <c r="C242" s="7">
        <f>VLOOKUP(B242,StdInfo!B:E,4,FALSE)</f>
        <v>841.81</v>
      </c>
      <c r="D242" s="91">
        <f>VLOOKUP(B242,StdInfo!B:E,2,FALSE)</f>
        <v>0.13</v>
      </c>
      <c r="E242" s="91">
        <f t="shared" si="11"/>
        <v>15.5365080942</v>
      </c>
      <c r="F242" s="91">
        <f>VLOOKUP(B242,StdInfo!B:E,3,FALSE)</f>
        <v>2.5151515151515151</v>
      </c>
      <c r="G242" s="91" t="b">
        <f t="shared" si="10"/>
        <v>0</v>
      </c>
    </row>
    <row r="243" spans="1:7" x14ac:dyDescent="0.25">
      <c r="A243" t="s">
        <v>260</v>
      </c>
      <c r="B243" t="s">
        <v>154</v>
      </c>
      <c r="C243" s="7">
        <f>VLOOKUP(B243,StdInfo!B:E,4,FALSE)</f>
        <v>841.81</v>
      </c>
      <c r="D243" s="91">
        <f>VLOOKUP(B243,StdInfo!B:E,2,FALSE)</f>
        <v>0.13</v>
      </c>
      <c r="E243" s="91">
        <f t="shared" si="11"/>
        <v>15.5365080942</v>
      </c>
      <c r="F243" s="91">
        <f>VLOOKUP(B243,StdInfo!B:E,3,FALSE)</f>
        <v>2.5151515151515151</v>
      </c>
      <c r="G243" s="91" t="b">
        <f t="shared" si="10"/>
        <v>0</v>
      </c>
    </row>
    <row r="244" spans="1:7" x14ac:dyDescent="0.25">
      <c r="A244" t="s">
        <v>261</v>
      </c>
      <c r="B244" t="s">
        <v>154</v>
      </c>
      <c r="C244" s="7">
        <f>VLOOKUP(B244,StdInfo!B:E,4,FALSE)</f>
        <v>841.81</v>
      </c>
      <c r="D244" s="91">
        <f>VLOOKUP(B244,StdInfo!B:E,2,FALSE)</f>
        <v>0.13</v>
      </c>
      <c r="E244" s="91">
        <f t="shared" si="11"/>
        <v>15.5365080942</v>
      </c>
      <c r="F244" s="91">
        <f>VLOOKUP(B244,StdInfo!B:E,3,FALSE)</f>
        <v>2.5151515151515151</v>
      </c>
      <c r="G244" s="91" t="b">
        <f t="shared" si="10"/>
        <v>0</v>
      </c>
    </row>
    <row r="245" spans="1:7" x14ac:dyDescent="0.25">
      <c r="A245" t="s">
        <v>262</v>
      </c>
      <c r="B245" t="s">
        <v>154</v>
      </c>
      <c r="C245" s="7">
        <f>VLOOKUP(B245,StdInfo!B:E,4,FALSE)</f>
        <v>841.81</v>
      </c>
      <c r="D245" s="91">
        <f>VLOOKUP(B245,StdInfo!B:E,2,FALSE)</f>
        <v>0.13</v>
      </c>
      <c r="E245" s="91">
        <f t="shared" si="11"/>
        <v>15.5365080942</v>
      </c>
      <c r="F245" s="91">
        <f>VLOOKUP(B245,StdInfo!B:E,3,FALSE)</f>
        <v>2.5151515151515151</v>
      </c>
      <c r="G245" s="91" t="b">
        <f t="shared" si="10"/>
        <v>0</v>
      </c>
    </row>
    <row r="246" spans="1:7" x14ac:dyDescent="0.25">
      <c r="A246" t="s">
        <v>263</v>
      </c>
      <c r="B246" t="s">
        <v>154</v>
      </c>
      <c r="C246" s="7">
        <f>VLOOKUP(B246,StdInfo!B:E,4,FALSE)</f>
        <v>841.81</v>
      </c>
      <c r="D246" s="91">
        <f>VLOOKUP(B246,StdInfo!B:E,2,FALSE)</f>
        <v>0.13</v>
      </c>
      <c r="E246" s="91">
        <f t="shared" si="11"/>
        <v>15.5365080942</v>
      </c>
      <c r="F246" s="91">
        <f>VLOOKUP(B246,StdInfo!B:E,3,FALSE)</f>
        <v>2.5151515151515151</v>
      </c>
      <c r="G246" s="91" t="b">
        <f t="shared" si="10"/>
        <v>0</v>
      </c>
    </row>
    <row r="247" spans="1:7" x14ac:dyDescent="0.25">
      <c r="A247" t="s">
        <v>264</v>
      </c>
      <c r="B247" t="s">
        <v>154</v>
      </c>
      <c r="C247" s="7">
        <f>VLOOKUP(B247,StdInfo!B:E,4,FALSE)</f>
        <v>841.81</v>
      </c>
      <c r="D247" s="91">
        <f>VLOOKUP(B247,StdInfo!B:E,2,FALSE)</f>
        <v>0.13</v>
      </c>
      <c r="E247" s="91">
        <f t="shared" si="11"/>
        <v>15.5365080942</v>
      </c>
      <c r="F247" s="91">
        <f>VLOOKUP(B247,StdInfo!B:E,3,FALSE)</f>
        <v>2.5151515151515151</v>
      </c>
      <c r="G247" s="91" t="b">
        <f t="shared" si="10"/>
        <v>0</v>
      </c>
    </row>
    <row r="248" spans="1:7" x14ac:dyDescent="0.25">
      <c r="A248" t="s">
        <v>265</v>
      </c>
      <c r="B248" t="s">
        <v>154</v>
      </c>
      <c r="C248" s="7">
        <f>VLOOKUP(B248,StdInfo!B:E,4,FALSE)</f>
        <v>841.81</v>
      </c>
      <c r="D248" s="91">
        <f>VLOOKUP(B248,StdInfo!B:E,2,FALSE)</f>
        <v>0.13</v>
      </c>
      <c r="E248" s="91">
        <f t="shared" si="11"/>
        <v>15.5365080942</v>
      </c>
      <c r="F248" s="91">
        <f>VLOOKUP(B248,StdInfo!B:E,3,FALSE)</f>
        <v>2.5151515151515151</v>
      </c>
      <c r="G248" s="91" t="b">
        <f t="shared" si="10"/>
        <v>0</v>
      </c>
    </row>
    <row r="249" spans="1:7" x14ac:dyDescent="0.25">
      <c r="A249" t="s">
        <v>266</v>
      </c>
      <c r="B249" t="s">
        <v>154</v>
      </c>
      <c r="C249" s="7">
        <f>VLOOKUP(B249,StdInfo!B:E,4,FALSE)</f>
        <v>841.81</v>
      </c>
      <c r="D249" s="91">
        <f>VLOOKUP(B249,StdInfo!B:E,2,FALSE)</f>
        <v>0.13</v>
      </c>
      <c r="E249" s="91">
        <f t="shared" si="11"/>
        <v>15.5365080942</v>
      </c>
      <c r="F249" s="91">
        <f>VLOOKUP(B249,StdInfo!B:E,3,FALSE)</f>
        <v>2.5151515151515151</v>
      </c>
      <c r="G249" s="91" t="b">
        <f t="shared" si="10"/>
        <v>0</v>
      </c>
    </row>
    <row r="250" spans="1:7" x14ac:dyDescent="0.25">
      <c r="A250" t="s">
        <v>267</v>
      </c>
      <c r="B250" t="s">
        <v>154</v>
      </c>
      <c r="C250" s="7">
        <f>VLOOKUP(B250,StdInfo!B:E,4,FALSE)</f>
        <v>841.81</v>
      </c>
      <c r="D250" s="91">
        <f>VLOOKUP(B250,StdInfo!B:E,2,FALSE)</f>
        <v>0.13</v>
      </c>
      <c r="E250" s="91">
        <f t="shared" si="11"/>
        <v>15.5365080942</v>
      </c>
      <c r="F250" s="91">
        <f>VLOOKUP(B250,StdInfo!B:E,3,FALSE)</f>
        <v>2.5151515151515151</v>
      </c>
      <c r="G250" s="91" t="b">
        <f t="shared" si="10"/>
        <v>0</v>
      </c>
    </row>
    <row r="251" spans="1:7" x14ac:dyDescent="0.25">
      <c r="A251" t="s">
        <v>268</v>
      </c>
      <c r="B251" t="s">
        <v>154</v>
      </c>
      <c r="C251" s="7">
        <f>VLOOKUP(B251,StdInfo!B:E,4,FALSE)</f>
        <v>841.81</v>
      </c>
      <c r="D251" s="91">
        <f>VLOOKUP(B251,StdInfo!B:E,2,FALSE)</f>
        <v>0.13</v>
      </c>
      <c r="E251" s="91">
        <f t="shared" si="11"/>
        <v>15.5365080942</v>
      </c>
      <c r="F251" s="91">
        <f>VLOOKUP(B251,StdInfo!B:E,3,FALSE)</f>
        <v>2.5151515151515151</v>
      </c>
      <c r="G251" s="91" t="b">
        <f t="shared" si="10"/>
        <v>0</v>
      </c>
    </row>
    <row r="252" spans="1:7" x14ac:dyDescent="0.25">
      <c r="A252" t="s">
        <v>269</v>
      </c>
      <c r="B252" t="s">
        <v>154</v>
      </c>
      <c r="C252" s="7">
        <f>VLOOKUP(B252,StdInfo!B:E,4,FALSE)</f>
        <v>841.81</v>
      </c>
      <c r="D252" s="91">
        <f>VLOOKUP(B252,StdInfo!B:E,2,FALSE)</f>
        <v>0.13</v>
      </c>
      <c r="E252" s="91">
        <f t="shared" si="11"/>
        <v>15.5365080942</v>
      </c>
      <c r="F252" s="91">
        <f>VLOOKUP(B252,StdInfo!B:E,3,FALSE)</f>
        <v>2.5151515151515151</v>
      </c>
      <c r="G252" s="91" t="b">
        <f t="shared" si="10"/>
        <v>0</v>
      </c>
    </row>
    <row r="253" spans="1:7" x14ac:dyDescent="0.25">
      <c r="A253" t="s">
        <v>270</v>
      </c>
      <c r="B253" t="s">
        <v>154</v>
      </c>
      <c r="C253" s="7">
        <f>VLOOKUP(B253,StdInfo!B:E,4,FALSE)</f>
        <v>841.81</v>
      </c>
      <c r="D253" s="91">
        <f>VLOOKUP(B253,StdInfo!B:E,2,FALSE)</f>
        <v>0.13</v>
      </c>
      <c r="E253" s="91">
        <f t="shared" si="11"/>
        <v>15.5365080942</v>
      </c>
      <c r="F253" s="91">
        <f>VLOOKUP(B253,StdInfo!B:E,3,FALSE)</f>
        <v>2.5151515151515151</v>
      </c>
      <c r="G253" s="91" t="b">
        <f t="shared" si="10"/>
        <v>0</v>
      </c>
    </row>
    <row r="254" spans="1:7" x14ac:dyDescent="0.25">
      <c r="A254" t="s">
        <v>271</v>
      </c>
      <c r="B254" t="s">
        <v>154</v>
      </c>
      <c r="C254" s="7">
        <f>VLOOKUP(B254,StdInfo!B:E,4,FALSE)</f>
        <v>841.81</v>
      </c>
      <c r="D254" s="91">
        <f>VLOOKUP(B254,StdInfo!B:E,2,FALSE)</f>
        <v>0.13</v>
      </c>
      <c r="E254" s="91">
        <f t="shared" si="11"/>
        <v>15.5365080942</v>
      </c>
      <c r="F254" s="91">
        <f>VLOOKUP(B254,StdInfo!B:E,3,FALSE)</f>
        <v>2.5151515151515151</v>
      </c>
      <c r="G254" s="91" t="b">
        <f t="shared" si="10"/>
        <v>0</v>
      </c>
    </row>
    <row r="255" spans="1:7" x14ac:dyDescent="0.25">
      <c r="A255" t="s">
        <v>272</v>
      </c>
      <c r="B255" t="s">
        <v>154</v>
      </c>
      <c r="C255" s="7">
        <f>VLOOKUP(B255,StdInfo!B:E,4,FALSE)</f>
        <v>841.81</v>
      </c>
      <c r="D255" s="91">
        <f>VLOOKUP(B255,StdInfo!B:E,2,FALSE)</f>
        <v>0.13</v>
      </c>
      <c r="E255" s="91">
        <f t="shared" si="11"/>
        <v>15.5365080942</v>
      </c>
      <c r="F255" s="91">
        <f>VLOOKUP(B255,StdInfo!B:E,3,FALSE)</f>
        <v>2.5151515151515151</v>
      </c>
      <c r="G255" s="91" t="b">
        <f t="shared" si="10"/>
        <v>0</v>
      </c>
    </row>
    <row r="256" spans="1:7" x14ac:dyDescent="0.25">
      <c r="A256" t="s">
        <v>273</v>
      </c>
      <c r="B256" t="s">
        <v>154</v>
      </c>
      <c r="C256" s="7">
        <f>VLOOKUP(B256,StdInfo!B:E,4,FALSE)</f>
        <v>841.81</v>
      </c>
      <c r="D256" s="91">
        <f>VLOOKUP(B256,StdInfo!B:E,2,FALSE)</f>
        <v>0.13</v>
      </c>
      <c r="E256" s="91">
        <f t="shared" si="11"/>
        <v>15.5365080942</v>
      </c>
      <c r="F256" s="91">
        <f>VLOOKUP(B256,StdInfo!B:E,3,FALSE)</f>
        <v>2.5151515151515151</v>
      </c>
      <c r="G256" s="91" t="b">
        <f t="shared" si="10"/>
        <v>0</v>
      </c>
    </row>
    <row r="257" spans="1:7" x14ac:dyDescent="0.25">
      <c r="A257" t="s">
        <v>274</v>
      </c>
      <c r="B257" t="s">
        <v>154</v>
      </c>
      <c r="C257" s="7">
        <f>VLOOKUP(B257,StdInfo!B:E,4,FALSE)</f>
        <v>841.81</v>
      </c>
      <c r="D257" s="91">
        <f>VLOOKUP(B257,StdInfo!B:E,2,FALSE)</f>
        <v>0.13</v>
      </c>
      <c r="E257" s="91">
        <f t="shared" si="11"/>
        <v>15.5365080942</v>
      </c>
      <c r="F257" s="91">
        <f>VLOOKUP(B257,StdInfo!B:E,3,FALSE)</f>
        <v>2.5151515151515151</v>
      </c>
      <c r="G257" s="91" t="b">
        <f t="shared" si="10"/>
        <v>0</v>
      </c>
    </row>
    <row r="258" spans="1:7" x14ac:dyDescent="0.25">
      <c r="A258" t="s">
        <v>275</v>
      </c>
      <c r="B258" t="s">
        <v>154</v>
      </c>
      <c r="C258" s="7">
        <f>VLOOKUP(B258,StdInfo!B:E,4,FALSE)</f>
        <v>841.81</v>
      </c>
      <c r="D258" s="91">
        <f>VLOOKUP(B258,StdInfo!B:E,2,FALSE)</f>
        <v>0.13</v>
      </c>
      <c r="E258" s="91">
        <f t="shared" si="11"/>
        <v>15.5365080942</v>
      </c>
      <c r="F258" s="91">
        <f>VLOOKUP(B258,StdInfo!B:E,3,FALSE)</f>
        <v>2.5151515151515151</v>
      </c>
      <c r="G258" s="91" t="b">
        <f t="shared" si="10"/>
        <v>0</v>
      </c>
    </row>
    <row r="259" spans="1:7" x14ac:dyDescent="0.25">
      <c r="A259" t="s">
        <v>276</v>
      </c>
      <c r="B259" t="s">
        <v>154</v>
      </c>
      <c r="C259" s="7">
        <f>VLOOKUP(B259,StdInfo!B:E,4,FALSE)</f>
        <v>841.81</v>
      </c>
      <c r="D259" s="91">
        <f>VLOOKUP(B259,StdInfo!B:E,2,FALSE)</f>
        <v>0.13</v>
      </c>
      <c r="E259" s="91">
        <f t="shared" si="11"/>
        <v>15.5365080942</v>
      </c>
      <c r="F259" s="91">
        <f>VLOOKUP(B259,StdInfo!B:E,3,FALSE)</f>
        <v>2.5151515151515151</v>
      </c>
      <c r="G259" s="91" t="b">
        <f t="shared" ref="G259:G322" si="12">MID(A259,5,4)=MID(A259,10,4)</f>
        <v>0</v>
      </c>
    </row>
    <row r="260" spans="1:7" x14ac:dyDescent="0.25">
      <c r="A260" t="s">
        <v>277</v>
      </c>
      <c r="B260" t="s">
        <v>154</v>
      </c>
      <c r="C260" s="7">
        <f>VLOOKUP(B260,StdInfo!B:E,4,FALSE)</f>
        <v>841.81</v>
      </c>
      <c r="D260" s="91">
        <f>VLOOKUP(B260,StdInfo!B:E,2,FALSE)</f>
        <v>0.13</v>
      </c>
      <c r="E260" s="91">
        <f t="shared" si="11"/>
        <v>15.5365080942</v>
      </c>
      <c r="F260" s="91">
        <f>VLOOKUP(B260,StdInfo!B:E,3,FALSE)</f>
        <v>2.5151515151515151</v>
      </c>
      <c r="G260" s="91" t="b">
        <f t="shared" si="12"/>
        <v>0</v>
      </c>
    </row>
    <row r="261" spans="1:7" x14ac:dyDescent="0.25">
      <c r="A261" t="s">
        <v>278</v>
      </c>
      <c r="B261" t="s">
        <v>154</v>
      </c>
      <c r="C261" s="7">
        <f>VLOOKUP(B261,StdInfo!B:E,4,FALSE)</f>
        <v>841.81</v>
      </c>
      <c r="D261" s="91">
        <f>VLOOKUP(B261,StdInfo!B:E,2,FALSE)</f>
        <v>0.13</v>
      </c>
      <c r="E261" s="91">
        <f t="shared" si="11"/>
        <v>15.5365080942</v>
      </c>
      <c r="F261" s="91">
        <f>VLOOKUP(B261,StdInfo!B:E,3,FALSE)</f>
        <v>2.5151515151515151</v>
      </c>
      <c r="G261" s="91" t="b">
        <f t="shared" si="12"/>
        <v>0</v>
      </c>
    </row>
    <row r="262" spans="1:7" x14ac:dyDescent="0.25">
      <c r="A262" t="s">
        <v>279</v>
      </c>
      <c r="B262" t="s">
        <v>154</v>
      </c>
      <c r="C262" s="7">
        <f>VLOOKUP(B262,StdInfo!B:E,4,FALSE)</f>
        <v>841.81</v>
      </c>
      <c r="D262" s="91">
        <f>VLOOKUP(B262,StdInfo!B:E,2,FALSE)</f>
        <v>0.13</v>
      </c>
      <c r="E262" s="91">
        <f t="shared" si="11"/>
        <v>15.5365080942</v>
      </c>
      <c r="F262" s="91">
        <f>VLOOKUP(B262,StdInfo!B:E,3,FALSE)</f>
        <v>2.5151515151515151</v>
      </c>
      <c r="G262" s="91" t="b">
        <f t="shared" si="12"/>
        <v>0</v>
      </c>
    </row>
    <row r="263" spans="1:7" x14ac:dyDescent="0.25">
      <c r="A263" t="s">
        <v>280</v>
      </c>
      <c r="B263" t="s">
        <v>154</v>
      </c>
      <c r="C263" s="7">
        <f>VLOOKUP(B263,StdInfo!B:E,4,FALSE)</f>
        <v>841.81</v>
      </c>
      <c r="D263" s="91">
        <f>VLOOKUP(B263,StdInfo!B:E,2,FALSE)</f>
        <v>0.13</v>
      </c>
      <c r="E263" s="91">
        <f t="shared" si="11"/>
        <v>15.5365080942</v>
      </c>
      <c r="F263" s="91">
        <f>VLOOKUP(B263,StdInfo!B:E,3,FALSE)</f>
        <v>2.5151515151515151</v>
      </c>
      <c r="G263" s="91" t="b">
        <f t="shared" si="12"/>
        <v>0</v>
      </c>
    </row>
    <row r="264" spans="1:7" x14ac:dyDescent="0.25">
      <c r="A264" t="s">
        <v>281</v>
      </c>
      <c r="B264" t="s">
        <v>154</v>
      </c>
      <c r="C264" s="7">
        <f>VLOOKUP(B264,StdInfo!B:E,4,FALSE)</f>
        <v>841.81</v>
      </c>
      <c r="D264" s="91">
        <f>VLOOKUP(B264,StdInfo!B:E,2,FALSE)</f>
        <v>0.13</v>
      </c>
      <c r="E264" s="91">
        <f t="shared" si="11"/>
        <v>15.5365080942</v>
      </c>
      <c r="F264" s="91">
        <f>VLOOKUP(B264,StdInfo!B:E,3,FALSE)</f>
        <v>2.5151515151515151</v>
      </c>
      <c r="G264" s="91" t="b">
        <f t="shared" si="12"/>
        <v>0</v>
      </c>
    </row>
    <row r="265" spans="1:7" x14ac:dyDescent="0.25">
      <c r="A265" t="s">
        <v>282</v>
      </c>
      <c r="B265" t="s">
        <v>154</v>
      </c>
      <c r="C265" s="7">
        <f>VLOOKUP(B265,StdInfo!B:E,4,FALSE)</f>
        <v>841.81</v>
      </c>
      <c r="D265" s="91">
        <f>VLOOKUP(B265,StdInfo!B:E,2,FALSE)</f>
        <v>0.13</v>
      </c>
      <c r="E265" s="91">
        <f t="shared" si="11"/>
        <v>15.5365080942</v>
      </c>
      <c r="F265" s="91">
        <f>VLOOKUP(B265,StdInfo!B:E,3,FALSE)</f>
        <v>2.5151515151515151</v>
      </c>
      <c r="G265" s="91" t="b">
        <f t="shared" si="12"/>
        <v>0</v>
      </c>
    </row>
    <row r="266" spans="1:7" x14ac:dyDescent="0.25">
      <c r="A266" t="s">
        <v>283</v>
      </c>
      <c r="B266" t="s">
        <v>154</v>
      </c>
      <c r="C266" s="7">
        <f>VLOOKUP(B266,StdInfo!B:E,4,FALSE)</f>
        <v>841.81</v>
      </c>
      <c r="D266" s="91">
        <f>VLOOKUP(B266,StdInfo!B:E,2,FALSE)</f>
        <v>0.13</v>
      </c>
      <c r="E266" s="91">
        <f t="shared" si="11"/>
        <v>15.5365080942</v>
      </c>
      <c r="F266" s="91">
        <f>VLOOKUP(B266,StdInfo!B:E,3,FALSE)</f>
        <v>2.5151515151515151</v>
      </c>
      <c r="G266" s="91" t="b">
        <f t="shared" si="12"/>
        <v>0</v>
      </c>
    </row>
    <row r="267" spans="1:7" x14ac:dyDescent="0.25">
      <c r="A267" t="s">
        <v>284</v>
      </c>
      <c r="B267" t="s">
        <v>154</v>
      </c>
      <c r="C267" s="7">
        <f>VLOOKUP(B267,StdInfo!B:E,4,FALSE)</f>
        <v>841.81</v>
      </c>
      <c r="D267" s="91">
        <f>VLOOKUP(B267,StdInfo!B:E,2,FALSE)</f>
        <v>0.13</v>
      </c>
      <c r="E267" s="91">
        <f t="shared" si="11"/>
        <v>15.5365080942</v>
      </c>
      <c r="F267" s="91">
        <f>VLOOKUP(B267,StdInfo!B:E,3,FALSE)</f>
        <v>2.5151515151515151</v>
      </c>
      <c r="G267" s="91" t="b">
        <f t="shared" si="12"/>
        <v>0</v>
      </c>
    </row>
    <row r="268" spans="1:7" x14ac:dyDescent="0.25">
      <c r="A268" t="s">
        <v>285</v>
      </c>
      <c r="B268" t="s">
        <v>154</v>
      </c>
      <c r="C268" s="7">
        <f>VLOOKUP(B268,StdInfo!B:E,4,FALSE)</f>
        <v>841.81</v>
      </c>
      <c r="D268" s="91">
        <f>VLOOKUP(B268,StdInfo!B:E,2,FALSE)</f>
        <v>0.13</v>
      </c>
      <c r="E268" s="91">
        <f t="shared" si="11"/>
        <v>15.5365080942</v>
      </c>
      <c r="F268" s="91">
        <f>VLOOKUP(B268,StdInfo!B:E,3,FALSE)</f>
        <v>2.5151515151515151</v>
      </c>
      <c r="G268" s="91" t="b">
        <f t="shared" si="12"/>
        <v>0</v>
      </c>
    </row>
    <row r="269" spans="1:7" x14ac:dyDescent="0.25">
      <c r="A269" t="s">
        <v>286</v>
      </c>
      <c r="B269" t="s">
        <v>154</v>
      </c>
      <c r="C269" s="7">
        <f>VLOOKUP(B269,StdInfo!B:E,4,FALSE)</f>
        <v>841.81</v>
      </c>
      <c r="D269" s="91">
        <f>VLOOKUP(B269,StdInfo!B:E,2,FALSE)</f>
        <v>0.13</v>
      </c>
      <c r="E269" s="91">
        <f t="shared" si="11"/>
        <v>15.5365080942</v>
      </c>
      <c r="F269" s="91">
        <f>VLOOKUP(B269,StdInfo!B:E,3,FALSE)</f>
        <v>2.5151515151515151</v>
      </c>
      <c r="G269" s="91" t="b">
        <f t="shared" si="12"/>
        <v>0</v>
      </c>
    </row>
    <row r="270" spans="1:7" x14ac:dyDescent="0.25">
      <c r="A270" t="s">
        <v>287</v>
      </c>
      <c r="B270" t="s">
        <v>154</v>
      </c>
      <c r="C270" s="7">
        <f>VLOOKUP(B270,StdInfo!B:E,4,FALSE)</f>
        <v>841.81</v>
      </c>
      <c r="D270" s="91">
        <f>VLOOKUP(B270,StdInfo!B:E,2,FALSE)</f>
        <v>0.13</v>
      </c>
      <c r="E270" s="91">
        <f t="shared" si="11"/>
        <v>15.5365080942</v>
      </c>
      <c r="F270" s="91">
        <f>VLOOKUP(B270,StdInfo!B:E,3,FALSE)</f>
        <v>2.5151515151515151</v>
      </c>
      <c r="G270" s="91" t="b">
        <f t="shared" si="12"/>
        <v>0</v>
      </c>
    </row>
    <row r="271" spans="1:7" x14ac:dyDescent="0.25">
      <c r="A271" t="s">
        <v>288</v>
      </c>
      <c r="B271" t="s">
        <v>154</v>
      </c>
      <c r="C271" s="7">
        <f>VLOOKUP(B271,StdInfo!B:E,4,FALSE)</f>
        <v>841.81</v>
      </c>
      <c r="D271" s="91">
        <f>VLOOKUP(B271,StdInfo!B:E,2,FALSE)</f>
        <v>0.13</v>
      </c>
      <c r="E271" s="91">
        <f t="shared" si="11"/>
        <v>15.5365080942</v>
      </c>
      <c r="F271" s="91">
        <f>VLOOKUP(B271,StdInfo!B:E,3,FALSE)</f>
        <v>2.5151515151515151</v>
      </c>
      <c r="G271" s="91" t="b">
        <f t="shared" si="12"/>
        <v>0</v>
      </c>
    </row>
    <row r="272" spans="1:7" x14ac:dyDescent="0.25">
      <c r="A272" t="s">
        <v>289</v>
      </c>
      <c r="B272" t="s">
        <v>154</v>
      </c>
      <c r="C272" s="7">
        <f>VLOOKUP(B272,StdInfo!B:E,4,FALSE)</f>
        <v>841.81</v>
      </c>
      <c r="D272" s="91">
        <f>VLOOKUP(B272,StdInfo!B:E,2,FALSE)</f>
        <v>0.13</v>
      </c>
      <c r="E272" s="91">
        <f t="shared" ref="E272:E335" si="13">ROUND(D272/C272*100000*F272/2.5,10)</f>
        <v>15.5365080942</v>
      </c>
      <c r="F272" s="91">
        <f>VLOOKUP(B272,StdInfo!B:E,3,FALSE)</f>
        <v>2.5151515151515151</v>
      </c>
      <c r="G272" s="91" t="b">
        <f t="shared" si="12"/>
        <v>0</v>
      </c>
    </row>
    <row r="273" spans="1:7" x14ac:dyDescent="0.25">
      <c r="A273" t="s">
        <v>290</v>
      </c>
      <c r="B273" t="s">
        <v>154</v>
      </c>
      <c r="C273" s="7">
        <f>VLOOKUP(B273,StdInfo!B:E,4,FALSE)</f>
        <v>841.81</v>
      </c>
      <c r="D273" s="91">
        <f>VLOOKUP(B273,StdInfo!B:E,2,FALSE)</f>
        <v>0.13</v>
      </c>
      <c r="E273" s="91">
        <f t="shared" si="13"/>
        <v>15.5365080942</v>
      </c>
      <c r="F273" s="91">
        <f>VLOOKUP(B273,StdInfo!B:E,3,FALSE)</f>
        <v>2.5151515151515151</v>
      </c>
      <c r="G273" s="91" t="b">
        <f t="shared" si="12"/>
        <v>0</v>
      </c>
    </row>
    <row r="274" spans="1:7" x14ac:dyDescent="0.25">
      <c r="A274" t="s">
        <v>291</v>
      </c>
      <c r="B274" t="s">
        <v>154</v>
      </c>
      <c r="C274" s="7">
        <f>VLOOKUP(B274,StdInfo!B:E,4,FALSE)</f>
        <v>841.81</v>
      </c>
      <c r="D274" s="91">
        <f>VLOOKUP(B274,StdInfo!B:E,2,FALSE)</f>
        <v>0.13</v>
      </c>
      <c r="E274" s="91">
        <f t="shared" si="13"/>
        <v>15.5365080942</v>
      </c>
      <c r="F274" s="91">
        <f>VLOOKUP(B274,StdInfo!B:E,3,FALSE)</f>
        <v>2.5151515151515151</v>
      </c>
      <c r="G274" s="91" t="b">
        <f t="shared" si="12"/>
        <v>0</v>
      </c>
    </row>
    <row r="275" spans="1:7" x14ac:dyDescent="0.25">
      <c r="A275" t="s">
        <v>292</v>
      </c>
      <c r="B275" t="s">
        <v>154</v>
      </c>
      <c r="C275" s="7">
        <f>VLOOKUP(B275,StdInfo!B:E,4,FALSE)</f>
        <v>841.81</v>
      </c>
      <c r="D275" s="91">
        <f>VLOOKUP(B275,StdInfo!B:E,2,FALSE)</f>
        <v>0.13</v>
      </c>
      <c r="E275" s="91">
        <f t="shared" si="13"/>
        <v>15.5365080942</v>
      </c>
      <c r="F275" s="91">
        <f>VLOOKUP(B275,StdInfo!B:E,3,FALSE)</f>
        <v>2.5151515151515151</v>
      </c>
      <c r="G275" s="91" t="b">
        <f t="shared" si="12"/>
        <v>0</v>
      </c>
    </row>
    <row r="276" spans="1:7" x14ac:dyDescent="0.25">
      <c r="A276" t="s">
        <v>293</v>
      </c>
      <c r="B276" t="s">
        <v>154</v>
      </c>
      <c r="C276" s="7">
        <f>VLOOKUP(B276,StdInfo!B:E,4,FALSE)</f>
        <v>841.81</v>
      </c>
      <c r="D276" s="91">
        <f>VLOOKUP(B276,StdInfo!B:E,2,FALSE)</f>
        <v>0.13</v>
      </c>
      <c r="E276" s="91">
        <f t="shared" si="13"/>
        <v>15.5365080942</v>
      </c>
      <c r="F276" s="91">
        <f>VLOOKUP(B276,StdInfo!B:E,3,FALSE)</f>
        <v>2.5151515151515151</v>
      </c>
      <c r="G276" s="91" t="b">
        <f t="shared" si="12"/>
        <v>0</v>
      </c>
    </row>
    <row r="277" spans="1:7" x14ac:dyDescent="0.25">
      <c r="A277" t="s">
        <v>294</v>
      </c>
      <c r="B277" t="s">
        <v>154</v>
      </c>
      <c r="C277" s="7">
        <f>VLOOKUP(B277,StdInfo!B:E,4,FALSE)</f>
        <v>841.81</v>
      </c>
      <c r="D277" s="91">
        <f>VLOOKUP(B277,StdInfo!B:E,2,FALSE)</f>
        <v>0.13</v>
      </c>
      <c r="E277" s="91">
        <f t="shared" si="13"/>
        <v>15.5365080942</v>
      </c>
      <c r="F277" s="91">
        <f>VLOOKUP(B277,StdInfo!B:E,3,FALSE)</f>
        <v>2.5151515151515151</v>
      </c>
      <c r="G277" s="91" t="b">
        <f t="shared" si="12"/>
        <v>0</v>
      </c>
    </row>
    <row r="278" spans="1:7" x14ac:dyDescent="0.25">
      <c r="A278" t="s">
        <v>295</v>
      </c>
      <c r="B278" t="s">
        <v>154</v>
      </c>
      <c r="C278" s="7">
        <f>VLOOKUP(B278,StdInfo!B:E,4,FALSE)</f>
        <v>841.81</v>
      </c>
      <c r="D278" s="91">
        <f>VLOOKUP(B278,StdInfo!B:E,2,FALSE)</f>
        <v>0.13</v>
      </c>
      <c r="E278" s="91">
        <f t="shared" si="13"/>
        <v>15.5365080942</v>
      </c>
      <c r="F278" s="91">
        <f>VLOOKUP(B278,StdInfo!B:E,3,FALSE)</f>
        <v>2.5151515151515151</v>
      </c>
      <c r="G278" s="91" t="b">
        <f t="shared" si="12"/>
        <v>0</v>
      </c>
    </row>
    <row r="279" spans="1:7" x14ac:dyDescent="0.25">
      <c r="A279" t="s">
        <v>296</v>
      </c>
      <c r="B279" t="s">
        <v>154</v>
      </c>
      <c r="C279" s="7">
        <f>VLOOKUP(B279,StdInfo!B:E,4,FALSE)</f>
        <v>841.81</v>
      </c>
      <c r="D279" s="91">
        <f>VLOOKUP(B279,StdInfo!B:E,2,FALSE)</f>
        <v>0.13</v>
      </c>
      <c r="E279" s="91">
        <f t="shared" si="13"/>
        <v>15.5365080942</v>
      </c>
      <c r="F279" s="91">
        <f>VLOOKUP(B279,StdInfo!B:E,3,FALSE)</f>
        <v>2.5151515151515151</v>
      </c>
      <c r="G279" s="91" t="b">
        <f t="shared" si="12"/>
        <v>0</v>
      </c>
    </row>
    <row r="280" spans="1:7" x14ac:dyDescent="0.25">
      <c r="A280" t="s">
        <v>297</v>
      </c>
      <c r="B280" t="s">
        <v>154</v>
      </c>
      <c r="C280" s="7">
        <f>VLOOKUP(B280,StdInfo!B:E,4,FALSE)</f>
        <v>841.81</v>
      </c>
      <c r="D280" s="91">
        <f>VLOOKUP(B280,StdInfo!B:E,2,FALSE)</f>
        <v>0.13</v>
      </c>
      <c r="E280" s="91">
        <f t="shared" si="13"/>
        <v>15.5365080942</v>
      </c>
      <c r="F280" s="91">
        <f>VLOOKUP(B280,StdInfo!B:E,3,FALSE)</f>
        <v>2.5151515151515151</v>
      </c>
      <c r="G280" s="91" t="b">
        <f t="shared" si="12"/>
        <v>0</v>
      </c>
    </row>
    <row r="281" spans="1:7" x14ac:dyDescent="0.25">
      <c r="A281" t="s">
        <v>298</v>
      </c>
      <c r="B281" t="s">
        <v>154</v>
      </c>
      <c r="C281" s="7">
        <f>VLOOKUP(B281,StdInfo!B:E,4,FALSE)</f>
        <v>841.81</v>
      </c>
      <c r="D281" s="91">
        <f>VLOOKUP(B281,StdInfo!B:E,2,FALSE)</f>
        <v>0.13</v>
      </c>
      <c r="E281" s="91">
        <f t="shared" si="13"/>
        <v>15.5365080942</v>
      </c>
      <c r="F281" s="91">
        <f>VLOOKUP(B281,StdInfo!B:E,3,FALSE)</f>
        <v>2.5151515151515151</v>
      </c>
      <c r="G281" s="91" t="b">
        <f t="shared" si="12"/>
        <v>0</v>
      </c>
    </row>
    <row r="282" spans="1:7" x14ac:dyDescent="0.25">
      <c r="A282" t="s">
        <v>299</v>
      </c>
      <c r="B282" t="s">
        <v>154</v>
      </c>
      <c r="C282" s="7">
        <f>VLOOKUP(B282,StdInfo!B:E,4,FALSE)</f>
        <v>841.81</v>
      </c>
      <c r="D282" s="91">
        <f>VLOOKUP(B282,StdInfo!B:E,2,FALSE)</f>
        <v>0.13</v>
      </c>
      <c r="E282" s="91">
        <f t="shared" si="13"/>
        <v>15.5365080942</v>
      </c>
      <c r="F282" s="91">
        <f>VLOOKUP(B282,StdInfo!B:E,3,FALSE)</f>
        <v>2.5151515151515151</v>
      </c>
      <c r="G282" s="91" t="b">
        <f t="shared" si="12"/>
        <v>0</v>
      </c>
    </row>
    <row r="283" spans="1:7" x14ac:dyDescent="0.25">
      <c r="A283" t="s">
        <v>300</v>
      </c>
      <c r="B283" t="s">
        <v>154</v>
      </c>
      <c r="C283" s="7">
        <f>VLOOKUP(B283,StdInfo!B:E,4,FALSE)</f>
        <v>841.81</v>
      </c>
      <c r="D283" s="91">
        <f>VLOOKUP(B283,StdInfo!B:E,2,FALSE)</f>
        <v>0.13</v>
      </c>
      <c r="E283" s="91">
        <f t="shared" si="13"/>
        <v>15.5365080942</v>
      </c>
      <c r="F283" s="91">
        <f>VLOOKUP(B283,StdInfo!B:E,3,FALSE)</f>
        <v>2.5151515151515151</v>
      </c>
      <c r="G283" s="91" t="b">
        <f t="shared" si="12"/>
        <v>0</v>
      </c>
    </row>
    <row r="284" spans="1:7" x14ac:dyDescent="0.25">
      <c r="A284" t="s">
        <v>301</v>
      </c>
      <c r="B284" t="s">
        <v>154</v>
      </c>
      <c r="C284" s="7">
        <f>VLOOKUP(B284,StdInfo!B:E,4,FALSE)</f>
        <v>841.81</v>
      </c>
      <c r="D284" s="91">
        <f>VLOOKUP(B284,StdInfo!B:E,2,FALSE)</f>
        <v>0.13</v>
      </c>
      <c r="E284" s="91">
        <f t="shared" si="13"/>
        <v>15.5365080942</v>
      </c>
      <c r="F284" s="91">
        <f>VLOOKUP(B284,StdInfo!B:E,3,FALSE)</f>
        <v>2.5151515151515151</v>
      </c>
      <c r="G284" s="91" t="b">
        <f t="shared" si="12"/>
        <v>0</v>
      </c>
    </row>
    <row r="285" spans="1:7" x14ac:dyDescent="0.25">
      <c r="A285" t="s">
        <v>302</v>
      </c>
      <c r="B285" t="s">
        <v>154</v>
      </c>
      <c r="C285" s="7">
        <f>VLOOKUP(B285,StdInfo!B:E,4,FALSE)</f>
        <v>841.81</v>
      </c>
      <c r="D285" s="91">
        <f>VLOOKUP(B285,StdInfo!B:E,2,FALSE)</f>
        <v>0.13</v>
      </c>
      <c r="E285" s="91">
        <f t="shared" si="13"/>
        <v>15.5365080942</v>
      </c>
      <c r="F285" s="91">
        <f>VLOOKUP(B285,StdInfo!B:E,3,FALSE)</f>
        <v>2.5151515151515151</v>
      </c>
      <c r="G285" s="91" t="b">
        <f t="shared" si="12"/>
        <v>0</v>
      </c>
    </row>
    <row r="286" spans="1:7" x14ac:dyDescent="0.25">
      <c r="A286" t="s">
        <v>303</v>
      </c>
      <c r="B286" t="s">
        <v>154</v>
      </c>
      <c r="C286" s="7">
        <f>VLOOKUP(B286,StdInfo!B:E,4,FALSE)</f>
        <v>841.81</v>
      </c>
      <c r="D286" s="91">
        <f>VLOOKUP(B286,StdInfo!B:E,2,FALSE)</f>
        <v>0.13</v>
      </c>
      <c r="E286" s="91">
        <f t="shared" si="13"/>
        <v>15.5365080942</v>
      </c>
      <c r="F286" s="91">
        <f>VLOOKUP(B286,StdInfo!B:E,3,FALSE)</f>
        <v>2.5151515151515151</v>
      </c>
      <c r="G286" s="91" t="b">
        <f t="shared" si="12"/>
        <v>0</v>
      </c>
    </row>
    <row r="287" spans="1:7" x14ac:dyDescent="0.25">
      <c r="A287" t="s">
        <v>304</v>
      </c>
      <c r="B287" t="s">
        <v>154</v>
      </c>
      <c r="C287" s="7">
        <f>VLOOKUP(B287,StdInfo!B:E,4,FALSE)</f>
        <v>841.81</v>
      </c>
      <c r="D287" s="91">
        <f>VLOOKUP(B287,StdInfo!B:E,2,FALSE)</f>
        <v>0.13</v>
      </c>
      <c r="E287" s="91">
        <f t="shared" si="13"/>
        <v>15.5365080942</v>
      </c>
      <c r="F287" s="91">
        <f>VLOOKUP(B287,StdInfo!B:E,3,FALSE)</f>
        <v>2.5151515151515151</v>
      </c>
      <c r="G287" s="91" t="b">
        <f t="shared" si="12"/>
        <v>0</v>
      </c>
    </row>
    <row r="288" spans="1:7" x14ac:dyDescent="0.25">
      <c r="A288" t="s">
        <v>305</v>
      </c>
      <c r="B288" t="s">
        <v>154</v>
      </c>
      <c r="C288" s="7">
        <f>VLOOKUP(B288,StdInfo!B:E,4,FALSE)</f>
        <v>841.81</v>
      </c>
      <c r="D288" s="91">
        <f>VLOOKUP(B288,StdInfo!B:E,2,FALSE)</f>
        <v>0.13</v>
      </c>
      <c r="E288" s="91">
        <f t="shared" si="13"/>
        <v>15.5365080942</v>
      </c>
      <c r="F288" s="91">
        <f>VLOOKUP(B288,StdInfo!B:E,3,FALSE)</f>
        <v>2.5151515151515151</v>
      </c>
      <c r="G288" s="91" t="b">
        <f t="shared" si="12"/>
        <v>0</v>
      </c>
    </row>
    <row r="289" spans="1:7" x14ac:dyDescent="0.25">
      <c r="A289" t="s">
        <v>306</v>
      </c>
      <c r="B289" t="s">
        <v>154</v>
      </c>
      <c r="C289" s="7">
        <f>VLOOKUP(B289,StdInfo!B:E,4,FALSE)</f>
        <v>841.81</v>
      </c>
      <c r="D289" s="91">
        <f>VLOOKUP(B289,StdInfo!B:E,2,FALSE)</f>
        <v>0.13</v>
      </c>
      <c r="E289" s="91">
        <f t="shared" si="13"/>
        <v>15.5365080942</v>
      </c>
      <c r="F289" s="91">
        <f>VLOOKUP(B289,StdInfo!B:E,3,FALSE)</f>
        <v>2.5151515151515151</v>
      </c>
      <c r="G289" s="91" t="b">
        <f t="shared" si="12"/>
        <v>0</v>
      </c>
    </row>
    <row r="290" spans="1:7" x14ac:dyDescent="0.25">
      <c r="A290" t="s">
        <v>307</v>
      </c>
      <c r="B290" t="s">
        <v>154</v>
      </c>
      <c r="C290" s="7">
        <f>VLOOKUP(B290,StdInfo!B:E,4,FALSE)</f>
        <v>841.81</v>
      </c>
      <c r="D290" s="91">
        <f>VLOOKUP(B290,StdInfo!B:E,2,FALSE)</f>
        <v>0.13</v>
      </c>
      <c r="E290" s="91">
        <f t="shared" si="13"/>
        <v>15.5365080942</v>
      </c>
      <c r="F290" s="91">
        <f>VLOOKUP(B290,StdInfo!B:E,3,FALSE)</f>
        <v>2.5151515151515151</v>
      </c>
      <c r="G290" s="91" t="b">
        <f t="shared" si="12"/>
        <v>0</v>
      </c>
    </row>
    <row r="291" spans="1:7" x14ac:dyDescent="0.25">
      <c r="A291" t="s">
        <v>308</v>
      </c>
      <c r="B291" t="s">
        <v>154</v>
      </c>
      <c r="C291" s="7">
        <f>VLOOKUP(B291,StdInfo!B:E,4,FALSE)</f>
        <v>841.81</v>
      </c>
      <c r="D291" s="91">
        <f>VLOOKUP(B291,StdInfo!B:E,2,FALSE)</f>
        <v>0.13</v>
      </c>
      <c r="E291" s="91">
        <f t="shared" si="13"/>
        <v>15.5365080942</v>
      </c>
      <c r="F291" s="91">
        <f>VLOOKUP(B291,StdInfo!B:E,3,FALSE)</f>
        <v>2.5151515151515151</v>
      </c>
      <c r="G291" s="91" t="b">
        <f t="shared" si="12"/>
        <v>0</v>
      </c>
    </row>
    <row r="292" spans="1:7" x14ac:dyDescent="0.25">
      <c r="A292" t="s">
        <v>309</v>
      </c>
      <c r="B292" t="s">
        <v>154</v>
      </c>
      <c r="C292" s="7">
        <f>VLOOKUP(B292,StdInfo!B:E,4,FALSE)</f>
        <v>841.81</v>
      </c>
      <c r="D292" s="91">
        <f>VLOOKUP(B292,StdInfo!B:E,2,FALSE)</f>
        <v>0.13</v>
      </c>
      <c r="E292" s="91">
        <f t="shared" si="13"/>
        <v>15.5365080942</v>
      </c>
      <c r="F292" s="91">
        <f>VLOOKUP(B292,StdInfo!B:E,3,FALSE)</f>
        <v>2.5151515151515151</v>
      </c>
      <c r="G292" s="91" t="b">
        <f t="shared" si="12"/>
        <v>0</v>
      </c>
    </row>
    <row r="293" spans="1:7" x14ac:dyDescent="0.25">
      <c r="A293" t="s">
        <v>310</v>
      </c>
      <c r="B293" t="s">
        <v>154</v>
      </c>
      <c r="C293" s="7">
        <f>VLOOKUP(B293,StdInfo!B:E,4,FALSE)</f>
        <v>841.81</v>
      </c>
      <c r="D293" s="91">
        <f>VLOOKUP(B293,StdInfo!B:E,2,FALSE)</f>
        <v>0.13</v>
      </c>
      <c r="E293" s="91">
        <f t="shared" si="13"/>
        <v>15.5365080942</v>
      </c>
      <c r="F293" s="91">
        <f>VLOOKUP(B293,StdInfo!B:E,3,FALSE)</f>
        <v>2.5151515151515151</v>
      </c>
      <c r="G293" s="91" t="b">
        <f t="shared" si="12"/>
        <v>0</v>
      </c>
    </row>
    <row r="294" spans="1:7" x14ac:dyDescent="0.25">
      <c r="A294" t="s">
        <v>311</v>
      </c>
      <c r="B294" t="s">
        <v>154</v>
      </c>
      <c r="C294" s="7">
        <f>VLOOKUP(B294,StdInfo!B:E,4,FALSE)</f>
        <v>841.81</v>
      </c>
      <c r="D294" s="91">
        <f>VLOOKUP(B294,StdInfo!B:E,2,FALSE)</f>
        <v>0.13</v>
      </c>
      <c r="E294" s="91">
        <f t="shared" si="13"/>
        <v>15.5365080942</v>
      </c>
      <c r="F294" s="91">
        <f>VLOOKUP(B294,StdInfo!B:E,3,FALSE)</f>
        <v>2.5151515151515151</v>
      </c>
      <c r="G294" s="91" t="b">
        <f t="shared" si="12"/>
        <v>0</v>
      </c>
    </row>
    <row r="295" spans="1:7" x14ac:dyDescent="0.25">
      <c r="A295" t="s">
        <v>312</v>
      </c>
      <c r="B295" t="s">
        <v>154</v>
      </c>
      <c r="C295" s="7">
        <f>VLOOKUP(B295,StdInfo!B:E,4,FALSE)</f>
        <v>841.81</v>
      </c>
      <c r="D295" s="91">
        <f>VLOOKUP(B295,StdInfo!B:E,2,FALSE)</f>
        <v>0.13</v>
      </c>
      <c r="E295" s="91">
        <f t="shared" si="13"/>
        <v>15.5365080942</v>
      </c>
      <c r="F295" s="91">
        <f>VLOOKUP(B295,StdInfo!B:E,3,FALSE)</f>
        <v>2.5151515151515151</v>
      </c>
      <c r="G295" s="91" t="b">
        <f t="shared" si="12"/>
        <v>0</v>
      </c>
    </row>
    <row r="296" spans="1:7" x14ac:dyDescent="0.25">
      <c r="A296" t="s">
        <v>313</v>
      </c>
      <c r="B296" t="s">
        <v>154</v>
      </c>
      <c r="C296" s="7">
        <f>VLOOKUP(B296,StdInfo!B:E,4,FALSE)</f>
        <v>841.81</v>
      </c>
      <c r="D296" s="91">
        <f>VLOOKUP(B296,StdInfo!B:E,2,FALSE)</f>
        <v>0.13</v>
      </c>
      <c r="E296" s="91">
        <f t="shared" si="13"/>
        <v>15.5365080942</v>
      </c>
      <c r="F296" s="91">
        <f>VLOOKUP(B296,StdInfo!B:E,3,FALSE)</f>
        <v>2.5151515151515151</v>
      </c>
      <c r="G296" s="91" t="b">
        <f t="shared" si="12"/>
        <v>0</v>
      </c>
    </row>
    <row r="297" spans="1:7" x14ac:dyDescent="0.25">
      <c r="A297" t="s">
        <v>314</v>
      </c>
      <c r="B297" t="s">
        <v>154</v>
      </c>
      <c r="C297" s="7">
        <f>VLOOKUP(B297,StdInfo!B:E,4,FALSE)</f>
        <v>841.81</v>
      </c>
      <c r="D297" s="91">
        <f>VLOOKUP(B297,StdInfo!B:E,2,FALSE)</f>
        <v>0.13</v>
      </c>
      <c r="E297" s="91">
        <f t="shared" si="13"/>
        <v>15.5365080942</v>
      </c>
      <c r="F297" s="91">
        <f>VLOOKUP(B297,StdInfo!B:E,3,FALSE)</f>
        <v>2.5151515151515151</v>
      </c>
      <c r="G297" s="91" t="b">
        <f t="shared" si="12"/>
        <v>0</v>
      </c>
    </row>
    <row r="298" spans="1:7" x14ac:dyDescent="0.25">
      <c r="A298" t="s">
        <v>315</v>
      </c>
      <c r="B298" t="s">
        <v>154</v>
      </c>
      <c r="C298" s="7">
        <f>VLOOKUP(B298,StdInfo!B:E,4,FALSE)</f>
        <v>841.81</v>
      </c>
      <c r="D298" s="91">
        <f>VLOOKUP(B298,StdInfo!B:E,2,FALSE)</f>
        <v>0.13</v>
      </c>
      <c r="E298" s="91">
        <f t="shared" si="13"/>
        <v>15.5365080942</v>
      </c>
      <c r="F298" s="91">
        <f>VLOOKUP(B298,StdInfo!B:E,3,FALSE)</f>
        <v>2.5151515151515151</v>
      </c>
      <c r="G298" s="91" t="b">
        <f t="shared" si="12"/>
        <v>0</v>
      </c>
    </row>
    <row r="299" spans="1:7" x14ac:dyDescent="0.25">
      <c r="A299" t="s">
        <v>316</v>
      </c>
      <c r="B299" t="s">
        <v>154</v>
      </c>
      <c r="C299" s="7">
        <f>VLOOKUP(B299,StdInfo!B:E,4,FALSE)</f>
        <v>841.81</v>
      </c>
      <c r="D299" s="91">
        <f>VLOOKUP(B299,StdInfo!B:E,2,FALSE)</f>
        <v>0.13</v>
      </c>
      <c r="E299" s="91">
        <f t="shared" si="13"/>
        <v>15.5365080942</v>
      </c>
      <c r="F299" s="91">
        <f>VLOOKUP(B299,StdInfo!B:E,3,FALSE)</f>
        <v>2.5151515151515151</v>
      </c>
      <c r="G299" s="91" t="b">
        <f t="shared" si="12"/>
        <v>0</v>
      </c>
    </row>
    <row r="300" spans="1:7" x14ac:dyDescent="0.25">
      <c r="A300" t="s">
        <v>317</v>
      </c>
      <c r="B300" t="s">
        <v>154</v>
      </c>
      <c r="C300" s="7">
        <f>VLOOKUP(B300,StdInfo!B:E,4,FALSE)</f>
        <v>841.81</v>
      </c>
      <c r="D300" s="91">
        <f>VLOOKUP(B300,StdInfo!B:E,2,FALSE)</f>
        <v>0.13</v>
      </c>
      <c r="E300" s="91">
        <f t="shared" si="13"/>
        <v>15.5365080942</v>
      </c>
      <c r="F300" s="91">
        <f>VLOOKUP(B300,StdInfo!B:E,3,FALSE)</f>
        <v>2.5151515151515151</v>
      </c>
      <c r="G300" s="91" t="b">
        <f t="shared" si="12"/>
        <v>0</v>
      </c>
    </row>
    <row r="301" spans="1:7" x14ac:dyDescent="0.25">
      <c r="A301" t="s">
        <v>318</v>
      </c>
      <c r="B301" t="s">
        <v>154</v>
      </c>
      <c r="C301" s="7">
        <f>VLOOKUP(B301,StdInfo!B:E,4,FALSE)</f>
        <v>841.81</v>
      </c>
      <c r="D301" s="91">
        <f>VLOOKUP(B301,StdInfo!B:E,2,FALSE)</f>
        <v>0.13</v>
      </c>
      <c r="E301" s="91">
        <f t="shared" si="13"/>
        <v>15.5365080942</v>
      </c>
      <c r="F301" s="91">
        <f>VLOOKUP(B301,StdInfo!B:E,3,FALSE)</f>
        <v>2.5151515151515151</v>
      </c>
      <c r="G301" s="91" t="b">
        <f t="shared" si="12"/>
        <v>0</v>
      </c>
    </row>
    <row r="302" spans="1:7" x14ac:dyDescent="0.25">
      <c r="A302" t="s">
        <v>319</v>
      </c>
      <c r="B302" t="s">
        <v>154</v>
      </c>
      <c r="C302" s="7">
        <f>VLOOKUP(B302,StdInfo!B:E,4,FALSE)</f>
        <v>841.81</v>
      </c>
      <c r="D302" s="91">
        <f>VLOOKUP(B302,StdInfo!B:E,2,FALSE)</f>
        <v>0.13</v>
      </c>
      <c r="E302" s="91">
        <f t="shared" si="13"/>
        <v>15.5365080942</v>
      </c>
      <c r="F302" s="91">
        <f>VLOOKUP(B302,StdInfo!B:E,3,FALSE)</f>
        <v>2.5151515151515151</v>
      </c>
      <c r="G302" s="91" t="b">
        <f t="shared" si="12"/>
        <v>0</v>
      </c>
    </row>
    <row r="303" spans="1:7" x14ac:dyDescent="0.25">
      <c r="A303" t="s">
        <v>320</v>
      </c>
      <c r="B303" t="s">
        <v>154</v>
      </c>
      <c r="C303" s="7">
        <f>VLOOKUP(B303,StdInfo!B:E,4,FALSE)</f>
        <v>841.81</v>
      </c>
      <c r="D303" s="91">
        <f>VLOOKUP(B303,StdInfo!B:E,2,FALSE)</f>
        <v>0.13</v>
      </c>
      <c r="E303" s="91">
        <f t="shared" si="13"/>
        <v>15.5365080942</v>
      </c>
      <c r="F303" s="91">
        <f>VLOOKUP(B303,StdInfo!B:E,3,FALSE)</f>
        <v>2.5151515151515151</v>
      </c>
      <c r="G303" s="91" t="b">
        <f t="shared" si="12"/>
        <v>0</v>
      </c>
    </row>
    <row r="304" spans="1:7" x14ac:dyDescent="0.25">
      <c r="A304" t="s">
        <v>321</v>
      </c>
      <c r="B304" t="s">
        <v>154</v>
      </c>
      <c r="C304" s="7">
        <f>VLOOKUP(B304,StdInfo!B:E,4,FALSE)</f>
        <v>841.81</v>
      </c>
      <c r="D304" s="91">
        <f>VLOOKUP(B304,StdInfo!B:E,2,FALSE)</f>
        <v>0.13</v>
      </c>
      <c r="E304" s="91">
        <f t="shared" si="13"/>
        <v>15.5365080942</v>
      </c>
      <c r="F304" s="91">
        <f>VLOOKUP(B304,StdInfo!B:E,3,FALSE)</f>
        <v>2.5151515151515151</v>
      </c>
      <c r="G304" s="91" t="b">
        <f t="shared" si="12"/>
        <v>0</v>
      </c>
    </row>
    <row r="305" spans="1:7" x14ac:dyDescent="0.25">
      <c r="A305" t="s">
        <v>322</v>
      </c>
      <c r="B305" t="s">
        <v>154</v>
      </c>
      <c r="C305" s="7">
        <f>VLOOKUP(B305,StdInfo!B:E,4,FALSE)</f>
        <v>841.81</v>
      </c>
      <c r="D305" s="91">
        <f>VLOOKUP(B305,StdInfo!B:E,2,FALSE)</f>
        <v>0.13</v>
      </c>
      <c r="E305" s="91">
        <f t="shared" si="13"/>
        <v>15.5365080942</v>
      </c>
      <c r="F305" s="91">
        <f>VLOOKUP(B305,StdInfo!B:E,3,FALSE)</f>
        <v>2.5151515151515151</v>
      </c>
      <c r="G305" s="91" t="b">
        <f t="shared" si="12"/>
        <v>0</v>
      </c>
    </row>
    <row r="306" spans="1:7" x14ac:dyDescent="0.25">
      <c r="A306" t="s">
        <v>323</v>
      </c>
      <c r="B306" t="s">
        <v>154</v>
      </c>
      <c r="C306" s="7">
        <f>VLOOKUP(B306,StdInfo!B:E,4,FALSE)</f>
        <v>841.81</v>
      </c>
      <c r="D306" s="91">
        <f>VLOOKUP(B306,StdInfo!B:E,2,FALSE)</f>
        <v>0.13</v>
      </c>
      <c r="E306" s="91">
        <f t="shared" si="13"/>
        <v>15.5365080942</v>
      </c>
      <c r="F306" s="91">
        <f>VLOOKUP(B306,StdInfo!B:E,3,FALSE)</f>
        <v>2.5151515151515151</v>
      </c>
      <c r="G306" s="91" t="b">
        <f t="shared" si="12"/>
        <v>0</v>
      </c>
    </row>
    <row r="307" spans="1:7" x14ac:dyDescent="0.25">
      <c r="A307" t="s">
        <v>324</v>
      </c>
      <c r="B307" t="s">
        <v>154</v>
      </c>
      <c r="C307" s="7">
        <f>VLOOKUP(B307,StdInfo!B:E,4,FALSE)</f>
        <v>841.81</v>
      </c>
      <c r="D307" s="91">
        <f>VLOOKUP(B307,StdInfo!B:E,2,FALSE)</f>
        <v>0.13</v>
      </c>
      <c r="E307" s="91">
        <f t="shared" si="13"/>
        <v>15.5365080942</v>
      </c>
      <c r="F307" s="91">
        <f>VLOOKUP(B307,StdInfo!B:E,3,FALSE)</f>
        <v>2.5151515151515151</v>
      </c>
      <c r="G307" s="91" t="b">
        <f t="shared" si="12"/>
        <v>0</v>
      </c>
    </row>
    <row r="308" spans="1:7" x14ac:dyDescent="0.25">
      <c r="A308" t="s">
        <v>325</v>
      </c>
      <c r="B308" t="s">
        <v>154</v>
      </c>
      <c r="C308" s="7">
        <f>VLOOKUP(B308,StdInfo!B:E,4,FALSE)</f>
        <v>841.81</v>
      </c>
      <c r="D308" s="91">
        <f>VLOOKUP(B308,StdInfo!B:E,2,FALSE)</f>
        <v>0.13</v>
      </c>
      <c r="E308" s="91">
        <f t="shared" si="13"/>
        <v>15.5365080942</v>
      </c>
      <c r="F308" s="91">
        <f>VLOOKUP(B308,StdInfo!B:E,3,FALSE)</f>
        <v>2.5151515151515151</v>
      </c>
      <c r="G308" s="91" t="b">
        <f t="shared" si="12"/>
        <v>0</v>
      </c>
    </row>
    <row r="309" spans="1:7" x14ac:dyDescent="0.25">
      <c r="A309" t="s">
        <v>326</v>
      </c>
      <c r="B309" t="s">
        <v>154</v>
      </c>
      <c r="C309" s="7">
        <f>VLOOKUP(B309,StdInfo!B:E,4,FALSE)</f>
        <v>841.81</v>
      </c>
      <c r="D309" s="91">
        <f>VLOOKUP(B309,StdInfo!B:E,2,FALSE)</f>
        <v>0.13</v>
      </c>
      <c r="E309" s="91">
        <f t="shared" si="13"/>
        <v>15.5365080942</v>
      </c>
      <c r="F309" s="91">
        <f>VLOOKUP(B309,StdInfo!B:E,3,FALSE)</f>
        <v>2.5151515151515151</v>
      </c>
      <c r="G309" s="91" t="b">
        <f t="shared" si="12"/>
        <v>0</v>
      </c>
    </row>
    <row r="310" spans="1:7" x14ac:dyDescent="0.25">
      <c r="A310" t="s">
        <v>327</v>
      </c>
      <c r="B310" t="s">
        <v>154</v>
      </c>
      <c r="C310" s="7">
        <f>VLOOKUP(B310,StdInfo!B:E,4,FALSE)</f>
        <v>841.81</v>
      </c>
      <c r="D310" s="91">
        <f>VLOOKUP(B310,StdInfo!B:E,2,FALSE)</f>
        <v>0.13</v>
      </c>
      <c r="E310" s="91">
        <f t="shared" si="13"/>
        <v>15.5365080942</v>
      </c>
      <c r="F310" s="91">
        <f>VLOOKUP(B310,StdInfo!B:E,3,FALSE)</f>
        <v>2.5151515151515151</v>
      </c>
      <c r="G310" s="91" t="b">
        <f t="shared" si="12"/>
        <v>0</v>
      </c>
    </row>
    <row r="311" spans="1:7" x14ac:dyDescent="0.25">
      <c r="A311" t="s">
        <v>328</v>
      </c>
      <c r="B311" t="s">
        <v>154</v>
      </c>
      <c r="C311" s="7">
        <f>VLOOKUP(B311,StdInfo!B:E,4,FALSE)</f>
        <v>841.81</v>
      </c>
      <c r="D311" s="91">
        <f>VLOOKUP(B311,StdInfo!B:E,2,FALSE)</f>
        <v>0.13</v>
      </c>
      <c r="E311" s="91">
        <f t="shared" si="13"/>
        <v>15.5365080942</v>
      </c>
      <c r="F311" s="91">
        <f>VLOOKUP(B311,StdInfo!B:E,3,FALSE)</f>
        <v>2.5151515151515151</v>
      </c>
      <c r="G311" s="91" t="b">
        <f t="shared" si="12"/>
        <v>0</v>
      </c>
    </row>
    <row r="312" spans="1:7" x14ac:dyDescent="0.25">
      <c r="A312" s="45" t="s">
        <v>329</v>
      </c>
      <c r="B312" t="s">
        <v>154</v>
      </c>
      <c r="C312" s="7">
        <f>VLOOKUP(B312,StdInfo!B:E,4,FALSE)</f>
        <v>841.81</v>
      </c>
      <c r="D312" s="91">
        <f>VLOOKUP(B312,StdInfo!B:E,2,FALSE)</f>
        <v>0.13</v>
      </c>
      <c r="E312" s="91">
        <f t="shared" si="13"/>
        <v>15.5365080942</v>
      </c>
      <c r="F312" s="91">
        <f>VLOOKUP(B312,StdInfo!B:E,3,FALSE)</f>
        <v>2.5151515151515151</v>
      </c>
      <c r="G312" s="91" t="b">
        <f t="shared" si="12"/>
        <v>0</v>
      </c>
    </row>
    <row r="313" spans="1:7" x14ac:dyDescent="0.25">
      <c r="A313" t="s">
        <v>330</v>
      </c>
      <c r="B313" t="s">
        <v>154</v>
      </c>
      <c r="C313" s="7">
        <f>VLOOKUP(B313,StdInfo!B:E,4,FALSE)</f>
        <v>841.81</v>
      </c>
      <c r="D313" s="91">
        <f>VLOOKUP(B313,StdInfo!B:E,2,FALSE)</f>
        <v>0.13</v>
      </c>
      <c r="E313" s="91">
        <f t="shared" si="13"/>
        <v>15.5365080942</v>
      </c>
      <c r="F313" s="91">
        <f>VLOOKUP(B313,StdInfo!B:E,3,FALSE)</f>
        <v>2.5151515151515151</v>
      </c>
      <c r="G313" s="91" t="b">
        <f t="shared" si="12"/>
        <v>0</v>
      </c>
    </row>
    <row r="314" spans="1:7" x14ac:dyDescent="0.25">
      <c r="A314" t="s">
        <v>331</v>
      </c>
      <c r="B314" t="s">
        <v>154</v>
      </c>
      <c r="C314" s="7">
        <f>VLOOKUP(B314,StdInfo!B:E,4,FALSE)</f>
        <v>841.81</v>
      </c>
      <c r="D314" s="91">
        <f>VLOOKUP(B314,StdInfo!B:E,2,FALSE)</f>
        <v>0.13</v>
      </c>
      <c r="E314" s="91">
        <f t="shared" si="13"/>
        <v>15.5365080942</v>
      </c>
      <c r="F314" s="91">
        <f>VLOOKUP(B314,StdInfo!B:E,3,FALSE)</f>
        <v>2.5151515151515151</v>
      </c>
      <c r="G314" s="91" t="b">
        <f t="shared" si="12"/>
        <v>0</v>
      </c>
    </row>
    <row r="315" spans="1:7" x14ac:dyDescent="0.25">
      <c r="A315" t="s">
        <v>332</v>
      </c>
      <c r="B315" t="s">
        <v>154</v>
      </c>
      <c r="C315" s="7">
        <f>VLOOKUP(B315,StdInfo!B:E,4,FALSE)</f>
        <v>841.81</v>
      </c>
      <c r="D315" s="91">
        <f>VLOOKUP(B315,StdInfo!B:E,2,FALSE)</f>
        <v>0.13</v>
      </c>
      <c r="E315" s="91">
        <f t="shared" si="13"/>
        <v>15.5365080942</v>
      </c>
      <c r="F315" s="91">
        <f>VLOOKUP(B315,StdInfo!B:E,3,FALSE)</f>
        <v>2.5151515151515151</v>
      </c>
      <c r="G315" s="91" t="b">
        <f t="shared" si="12"/>
        <v>0</v>
      </c>
    </row>
    <row r="316" spans="1:7" x14ac:dyDescent="0.25">
      <c r="A316" t="s">
        <v>333</v>
      </c>
      <c r="B316" t="s">
        <v>154</v>
      </c>
      <c r="C316" s="7">
        <f>VLOOKUP(B316,StdInfo!B:E,4,FALSE)</f>
        <v>841.81</v>
      </c>
      <c r="D316" s="91">
        <f>VLOOKUP(B316,StdInfo!B:E,2,FALSE)</f>
        <v>0.13</v>
      </c>
      <c r="E316" s="91">
        <f t="shared" si="13"/>
        <v>15.5365080942</v>
      </c>
      <c r="F316" s="91">
        <f>VLOOKUP(B316,StdInfo!B:E,3,FALSE)</f>
        <v>2.5151515151515151</v>
      </c>
      <c r="G316" s="91" t="b">
        <f t="shared" si="12"/>
        <v>0</v>
      </c>
    </row>
    <row r="317" spans="1:7" x14ac:dyDescent="0.25">
      <c r="A317" t="s">
        <v>334</v>
      </c>
      <c r="B317" t="s">
        <v>154</v>
      </c>
      <c r="C317" s="7">
        <f>VLOOKUP(B317,StdInfo!B:E,4,FALSE)</f>
        <v>841.81</v>
      </c>
      <c r="D317" s="91">
        <f>VLOOKUP(B317,StdInfo!B:E,2,FALSE)</f>
        <v>0.13</v>
      </c>
      <c r="E317" s="91">
        <f t="shared" si="13"/>
        <v>15.5365080942</v>
      </c>
      <c r="F317" s="91">
        <f>VLOOKUP(B317,StdInfo!B:E,3,FALSE)</f>
        <v>2.5151515151515151</v>
      </c>
      <c r="G317" s="91" t="b">
        <f t="shared" si="12"/>
        <v>0</v>
      </c>
    </row>
    <row r="318" spans="1:7" x14ac:dyDescent="0.25">
      <c r="A318" t="s">
        <v>335</v>
      </c>
      <c r="B318" t="s">
        <v>154</v>
      </c>
      <c r="C318" s="7">
        <f>VLOOKUP(B318,StdInfo!B:E,4,FALSE)</f>
        <v>841.81</v>
      </c>
      <c r="D318" s="91">
        <f>VLOOKUP(B318,StdInfo!B:E,2,FALSE)</f>
        <v>0.13</v>
      </c>
      <c r="E318" s="91">
        <f t="shared" si="13"/>
        <v>15.5365080942</v>
      </c>
      <c r="F318" s="91">
        <f>VLOOKUP(B318,StdInfo!B:E,3,FALSE)</f>
        <v>2.5151515151515151</v>
      </c>
      <c r="G318" s="91" t="b">
        <f t="shared" si="12"/>
        <v>0</v>
      </c>
    </row>
    <row r="319" spans="1:7" x14ac:dyDescent="0.25">
      <c r="A319" t="s">
        <v>336</v>
      </c>
      <c r="B319" t="s">
        <v>154</v>
      </c>
      <c r="C319" s="7">
        <f>VLOOKUP(B319,StdInfo!B:E,4,FALSE)</f>
        <v>841.81</v>
      </c>
      <c r="D319" s="91">
        <f>VLOOKUP(B319,StdInfo!B:E,2,FALSE)</f>
        <v>0.13</v>
      </c>
      <c r="E319" s="91">
        <f t="shared" si="13"/>
        <v>15.5365080942</v>
      </c>
      <c r="F319" s="91">
        <f>VLOOKUP(B319,StdInfo!B:E,3,FALSE)</f>
        <v>2.5151515151515151</v>
      </c>
      <c r="G319" s="91" t="b">
        <f t="shared" si="12"/>
        <v>0</v>
      </c>
    </row>
    <row r="320" spans="1:7" x14ac:dyDescent="0.25">
      <c r="A320" t="s">
        <v>337</v>
      </c>
      <c r="B320" t="s">
        <v>154</v>
      </c>
      <c r="C320" s="7">
        <f>VLOOKUP(B320,StdInfo!B:E,4,FALSE)</f>
        <v>841.81</v>
      </c>
      <c r="D320" s="91">
        <f>VLOOKUP(B320,StdInfo!B:E,2,FALSE)</f>
        <v>0.13</v>
      </c>
      <c r="E320" s="91">
        <f t="shared" si="13"/>
        <v>15.5365080942</v>
      </c>
      <c r="F320" s="91">
        <f>VLOOKUP(B320,StdInfo!B:E,3,FALSE)</f>
        <v>2.5151515151515151</v>
      </c>
      <c r="G320" s="91" t="b">
        <f t="shared" si="12"/>
        <v>0</v>
      </c>
    </row>
    <row r="321" spans="1:7" x14ac:dyDescent="0.25">
      <c r="A321" t="s">
        <v>338</v>
      </c>
      <c r="B321" t="s">
        <v>154</v>
      </c>
      <c r="C321" s="7">
        <f>VLOOKUP(B321,StdInfo!B:E,4,FALSE)</f>
        <v>841.81</v>
      </c>
      <c r="D321" s="91">
        <f>VLOOKUP(B321,StdInfo!B:E,2,FALSE)</f>
        <v>0.13</v>
      </c>
      <c r="E321" s="91">
        <f t="shared" si="13"/>
        <v>15.5365080942</v>
      </c>
      <c r="F321" s="91">
        <f>VLOOKUP(B321,StdInfo!B:E,3,FALSE)</f>
        <v>2.5151515151515151</v>
      </c>
      <c r="G321" s="91" t="b">
        <f t="shared" si="12"/>
        <v>0</v>
      </c>
    </row>
    <row r="322" spans="1:7" x14ac:dyDescent="0.25">
      <c r="A322" t="s">
        <v>339</v>
      </c>
      <c r="B322" t="s">
        <v>154</v>
      </c>
      <c r="C322" s="7">
        <f>VLOOKUP(B322,StdInfo!B:E,4,FALSE)</f>
        <v>841.81</v>
      </c>
      <c r="D322" s="91">
        <f>VLOOKUP(B322,StdInfo!B:E,2,FALSE)</f>
        <v>0.13</v>
      </c>
      <c r="E322" s="91">
        <f t="shared" si="13"/>
        <v>15.5365080942</v>
      </c>
      <c r="F322" s="91">
        <f>VLOOKUP(B322,StdInfo!B:E,3,FALSE)</f>
        <v>2.5151515151515151</v>
      </c>
      <c r="G322" s="91" t="b">
        <f t="shared" si="12"/>
        <v>0</v>
      </c>
    </row>
    <row r="323" spans="1:7" x14ac:dyDescent="0.25">
      <c r="A323" t="s">
        <v>340</v>
      </c>
      <c r="B323" t="s">
        <v>154</v>
      </c>
      <c r="C323" s="7">
        <f>VLOOKUP(B323,StdInfo!B:E,4,FALSE)</f>
        <v>841.81</v>
      </c>
      <c r="D323" s="91">
        <f>VLOOKUP(B323,StdInfo!B:E,2,FALSE)</f>
        <v>0.13</v>
      </c>
      <c r="E323" s="91">
        <f t="shared" si="13"/>
        <v>15.5365080942</v>
      </c>
      <c r="F323" s="91">
        <f>VLOOKUP(B323,StdInfo!B:E,3,FALSE)</f>
        <v>2.5151515151515151</v>
      </c>
      <c r="G323" s="91" t="b">
        <f t="shared" ref="G323:G386" si="14">MID(A323,5,4)=MID(A323,10,4)</f>
        <v>0</v>
      </c>
    </row>
    <row r="324" spans="1:7" x14ac:dyDescent="0.25">
      <c r="A324" t="s">
        <v>341</v>
      </c>
      <c r="B324" t="s">
        <v>154</v>
      </c>
      <c r="C324" s="7">
        <f>VLOOKUP(B324,StdInfo!B:E,4,FALSE)</f>
        <v>841.81</v>
      </c>
      <c r="D324" s="91">
        <f>VLOOKUP(B324,StdInfo!B:E,2,FALSE)</f>
        <v>0.13</v>
      </c>
      <c r="E324" s="91">
        <f t="shared" si="13"/>
        <v>15.5365080942</v>
      </c>
      <c r="F324" s="91">
        <f>VLOOKUP(B324,StdInfo!B:E,3,FALSE)</f>
        <v>2.5151515151515151</v>
      </c>
      <c r="G324" s="91" t="b">
        <f t="shared" si="14"/>
        <v>0</v>
      </c>
    </row>
    <row r="325" spans="1:7" x14ac:dyDescent="0.25">
      <c r="A325" t="s">
        <v>342</v>
      </c>
      <c r="B325" t="s">
        <v>154</v>
      </c>
      <c r="C325" s="7">
        <f>VLOOKUP(B325,StdInfo!B:E,4,FALSE)</f>
        <v>841.81</v>
      </c>
      <c r="D325" s="91">
        <f>VLOOKUP(B325,StdInfo!B:E,2,FALSE)</f>
        <v>0.13</v>
      </c>
      <c r="E325" s="91">
        <f t="shared" si="13"/>
        <v>15.5365080942</v>
      </c>
      <c r="F325" s="91">
        <f>VLOOKUP(B325,StdInfo!B:E,3,FALSE)</f>
        <v>2.5151515151515151</v>
      </c>
      <c r="G325" s="91" t="b">
        <f t="shared" si="14"/>
        <v>0</v>
      </c>
    </row>
    <row r="326" spans="1:7" x14ac:dyDescent="0.25">
      <c r="A326" t="s">
        <v>343</v>
      </c>
      <c r="B326" t="s">
        <v>154</v>
      </c>
      <c r="C326" s="7">
        <f>VLOOKUP(B326,StdInfo!B:E,4,FALSE)</f>
        <v>841.81</v>
      </c>
      <c r="D326" s="91">
        <f>VLOOKUP(B326,StdInfo!B:E,2,FALSE)</f>
        <v>0.13</v>
      </c>
      <c r="E326" s="91">
        <f t="shared" si="13"/>
        <v>15.5365080942</v>
      </c>
      <c r="F326" s="91">
        <f>VLOOKUP(B326,StdInfo!B:E,3,FALSE)</f>
        <v>2.5151515151515151</v>
      </c>
      <c r="G326" s="91" t="b">
        <f t="shared" si="14"/>
        <v>0</v>
      </c>
    </row>
    <row r="327" spans="1:7" x14ac:dyDescent="0.25">
      <c r="A327" t="s">
        <v>344</v>
      </c>
      <c r="B327" t="s">
        <v>154</v>
      </c>
      <c r="C327" s="7">
        <f>VLOOKUP(B327,StdInfo!B:E,4,FALSE)</f>
        <v>841.81</v>
      </c>
      <c r="D327" s="91">
        <f>VLOOKUP(B327,StdInfo!B:E,2,FALSE)</f>
        <v>0.13</v>
      </c>
      <c r="E327" s="91">
        <f t="shared" si="13"/>
        <v>15.5365080942</v>
      </c>
      <c r="F327" s="91">
        <f>VLOOKUP(B327,StdInfo!B:E,3,FALSE)</f>
        <v>2.5151515151515151</v>
      </c>
      <c r="G327" s="91" t="b">
        <f t="shared" si="14"/>
        <v>0</v>
      </c>
    </row>
    <row r="328" spans="1:7" x14ac:dyDescent="0.25">
      <c r="A328" t="s">
        <v>345</v>
      </c>
      <c r="B328" t="s">
        <v>154</v>
      </c>
      <c r="C328" s="7">
        <f>VLOOKUP(B328,StdInfo!B:E,4,FALSE)</f>
        <v>841.81</v>
      </c>
      <c r="D328" s="91">
        <f>VLOOKUP(B328,StdInfo!B:E,2,FALSE)</f>
        <v>0.13</v>
      </c>
      <c r="E328" s="91">
        <f t="shared" si="13"/>
        <v>15.5365080942</v>
      </c>
      <c r="F328" s="91">
        <f>VLOOKUP(B328,StdInfo!B:E,3,FALSE)</f>
        <v>2.5151515151515151</v>
      </c>
      <c r="G328" s="91" t="b">
        <f t="shared" si="14"/>
        <v>0</v>
      </c>
    </row>
    <row r="329" spans="1:7" x14ac:dyDescent="0.25">
      <c r="A329" t="s">
        <v>346</v>
      </c>
      <c r="B329" t="s">
        <v>154</v>
      </c>
      <c r="C329" s="7">
        <f>VLOOKUP(B329,StdInfo!B:E,4,FALSE)</f>
        <v>841.81</v>
      </c>
      <c r="D329" s="91">
        <f>VLOOKUP(B329,StdInfo!B:E,2,FALSE)</f>
        <v>0.13</v>
      </c>
      <c r="E329" s="91">
        <f t="shared" si="13"/>
        <v>15.5365080942</v>
      </c>
      <c r="F329" s="91">
        <f>VLOOKUP(B329,StdInfo!B:E,3,FALSE)</f>
        <v>2.5151515151515151</v>
      </c>
      <c r="G329" s="91" t="b">
        <f t="shared" si="14"/>
        <v>0</v>
      </c>
    </row>
    <row r="330" spans="1:7" x14ac:dyDescent="0.25">
      <c r="A330" t="s">
        <v>347</v>
      </c>
      <c r="B330" t="s">
        <v>154</v>
      </c>
      <c r="C330" s="7">
        <f>VLOOKUP(B330,StdInfo!B:E,4,FALSE)</f>
        <v>841.81</v>
      </c>
      <c r="D330" s="91">
        <f>VLOOKUP(B330,StdInfo!B:E,2,FALSE)</f>
        <v>0.13</v>
      </c>
      <c r="E330" s="91">
        <f t="shared" si="13"/>
        <v>15.5365080942</v>
      </c>
      <c r="F330" s="91">
        <f>VLOOKUP(B330,StdInfo!B:E,3,FALSE)</f>
        <v>2.5151515151515151</v>
      </c>
      <c r="G330" s="91" t="b">
        <f t="shared" si="14"/>
        <v>0</v>
      </c>
    </row>
    <row r="331" spans="1:7" x14ac:dyDescent="0.25">
      <c r="A331" t="s">
        <v>348</v>
      </c>
      <c r="B331" t="s">
        <v>154</v>
      </c>
      <c r="C331" s="7">
        <f>VLOOKUP(B331,StdInfo!B:E,4,FALSE)</f>
        <v>841.81</v>
      </c>
      <c r="D331" s="91">
        <f>VLOOKUP(B331,StdInfo!B:E,2,FALSE)</f>
        <v>0.13</v>
      </c>
      <c r="E331" s="91">
        <f t="shared" si="13"/>
        <v>15.5365080942</v>
      </c>
      <c r="F331" s="91">
        <f>VLOOKUP(B331,StdInfo!B:E,3,FALSE)</f>
        <v>2.5151515151515151</v>
      </c>
      <c r="G331" s="91" t="b">
        <f t="shared" si="14"/>
        <v>0</v>
      </c>
    </row>
    <row r="332" spans="1:7" x14ac:dyDescent="0.25">
      <c r="A332" t="s">
        <v>349</v>
      </c>
      <c r="B332" t="s">
        <v>154</v>
      </c>
      <c r="C332" s="7">
        <f>VLOOKUP(B332,StdInfo!B:E,4,FALSE)</f>
        <v>841.81</v>
      </c>
      <c r="D332" s="91">
        <f>VLOOKUP(B332,StdInfo!B:E,2,FALSE)</f>
        <v>0.13</v>
      </c>
      <c r="E332" s="91">
        <f t="shared" si="13"/>
        <v>15.5365080942</v>
      </c>
      <c r="F332" s="91">
        <f>VLOOKUP(B332,StdInfo!B:E,3,FALSE)</f>
        <v>2.5151515151515151</v>
      </c>
      <c r="G332" s="91" t="b">
        <f t="shared" si="14"/>
        <v>0</v>
      </c>
    </row>
    <row r="333" spans="1:7" x14ac:dyDescent="0.25">
      <c r="A333" s="45" t="s">
        <v>350</v>
      </c>
      <c r="B333" t="s">
        <v>154</v>
      </c>
      <c r="C333" s="7">
        <f>VLOOKUP(B333,StdInfo!B:E,4,FALSE)</f>
        <v>841.81</v>
      </c>
      <c r="D333" s="91">
        <f>VLOOKUP(B333,StdInfo!B:E,2,FALSE)</f>
        <v>0.13</v>
      </c>
      <c r="E333" s="91">
        <f t="shared" si="13"/>
        <v>15.5365080942</v>
      </c>
      <c r="F333" s="91">
        <f>VLOOKUP(B333,StdInfo!B:E,3,FALSE)</f>
        <v>2.5151515151515151</v>
      </c>
      <c r="G333" s="91" t="b">
        <f t="shared" si="14"/>
        <v>0</v>
      </c>
    </row>
    <row r="334" spans="1:7" x14ac:dyDescent="0.25">
      <c r="A334" t="s">
        <v>351</v>
      </c>
      <c r="B334" t="s">
        <v>154</v>
      </c>
      <c r="C334" s="7">
        <f>VLOOKUP(B334,StdInfo!B:E,4,FALSE)</f>
        <v>841.81</v>
      </c>
      <c r="D334" s="91">
        <f>VLOOKUP(B334,StdInfo!B:E,2,FALSE)</f>
        <v>0.13</v>
      </c>
      <c r="E334" s="91">
        <f t="shared" si="13"/>
        <v>15.5365080942</v>
      </c>
      <c r="F334" s="91">
        <f>VLOOKUP(B334,StdInfo!B:E,3,FALSE)</f>
        <v>2.5151515151515151</v>
      </c>
      <c r="G334" s="91" t="b">
        <f t="shared" si="14"/>
        <v>0</v>
      </c>
    </row>
    <row r="335" spans="1:7" x14ac:dyDescent="0.25">
      <c r="A335" t="s">
        <v>352</v>
      </c>
      <c r="B335" t="s">
        <v>154</v>
      </c>
      <c r="C335" s="7">
        <f>VLOOKUP(B335,StdInfo!B:E,4,FALSE)</f>
        <v>841.81</v>
      </c>
      <c r="D335" s="91">
        <f>VLOOKUP(B335,StdInfo!B:E,2,FALSE)</f>
        <v>0.13</v>
      </c>
      <c r="E335" s="91">
        <f t="shared" si="13"/>
        <v>15.5365080942</v>
      </c>
      <c r="F335" s="91">
        <f>VLOOKUP(B335,StdInfo!B:E,3,FALSE)</f>
        <v>2.5151515151515151</v>
      </c>
      <c r="G335" s="91" t="b">
        <f t="shared" si="14"/>
        <v>0</v>
      </c>
    </row>
    <row r="336" spans="1:7" x14ac:dyDescent="0.25">
      <c r="A336" t="s">
        <v>353</v>
      </c>
      <c r="B336" t="s">
        <v>154</v>
      </c>
      <c r="C336" s="7">
        <f>VLOOKUP(B336,StdInfo!B:E,4,FALSE)</f>
        <v>841.81</v>
      </c>
      <c r="D336" s="91">
        <f>VLOOKUP(B336,StdInfo!B:E,2,FALSE)</f>
        <v>0.13</v>
      </c>
      <c r="E336" s="91">
        <f t="shared" ref="E336:E399" si="15">ROUND(D336/C336*100000*F336/2.5,10)</f>
        <v>15.5365080942</v>
      </c>
      <c r="F336" s="91">
        <f>VLOOKUP(B336,StdInfo!B:E,3,FALSE)</f>
        <v>2.5151515151515151</v>
      </c>
      <c r="G336" s="91" t="b">
        <f t="shared" si="14"/>
        <v>0</v>
      </c>
    </row>
    <row r="337" spans="1:7" x14ac:dyDescent="0.25">
      <c r="A337" s="45" t="s">
        <v>354</v>
      </c>
      <c r="B337" t="s">
        <v>154</v>
      </c>
      <c r="C337" s="7">
        <f>VLOOKUP(B337,StdInfo!B:E,4,FALSE)</f>
        <v>841.81</v>
      </c>
      <c r="D337" s="91">
        <f>VLOOKUP(B337,StdInfo!B:E,2,FALSE)</f>
        <v>0.13</v>
      </c>
      <c r="E337" s="91">
        <f t="shared" si="15"/>
        <v>15.5365080942</v>
      </c>
      <c r="F337" s="91">
        <f>VLOOKUP(B337,StdInfo!B:E,3,FALSE)</f>
        <v>2.5151515151515151</v>
      </c>
      <c r="G337" s="91" t="b">
        <f t="shared" si="14"/>
        <v>0</v>
      </c>
    </row>
    <row r="338" spans="1:7" x14ac:dyDescent="0.25">
      <c r="A338" t="s">
        <v>355</v>
      </c>
      <c r="B338" t="s">
        <v>154</v>
      </c>
      <c r="C338" s="7">
        <f>VLOOKUP(B338,StdInfo!B:E,4,FALSE)</f>
        <v>841.81</v>
      </c>
      <c r="D338" s="91">
        <f>VLOOKUP(B338,StdInfo!B:E,2,FALSE)</f>
        <v>0.13</v>
      </c>
      <c r="E338" s="91">
        <f t="shared" si="15"/>
        <v>15.5365080942</v>
      </c>
      <c r="F338" s="91">
        <f>VLOOKUP(B338,StdInfo!B:E,3,FALSE)</f>
        <v>2.5151515151515151</v>
      </c>
      <c r="G338" s="91" t="b">
        <f t="shared" si="14"/>
        <v>0</v>
      </c>
    </row>
    <row r="339" spans="1:7" x14ac:dyDescent="0.25">
      <c r="A339" t="s">
        <v>356</v>
      </c>
      <c r="B339" t="s">
        <v>154</v>
      </c>
      <c r="C339" s="7">
        <f>VLOOKUP(B339,StdInfo!B:E,4,FALSE)</f>
        <v>841.81</v>
      </c>
      <c r="D339" s="91">
        <f>VLOOKUP(B339,StdInfo!B:E,2,FALSE)</f>
        <v>0.13</v>
      </c>
      <c r="E339" s="91">
        <f t="shared" si="15"/>
        <v>15.5365080942</v>
      </c>
      <c r="F339" s="91">
        <f>VLOOKUP(B339,StdInfo!B:E,3,FALSE)</f>
        <v>2.5151515151515151</v>
      </c>
      <c r="G339" s="91" t="b">
        <f t="shared" si="14"/>
        <v>0</v>
      </c>
    </row>
    <row r="340" spans="1:7" x14ac:dyDescent="0.25">
      <c r="A340" s="45" t="s">
        <v>357</v>
      </c>
      <c r="B340" t="s">
        <v>154</v>
      </c>
      <c r="C340" s="7">
        <f>VLOOKUP(B340,StdInfo!B:E,4,FALSE)</f>
        <v>841.81</v>
      </c>
      <c r="D340" s="91">
        <f>VLOOKUP(B340,StdInfo!B:E,2,FALSE)</f>
        <v>0.13</v>
      </c>
      <c r="E340" s="91">
        <f t="shared" si="15"/>
        <v>15.5365080942</v>
      </c>
      <c r="F340" s="91">
        <f>VLOOKUP(B340,StdInfo!B:E,3,FALSE)</f>
        <v>2.5151515151515151</v>
      </c>
      <c r="G340" s="91" t="b">
        <f t="shared" si="14"/>
        <v>0</v>
      </c>
    </row>
    <row r="341" spans="1:7" x14ac:dyDescent="0.25">
      <c r="A341" t="s">
        <v>358</v>
      </c>
      <c r="B341" t="s">
        <v>154</v>
      </c>
      <c r="C341" s="7">
        <f>VLOOKUP(B341,StdInfo!B:E,4,FALSE)</f>
        <v>841.81</v>
      </c>
      <c r="D341" s="91">
        <f>VLOOKUP(B341,StdInfo!B:E,2,FALSE)</f>
        <v>0.13</v>
      </c>
      <c r="E341" s="91">
        <f t="shared" si="15"/>
        <v>15.5365080942</v>
      </c>
      <c r="F341" s="91">
        <f>VLOOKUP(B341,StdInfo!B:E,3,FALSE)</f>
        <v>2.5151515151515151</v>
      </c>
      <c r="G341" s="91" t="b">
        <f t="shared" si="14"/>
        <v>0</v>
      </c>
    </row>
    <row r="342" spans="1:7" x14ac:dyDescent="0.25">
      <c r="A342" t="s">
        <v>359</v>
      </c>
      <c r="B342" t="s">
        <v>154</v>
      </c>
      <c r="C342" s="7">
        <f>VLOOKUP(B342,StdInfo!B:E,4,FALSE)</f>
        <v>841.81</v>
      </c>
      <c r="D342" s="91">
        <f>VLOOKUP(B342,StdInfo!B:E,2,FALSE)</f>
        <v>0.13</v>
      </c>
      <c r="E342" s="91">
        <f t="shared" si="15"/>
        <v>15.5365080942</v>
      </c>
      <c r="F342" s="91">
        <f>VLOOKUP(B342,StdInfo!B:E,3,FALSE)</f>
        <v>2.5151515151515151</v>
      </c>
      <c r="G342" s="91" t="b">
        <f t="shared" si="14"/>
        <v>0</v>
      </c>
    </row>
    <row r="343" spans="1:7" x14ac:dyDescent="0.25">
      <c r="A343" t="s">
        <v>360</v>
      </c>
      <c r="B343" t="s">
        <v>154</v>
      </c>
      <c r="C343" s="7">
        <f>VLOOKUP(B343,StdInfo!B:E,4,FALSE)</f>
        <v>841.81</v>
      </c>
      <c r="D343" s="91">
        <f>VLOOKUP(B343,StdInfo!B:E,2,FALSE)</f>
        <v>0.13</v>
      </c>
      <c r="E343" s="91">
        <f t="shared" si="15"/>
        <v>15.5365080942</v>
      </c>
      <c r="F343" s="91">
        <f>VLOOKUP(B343,StdInfo!B:E,3,FALSE)</f>
        <v>2.5151515151515151</v>
      </c>
      <c r="G343" s="91" t="b">
        <f t="shared" si="14"/>
        <v>0</v>
      </c>
    </row>
    <row r="344" spans="1:7" x14ac:dyDescent="0.25">
      <c r="A344" s="45" t="s">
        <v>361</v>
      </c>
      <c r="B344" t="s">
        <v>154</v>
      </c>
      <c r="C344" s="7">
        <f>VLOOKUP(B344,StdInfo!B:E,4,FALSE)</f>
        <v>841.81</v>
      </c>
      <c r="D344" s="91">
        <f>VLOOKUP(B344,StdInfo!B:E,2,FALSE)</f>
        <v>0.13</v>
      </c>
      <c r="E344" s="91">
        <f t="shared" si="15"/>
        <v>15.5365080942</v>
      </c>
      <c r="F344" s="91">
        <f>VLOOKUP(B344,StdInfo!B:E,3,FALSE)</f>
        <v>2.5151515151515151</v>
      </c>
      <c r="G344" s="91" t="b">
        <f t="shared" si="14"/>
        <v>0</v>
      </c>
    </row>
    <row r="345" spans="1:7" x14ac:dyDescent="0.25">
      <c r="A345" t="s">
        <v>362</v>
      </c>
      <c r="B345" t="s">
        <v>154</v>
      </c>
      <c r="C345" s="7">
        <f>VLOOKUP(B345,StdInfo!B:E,4,FALSE)</f>
        <v>841.81</v>
      </c>
      <c r="D345" s="91">
        <f>VLOOKUP(B345,StdInfo!B:E,2,FALSE)</f>
        <v>0.13</v>
      </c>
      <c r="E345" s="91">
        <f t="shared" si="15"/>
        <v>15.5365080942</v>
      </c>
      <c r="F345" s="91">
        <f>VLOOKUP(B345,StdInfo!B:E,3,FALSE)</f>
        <v>2.5151515151515151</v>
      </c>
      <c r="G345" s="91" t="b">
        <f t="shared" si="14"/>
        <v>0</v>
      </c>
    </row>
    <row r="346" spans="1:7" x14ac:dyDescent="0.25">
      <c r="A346" s="45" t="s">
        <v>363</v>
      </c>
      <c r="B346" t="s">
        <v>154</v>
      </c>
      <c r="C346" s="7">
        <f>VLOOKUP(B346,StdInfo!B:E,4,FALSE)</f>
        <v>841.81</v>
      </c>
      <c r="D346" s="91">
        <f>VLOOKUP(B346,StdInfo!B:E,2,FALSE)</f>
        <v>0.13</v>
      </c>
      <c r="E346" s="91">
        <f t="shared" si="15"/>
        <v>15.5365080942</v>
      </c>
      <c r="F346" s="91">
        <f>VLOOKUP(B346,StdInfo!B:E,3,FALSE)</f>
        <v>2.5151515151515151</v>
      </c>
      <c r="G346" s="91" t="b">
        <f t="shared" si="14"/>
        <v>0</v>
      </c>
    </row>
    <row r="347" spans="1:7" x14ac:dyDescent="0.25">
      <c r="A347" t="s">
        <v>364</v>
      </c>
      <c r="B347" t="s">
        <v>154</v>
      </c>
      <c r="C347" s="7">
        <f>VLOOKUP(B347,StdInfo!B:E,4,FALSE)</f>
        <v>841.81</v>
      </c>
      <c r="D347" s="91">
        <f>VLOOKUP(B347,StdInfo!B:E,2,FALSE)</f>
        <v>0.13</v>
      </c>
      <c r="E347" s="91">
        <f t="shared" si="15"/>
        <v>15.5365080942</v>
      </c>
      <c r="F347" s="91">
        <f>VLOOKUP(B347,StdInfo!B:E,3,FALSE)</f>
        <v>2.5151515151515151</v>
      </c>
      <c r="G347" s="91" t="b">
        <f t="shared" si="14"/>
        <v>0</v>
      </c>
    </row>
    <row r="348" spans="1:7" x14ac:dyDescent="0.25">
      <c r="A348" t="s">
        <v>365</v>
      </c>
      <c r="B348" t="s">
        <v>154</v>
      </c>
      <c r="C348" s="7">
        <f>VLOOKUP(B348,StdInfo!B:E,4,FALSE)</f>
        <v>841.81</v>
      </c>
      <c r="D348" s="91">
        <f>VLOOKUP(B348,StdInfo!B:E,2,FALSE)</f>
        <v>0.13</v>
      </c>
      <c r="E348" s="91">
        <f t="shared" si="15"/>
        <v>15.5365080942</v>
      </c>
      <c r="F348" s="91">
        <f>VLOOKUP(B348,StdInfo!B:E,3,FALSE)</f>
        <v>2.5151515151515151</v>
      </c>
      <c r="G348" s="91" t="b">
        <f t="shared" si="14"/>
        <v>0</v>
      </c>
    </row>
    <row r="349" spans="1:7" x14ac:dyDescent="0.25">
      <c r="A349" t="s">
        <v>366</v>
      </c>
      <c r="B349" t="s">
        <v>154</v>
      </c>
      <c r="C349" s="7">
        <f>VLOOKUP(B349,StdInfo!B:E,4,FALSE)</f>
        <v>841.81</v>
      </c>
      <c r="D349" s="91">
        <f>VLOOKUP(B349,StdInfo!B:E,2,FALSE)</f>
        <v>0.13</v>
      </c>
      <c r="E349" s="91">
        <f t="shared" si="15"/>
        <v>15.5365080942</v>
      </c>
      <c r="F349" s="91">
        <f>VLOOKUP(B349,StdInfo!B:E,3,FALSE)</f>
        <v>2.5151515151515151</v>
      </c>
      <c r="G349" s="91" t="b">
        <f t="shared" si="14"/>
        <v>0</v>
      </c>
    </row>
    <row r="350" spans="1:7" x14ac:dyDescent="0.25">
      <c r="A350" t="s">
        <v>367</v>
      </c>
      <c r="B350" t="s">
        <v>154</v>
      </c>
      <c r="C350" s="7">
        <f>VLOOKUP(B350,StdInfo!B:E,4,FALSE)</f>
        <v>841.81</v>
      </c>
      <c r="D350" s="91">
        <f>VLOOKUP(B350,StdInfo!B:E,2,FALSE)</f>
        <v>0.13</v>
      </c>
      <c r="E350" s="91">
        <f t="shared" si="15"/>
        <v>15.5365080942</v>
      </c>
      <c r="F350" s="91">
        <f>VLOOKUP(B350,StdInfo!B:E,3,FALSE)</f>
        <v>2.5151515151515151</v>
      </c>
      <c r="G350" s="91" t="b">
        <f t="shared" si="14"/>
        <v>0</v>
      </c>
    </row>
    <row r="351" spans="1:7" x14ac:dyDescent="0.25">
      <c r="A351" t="s">
        <v>368</v>
      </c>
      <c r="B351" t="s">
        <v>154</v>
      </c>
      <c r="C351" s="7">
        <f>VLOOKUP(B351,StdInfo!B:E,4,FALSE)</f>
        <v>841.81</v>
      </c>
      <c r="D351" s="91">
        <f>VLOOKUP(B351,StdInfo!B:E,2,FALSE)</f>
        <v>0.13</v>
      </c>
      <c r="E351" s="91">
        <f t="shared" si="15"/>
        <v>15.5365080942</v>
      </c>
      <c r="F351" s="91">
        <f>VLOOKUP(B351,StdInfo!B:E,3,FALSE)</f>
        <v>2.5151515151515151</v>
      </c>
      <c r="G351" s="91" t="b">
        <f t="shared" si="14"/>
        <v>0</v>
      </c>
    </row>
    <row r="352" spans="1:7" x14ac:dyDescent="0.25">
      <c r="A352" t="s">
        <v>369</v>
      </c>
      <c r="B352" t="s">
        <v>154</v>
      </c>
      <c r="C352" s="7">
        <f>VLOOKUP(B352,StdInfo!B:E,4,FALSE)</f>
        <v>841.81</v>
      </c>
      <c r="D352" s="91">
        <f>VLOOKUP(B352,StdInfo!B:E,2,FALSE)</f>
        <v>0.13</v>
      </c>
      <c r="E352" s="91">
        <f t="shared" si="15"/>
        <v>15.5365080942</v>
      </c>
      <c r="F352" s="91">
        <f>VLOOKUP(B352,StdInfo!B:E,3,FALSE)</f>
        <v>2.5151515151515151</v>
      </c>
      <c r="G352" s="91" t="b">
        <f t="shared" si="14"/>
        <v>0</v>
      </c>
    </row>
    <row r="353" spans="1:7" x14ac:dyDescent="0.25">
      <c r="A353" t="s">
        <v>370</v>
      </c>
      <c r="B353" t="s">
        <v>154</v>
      </c>
      <c r="C353" s="7">
        <f>VLOOKUP(B353,StdInfo!B:E,4,FALSE)</f>
        <v>841.81</v>
      </c>
      <c r="D353" s="91">
        <f>VLOOKUP(B353,StdInfo!B:E,2,FALSE)</f>
        <v>0.13</v>
      </c>
      <c r="E353" s="91">
        <f t="shared" si="15"/>
        <v>15.5365080942</v>
      </c>
      <c r="F353" s="91">
        <f>VLOOKUP(B353,StdInfo!B:E,3,FALSE)</f>
        <v>2.5151515151515151</v>
      </c>
      <c r="G353" s="91" t="b">
        <f t="shared" si="14"/>
        <v>0</v>
      </c>
    </row>
    <row r="354" spans="1:7" x14ac:dyDescent="0.25">
      <c r="A354" t="s">
        <v>371</v>
      </c>
      <c r="B354" t="s">
        <v>154</v>
      </c>
      <c r="C354" s="7">
        <f>VLOOKUP(B354,StdInfo!B:E,4,FALSE)</f>
        <v>841.81</v>
      </c>
      <c r="D354" s="91">
        <f>VLOOKUP(B354,StdInfo!B:E,2,FALSE)</f>
        <v>0.13</v>
      </c>
      <c r="E354" s="91">
        <f t="shared" si="15"/>
        <v>15.5365080942</v>
      </c>
      <c r="F354" s="91">
        <f>VLOOKUP(B354,StdInfo!B:E,3,FALSE)</f>
        <v>2.5151515151515151</v>
      </c>
      <c r="G354" s="91" t="b">
        <f t="shared" si="14"/>
        <v>0</v>
      </c>
    </row>
    <row r="355" spans="1:7" x14ac:dyDescent="0.25">
      <c r="A355" t="s">
        <v>372</v>
      </c>
      <c r="B355" t="s">
        <v>154</v>
      </c>
      <c r="C355" s="7">
        <f>VLOOKUP(B355,StdInfo!B:E,4,FALSE)</f>
        <v>841.81</v>
      </c>
      <c r="D355" s="91">
        <f>VLOOKUP(B355,StdInfo!B:E,2,FALSE)</f>
        <v>0.13</v>
      </c>
      <c r="E355" s="91">
        <f t="shared" si="15"/>
        <v>15.5365080942</v>
      </c>
      <c r="F355" s="91">
        <f>VLOOKUP(B355,StdInfo!B:E,3,FALSE)</f>
        <v>2.5151515151515151</v>
      </c>
      <c r="G355" s="91" t="b">
        <f t="shared" si="14"/>
        <v>0</v>
      </c>
    </row>
    <row r="356" spans="1:7" x14ac:dyDescent="0.25">
      <c r="A356" t="s">
        <v>373</v>
      </c>
      <c r="B356" t="s">
        <v>154</v>
      </c>
      <c r="C356" s="7">
        <f>VLOOKUP(B356,StdInfo!B:E,4,FALSE)</f>
        <v>841.81</v>
      </c>
      <c r="D356" s="91">
        <f>VLOOKUP(B356,StdInfo!B:E,2,FALSE)</f>
        <v>0.13</v>
      </c>
      <c r="E356" s="91">
        <f t="shared" si="15"/>
        <v>15.5365080942</v>
      </c>
      <c r="F356" s="91">
        <f>VLOOKUP(B356,StdInfo!B:E,3,FALSE)</f>
        <v>2.5151515151515151</v>
      </c>
      <c r="G356" s="91" t="b">
        <f t="shared" si="14"/>
        <v>0</v>
      </c>
    </row>
    <row r="357" spans="1:7" x14ac:dyDescent="0.25">
      <c r="A357" t="s">
        <v>374</v>
      </c>
      <c r="B357" t="s">
        <v>154</v>
      </c>
      <c r="C357" s="7">
        <f>VLOOKUP(B357,StdInfo!B:E,4,FALSE)</f>
        <v>841.81</v>
      </c>
      <c r="D357" s="91">
        <f>VLOOKUP(B357,StdInfo!B:E,2,FALSE)</f>
        <v>0.13</v>
      </c>
      <c r="E357" s="91">
        <f t="shared" si="15"/>
        <v>15.5365080942</v>
      </c>
      <c r="F357" s="91">
        <f>VLOOKUP(B357,StdInfo!B:E,3,FALSE)</f>
        <v>2.5151515151515151</v>
      </c>
      <c r="G357" s="91" t="b">
        <f t="shared" si="14"/>
        <v>0</v>
      </c>
    </row>
    <row r="358" spans="1:7" x14ac:dyDescent="0.25">
      <c r="A358" t="s">
        <v>375</v>
      </c>
      <c r="B358" t="s">
        <v>154</v>
      </c>
      <c r="C358" s="7">
        <f>VLOOKUP(B358,StdInfo!B:E,4,FALSE)</f>
        <v>841.81</v>
      </c>
      <c r="D358" s="91">
        <f>VLOOKUP(B358,StdInfo!B:E,2,FALSE)</f>
        <v>0.13</v>
      </c>
      <c r="E358" s="91">
        <f t="shared" si="15"/>
        <v>15.5365080942</v>
      </c>
      <c r="F358" s="91">
        <f>VLOOKUP(B358,StdInfo!B:E,3,FALSE)</f>
        <v>2.5151515151515151</v>
      </c>
      <c r="G358" s="91" t="b">
        <f t="shared" si="14"/>
        <v>0</v>
      </c>
    </row>
    <row r="359" spans="1:7" x14ac:dyDescent="0.25">
      <c r="A359" t="s">
        <v>376</v>
      </c>
      <c r="B359" t="s">
        <v>154</v>
      </c>
      <c r="C359" s="7">
        <f>VLOOKUP(B359,StdInfo!B:E,4,FALSE)</f>
        <v>841.81</v>
      </c>
      <c r="D359" s="91">
        <f>VLOOKUP(B359,StdInfo!B:E,2,FALSE)</f>
        <v>0.13</v>
      </c>
      <c r="E359" s="91">
        <f t="shared" si="15"/>
        <v>15.5365080942</v>
      </c>
      <c r="F359" s="91">
        <f>VLOOKUP(B359,StdInfo!B:E,3,FALSE)</f>
        <v>2.5151515151515151</v>
      </c>
      <c r="G359" s="91" t="b">
        <f t="shared" si="14"/>
        <v>0</v>
      </c>
    </row>
    <row r="360" spans="1:7" x14ac:dyDescent="0.25">
      <c r="A360" t="s">
        <v>377</v>
      </c>
      <c r="B360" t="s">
        <v>154</v>
      </c>
      <c r="C360" s="7">
        <f>VLOOKUP(B360,StdInfo!B:E,4,FALSE)</f>
        <v>841.81</v>
      </c>
      <c r="D360" s="91">
        <f>VLOOKUP(B360,StdInfo!B:E,2,FALSE)</f>
        <v>0.13</v>
      </c>
      <c r="E360" s="91">
        <f t="shared" si="15"/>
        <v>15.5365080942</v>
      </c>
      <c r="F360" s="91">
        <f>VLOOKUP(B360,StdInfo!B:E,3,FALSE)</f>
        <v>2.5151515151515151</v>
      </c>
      <c r="G360" s="91" t="b">
        <f t="shared" si="14"/>
        <v>0</v>
      </c>
    </row>
    <row r="361" spans="1:7" x14ac:dyDescent="0.25">
      <c r="A361" t="s">
        <v>378</v>
      </c>
      <c r="B361" t="s">
        <v>154</v>
      </c>
      <c r="C361" s="7">
        <f>VLOOKUP(B361,StdInfo!B:E,4,FALSE)</f>
        <v>841.81</v>
      </c>
      <c r="D361" s="91">
        <f>VLOOKUP(B361,StdInfo!B:E,2,FALSE)</f>
        <v>0.13</v>
      </c>
      <c r="E361" s="91">
        <f t="shared" si="15"/>
        <v>15.5365080942</v>
      </c>
      <c r="F361" s="91">
        <f>VLOOKUP(B361,StdInfo!B:E,3,FALSE)</f>
        <v>2.5151515151515151</v>
      </c>
      <c r="G361" s="91" t="b">
        <f t="shared" si="14"/>
        <v>0</v>
      </c>
    </row>
    <row r="362" spans="1:7" x14ac:dyDescent="0.25">
      <c r="A362" t="s">
        <v>379</v>
      </c>
      <c r="B362" t="s">
        <v>154</v>
      </c>
      <c r="C362" s="7">
        <f>VLOOKUP(B362,StdInfo!B:E,4,FALSE)</f>
        <v>841.81</v>
      </c>
      <c r="D362" s="91">
        <f>VLOOKUP(B362,StdInfo!B:E,2,FALSE)</f>
        <v>0.13</v>
      </c>
      <c r="E362" s="91">
        <f t="shared" si="15"/>
        <v>15.5365080942</v>
      </c>
      <c r="F362" s="91">
        <f>VLOOKUP(B362,StdInfo!B:E,3,FALSE)</f>
        <v>2.5151515151515151</v>
      </c>
      <c r="G362" s="91" t="b">
        <f t="shared" si="14"/>
        <v>0</v>
      </c>
    </row>
    <row r="363" spans="1:7" x14ac:dyDescent="0.25">
      <c r="A363" t="s">
        <v>380</v>
      </c>
      <c r="B363" t="s">
        <v>154</v>
      </c>
      <c r="C363" s="7">
        <f>VLOOKUP(B363,StdInfo!B:E,4,FALSE)</f>
        <v>841.81</v>
      </c>
      <c r="D363" s="91">
        <f>VLOOKUP(B363,StdInfo!B:E,2,FALSE)</f>
        <v>0.13</v>
      </c>
      <c r="E363" s="91">
        <f t="shared" si="15"/>
        <v>15.5365080942</v>
      </c>
      <c r="F363" s="91">
        <f>VLOOKUP(B363,StdInfo!B:E,3,FALSE)</f>
        <v>2.5151515151515151</v>
      </c>
      <c r="G363" s="91" t="b">
        <f t="shared" si="14"/>
        <v>0</v>
      </c>
    </row>
    <row r="364" spans="1:7" x14ac:dyDescent="0.25">
      <c r="A364" t="s">
        <v>381</v>
      </c>
      <c r="B364" t="s">
        <v>154</v>
      </c>
      <c r="C364" s="7">
        <f>VLOOKUP(B364,StdInfo!B:E,4,FALSE)</f>
        <v>841.81</v>
      </c>
      <c r="D364" s="91">
        <f>VLOOKUP(B364,StdInfo!B:E,2,FALSE)</f>
        <v>0.13</v>
      </c>
      <c r="E364" s="91">
        <f t="shared" si="15"/>
        <v>15.5365080942</v>
      </c>
      <c r="F364" s="91">
        <f>VLOOKUP(B364,StdInfo!B:E,3,FALSE)</f>
        <v>2.5151515151515151</v>
      </c>
      <c r="G364" s="91" t="b">
        <f t="shared" si="14"/>
        <v>0</v>
      </c>
    </row>
    <row r="365" spans="1:7" x14ac:dyDescent="0.25">
      <c r="A365" t="s">
        <v>382</v>
      </c>
      <c r="B365" t="s">
        <v>154</v>
      </c>
      <c r="C365" s="7">
        <f>VLOOKUP(B365,StdInfo!B:E,4,FALSE)</f>
        <v>841.81</v>
      </c>
      <c r="D365" s="91">
        <f>VLOOKUP(B365,StdInfo!B:E,2,FALSE)</f>
        <v>0.13</v>
      </c>
      <c r="E365" s="91">
        <f t="shared" si="15"/>
        <v>15.5365080942</v>
      </c>
      <c r="F365" s="91">
        <f>VLOOKUP(B365,StdInfo!B:E,3,FALSE)</f>
        <v>2.5151515151515151</v>
      </c>
      <c r="G365" s="91" t="b">
        <f t="shared" si="14"/>
        <v>0</v>
      </c>
    </row>
    <row r="366" spans="1:7" x14ac:dyDescent="0.25">
      <c r="A366" t="s">
        <v>383</v>
      </c>
      <c r="B366" t="s">
        <v>154</v>
      </c>
      <c r="C366" s="7">
        <f>VLOOKUP(B366,StdInfo!B:E,4,FALSE)</f>
        <v>841.81</v>
      </c>
      <c r="D366" s="91">
        <f>VLOOKUP(B366,StdInfo!B:E,2,FALSE)</f>
        <v>0.13</v>
      </c>
      <c r="E366" s="91">
        <f t="shared" si="15"/>
        <v>15.5365080942</v>
      </c>
      <c r="F366" s="91">
        <f>VLOOKUP(B366,StdInfo!B:E,3,FALSE)</f>
        <v>2.5151515151515151</v>
      </c>
      <c r="G366" s="91" t="b">
        <f t="shared" si="14"/>
        <v>0</v>
      </c>
    </row>
    <row r="367" spans="1:7" x14ac:dyDescent="0.25">
      <c r="A367" t="s">
        <v>384</v>
      </c>
      <c r="B367" t="s">
        <v>154</v>
      </c>
      <c r="C367" s="7">
        <f>VLOOKUP(B367,StdInfo!B:E,4,FALSE)</f>
        <v>841.81</v>
      </c>
      <c r="D367" s="91">
        <f>VLOOKUP(B367,StdInfo!B:E,2,FALSE)</f>
        <v>0.13</v>
      </c>
      <c r="E367" s="91">
        <f t="shared" si="15"/>
        <v>15.5365080942</v>
      </c>
      <c r="F367" s="91">
        <f>VLOOKUP(B367,StdInfo!B:E,3,FALSE)</f>
        <v>2.5151515151515151</v>
      </c>
      <c r="G367" s="91" t="b">
        <f t="shared" si="14"/>
        <v>0</v>
      </c>
    </row>
    <row r="368" spans="1:7" x14ac:dyDescent="0.25">
      <c r="A368" t="s">
        <v>385</v>
      </c>
      <c r="B368" t="s">
        <v>154</v>
      </c>
      <c r="C368" s="7">
        <f>VLOOKUP(B368,StdInfo!B:E,4,FALSE)</f>
        <v>841.81</v>
      </c>
      <c r="D368" s="91">
        <f>VLOOKUP(B368,StdInfo!B:E,2,FALSE)</f>
        <v>0.13</v>
      </c>
      <c r="E368" s="91">
        <f t="shared" si="15"/>
        <v>15.5365080942</v>
      </c>
      <c r="F368" s="91">
        <f>VLOOKUP(B368,StdInfo!B:E,3,FALSE)</f>
        <v>2.5151515151515151</v>
      </c>
      <c r="G368" s="91" t="b">
        <f t="shared" si="14"/>
        <v>0</v>
      </c>
    </row>
    <row r="369" spans="1:7" x14ac:dyDescent="0.25">
      <c r="A369" t="s">
        <v>386</v>
      </c>
      <c r="B369" t="s">
        <v>154</v>
      </c>
      <c r="C369" s="7">
        <f>VLOOKUP(B369,StdInfo!B:E,4,FALSE)</f>
        <v>841.81</v>
      </c>
      <c r="D369" s="91">
        <f>VLOOKUP(B369,StdInfo!B:E,2,FALSE)</f>
        <v>0.13</v>
      </c>
      <c r="E369" s="91">
        <f t="shared" si="15"/>
        <v>15.5365080942</v>
      </c>
      <c r="F369" s="91">
        <f>VLOOKUP(B369,StdInfo!B:E,3,FALSE)</f>
        <v>2.5151515151515151</v>
      </c>
      <c r="G369" s="91" t="b">
        <f t="shared" si="14"/>
        <v>0</v>
      </c>
    </row>
    <row r="370" spans="1:7" x14ac:dyDescent="0.25">
      <c r="A370" t="s">
        <v>387</v>
      </c>
      <c r="B370" t="s">
        <v>154</v>
      </c>
      <c r="C370" s="7">
        <f>VLOOKUP(B370,StdInfo!B:E,4,FALSE)</f>
        <v>841.81</v>
      </c>
      <c r="D370" s="91">
        <f>VLOOKUP(B370,StdInfo!B:E,2,FALSE)</f>
        <v>0.13</v>
      </c>
      <c r="E370" s="91">
        <f t="shared" si="15"/>
        <v>15.5365080942</v>
      </c>
      <c r="F370" s="91">
        <f>VLOOKUP(B370,StdInfo!B:E,3,FALSE)</f>
        <v>2.5151515151515151</v>
      </c>
      <c r="G370" s="91" t="b">
        <f t="shared" si="14"/>
        <v>0</v>
      </c>
    </row>
    <row r="371" spans="1:7" x14ac:dyDescent="0.25">
      <c r="A371" t="s">
        <v>388</v>
      </c>
      <c r="B371" t="s">
        <v>154</v>
      </c>
      <c r="C371" s="7">
        <f>VLOOKUP(B371,StdInfo!B:E,4,FALSE)</f>
        <v>841.81</v>
      </c>
      <c r="D371" s="91">
        <f>VLOOKUP(B371,StdInfo!B:E,2,FALSE)</f>
        <v>0.13</v>
      </c>
      <c r="E371" s="91">
        <f t="shared" si="15"/>
        <v>15.5365080942</v>
      </c>
      <c r="F371" s="91">
        <f>VLOOKUP(B371,StdInfo!B:E,3,FALSE)</f>
        <v>2.5151515151515151</v>
      </c>
      <c r="G371" s="91" t="b">
        <f t="shared" si="14"/>
        <v>0</v>
      </c>
    </row>
    <row r="372" spans="1:7" x14ac:dyDescent="0.25">
      <c r="A372" t="s">
        <v>389</v>
      </c>
      <c r="B372" t="s">
        <v>154</v>
      </c>
      <c r="C372" s="7">
        <f>VLOOKUP(B372,StdInfo!B:E,4,FALSE)</f>
        <v>841.81</v>
      </c>
      <c r="D372" s="91">
        <f>VLOOKUP(B372,StdInfo!B:E,2,FALSE)</f>
        <v>0.13</v>
      </c>
      <c r="E372" s="91">
        <f t="shared" si="15"/>
        <v>15.5365080942</v>
      </c>
      <c r="F372" s="91">
        <f>VLOOKUP(B372,StdInfo!B:E,3,FALSE)</f>
        <v>2.5151515151515151</v>
      </c>
      <c r="G372" s="91" t="b">
        <f t="shared" si="14"/>
        <v>0</v>
      </c>
    </row>
    <row r="373" spans="1:7" x14ac:dyDescent="0.25">
      <c r="A373" t="s">
        <v>390</v>
      </c>
      <c r="B373" t="s">
        <v>154</v>
      </c>
      <c r="C373" s="7">
        <f>VLOOKUP(B373,StdInfo!B:E,4,FALSE)</f>
        <v>841.81</v>
      </c>
      <c r="D373" s="91">
        <f>VLOOKUP(B373,StdInfo!B:E,2,FALSE)</f>
        <v>0.13</v>
      </c>
      <c r="E373" s="91">
        <f t="shared" si="15"/>
        <v>15.5365080942</v>
      </c>
      <c r="F373" s="91">
        <f>VLOOKUP(B373,StdInfo!B:E,3,FALSE)</f>
        <v>2.5151515151515151</v>
      </c>
      <c r="G373" s="91" t="b">
        <f t="shared" si="14"/>
        <v>0</v>
      </c>
    </row>
    <row r="374" spans="1:7" x14ac:dyDescent="0.25">
      <c r="A374" t="s">
        <v>391</v>
      </c>
      <c r="B374" t="s">
        <v>154</v>
      </c>
      <c r="C374" s="7">
        <f>VLOOKUP(B374,StdInfo!B:E,4,FALSE)</f>
        <v>841.81</v>
      </c>
      <c r="D374" s="91">
        <f>VLOOKUP(B374,StdInfo!B:E,2,FALSE)</f>
        <v>0.13</v>
      </c>
      <c r="E374" s="91">
        <f t="shared" si="15"/>
        <v>15.5365080942</v>
      </c>
      <c r="F374" s="91">
        <f>VLOOKUP(B374,StdInfo!B:E,3,FALSE)</f>
        <v>2.5151515151515151</v>
      </c>
      <c r="G374" s="91" t="b">
        <f t="shared" si="14"/>
        <v>0</v>
      </c>
    </row>
    <row r="375" spans="1:7" x14ac:dyDescent="0.25">
      <c r="A375" t="s">
        <v>392</v>
      </c>
      <c r="B375" t="s">
        <v>154</v>
      </c>
      <c r="C375" s="7">
        <f>VLOOKUP(B375,StdInfo!B:E,4,FALSE)</f>
        <v>841.81</v>
      </c>
      <c r="D375" s="91">
        <f>VLOOKUP(B375,StdInfo!B:E,2,FALSE)</f>
        <v>0.13</v>
      </c>
      <c r="E375" s="91">
        <f t="shared" si="15"/>
        <v>15.5365080942</v>
      </c>
      <c r="F375" s="91">
        <f>VLOOKUP(B375,StdInfo!B:E,3,FALSE)</f>
        <v>2.5151515151515151</v>
      </c>
      <c r="G375" s="91" t="b">
        <f t="shared" si="14"/>
        <v>0</v>
      </c>
    </row>
    <row r="376" spans="1:7" x14ac:dyDescent="0.25">
      <c r="A376" t="s">
        <v>393</v>
      </c>
      <c r="B376" t="s">
        <v>154</v>
      </c>
      <c r="C376" s="7">
        <f>VLOOKUP(B376,StdInfo!B:E,4,FALSE)</f>
        <v>841.81</v>
      </c>
      <c r="D376" s="91">
        <f>VLOOKUP(B376,StdInfo!B:E,2,FALSE)</f>
        <v>0.13</v>
      </c>
      <c r="E376" s="91">
        <f t="shared" si="15"/>
        <v>15.5365080942</v>
      </c>
      <c r="F376" s="91">
        <f>VLOOKUP(B376,StdInfo!B:E,3,FALSE)</f>
        <v>2.5151515151515151</v>
      </c>
      <c r="G376" s="91" t="b">
        <f t="shared" si="14"/>
        <v>0</v>
      </c>
    </row>
    <row r="377" spans="1:7" x14ac:dyDescent="0.25">
      <c r="A377" t="s">
        <v>394</v>
      </c>
      <c r="B377" t="s">
        <v>154</v>
      </c>
      <c r="C377" s="7">
        <f>VLOOKUP(B377,StdInfo!B:E,4,FALSE)</f>
        <v>841.81</v>
      </c>
      <c r="D377" s="91">
        <f>VLOOKUP(B377,StdInfo!B:E,2,FALSE)</f>
        <v>0.13</v>
      </c>
      <c r="E377" s="91">
        <f t="shared" si="15"/>
        <v>15.5365080942</v>
      </c>
      <c r="F377" s="91">
        <f>VLOOKUP(B377,StdInfo!B:E,3,FALSE)</f>
        <v>2.5151515151515151</v>
      </c>
      <c r="G377" s="91" t="b">
        <f t="shared" si="14"/>
        <v>0</v>
      </c>
    </row>
    <row r="378" spans="1:7" x14ac:dyDescent="0.25">
      <c r="A378" t="s">
        <v>395</v>
      </c>
      <c r="B378" t="s">
        <v>154</v>
      </c>
      <c r="C378" s="7">
        <f>VLOOKUP(B378,StdInfo!B:E,4,FALSE)</f>
        <v>841.81</v>
      </c>
      <c r="D378" s="91">
        <f>VLOOKUP(B378,StdInfo!B:E,2,FALSE)</f>
        <v>0.13</v>
      </c>
      <c r="E378" s="91">
        <f t="shared" si="15"/>
        <v>15.5365080942</v>
      </c>
      <c r="F378" s="91">
        <f>VLOOKUP(B378,StdInfo!B:E,3,FALSE)</f>
        <v>2.5151515151515151</v>
      </c>
      <c r="G378" s="91" t="b">
        <f t="shared" si="14"/>
        <v>0</v>
      </c>
    </row>
    <row r="379" spans="1:7" x14ac:dyDescent="0.25">
      <c r="A379" t="s">
        <v>396</v>
      </c>
      <c r="B379" t="s">
        <v>154</v>
      </c>
      <c r="C379" s="7">
        <f>VLOOKUP(B379,StdInfo!B:E,4,FALSE)</f>
        <v>841.81</v>
      </c>
      <c r="D379" s="91">
        <f>VLOOKUP(B379,StdInfo!B:E,2,FALSE)</f>
        <v>0.13</v>
      </c>
      <c r="E379" s="91">
        <f t="shared" si="15"/>
        <v>15.5365080942</v>
      </c>
      <c r="F379" s="91">
        <f>VLOOKUP(B379,StdInfo!B:E,3,FALSE)</f>
        <v>2.5151515151515151</v>
      </c>
      <c r="G379" s="91" t="b">
        <f t="shared" si="14"/>
        <v>0</v>
      </c>
    </row>
    <row r="380" spans="1:7" x14ac:dyDescent="0.25">
      <c r="A380" t="s">
        <v>397</v>
      </c>
      <c r="B380" t="s">
        <v>154</v>
      </c>
      <c r="C380" s="7">
        <f>VLOOKUP(B380,StdInfo!B:E,4,FALSE)</f>
        <v>841.81</v>
      </c>
      <c r="D380" s="91">
        <f>VLOOKUP(B380,StdInfo!B:E,2,FALSE)</f>
        <v>0.13</v>
      </c>
      <c r="E380" s="91">
        <f t="shared" si="15"/>
        <v>15.5365080942</v>
      </c>
      <c r="F380" s="91">
        <f>VLOOKUP(B380,StdInfo!B:E,3,FALSE)</f>
        <v>2.5151515151515151</v>
      </c>
      <c r="G380" s="91" t="b">
        <f t="shared" si="14"/>
        <v>0</v>
      </c>
    </row>
    <row r="381" spans="1:7" x14ac:dyDescent="0.25">
      <c r="A381" t="s">
        <v>398</v>
      </c>
      <c r="B381" t="s">
        <v>154</v>
      </c>
      <c r="C381" s="7">
        <f>VLOOKUP(B381,StdInfo!B:E,4,FALSE)</f>
        <v>841.81</v>
      </c>
      <c r="D381" s="91">
        <f>VLOOKUP(B381,StdInfo!B:E,2,FALSE)</f>
        <v>0.13</v>
      </c>
      <c r="E381" s="91">
        <f t="shared" si="15"/>
        <v>15.5365080942</v>
      </c>
      <c r="F381" s="91">
        <f>VLOOKUP(B381,StdInfo!B:E,3,FALSE)</f>
        <v>2.5151515151515151</v>
      </c>
      <c r="G381" s="91" t="b">
        <f t="shared" si="14"/>
        <v>0</v>
      </c>
    </row>
    <row r="382" spans="1:7" x14ac:dyDescent="0.25">
      <c r="A382" t="s">
        <v>399</v>
      </c>
      <c r="B382" t="s">
        <v>154</v>
      </c>
      <c r="C382" s="7">
        <f>VLOOKUP(B382,StdInfo!B:E,4,FALSE)</f>
        <v>841.81</v>
      </c>
      <c r="D382" s="91">
        <f>VLOOKUP(B382,StdInfo!B:E,2,FALSE)</f>
        <v>0.13</v>
      </c>
      <c r="E382" s="91">
        <f t="shared" si="15"/>
        <v>15.5365080942</v>
      </c>
      <c r="F382" s="91">
        <f>VLOOKUP(B382,StdInfo!B:E,3,FALSE)</f>
        <v>2.5151515151515151</v>
      </c>
      <c r="G382" s="91" t="b">
        <f t="shared" si="14"/>
        <v>0</v>
      </c>
    </row>
    <row r="383" spans="1:7" x14ac:dyDescent="0.25">
      <c r="A383" t="s">
        <v>400</v>
      </c>
      <c r="B383" t="s">
        <v>154</v>
      </c>
      <c r="C383" s="7">
        <f>VLOOKUP(B383,StdInfo!B:E,4,FALSE)</f>
        <v>841.81</v>
      </c>
      <c r="D383" s="91">
        <f>VLOOKUP(B383,StdInfo!B:E,2,FALSE)</f>
        <v>0.13</v>
      </c>
      <c r="E383" s="91">
        <f t="shared" si="15"/>
        <v>15.5365080942</v>
      </c>
      <c r="F383" s="91">
        <f>VLOOKUP(B383,StdInfo!B:E,3,FALSE)</f>
        <v>2.5151515151515151</v>
      </c>
      <c r="G383" s="91" t="b">
        <f t="shared" si="14"/>
        <v>0</v>
      </c>
    </row>
    <row r="384" spans="1:7" x14ac:dyDescent="0.25">
      <c r="A384" t="s">
        <v>401</v>
      </c>
      <c r="B384" t="s">
        <v>154</v>
      </c>
      <c r="C384" s="7">
        <f>VLOOKUP(B384,StdInfo!B:E,4,FALSE)</f>
        <v>841.81</v>
      </c>
      <c r="D384" s="91">
        <f>VLOOKUP(B384,StdInfo!B:E,2,FALSE)</f>
        <v>0.13</v>
      </c>
      <c r="E384" s="91">
        <f t="shared" si="15"/>
        <v>15.5365080942</v>
      </c>
      <c r="F384" s="91">
        <f>VLOOKUP(B384,StdInfo!B:E,3,FALSE)</f>
        <v>2.5151515151515151</v>
      </c>
      <c r="G384" s="91" t="b">
        <f t="shared" si="14"/>
        <v>0</v>
      </c>
    </row>
    <row r="385" spans="1:7" x14ac:dyDescent="0.25">
      <c r="A385" t="s">
        <v>402</v>
      </c>
      <c r="B385" t="s">
        <v>154</v>
      </c>
      <c r="C385" s="7">
        <f>VLOOKUP(B385,StdInfo!B:E,4,FALSE)</f>
        <v>841.81</v>
      </c>
      <c r="D385" s="91">
        <f>VLOOKUP(B385,StdInfo!B:E,2,FALSE)</f>
        <v>0.13</v>
      </c>
      <c r="E385" s="91">
        <f t="shared" si="15"/>
        <v>15.5365080942</v>
      </c>
      <c r="F385" s="91">
        <f>VLOOKUP(B385,StdInfo!B:E,3,FALSE)</f>
        <v>2.5151515151515151</v>
      </c>
      <c r="G385" s="91" t="b">
        <f t="shared" si="14"/>
        <v>0</v>
      </c>
    </row>
    <row r="386" spans="1:7" x14ac:dyDescent="0.25">
      <c r="A386" t="s">
        <v>403</v>
      </c>
      <c r="B386" t="s">
        <v>154</v>
      </c>
      <c r="C386" s="7">
        <f>VLOOKUP(B386,StdInfo!B:E,4,FALSE)</f>
        <v>841.81</v>
      </c>
      <c r="D386" s="91">
        <f>VLOOKUP(B386,StdInfo!B:E,2,FALSE)</f>
        <v>0.13</v>
      </c>
      <c r="E386" s="91">
        <f t="shared" si="15"/>
        <v>15.5365080942</v>
      </c>
      <c r="F386" s="91">
        <f>VLOOKUP(B386,StdInfo!B:E,3,FALSE)</f>
        <v>2.5151515151515151</v>
      </c>
      <c r="G386" s="91" t="b">
        <f t="shared" si="14"/>
        <v>0</v>
      </c>
    </row>
    <row r="387" spans="1:7" x14ac:dyDescent="0.25">
      <c r="A387" t="s">
        <v>404</v>
      </c>
      <c r="B387" t="s">
        <v>154</v>
      </c>
      <c r="C387" s="7">
        <f>VLOOKUP(B387,StdInfo!B:E,4,FALSE)</f>
        <v>841.81</v>
      </c>
      <c r="D387" s="91">
        <f>VLOOKUP(B387,StdInfo!B:E,2,FALSE)</f>
        <v>0.13</v>
      </c>
      <c r="E387" s="91">
        <f t="shared" si="15"/>
        <v>15.5365080942</v>
      </c>
      <c r="F387" s="91">
        <f>VLOOKUP(B387,StdInfo!B:E,3,FALSE)</f>
        <v>2.5151515151515151</v>
      </c>
      <c r="G387" s="91" t="b">
        <f t="shared" ref="G387:G450" si="16">MID(A387,5,4)=MID(A387,10,4)</f>
        <v>0</v>
      </c>
    </row>
    <row r="388" spans="1:7" x14ac:dyDescent="0.25">
      <c r="A388" t="s">
        <v>405</v>
      </c>
      <c r="B388" t="s">
        <v>154</v>
      </c>
      <c r="C388" s="7">
        <f>VLOOKUP(B388,StdInfo!B:E,4,FALSE)</f>
        <v>841.81</v>
      </c>
      <c r="D388" s="91">
        <f>VLOOKUP(B388,StdInfo!B:E,2,FALSE)</f>
        <v>0.13</v>
      </c>
      <c r="E388" s="91">
        <f t="shared" si="15"/>
        <v>15.5365080942</v>
      </c>
      <c r="F388" s="91">
        <f>VLOOKUP(B388,StdInfo!B:E,3,FALSE)</f>
        <v>2.5151515151515151</v>
      </c>
      <c r="G388" s="91" t="b">
        <f t="shared" si="16"/>
        <v>0</v>
      </c>
    </row>
    <row r="389" spans="1:7" x14ac:dyDescent="0.25">
      <c r="A389" t="s">
        <v>406</v>
      </c>
      <c r="B389" t="s">
        <v>154</v>
      </c>
      <c r="C389" s="7">
        <f>VLOOKUP(B389,StdInfo!B:E,4,FALSE)</f>
        <v>841.81</v>
      </c>
      <c r="D389" s="91">
        <f>VLOOKUP(B389,StdInfo!B:E,2,FALSE)</f>
        <v>0.13</v>
      </c>
      <c r="E389" s="91">
        <f t="shared" si="15"/>
        <v>15.5365080942</v>
      </c>
      <c r="F389" s="91">
        <f>VLOOKUP(B389,StdInfo!B:E,3,FALSE)</f>
        <v>2.5151515151515151</v>
      </c>
      <c r="G389" s="91" t="b">
        <f t="shared" si="16"/>
        <v>0</v>
      </c>
    </row>
    <row r="390" spans="1:7" x14ac:dyDescent="0.25">
      <c r="A390" t="s">
        <v>407</v>
      </c>
      <c r="B390" t="s">
        <v>154</v>
      </c>
      <c r="C390" s="7">
        <f>VLOOKUP(B390,StdInfo!B:E,4,FALSE)</f>
        <v>841.81</v>
      </c>
      <c r="D390" s="91">
        <f>VLOOKUP(B390,StdInfo!B:E,2,FALSE)</f>
        <v>0.13</v>
      </c>
      <c r="E390" s="91">
        <f t="shared" si="15"/>
        <v>15.5365080942</v>
      </c>
      <c r="F390" s="91">
        <f>VLOOKUP(B390,StdInfo!B:E,3,FALSE)</f>
        <v>2.5151515151515151</v>
      </c>
      <c r="G390" s="91" t="b">
        <f t="shared" si="16"/>
        <v>0</v>
      </c>
    </row>
    <row r="391" spans="1:7" x14ac:dyDescent="0.25">
      <c r="A391" t="s">
        <v>408</v>
      </c>
      <c r="B391" t="s">
        <v>154</v>
      </c>
      <c r="C391" s="7">
        <f>VLOOKUP(B391,StdInfo!B:E,4,FALSE)</f>
        <v>841.81</v>
      </c>
      <c r="D391" s="91">
        <f>VLOOKUP(B391,StdInfo!B:E,2,FALSE)</f>
        <v>0.13</v>
      </c>
      <c r="E391" s="91">
        <f t="shared" si="15"/>
        <v>15.5365080942</v>
      </c>
      <c r="F391" s="91">
        <f>VLOOKUP(B391,StdInfo!B:E,3,FALSE)</f>
        <v>2.5151515151515151</v>
      </c>
      <c r="G391" s="91" t="b">
        <f t="shared" si="16"/>
        <v>0</v>
      </c>
    </row>
    <row r="392" spans="1:7" x14ac:dyDescent="0.25">
      <c r="A392" t="s">
        <v>409</v>
      </c>
      <c r="B392" t="s">
        <v>154</v>
      </c>
      <c r="C392" s="7">
        <f>VLOOKUP(B392,StdInfo!B:E,4,FALSE)</f>
        <v>841.81</v>
      </c>
      <c r="D392" s="91">
        <f>VLOOKUP(B392,StdInfo!B:E,2,FALSE)</f>
        <v>0.13</v>
      </c>
      <c r="E392" s="91">
        <f t="shared" si="15"/>
        <v>15.5365080942</v>
      </c>
      <c r="F392" s="91">
        <f>VLOOKUP(B392,StdInfo!B:E,3,FALSE)</f>
        <v>2.5151515151515151</v>
      </c>
      <c r="G392" s="91" t="b">
        <f t="shared" si="16"/>
        <v>0</v>
      </c>
    </row>
    <row r="393" spans="1:7" x14ac:dyDescent="0.25">
      <c r="A393" t="s">
        <v>410</v>
      </c>
      <c r="B393" t="s">
        <v>154</v>
      </c>
      <c r="C393" s="7">
        <f>VLOOKUP(B393,StdInfo!B:E,4,FALSE)</f>
        <v>841.81</v>
      </c>
      <c r="D393" s="91">
        <f>VLOOKUP(B393,StdInfo!B:E,2,FALSE)</f>
        <v>0.13</v>
      </c>
      <c r="E393" s="91">
        <f t="shared" si="15"/>
        <v>15.5365080942</v>
      </c>
      <c r="F393" s="91">
        <f>VLOOKUP(B393,StdInfo!B:E,3,FALSE)</f>
        <v>2.5151515151515151</v>
      </c>
      <c r="G393" s="91" t="b">
        <f t="shared" si="16"/>
        <v>0</v>
      </c>
    </row>
    <row r="394" spans="1:7" x14ac:dyDescent="0.25">
      <c r="A394" t="s">
        <v>411</v>
      </c>
      <c r="B394" t="s">
        <v>154</v>
      </c>
      <c r="C394" s="7">
        <f>VLOOKUP(B394,StdInfo!B:E,4,FALSE)</f>
        <v>841.81</v>
      </c>
      <c r="D394" s="91">
        <f>VLOOKUP(B394,StdInfo!B:E,2,FALSE)</f>
        <v>0.13</v>
      </c>
      <c r="E394" s="91">
        <f t="shared" si="15"/>
        <v>15.5365080942</v>
      </c>
      <c r="F394" s="91">
        <f>VLOOKUP(B394,StdInfo!B:E,3,FALSE)</f>
        <v>2.5151515151515151</v>
      </c>
      <c r="G394" s="91" t="b">
        <f t="shared" si="16"/>
        <v>0</v>
      </c>
    </row>
    <row r="395" spans="1:7" x14ac:dyDescent="0.25">
      <c r="A395" t="s">
        <v>412</v>
      </c>
      <c r="B395" t="s">
        <v>154</v>
      </c>
      <c r="C395" s="7">
        <f>VLOOKUP(B395,StdInfo!B:E,4,FALSE)</f>
        <v>841.81</v>
      </c>
      <c r="D395" s="91">
        <f>VLOOKUP(B395,StdInfo!B:E,2,FALSE)</f>
        <v>0.13</v>
      </c>
      <c r="E395" s="91">
        <f t="shared" si="15"/>
        <v>15.5365080942</v>
      </c>
      <c r="F395" s="91">
        <f>VLOOKUP(B395,StdInfo!B:E,3,FALSE)</f>
        <v>2.5151515151515151</v>
      </c>
      <c r="G395" s="91" t="b">
        <f t="shared" si="16"/>
        <v>0</v>
      </c>
    </row>
    <row r="396" spans="1:7" x14ac:dyDescent="0.25">
      <c r="A396" t="s">
        <v>413</v>
      </c>
      <c r="B396" t="s">
        <v>154</v>
      </c>
      <c r="C396" s="7">
        <f>VLOOKUP(B396,StdInfo!B:E,4,FALSE)</f>
        <v>841.81</v>
      </c>
      <c r="D396" s="91">
        <f>VLOOKUP(B396,StdInfo!B:E,2,FALSE)</f>
        <v>0.13</v>
      </c>
      <c r="E396" s="91">
        <f t="shared" si="15"/>
        <v>15.5365080942</v>
      </c>
      <c r="F396" s="91">
        <f>VLOOKUP(B396,StdInfo!B:E,3,FALSE)</f>
        <v>2.5151515151515151</v>
      </c>
      <c r="G396" s="91" t="b">
        <f t="shared" si="16"/>
        <v>0</v>
      </c>
    </row>
    <row r="397" spans="1:7" x14ac:dyDescent="0.25">
      <c r="A397" t="s">
        <v>414</v>
      </c>
      <c r="B397" t="s">
        <v>154</v>
      </c>
      <c r="C397" s="7">
        <f>VLOOKUP(B397,StdInfo!B:E,4,FALSE)</f>
        <v>841.81</v>
      </c>
      <c r="D397" s="91">
        <f>VLOOKUP(B397,StdInfo!B:E,2,FALSE)</f>
        <v>0.13</v>
      </c>
      <c r="E397" s="91">
        <f t="shared" si="15"/>
        <v>15.5365080942</v>
      </c>
      <c r="F397" s="91">
        <f>VLOOKUP(B397,StdInfo!B:E,3,FALSE)</f>
        <v>2.5151515151515151</v>
      </c>
      <c r="G397" s="91" t="b">
        <f t="shared" si="16"/>
        <v>0</v>
      </c>
    </row>
    <row r="398" spans="1:7" x14ac:dyDescent="0.25">
      <c r="A398" t="s">
        <v>415</v>
      </c>
      <c r="B398" t="s">
        <v>154</v>
      </c>
      <c r="C398" s="7">
        <f>VLOOKUP(B398,StdInfo!B:E,4,FALSE)</f>
        <v>841.81</v>
      </c>
      <c r="D398" s="91">
        <f>VLOOKUP(B398,StdInfo!B:E,2,FALSE)</f>
        <v>0.13</v>
      </c>
      <c r="E398" s="91">
        <f t="shared" si="15"/>
        <v>15.5365080942</v>
      </c>
      <c r="F398" s="91">
        <f>VLOOKUP(B398,StdInfo!B:E,3,FALSE)</f>
        <v>2.5151515151515151</v>
      </c>
      <c r="G398" s="91" t="b">
        <f t="shared" si="16"/>
        <v>0</v>
      </c>
    </row>
    <row r="399" spans="1:7" x14ac:dyDescent="0.25">
      <c r="A399" t="s">
        <v>416</v>
      </c>
      <c r="B399" t="s">
        <v>154</v>
      </c>
      <c r="C399" s="7">
        <f>VLOOKUP(B399,StdInfo!B:E,4,FALSE)</f>
        <v>841.81</v>
      </c>
      <c r="D399" s="91">
        <f>VLOOKUP(B399,StdInfo!B:E,2,FALSE)</f>
        <v>0.13</v>
      </c>
      <c r="E399" s="91">
        <f t="shared" si="15"/>
        <v>15.5365080942</v>
      </c>
      <c r="F399" s="91">
        <f>VLOOKUP(B399,StdInfo!B:E,3,FALSE)</f>
        <v>2.5151515151515151</v>
      </c>
      <c r="G399" s="91" t="b">
        <f t="shared" si="16"/>
        <v>0</v>
      </c>
    </row>
    <row r="400" spans="1:7" x14ac:dyDescent="0.25">
      <c r="A400" t="s">
        <v>417</v>
      </c>
      <c r="B400" t="s">
        <v>154</v>
      </c>
      <c r="C400" s="7">
        <f>VLOOKUP(B400,StdInfo!B:E,4,FALSE)</f>
        <v>841.81</v>
      </c>
      <c r="D400" s="91">
        <f>VLOOKUP(B400,StdInfo!B:E,2,FALSE)</f>
        <v>0.13</v>
      </c>
      <c r="E400" s="91">
        <f t="shared" ref="E400:E463" si="17">ROUND(D400/C400*100000*F400/2.5,10)</f>
        <v>15.5365080942</v>
      </c>
      <c r="F400" s="91">
        <f>VLOOKUP(B400,StdInfo!B:E,3,FALSE)</f>
        <v>2.5151515151515151</v>
      </c>
      <c r="G400" s="91" t="b">
        <f t="shared" si="16"/>
        <v>0</v>
      </c>
    </row>
    <row r="401" spans="1:7" x14ac:dyDescent="0.25">
      <c r="A401" t="s">
        <v>418</v>
      </c>
      <c r="B401" t="s">
        <v>154</v>
      </c>
      <c r="C401" s="7">
        <f>VLOOKUP(B401,StdInfo!B:E,4,FALSE)</f>
        <v>841.81</v>
      </c>
      <c r="D401" s="91">
        <f>VLOOKUP(B401,StdInfo!B:E,2,FALSE)</f>
        <v>0.13</v>
      </c>
      <c r="E401" s="91">
        <f t="shared" si="17"/>
        <v>15.5365080942</v>
      </c>
      <c r="F401" s="91">
        <f>VLOOKUP(B401,StdInfo!B:E,3,FALSE)</f>
        <v>2.5151515151515151</v>
      </c>
      <c r="G401" s="91" t="b">
        <f t="shared" si="16"/>
        <v>0</v>
      </c>
    </row>
    <row r="402" spans="1:7" x14ac:dyDescent="0.25">
      <c r="A402" t="s">
        <v>419</v>
      </c>
      <c r="B402" t="s">
        <v>154</v>
      </c>
      <c r="C402" s="7">
        <f>VLOOKUP(B402,StdInfo!B:E,4,FALSE)</f>
        <v>841.81</v>
      </c>
      <c r="D402" s="91">
        <f>VLOOKUP(B402,StdInfo!B:E,2,FALSE)</f>
        <v>0.13</v>
      </c>
      <c r="E402" s="91">
        <f t="shared" si="17"/>
        <v>15.5365080942</v>
      </c>
      <c r="F402" s="91">
        <f>VLOOKUP(B402,StdInfo!B:E,3,FALSE)</f>
        <v>2.5151515151515151</v>
      </c>
      <c r="G402" s="91" t="b">
        <f t="shared" si="16"/>
        <v>0</v>
      </c>
    </row>
    <row r="403" spans="1:7" x14ac:dyDescent="0.25">
      <c r="A403" t="s">
        <v>420</v>
      </c>
      <c r="B403" t="s">
        <v>154</v>
      </c>
      <c r="C403" s="7">
        <f>VLOOKUP(B403,StdInfo!B:E,4,FALSE)</f>
        <v>841.81</v>
      </c>
      <c r="D403" s="91">
        <f>VLOOKUP(B403,StdInfo!B:E,2,FALSE)</f>
        <v>0.13</v>
      </c>
      <c r="E403" s="91">
        <f t="shared" si="17"/>
        <v>15.5365080942</v>
      </c>
      <c r="F403" s="91">
        <f>VLOOKUP(B403,StdInfo!B:E,3,FALSE)</f>
        <v>2.5151515151515151</v>
      </c>
      <c r="G403" s="91" t="b">
        <f t="shared" si="16"/>
        <v>0</v>
      </c>
    </row>
    <row r="404" spans="1:7" x14ac:dyDescent="0.25">
      <c r="A404" t="s">
        <v>421</v>
      </c>
      <c r="B404" t="s">
        <v>154</v>
      </c>
      <c r="C404" s="7">
        <f>VLOOKUP(B404,StdInfo!B:E,4,FALSE)</f>
        <v>841.81</v>
      </c>
      <c r="D404" s="91">
        <f>VLOOKUP(B404,StdInfo!B:E,2,FALSE)</f>
        <v>0.13</v>
      </c>
      <c r="E404" s="91">
        <f t="shared" si="17"/>
        <v>15.5365080942</v>
      </c>
      <c r="F404" s="91">
        <f>VLOOKUP(B404,StdInfo!B:E,3,FALSE)</f>
        <v>2.5151515151515151</v>
      </c>
      <c r="G404" s="91" t="b">
        <f t="shared" si="16"/>
        <v>0</v>
      </c>
    </row>
    <row r="405" spans="1:7" x14ac:dyDescent="0.25">
      <c r="A405" t="s">
        <v>422</v>
      </c>
      <c r="B405" t="s">
        <v>154</v>
      </c>
      <c r="C405" s="7">
        <f>VLOOKUP(B405,StdInfo!B:E,4,FALSE)</f>
        <v>841.81</v>
      </c>
      <c r="D405" s="91">
        <f>VLOOKUP(B405,StdInfo!B:E,2,FALSE)</f>
        <v>0.13</v>
      </c>
      <c r="E405" s="91">
        <f t="shared" si="17"/>
        <v>15.5365080942</v>
      </c>
      <c r="F405" s="91">
        <f>VLOOKUP(B405,StdInfo!B:E,3,FALSE)</f>
        <v>2.5151515151515151</v>
      </c>
      <c r="G405" s="91" t="b">
        <f t="shared" si="16"/>
        <v>0</v>
      </c>
    </row>
    <row r="406" spans="1:7" x14ac:dyDescent="0.25">
      <c r="A406" t="s">
        <v>423</v>
      </c>
      <c r="B406" t="s">
        <v>154</v>
      </c>
      <c r="C406" s="7">
        <f>VLOOKUP(B406,StdInfo!B:E,4,FALSE)</f>
        <v>841.81</v>
      </c>
      <c r="D406" s="91">
        <f>VLOOKUP(B406,StdInfo!B:E,2,FALSE)</f>
        <v>0.13</v>
      </c>
      <c r="E406" s="91">
        <f t="shared" si="17"/>
        <v>15.5365080942</v>
      </c>
      <c r="F406" s="91">
        <f>VLOOKUP(B406,StdInfo!B:E,3,FALSE)</f>
        <v>2.5151515151515151</v>
      </c>
      <c r="G406" s="91" t="b">
        <f t="shared" si="16"/>
        <v>0</v>
      </c>
    </row>
    <row r="407" spans="1:7" x14ac:dyDescent="0.25">
      <c r="A407" t="s">
        <v>424</v>
      </c>
      <c r="B407" t="s">
        <v>154</v>
      </c>
      <c r="C407" s="7">
        <f>VLOOKUP(B407,StdInfo!B:E,4,FALSE)</f>
        <v>841.81</v>
      </c>
      <c r="D407" s="91">
        <f>VLOOKUP(B407,StdInfo!B:E,2,FALSE)</f>
        <v>0.13</v>
      </c>
      <c r="E407" s="91">
        <f t="shared" si="17"/>
        <v>15.5365080942</v>
      </c>
      <c r="F407" s="91">
        <f>VLOOKUP(B407,StdInfo!B:E,3,FALSE)</f>
        <v>2.5151515151515151</v>
      </c>
      <c r="G407" s="91" t="b">
        <f t="shared" si="16"/>
        <v>0</v>
      </c>
    </row>
    <row r="408" spans="1:7" x14ac:dyDescent="0.25">
      <c r="A408" t="s">
        <v>425</v>
      </c>
      <c r="B408" t="s">
        <v>154</v>
      </c>
      <c r="C408" s="7">
        <f>VLOOKUP(B408,StdInfo!B:E,4,FALSE)</f>
        <v>841.81</v>
      </c>
      <c r="D408" s="91">
        <f>VLOOKUP(B408,StdInfo!B:E,2,FALSE)</f>
        <v>0.13</v>
      </c>
      <c r="E408" s="91">
        <f t="shared" si="17"/>
        <v>15.5365080942</v>
      </c>
      <c r="F408" s="91">
        <f>VLOOKUP(B408,StdInfo!B:E,3,FALSE)</f>
        <v>2.5151515151515151</v>
      </c>
      <c r="G408" s="91" t="b">
        <f t="shared" si="16"/>
        <v>0</v>
      </c>
    </row>
    <row r="409" spans="1:7" x14ac:dyDescent="0.25">
      <c r="A409" t="s">
        <v>426</v>
      </c>
      <c r="B409" t="s">
        <v>154</v>
      </c>
      <c r="C409" s="7">
        <f>VLOOKUP(B409,StdInfo!B:E,4,FALSE)</f>
        <v>841.81</v>
      </c>
      <c r="D409" s="91">
        <f>VLOOKUP(B409,StdInfo!B:E,2,FALSE)</f>
        <v>0.13</v>
      </c>
      <c r="E409" s="91">
        <f t="shared" si="17"/>
        <v>15.5365080942</v>
      </c>
      <c r="F409" s="91">
        <f>VLOOKUP(B409,StdInfo!B:E,3,FALSE)</f>
        <v>2.5151515151515151</v>
      </c>
      <c r="G409" s="91" t="b">
        <f t="shared" si="16"/>
        <v>0</v>
      </c>
    </row>
    <row r="410" spans="1:7" x14ac:dyDescent="0.25">
      <c r="A410" t="s">
        <v>427</v>
      </c>
      <c r="B410" t="s">
        <v>154</v>
      </c>
      <c r="C410" s="7">
        <f>VLOOKUP(B410,StdInfo!B:E,4,FALSE)</f>
        <v>841.81</v>
      </c>
      <c r="D410" s="91">
        <f>VLOOKUP(B410,StdInfo!B:E,2,FALSE)</f>
        <v>0.13</v>
      </c>
      <c r="E410" s="91">
        <f t="shared" si="17"/>
        <v>15.5365080942</v>
      </c>
      <c r="F410" s="91">
        <f>VLOOKUP(B410,StdInfo!B:E,3,FALSE)</f>
        <v>2.5151515151515151</v>
      </c>
      <c r="G410" s="91" t="b">
        <f t="shared" si="16"/>
        <v>0</v>
      </c>
    </row>
    <row r="411" spans="1:7" x14ac:dyDescent="0.25">
      <c r="A411" t="s">
        <v>428</v>
      </c>
      <c r="B411" t="s">
        <v>154</v>
      </c>
      <c r="C411" s="7">
        <f>VLOOKUP(B411,StdInfo!B:E,4,FALSE)</f>
        <v>841.81</v>
      </c>
      <c r="D411" s="91">
        <f>VLOOKUP(B411,StdInfo!B:E,2,FALSE)</f>
        <v>0.13</v>
      </c>
      <c r="E411" s="91">
        <f t="shared" si="17"/>
        <v>15.5365080942</v>
      </c>
      <c r="F411" s="91">
        <f>VLOOKUP(B411,StdInfo!B:E,3,FALSE)</f>
        <v>2.5151515151515151</v>
      </c>
      <c r="G411" s="91" t="b">
        <f t="shared" si="16"/>
        <v>0</v>
      </c>
    </row>
    <row r="412" spans="1:7" x14ac:dyDescent="0.25">
      <c r="A412" t="s">
        <v>429</v>
      </c>
      <c r="B412" t="s">
        <v>154</v>
      </c>
      <c r="C412" s="7">
        <f>VLOOKUP(B412,StdInfo!B:E,4,FALSE)</f>
        <v>841.81</v>
      </c>
      <c r="D412" s="91">
        <f>VLOOKUP(B412,StdInfo!B:E,2,FALSE)</f>
        <v>0.13</v>
      </c>
      <c r="E412" s="91">
        <f t="shared" si="17"/>
        <v>15.5365080942</v>
      </c>
      <c r="F412" s="91">
        <f>VLOOKUP(B412,StdInfo!B:E,3,FALSE)</f>
        <v>2.5151515151515151</v>
      </c>
      <c r="G412" s="91" t="b">
        <f t="shared" si="16"/>
        <v>0</v>
      </c>
    </row>
    <row r="413" spans="1:7" x14ac:dyDescent="0.25">
      <c r="A413" t="s">
        <v>430</v>
      </c>
      <c r="B413" t="s">
        <v>154</v>
      </c>
      <c r="C413" s="7">
        <f>VLOOKUP(B413,StdInfo!B:E,4,FALSE)</f>
        <v>841.81</v>
      </c>
      <c r="D413" s="91">
        <f>VLOOKUP(B413,StdInfo!B:E,2,FALSE)</f>
        <v>0.13</v>
      </c>
      <c r="E413" s="91">
        <f t="shared" si="17"/>
        <v>15.5365080942</v>
      </c>
      <c r="F413" s="91">
        <f>VLOOKUP(B413,StdInfo!B:E,3,FALSE)</f>
        <v>2.5151515151515151</v>
      </c>
      <c r="G413" s="91" t="b">
        <f t="shared" si="16"/>
        <v>0</v>
      </c>
    </row>
    <row r="414" spans="1:7" x14ac:dyDescent="0.25">
      <c r="A414" t="s">
        <v>431</v>
      </c>
      <c r="B414" t="s">
        <v>154</v>
      </c>
      <c r="C414" s="7">
        <f>VLOOKUP(B414,StdInfo!B:E,4,FALSE)</f>
        <v>841.81</v>
      </c>
      <c r="D414" s="91">
        <f>VLOOKUP(B414,StdInfo!B:E,2,FALSE)</f>
        <v>0.13</v>
      </c>
      <c r="E414" s="91">
        <f t="shared" si="17"/>
        <v>15.5365080942</v>
      </c>
      <c r="F414" s="91">
        <f>VLOOKUP(B414,StdInfo!B:E,3,FALSE)</f>
        <v>2.5151515151515151</v>
      </c>
      <c r="G414" s="91" t="b">
        <f t="shared" si="16"/>
        <v>0</v>
      </c>
    </row>
    <row r="415" spans="1:7" x14ac:dyDescent="0.25">
      <c r="A415" t="s">
        <v>432</v>
      </c>
      <c r="B415" t="s">
        <v>154</v>
      </c>
      <c r="C415" s="7">
        <f>VLOOKUP(B415,StdInfo!B:E,4,FALSE)</f>
        <v>841.81</v>
      </c>
      <c r="D415" s="91">
        <f>VLOOKUP(B415,StdInfo!B:E,2,FALSE)</f>
        <v>0.13</v>
      </c>
      <c r="E415" s="91">
        <f t="shared" si="17"/>
        <v>15.5365080942</v>
      </c>
      <c r="F415" s="91">
        <f>VLOOKUP(B415,StdInfo!B:E,3,FALSE)</f>
        <v>2.5151515151515151</v>
      </c>
      <c r="G415" s="91" t="b">
        <f t="shared" si="16"/>
        <v>0</v>
      </c>
    </row>
    <row r="416" spans="1:7" x14ac:dyDescent="0.25">
      <c r="A416" t="s">
        <v>433</v>
      </c>
      <c r="B416" t="s">
        <v>154</v>
      </c>
      <c r="C416" s="7">
        <f>VLOOKUP(B416,StdInfo!B:E,4,FALSE)</f>
        <v>841.81</v>
      </c>
      <c r="D416" s="91">
        <f>VLOOKUP(B416,StdInfo!B:E,2,FALSE)</f>
        <v>0.13</v>
      </c>
      <c r="E416" s="91">
        <f t="shared" si="17"/>
        <v>15.5365080942</v>
      </c>
      <c r="F416" s="91">
        <f>VLOOKUP(B416,StdInfo!B:E,3,FALSE)</f>
        <v>2.5151515151515151</v>
      </c>
      <c r="G416" s="91" t="b">
        <f t="shared" si="16"/>
        <v>0</v>
      </c>
    </row>
    <row r="417" spans="1:7" x14ac:dyDescent="0.25">
      <c r="A417" t="s">
        <v>434</v>
      </c>
      <c r="B417" t="s">
        <v>154</v>
      </c>
      <c r="C417" s="7">
        <f>VLOOKUP(B417,StdInfo!B:E,4,FALSE)</f>
        <v>841.81</v>
      </c>
      <c r="D417" s="91">
        <f>VLOOKUP(B417,StdInfo!B:E,2,FALSE)</f>
        <v>0.13</v>
      </c>
      <c r="E417" s="91">
        <f t="shared" si="17"/>
        <v>15.5365080942</v>
      </c>
      <c r="F417" s="91">
        <f>VLOOKUP(B417,StdInfo!B:E,3,FALSE)</f>
        <v>2.5151515151515151</v>
      </c>
      <c r="G417" s="91" t="b">
        <f t="shared" si="16"/>
        <v>0</v>
      </c>
    </row>
    <row r="418" spans="1:7" x14ac:dyDescent="0.25">
      <c r="A418" t="s">
        <v>435</v>
      </c>
      <c r="B418" t="s">
        <v>154</v>
      </c>
      <c r="C418" s="7">
        <f>VLOOKUP(B418,StdInfo!B:E,4,FALSE)</f>
        <v>841.81</v>
      </c>
      <c r="D418" s="91">
        <f>VLOOKUP(B418,StdInfo!B:E,2,FALSE)</f>
        <v>0.13</v>
      </c>
      <c r="E418" s="91">
        <f t="shared" si="17"/>
        <v>15.5365080942</v>
      </c>
      <c r="F418" s="91">
        <f>VLOOKUP(B418,StdInfo!B:E,3,FALSE)</f>
        <v>2.5151515151515151</v>
      </c>
      <c r="G418" s="91" t="b">
        <f t="shared" si="16"/>
        <v>0</v>
      </c>
    </row>
    <row r="419" spans="1:7" x14ac:dyDescent="0.25">
      <c r="A419" t="s">
        <v>436</v>
      </c>
      <c r="B419" t="s">
        <v>154</v>
      </c>
      <c r="C419" s="7">
        <f>VLOOKUP(B419,StdInfo!B:E,4,FALSE)</f>
        <v>841.81</v>
      </c>
      <c r="D419" s="91">
        <f>VLOOKUP(B419,StdInfo!B:E,2,FALSE)</f>
        <v>0.13</v>
      </c>
      <c r="E419" s="91">
        <f t="shared" si="17"/>
        <v>15.5365080942</v>
      </c>
      <c r="F419" s="91">
        <f>VLOOKUP(B419,StdInfo!B:E,3,FALSE)</f>
        <v>2.5151515151515151</v>
      </c>
      <c r="G419" s="91" t="b">
        <f t="shared" si="16"/>
        <v>0</v>
      </c>
    </row>
    <row r="420" spans="1:7" x14ac:dyDescent="0.25">
      <c r="A420" t="s">
        <v>437</v>
      </c>
      <c r="B420" t="s">
        <v>154</v>
      </c>
      <c r="C420" s="7">
        <f>VLOOKUP(B420,StdInfo!B:E,4,FALSE)</f>
        <v>841.81</v>
      </c>
      <c r="D420" s="91">
        <f>VLOOKUP(B420,StdInfo!B:E,2,FALSE)</f>
        <v>0.13</v>
      </c>
      <c r="E420" s="91">
        <f t="shared" si="17"/>
        <v>15.5365080942</v>
      </c>
      <c r="F420" s="91">
        <f>VLOOKUP(B420,StdInfo!B:E,3,FALSE)</f>
        <v>2.5151515151515151</v>
      </c>
      <c r="G420" s="91" t="b">
        <f t="shared" si="16"/>
        <v>0</v>
      </c>
    </row>
    <row r="421" spans="1:7" x14ac:dyDescent="0.25">
      <c r="A421" t="s">
        <v>438</v>
      </c>
      <c r="B421" t="s">
        <v>154</v>
      </c>
      <c r="C421" s="7">
        <f>VLOOKUP(B421,StdInfo!B:E,4,FALSE)</f>
        <v>841.81</v>
      </c>
      <c r="D421" s="91">
        <f>VLOOKUP(B421,StdInfo!B:E,2,FALSE)</f>
        <v>0.13</v>
      </c>
      <c r="E421" s="91">
        <f t="shared" si="17"/>
        <v>15.5365080942</v>
      </c>
      <c r="F421" s="91">
        <f>VLOOKUP(B421,StdInfo!B:E,3,FALSE)</f>
        <v>2.5151515151515151</v>
      </c>
      <c r="G421" s="91" t="b">
        <f t="shared" si="16"/>
        <v>0</v>
      </c>
    </row>
    <row r="422" spans="1:7" x14ac:dyDescent="0.25">
      <c r="A422" t="s">
        <v>439</v>
      </c>
      <c r="B422" t="s">
        <v>154</v>
      </c>
      <c r="C422" s="7">
        <f>VLOOKUP(B422,StdInfo!B:E,4,FALSE)</f>
        <v>841.81</v>
      </c>
      <c r="D422" s="91">
        <f>VLOOKUP(B422,StdInfo!B:E,2,FALSE)</f>
        <v>0.13</v>
      </c>
      <c r="E422" s="91">
        <f t="shared" si="17"/>
        <v>15.5365080942</v>
      </c>
      <c r="F422" s="91">
        <f>VLOOKUP(B422,StdInfo!B:E,3,FALSE)</f>
        <v>2.5151515151515151</v>
      </c>
      <c r="G422" s="91" t="b">
        <f t="shared" si="16"/>
        <v>0</v>
      </c>
    </row>
    <row r="423" spans="1:7" x14ac:dyDescent="0.25">
      <c r="A423" t="s">
        <v>440</v>
      </c>
      <c r="B423" t="s">
        <v>154</v>
      </c>
      <c r="C423" s="7">
        <f>VLOOKUP(B423,StdInfo!B:E,4,FALSE)</f>
        <v>841.81</v>
      </c>
      <c r="D423" s="91">
        <f>VLOOKUP(B423,StdInfo!B:E,2,FALSE)</f>
        <v>0.13</v>
      </c>
      <c r="E423" s="91">
        <f t="shared" si="17"/>
        <v>15.5365080942</v>
      </c>
      <c r="F423" s="91">
        <f>VLOOKUP(B423,StdInfo!B:E,3,FALSE)</f>
        <v>2.5151515151515151</v>
      </c>
      <c r="G423" s="91" t="b">
        <f t="shared" si="16"/>
        <v>0</v>
      </c>
    </row>
    <row r="424" spans="1:7" x14ac:dyDescent="0.25">
      <c r="A424" t="s">
        <v>441</v>
      </c>
      <c r="B424" t="s">
        <v>154</v>
      </c>
      <c r="C424" s="7">
        <f>VLOOKUP(B424,StdInfo!B:E,4,FALSE)</f>
        <v>841.81</v>
      </c>
      <c r="D424" s="91">
        <f>VLOOKUP(B424,StdInfo!B:E,2,FALSE)</f>
        <v>0.13</v>
      </c>
      <c r="E424" s="91">
        <f t="shared" si="17"/>
        <v>15.5365080942</v>
      </c>
      <c r="F424" s="91">
        <f>VLOOKUP(B424,StdInfo!B:E,3,FALSE)</f>
        <v>2.5151515151515151</v>
      </c>
      <c r="G424" s="91" t="b">
        <f t="shared" si="16"/>
        <v>0</v>
      </c>
    </row>
    <row r="425" spans="1:7" x14ac:dyDescent="0.25">
      <c r="A425" t="s">
        <v>442</v>
      </c>
      <c r="B425" t="s">
        <v>154</v>
      </c>
      <c r="C425" s="7">
        <f>VLOOKUP(B425,StdInfo!B:E,4,FALSE)</f>
        <v>841.81</v>
      </c>
      <c r="D425" s="91">
        <f>VLOOKUP(B425,StdInfo!B:E,2,FALSE)</f>
        <v>0.13</v>
      </c>
      <c r="E425" s="91">
        <f t="shared" si="17"/>
        <v>15.5365080942</v>
      </c>
      <c r="F425" s="91">
        <f>VLOOKUP(B425,StdInfo!B:E,3,FALSE)</f>
        <v>2.5151515151515151</v>
      </c>
      <c r="G425" s="91" t="b">
        <f t="shared" si="16"/>
        <v>0</v>
      </c>
    </row>
    <row r="426" spans="1:7" x14ac:dyDescent="0.25">
      <c r="A426" t="s">
        <v>443</v>
      </c>
      <c r="B426" t="s">
        <v>154</v>
      </c>
      <c r="C426" s="7">
        <f>VLOOKUP(B426,StdInfo!B:E,4,FALSE)</f>
        <v>841.81</v>
      </c>
      <c r="D426" s="91">
        <f>VLOOKUP(B426,StdInfo!B:E,2,FALSE)</f>
        <v>0.13</v>
      </c>
      <c r="E426" s="91">
        <f t="shared" si="17"/>
        <v>15.5365080942</v>
      </c>
      <c r="F426" s="91">
        <f>VLOOKUP(B426,StdInfo!B:E,3,FALSE)</f>
        <v>2.5151515151515151</v>
      </c>
      <c r="G426" s="91" t="b">
        <f t="shared" si="16"/>
        <v>0</v>
      </c>
    </row>
    <row r="427" spans="1:7" x14ac:dyDescent="0.25">
      <c r="A427" s="38" t="s">
        <v>444</v>
      </c>
      <c r="B427" t="s">
        <v>154</v>
      </c>
      <c r="C427" s="7">
        <f>VLOOKUP(B427,StdInfo!B:E,4,FALSE)</f>
        <v>841.81</v>
      </c>
      <c r="D427" s="91">
        <f>VLOOKUP(B427,StdInfo!B:E,2,FALSE)</f>
        <v>0.13</v>
      </c>
      <c r="E427" s="91">
        <f t="shared" si="17"/>
        <v>15.5365080942</v>
      </c>
      <c r="F427" s="91">
        <f>VLOOKUP(B427,StdInfo!B:E,3,FALSE)</f>
        <v>2.5151515151515151</v>
      </c>
      <c r="G427" s="91" t="b">
        <f t="shared" si="16"/>
        <v>0</v>
      </c>
    </row>
    <row r="428" spans="1:7" x14ac:dyDescent="0.25">
      <c r="A428" t="s">
        <v>445</v>
      </c>
      <c r="B428" t="s">
        <v>154</v>
      </c>
      <c r="C428" s="7">
        <f>VLOOKUP(B428,StdInfo!B:E,4,FALSE)</f>
        <v>841.81</v>
      </c>
      <c r="D428" s="91">
        <f>VLOOKUP(B428,StdInfo!B:E,2,FALSE)</f>
        <v>0.13</v>
      </c>
      <c r="E428" s="91">
        <f t="shared" si="17"/>
        <v>15.5365080942</v>
      </c>
      <c r="F428" s="91">
        <f>VLOOKUP(B428,StdInfo!B:E,3,FALSE)</f>
        <v>2.5151515151515151</v>
      </c>
      <c r="G428" s="91" t="b">
        <f t="shared" si="16"/>
        <v>0</v>
      </c>
    </row>
    <row r="429" spans="1:7" x14ac:dyDescent="0.25">
      <c r="A429" t="s">
        <v>446</v>
      </c>
      <c r="B429" t="s">
        <v>154</v>
      </c>
      <c r="C429" s="7">
        <f>VLOOKUP(B429,StdInfo!B:E,4,FALSE)</f>
        <v>841.81</v>
      </c>
      <c r="D429" s="91">
        <f>VLOOKUP(B429,StdInfo!B:E,2,FALSE)</f>
        <v>0.13</v>
      </c>
      <c r="E429" s="91">
        <f t="shared" si="17"/>
        <v>15.5365080942</v>
      </c>
      <c r="F429" s="91">
        <f>VLOOKUP(B429,StdInfo!B:E,3,FALSE)</f>
        <v>2.5151515151515151</v>
      </c>
      <c r="G429" s="91" t="b">
        <f t="shared" si="16"/>
        <v>0</v>
      </c>
    </row>
    <row r="430" spans="1:7" x14ac:dyDescent="0.25">
      <c r="A430" t="s">
        <v>447</v>
      </c>
      <c r="B430" t="s">
        <v>154</v>
      </c>
      <c r="C430" s="7">
        <f>VLOOKUP(B430,StdInfo!B:E,4,FALSE)</f>
        <v>841.81</v>
      </c>
      <c r="D430" s="91">
        <f>VLOOKUP(B430,StdInfo!B:E,2,FALSE)</f>
        <v>0.13</v>
      </c>
      <c r="E430" s="91">
        <f t="shared" si="17"/>
        <v>15.5365080942</v>
      </c>
      <c r="F430" s="91">
        <f>VLOOKUP(B430,StdInfo!B:E,3,FALSE)</f>
        <v>2.5151515151515151</v>
      </c>
      <c r="G430" s="91" t="b">
        <f t="shared" si="16"/>
        <v>0</v>
      </c>
    </row>
    <row r="431" spans="1:7" x14ac:dyDescent="0.25">
      <c r="A431" t="s">
        <v>448</v>
      </c>
      <c r="B431" t="s">
        <v>154</v>
      </c>
      <c r="C431" s="7">
        <f>VLOOKUP(B431,StdInfo!B:E,4,FALSE)</f>
        <v>841.81</v>
      </c>
      <c r="D431" s="91">
        <f>VLOOKUP(B431,StdInfo!B:E,2,FALSE)</f>
        <v>0.13</v>
      </c>
      <c r="E431" s="91">
        <f t="shared" si="17"/>
        <v>15.5365080942</v>
      </c>
      <c r="F431" s="91">
        <f>VLOOKUP(B431,StdInfo!B:E,3,FALSE)</f>
        <v>2.5151515151515151</v>
      </c>
      <c r="G431" s="91" t="b">
        <f t="shared" si="16"/>
        <v>0</v>
      </c>
    </row>
    <row r="432" spans="1:7" x14ac:dyDescent="0.25">
      <c r="A432" s="38" t="s">
        <v>449</v>
      </c>
      <c r="B432" t="s">
        <v>154</v>
      </c>
      <c r="C432" s="7">
        <f>VLOOKUP(B432,StdInfo!B:E,4,FALSE)</f>
        <v>841.81</v>
      </c>
      <c r="D432" s="91">
        <f>VLOOKUP(B432,StdInfo!B:E,2,FALSE)</f>
        <v>0.13</v>
      </c>
      <c r="E432" s="91">
        <f t="shared" si="17"/>
        <v>15.5365080942</v>
      </c>
      <c r="F432" s="91">
        <f>VLOOKUP(B432,StdInfo!B:E,3,FALSE)</f>
        <v>2.5151515151515151</v>
      </c>
      <c r="G432" s="91" t="b">
        <f t="shared" si="16"/>
        <v>0</v>
      </c>
    </row>
    <row r="433" spans="1:7" x14ac:dyDescent="0.25">
      <c r="A433" s="38" t="s">
        <v>450</v>
      </c>
      <c r="B433" t="s">
        <v>154</v>
      </c>
      <c r="C433" s="7">
        <f>VLOOKUP(B433,StdInfo!B:E,4,FALSE)</f>
        <v>841.81</v>
      </c>
      <c r="D433" s="91">
        <f>VLOOKUP(B433,StdInfo!B:E,2,FALSE)</f>
        <v>0.13</v>
      </c>
      <c r="E433" s="91">
        <f t="shared" si="17"/>
        <v>15.5365080942</v>
      </c>
      <c r="F433" s="91">
        <f>VLOOKUP(B433,StdInfo!B:E,3,FALSE)</f>
        <v>2.5151515151515151</v>
      </c>
      <c r="G433" s="91" t="b">
        <f t="shared" si="16"/>
        <v>0</v>
      </c>
    </row>
    <row r="434" spans="1:7" x14ac:dyDescent="0.25">
      <c r="A434" t="s">
        <v>451</v>
      </c>
      <c r="B434" t="s">
        <v>154</v>
      </c>
      <c r="C434" s="7">
        <f>VLOOKUP(B434,StdInfo!B:E,4,FALSE)</f>
        <v>841.81</v>
      </c>
      <c r="D434" s="91">
        <f>VLOOKUP(B434,StdInfo!B:E,2,FALSE)</f>
        <v>0.13</v>
      </c>
      <c r="E434" s="91">
        <f t="shared" si="17"/>
        <v>15.5365080942</v>
      </c>
      <c r="F434" s="91">
        <f>VLOOKUP(B434,StdInfo!B:E,3,FALSE)</f>
        <v>2.5151515151515151</v>
      </c>
      <c r="G434" s="91" t="b">
        <f t="shared" si="16"/>
        <v>0</v>
      </c>
    </row>
    <row r="435" spans="1:7" x14ac:dyDescent="0.25">
      <c r="A435" t="s">
        <v>452</v>
      </c>
      <c r="B435" t="s">
        <v>154</v>
      </c>
      <c r="C435" s="7">
        <f>VLOOKUP(B435,StdInfo!B:E,4,FALSE)</f>
        <v>841.81</v>
      </c>
      <c r="D435" s="91">
        <f>VLOOKUP(B435,StdInfo!B:E,2,FALSE)</f>
        <v>0.13</v>
      </c>
      <c r="E435" s="91">
        <f t="shared" si="17"/>
        <v>15.5365080942</v>
      </c>
      <c r="F435" s="91">
        <f>VLOOKUP(B435,StdInfo!B:E,3,FALSE)</f>
        <v>2.5151515151515151</v>
      </c>
      <c r="G435" s="91" t="b">
        <f t="shared" si="16"/>
        <v>0</v>
      </c>
    </row>
    <row r="436" spans="1:7" x14ac:dyDescent="0.25">
      <c r="A436" t="s">
        <v>453</v>
      </c>
      <c r="B436" t="s">
        <v>154</v>
      </c>
      <c r="C436" s="7">
        <f>VLOOKUP(B436,StdInfo!B:E,4,FALSE)</f>
        <v>841.81</v>
      </c>
      <c r="D436" s="91">
        <f>VLOOKUP(B436,StdInfo!B:E,2,FALSE)</f>
        <v>0.13</v>
      </c>
      <c r="E436" s="91">
        <f t="shared" si="17"/>
        <v>15.5365080942</v>
      </c>
      <c r="F436" s="91">
        <f>VLOOKUP(B436,StdInfo!B:E,3,FALSE)</f>
        <v>2.5151515151515151</v>
      </c>
      <c r="G436" s="91" t="b">
        <f t="shared" si="16"/>
        <v>0</v>
      </c>
    </row>
    <row r="437" spans="1:7" x14ac:dyDescent="0.25">
      <c r="A437" s="38" t="s">
        <v>454</v>
      </c>
      <c r="B437" t="s">
        <v>154</v>
      </c>
      <c r="C437" s="7">
        <f>VLOOKUP(B437,StdInfo!B:E,4,FALSE)</f>
        <v>841.81</v>
      </c>
      <c r="D437" s="91">
        <f>VLOOKUP(B437,StdInfo!B:E,2,FALSE)</f>
        <v>0.13</v>
      </c>
      <c r="E437" s="91">
        <f t="shared" si="17"/>
        <v>15.5365080942</v>
      </c>
      <c r="F437" s="91">
        <f>VLOOKUP(B437,StdInfo!B:E,3,FALSE)</f>
        <v>2.5151515151515151</v>
      </c>
      <c r="G437" s="91" t="b">
        <f t="shared" si="16"/>
        <v>0</v>
      </c>
    </row>
    <row r="438" spans="1:7" x14ac:dyDescent="0.25">
      <c r="A438" s="38" t="s">
        <v>455</v>
      </c>
      <c r="B438" t="s">
        <v>154</v>
      </c>
      <c r="C438" s="7">
        <f>VLOOKUP(B438,StdInfo!B:E,4,FALSE)</f>
        <v>841.81</v>
      </c>
      <c r="D438" s="91">
        <f>VLOOKUP(B438,StdInfo!B:E,2,FALSE)</f>
        <v>0.13</v>
      </c>
      <c r="E438" s="91">
        <f t="shared" si="17"/>
        <v>15.5365080942</v>
      </c>
      <c r="F438" s="91">
        <f>VLOOKUP(B438,StdInfo!B:E,3,FALSE)</f>
        <v>2.5151515151515151</v>
      </c>
      <c r="G438" s="91" t="b">
        <f t="shared" si="16"/>
        <v>0</v>
      </c>
    </row>
    <row r="439" spans="1:7" x14ac:dyDescent="0.25">
      <c r="A439" t="s">
        <v>456</v>
      </c>
      <c r="B439" t="s">
        <v>154</v>
      </c>
      <c r="C439" s="7">
        <f>VLOOKUP(B439,StdInfo!B:E,4,FALSE)</f>
        <v>841.81</v>
      </c>
      <c r="D439" s="91">
        <f>VLOOKUP(B439,StdInfo!B:E,2,FALSE)</f>
        <v>0.13</v>
      </c>
      <c r="E439" s="91">
        <f t="shared" si="17"/>
        <v>15.5365080942</v>
      </c>
      <c r="F439" s="91">
        <f>VLOOKUP(B439,StdInfo!B:E,3,FALSE)</f>
        <v>2.5151515151515151</v>
      </c>
      <c r="G439" s="91" t="b">
        <f t="shared" si="16"/>
        <v>0</v>
      </c>
    </row>
    <row r="440" spans="1:7" x14ac:dyDescent="0.25">
      <c r="A440" t="s">
        <v>457</v>
      </c>
      <c r="B440" t="s">
        <v>154</v>
      </c>
      <c r="C440" s="7">
        <f>VLOOKUP(B440,StdInfo!B:E,4,FALSE)</f>
        <v>841.81</v>
      </c>
      <c r="D440" s="91">
        <f>VLOOKUP(B440,StdInfo!B:E,2,FALSE)</f>
        <v>0.13</v>
      </c>
      <c r="E440" s="91">
        <f t="shared" si="17"/>
        <v>15.5365080942</v>
      </c>
      <c r="F440" s="91">
        <f>VLOOKUP(B440,StdInfo!B:E,3,FALSE)</f>
        <v>2.5151515151515151</v>
      </c>
      <c r="G440" s="91" t="b">
        <f t="shared" si="16"/>
        <v>0</v>
      </c>
    </row>
    <row r="441" spans="1:7" x14ac:dyDescent="0.25">
      <c r="A441" t="s">
        <v>458</v>
      </c>
      <c r="B441" t="s">
        <v>154</v>
      </c>
      <c r="C441" s="7">
        <f>VLOOKUP(B441,StdInfo!B:E,4,FALSE)</f>
        <v>841.81</v>
      </c>
      <c r="D441" s="91">
        <f>VLOOKUP(B441,StdInfo!B:E,2,FALSE)</f>
        <v>0.13</v>
      </c>
      <c r="E441" s="91">
        <f t="shared" si="17"/>
        <v>15.5365080942</v>
      </c>
      <c r="F441" s="91">
        <f>VLOOKUP(B441,StdInfo!B:E,3,FALSE)</f>
        <v>2.5151515151515151</v>
      </c>
      <c r="G441" s="91" t="b">
        <f t="shared" si="16"/>
        <v>0</v>
      </c>
    </row>
    <row r="442" spans="1:7" x14ac:dyDescent="0.25">
      <c r="A442" s="38" t="s">
        <v>459</v>
      </c>
      <c r="B442" t="s">
        <v>154</v>
      </c>
      <c r="C442" s="7">
        <f>VLOOKUP(B442,StdInfo!B:E,4,FALSE)</f>
        <v>841.81</v>
      </c>
      <c r="D442" s="91">
        <f>VLOOKUP(B442,StdInfo!B:E,2,FALSE)</f>
        <v>0.13</v>
      </c>
      <c r="E442" s="91">
        <f t="shared" si="17"/>
        <v>15.5365080942</v>
      </c>
      <c r="F442" s="91">
        <f>VLOOKUP(B442,StdInfo!B:E,3,FALSE)</f>
        <v>2.5151515151515151</v>
      </c>
      <c r="G442" s="91" t="b">
        <f t="shared" si="16"/>
        <v>0</v>
      </c>
    </row>
    <row r="443" spans="1:7" x14ac:dyDescent="0.25">
      <c r="A443" s="38" t="s">
        <v>460</v>
      </c>
      <c r="B443" t="s">
        <v>154</v>
      </c>
      <c r="C443" s="7">
        <f>VLOOKUP(B443,StdInfo!B:E,4,FALSE)</f>
        <v>841.81</v>
      </c>
      <c r="D443" s="91">
        <f>VLOOKUP(B443,StdInfo!B:E,2,FALSE)</f>
        <v>0.13</v>
      </c>
      <c r="E443" s="91">
        <f t="shared" si="17"/>
        <v>15.5365080942</v>
      </c>
      <c r="F443" s="91">
        <f>VLOOKUP(B443,StdInfo!B:E,3,FALSE)</f>
        <v>2.5151515151515151</v>
      </c>
      <c r="G443" s="91" t="b">
        <f t="shared" si="16"/>
        <v>0</v>
      </c>
    </row>
    <row r="444" spans="1:7" x14ac:dyDescent="0.25">
      <c r="A444" s="38" t="s">
        <v>461</v>
      </c>
      <c r="B444" t="s">
        <v>154</v>
      </c>
      <c r="C444" s="7">
        <f>VLOOKUP(B444,StdInfo!B:E,4,FALSE)</f>
        <v>841.81</v>
      </c>
      <c r="D444" s="91">
        <f>VLOOKUP(B444,StdInfo!B:E,2,FALSE)</f>
        <v>0.13</v>
      </c>
      <c r="E444" s="91">
        <f t="shared" si="17"/>
        <v>15.5365080942</v>
      </c>
      <c r="F444" s="91">
        <f>VLOOKUP(B444,StdInfo!B:E,3,FALSE)</f>
        <v>2.5151515151515151</v>
      </c>
      <c r="G444" s="91" t="b">
        <f t="shared" si="16"/>
        <v>0</v>
      </c>
    </row>
    <row r="445" spans="1:7" x14ac:dyDescent="0.25">
      <c r="A445" t="s">
        <v>462</v>
      </c>
      <c r="B445" t="s">
        <v>154</v>
      </c>
      <c r="C445" s="7">
        <f>VLOOKUP(B445,StdInfo!B:E,4,FALSE)</f>
        <v>841.81</v>
      </c>
      <c r="D445" s="91">
        <f>VLOOKUP(B445,StdInfo!B:E,2,FALSE)</f>
        <v>0.13</v>
      </c>
      <c r="E445" s="91">
        <f t="shared" si="17"/>
        <v>15.5365080942</v>
      </c>
      <c r="F445" s="91">
        <f>VLOOKUP(B445,StdInfo!B:E,3,FALSE)</f>
        <v>2.5151515151515151</v>
      </c>
      <c r="G445" s="91" t="b">
        <f t="shared" si="16"/>
        <v>0</v>
      </c>
    </row>
    <row r="446" spans="1:7" x14ac:dyDescent="0.25">
      <c r="A446" s="38" t="s">
        <v>463</v>
      </c>
      <c r="B446" t="s">
        <v>154</v>
      </c>
      <c r="C446" s="7">
        <f>VLOOKUP(B446,StdInfo!B:E,4,FALSE)</f>
        <v>841.81</v>
      </c>
      <c r="D446" s="91">
        <f>VLOOKUP(B446,StdInfo!B:E,2,FALSE)</f>
        <v>0.13</v>
      </c>
      <c r="E446" s="91">
        <f t="shared" si="17"/>
        <v>15.5365080942</v>
      </c>
      <c r="F446" s="91">
        <f>VLOOKUP(B446,StdInfo!B:E,3,FALSE)</f>
        <v>2.5151515151515151</v>
      </c>
      <c r="G446" s="91" t="b">
        <f t="shared" si="16"/>
        <v>0</v>
      </c>
    </row>
    <row r="447" spans="1:7" x14ac:dyDescent="0.25">
      <c r="A447" s="38" t="s">
        <v>464</v>
      </c>
      <c r="B447" t="s">
        <v>154</v>
      </c>
      <c r="C447" s="7">
        <f>VLOOKUP(B447,StdInfo!B:E,4,FALSE)</f>
        <v>841.81</v>
      </c>
      <c r="D447" s="91">
        <f>VLOOKUP(B447,StdInfo!B:E,2,FALSE)</f>
        <v>0.13</v>
      </c>
      <c r="E447" s="91">
        <f t="shared" si="17"/>
        <v>15.5365080942</v>
      </c>
      <c r="F447" s="91">
        <f>VLOOKUP(B447,StdInfo!B:E,3,FALSE)</f>
        <v>2.5151515151515151</v>
      </c>
      <c r="G447" s="91" t="b">
        <f t="shared" si="16"/>
        <v>0</v>
      </c>
    </row>
    <row r="448" spans="1:7" x14ac:dyDescent="0.25">
      <c r="A448" s="38" t="s">
        <v>465</v>
      </c>
      <c r="B448" t="s">
        <v>154</v>
      </c>
      <c r="C448" s="7">
        <f>VLOOKUP(B448,StdInfo!B:E,4,FALSE)</f>
        <v>841.81</v>
      </c>
      <c r="D448" s="91">
        <f>VLOOKUP(B448,StdInfo!B:E,2,FALSE)</f>
        <v>0.13</v>
      </c>
      <c r="E448" s="91">
        <f t="shared" si="17"/>
        <v>15.5365080942</v>
      </c>
      <c r="F448" s="91">
        <f>VLOOKUP(B448,StdInfo!B:E,3,FALSE)</f>
        <v>2.5151515151515151</v>
      </c>
      <c r="G448" s="91" t="b">
        <f t="shared" si="16"/>
        <v>0</v>
      </c>
    </row>
    <row r="449" spans="1:7" x14ac:dyDescent="0.25">
      <c r="A449" t="s">
        <v>466</v>
      </c>
      <c r="B449" t="s">
        <v>154</v>
      </c>
      <c r="C449" s="7">
        <f>VLOOKUP(B449,StdInfo!B:E,4,FALSE)</f>
        <v>841.81</v>
      </c>
      <c r="D449" s="91">
        <f>VLOOKUP(B449,StdInfo!B:E,2,FALSE)</f>
        <v>0.13</v>
      </c>
      <c r="E449" s="91">
        <f t="shared" si="17"/>
        <v>15.5365080942</v>
      </c>
      <c r="F449" s="91">
        <f>VLOOKUP(B449,StdInfo!B:E,3,FALSE)</f>
        <v>2.5151515151515151</v>
      </c>
      <c r="G449" s="91" t="b">
        <f t="shared" si="16"/>
        <v>0</v>
      </c>
    </row>
    <row r="450" spans="1:7" x14ac:dyDescent="0.25">
      <c r="A450" s="38" t="s">
        <v>467</v>
      </c>
      <c r="B450" t="s">
        <v>154</v>
      </c>
      <c r="C450" s="7">
        <f>VLOOKUP(B450,StdInfo!B:E,4,FALSE)</f>
        <v>841.81</v>
      </c>
      <c r="D450" s="91">
        <f>VLOOKUP(B450,StdInfo!B:E,2,FALSE)</f>
        <v>0.13</v>
      </c>
      <c r="E450" s="91">
        <f t="shared" si="17"/>
        <v>15.5365080942</v>
      </c>
      <c r="F450" s="91">
        <f>VLOOKUP(B450,StdInfo!B:E,3,FALSE)</f>
        <v>2.5151515151515151</v>
      </c>
      <c r="G450" s="91" t="b">
        <f t="shared" si="16"/>
        <v>0</v>
      </c>
    </row>
    <row r="451" spans="1:7" x14ac:dyDescent="0.25">
      <c r="A451" t="s">
        <v>468</v>
      </c>
      <c r="B451" t="s">
        <v>154</v>
      </c>
      <c r="C451" s="7">
        <f>VLOOKUP(B451,StdInfo!B:E,4,FALSE)</f>
        <v>841.81</v>
      </c>
      <c r="D451" s="91">
        <f>VLOOKUP(B451,StdInfo!B:E,2,FALSE)</f>
        <v>0.13</v>
      </c>
      <c r="E451" s="91">
        <f t="shared" si="17"/>
        <v>15.5365080942</v>
      </c>
      <c r="F451" s="91">
        <f>VLOOKUP(B451,StdInfo!B:E,3,FALSE)</f>
        <v>2.5151515151515151</v>
      </c>
      <c r="G451" s="91" t="b">
        <f t="shared" ref="G451:G514" si="18">MID(A451,5,4)=MID(A451,10,4)</f>
        <v>0</v>
      </c>
    </row>
    <row r="452" spans="1:7" x14ac:dyDescent="0.25">
      <c r="A452" t="s">
        <v>469</v>
      </c>
      <c r="B452" t="s">
        <v>154</v>
      </c>
      <c r="C452" s="7">
        <f>VLOOKUP(B452,StdInfo!B:E,4,FALSE)</f>
        <v>841.81</v>
      </c>
      <c r="D452" s="91">
        <f>VLOOKUP(B452,StdInfo!B:E,2,FALSE)</f>
        <v>0.13</v>
      </c>
      <c r="E452" s="91">
        <f t="shared" si="17"/>
        <v>15.5365080942</v>
      </c>
      <c r="F452" s="91">
        <f>VLOOKUP(B452,StdInfo!B:E,3,FALSE)</f>
        <v>2.5151515151515151</v>
      </c>
      <c r="G452" s="91" t="b">
        <f t="shared" si="18"/>
        <v>0</v>
      </c>
    </row>
    <row r="453" spans="1:7" x14ac:dyDescent="0.25">
      <c r="A453" t="s">
        <v>470</v>
      </c>
      <c r="B453" t="s">
        <v>154</v>
      </c>
      <c r="C453" s="7">
        <f>VLOOKUP(B453,StdInfo!B:E,4,FALSE)</f>
        <v>841.81</v>
      </c>
      <c r="D453" s="91">
        <f>VLOOKUP(B453,StdInfo!B:E,2,FALSE)</f>
        <v>0.13</v>
      </c>
      <c r="E453" s="91">
        <f t="shared" si="17"/>
        <v>15.5365080942</v>
      </c>
      <c r="F453" s="91">
        <f>VLOOKUP(B453,StdInfo!B:E,3,FALSE)</f>
        <v>2.5151515151515151</v>
      </c>
      <c r="G453" s="91" t="b">
        <f t="shared" si="18"/>
        <v>0</v>
      </c>
    </row>
    <row r="454" spans="1:7" x14ac:dyDescent="0.25">
      <c r="A454" t="s">
        <v>471</v>
      </c>
      <c r="B454" t="s">
        <v>154</v>
      </c>
      <c r="C454" s="7">
        <f>VLOOKUP(B454,StdInfo!B:E,4,FALSE)</f>
        <v>841.81</v>
      </c>
      <c r="D454" s="91">
        <f>VLOOKUP(B454,StdInfo!B:E,2,FALSE)</f>
        <v>0.13</v>
      </c>
      <c r="E454" s="91">
        <f t="shared" si="17"/>
        <v>15.5365080942</v>
      </c>
      <c r="F454" s="91">
        <f>VLOOKUP(B454,StdInfo!B:E,3,FALSE)</f>
        <v>2.5151515151515151</v>
      </c>
      <c r="G454" s="91" t="b">
        <f t="shared" si="18"/>
        <v>0</v>
      </c>
    </row>
    <row r="455" spans="1:7" x14ac:dyDescent="0.25">
      <c r="A455" t="s">
        <v>472</v>
      </c>
      <c r="B455" t="s">
        <v>154</v>
      </c>
      <c r="C455" s="7">
        <f>VLOOKUP(B455,StdInfo!B:E,4,FALSE)</f>
        <v>841.81</v>
      </c>
      <c r="D455" s="91">
        <f>VLOOKUP(B455,StdInfo!B:E,2,FALSE)</f>
        <v>0.13</v>
      </c>
      <c r="E455" s="91">
        <f t="shared" si="17"/>
        <v>15.5365080942</v>
      </c>
      <c r="F455" s="91">
        <f>VLOOKUP(B455,StdInfo!B:E,3,FALSE)</f>
        <v>2.5151515151515151</v>
      </c>
      <c r="G455" s="91" t="b">
        <f t="shared" si="18"/>
        <v>0</v>
      </c>
    </row>
    <row r="456" spans="1:7" x14ac:dyDescent="0.25">
      <c r="A456" t="s">
        <v>473</v>
      </c>
      <c r="B456" t="s">
        <v>154</v>
      </c>
      <c r="C456" s="7">
        <f>VLOOKUP(B456,StdInfo!B:E,4,FALSE)</f>
        <v>841.81</v>
      </c>
      <c r="D456" s="91">
        <f>VLOOKUP(B456,StdInfo!B:E,2,FALSE)</f>
        <v>0.13</v>
      </c>
      <c r="E456" s="91">
        <f t="shared" si="17"/>
        <v>15.5365080942</v>
      </c>
      <c r="F456" s="91">
        <f>VLOOKUP(B456,StdInfo!B:E,3,FALSE)</f>
        <v>2.5151515151515151</v>
      </c>
      <c r="G456" s="91" t="b">
        <f t="shared" si="18"/>
        <v>0</v>
      </c>
    </row>
    <row r="457" spans="1:7" x14ac:dyDescent="0.25">
      <c r="A457" t="s">
        <v>474</v>
      </c>
      <c r="B457" t="s">
        <v>154</v>
      </c>
      <c r="C457" s="7">
        <f>VLOOKUP(B457,StdInfo!B:E,4,FALSE)</f>
        <v>841.81</v>
      </c>
      <c r="D457" s="91">
        <f>VLOOKUP(B457,StdInfo!B:E,2,FALSE)</f>
        <v>0.13</v>
      </c>
      <c r="E457" s="91">
        <f t="shared" si="17"/>
        <v>15.5365080942</v>
      </c>
      <c r="F457" s="91">
        <f>VLOOKUP(B457,StdInfo!B:E,3,FALSE)</f>
        <v>2.5151515151515151</v>
      </c>
      <c r="G457" s="91" t="b">
        <f t="shared" si="18"/>
        <v>0</v>
      </c>
    </row>
    <row r="458" spans="1:7" x14ac:dyDescent="0.25">
      <c r="A458" t="s">
        <v>475</v>
      </c>
      <c r="B458" t="s">
        <v>154</v>
      </c>
      <c r="C458" s="7">
        <f>VLOOKUP(B458,StdInfo!B:E,4,FALSE)</f>
        <v>841.81</v>
      </c>
      <c r="D458" s="91">
        <f>VLOOKUP(B458,StdInfo!B:E,2,FALSE)</f>
        <v>0.13</v>
      </c>
      <c r="E458" s="91">
        <f t="shared" si="17"/>
        <v>15.5365080942</v>
      </c>
      <c r="F458" s="91">
        <f>VLOOKUP(B458,StdInfo!B:E,3,FALSE)</f>
        <v>2.5151515151515151</v>
      </c>
      <c r="G458" s="91" t="b">
        <f t="shared" si="18"/>
        <v>0</v>
      </c>
    </row>
    <row r="459" spans="1:7" x14ac:dyDescent="0.25">
      <c r="A459" t="s">
        <v>476</v>
      </c>
      <c r="B459" t="s">
        <v>154</v>
      </c>
      <c r="C459" s="7">
        <f>VLOOKUP(B459,StdInfo!B:E,4,FALSE)</f>
        <v>841.81</v>
      </c>
      <c r="D459" s="91">
        <f>VLOOKUP(B459,StdInfo!B:E,2,FALSE)</f>
        <v>0.13</v>
      </c>
      <c r="E459" s="91">
        <f t="shared" si="17"/>
        <v>15.5365080942</v>
      </c>
      <c r="F459" s="91">
        <f>VLOOKUP(B459,StdInfo!B:E,3,FALSE)</f>
        <v>2.5151515151515151</v>
      </c>
      <c r="G459" s="91" t="b">
        <f t="shared" si="18"/>
        <v>0</v>
      </c>
    </row>
    <row r="460" spans="1:7" x14ac:dyDescent="0.25">
      <c r="A460" t="s">
        <v>477</v>
      </c>
      <c r="B460" t="s">
        <v>154</v>
      </c>
      <c r="C460" s="7">
        <f>VLOOKUP(B460,StdInfo!B:E,4,FALSE)</f>
        <v>841.81</v>
      </c>
      <c r="D460" s="91">
        <f>VLOOKUP(B460,StdInfo!B:E,2,FALSE)</f>
        <v>0.13</v>
      </c>
      <c r="E460" s="91">
        <f t="shared" si="17"/>
        <v>15.5365080942</v>
      </c>
      <c r="F460" s="91">
        <f>VLOOKUP(B460,StdInfo!B:E,3,FALSE)</f>
        <v>2.5151515151515151</v>
      </c>
      <c r="G460" s="91" t="b">
        <f t="shared" si="18"/>
        <v>0</v>
      </c>
    </row>
    <row r="461" spans="1:7" x14ac:dyDescent="0.25">
      <c r="A461" t="s">
        <v>478</v>
      </c>
      <c r="B461" t="s">
        <v>154</v>
      </c>
      <c r="C461" s="7">
        <f>VLOOKUP(B461,StdInfo!B:E,4,FALSE)</f>
        <v>841.81</v>
      </c>
      <c r="D461" s="91">
        <f>VLOOKUP(B461,StdInfo!B:E,2,FALSE)</f>
        <v>0.13</v>
      </c>
      <c r="E461" s="91">
        <f t="shared" si="17"/>
        <v>15.5365080942</v>
      </c>
      <c r="F461" s="91">
        <f>VLOOKUP(B461,StdInfo!B:E,3,FALSE)</f>
        <v>2.5151515151515151</v>
      </c>
      <c r="G461" s="91" t="b">
        <f t="shared" si="18"/>
        <v>0</v>
      </c>
    </row>
    <row r="462" spans="1:7" x14ac:dyDescent="0.25">
      <c r="A462" t="s">
        <v>479</v>
      </c>
      <c r="B462" t="s">
        <v>154</v>
      </c>
      <c r="C462" s="7">
        <f>VLOOKUP(B462,StdInfo!B:E,4,FALSE)</f>
        <v>841.81</v>
      </c>
      <c r="D462" s="91">
        <f>VLOOKUP(B462,StdInfo!B:E,2,FALSE)</f>
        <v>0.13</v>
      </c>
      <c r="E462" s="91">
        <f t="shared" si="17"/>
        <v>15.5365080942</v>
      </c>
      <c r="F462" s="91">
        <f>VLOOKUP(B462,StdInfo!B:E,3,FALSE)</f>
        <v>2.5151515151515151</v>
      </c>
      <c r="G462" s="91" t="b">
        <f t="shared" si="18"/>
        <v>0</v>
      </c>
    </row>
    <row r="463" spans="1:7" x14ac:dyDescent="0.25">
      <c r="A463" t="s">
        <v>480</v>
      </c>
      <c r="B463" t="s">
        <v>154</v>
      </c>
      <c r="C463" s="7">
        <f>VLOOKUP(B463,StdInfo!B:E,4,FALSE)</f>
        <v>841.81</v>
      </c>
      <c r="D463" s="91">
        <f>VLOOKUP(B463,StdInfo!B:E,2,FALSE)</f>
        <v>0.13</v>
      </c>
      <c r="E463" s="91">
        <f t="shared" si="17"/>
        <v>15.5365080942</v>
      </c>
      <c r="F463" s="91">
        <f>VLOOKUP(B463,StdInfo!B:E,3,FALSE)</f>
        <v>2.5151515151515151</v>
      </c>
      <c r="G463" s="91" t="b">
        <f t="shared" si="18"/>
        <v>0</v>
      </c>
    </row>
    <row r="464" spans="1:7" x14ac:dyDescent="0.25">
      <c r="A464" t="s">
        <v>481</v>
      </c>
      <c r="B464" t="s">
        <v>154</v>
      </c>
      <c r="C464" s="7">
        <f>VLOOKUP(B464,StdInfo!B:E,4,FALSE)</f>
        <v>841.81</v>
      </c>
      <c r="D464" s="91">
        <f>VLOOKUP(B464,StdInfo!B:E,2,FALSE)</f>
        <v>0.13</v>
      </c>
      <c r="E464" s="91">
        <f t="shared" ref="E464:E527" si="19">ROUND(D464/C464*100000*F464/2.5,10)</f>
        <v>15.5365080942</v>
      </c>
      <c r="F464" s="91">
        <f>VLOOKUP(B464,StdInfo!B:E,3,FALSE)</f>
        <v>2.5151515151515151</v>
      </c>
      <c r="G464" s="91" t="b">
        <f t="shared" si="18"/>
        <v>0</v>
      </c>
    </row>
    <row r="465" spans="1:7" x14ac:dyDescent="0.25">
      <c r="A465" t="s">
        <v>482</v>
      </c>
      <c r="B465" t="s">
        <v>154</v>
      </c>
      <c r="C465" s="7">
        <f>VLOOKUP(B465,StdInfo!B:E,4,FALSE)</f>
        <v>841.81</v>
      </c>
      <c r="D465" s="91">
        <f>VLOOKUP(B465,StdInfo!B:E,2,FALSE)</f>
        <v>0.13</v>
      </c>
      <c r="E465" s="91">
        <f t="shared" si="19"/>
        <v>15.5365080942</v>
      </c>
      <c r="F465" s="91">
        <f>VLOOKUP(B465,StdInfo!B:E,3,FALSE)</f>
        <v>2.5151515151515151</v>
      </c>
      <c r="G465" s="91" t="b">
        <f t="shared" si="18"/>
        <v>0</v>
      </c>
    </row>
    <row r="466" spans="1:7" x14ac:dyDescent="0.25">
      <c r="A466" t="s">
        <v>483</v>
      </c>
      <c r="B466" t="s">
        <v>154</v>
      </c>
      <c r="C466" s="7">
        <f>VLOOKUP(B466,StdInfo!B:E,4,FALSE)</f>
        <v>841.81</v>
      </c>
      <c r="D466" s="91">
        <f>VLOOKUP(B466,StdInfo!B:E,2,FALSE)</f>
        <v>0.13</v>
      </c>
      <c r="E466" s="91">
        <f t="shared" si="19"/>
        <v>15.5365080942</v>
      </c>
      <c r="F466" s="91">
        <f>VLOOKUP(B466,StdInfo!B:E,3,FALSE)</f>
        <v>2.5151515151515151</v>
      </c>
      <c r="G466" s="91" t="b">
        <f t="shared" si="18"/>
        <v>0</v>
      </c>
    </row>
    <row r="467" spans="1:7" x14ac:dyDescent="0.25">
      <c r="A467" t="s">
        <v>484</v>
      </c>
      <c r="B467" t="s">
        <v>154</v>
      </c>
      <c r="C467" s="7">
        <f>VLOOKUP(B467,StdInfo!B:E,4,FALSE)</f>
        <v>841.81</v>
      </c>
      <c r="D467" s="91">
        <f>VLOOKUP(B467,StdInfo!B:E,2,FALSE)</f>
        <v>0.13</v>
      </c>
      <c r="E467" s="91">
        <f t="shared" si="19"/>
        <v>15.5365080942</v>
      </c>
      <c r="F467" s="91">
        <f>VLOOKUP(B467,StdInfo!B:E,3,FALSE)</f>
        <v>2.5151515151515151</v>
      </c>
      <c r="G467" s="91" t="b">
        <f t="shared" si="18"/>
        <v>0</v>
      </c>
    </row>
    <row r="468" spans="1:7" x14ac:dyDescent="0.25">
      <c r="A468" t="s">
        <v>485</v>
      </c>
      <c r="B468" t="s">
        <v>154</v>
      </c>
      <c r="C468" s="7">
        <f>VLOOKUP(B468,StdInfo!B:E,4,FALSE)</f>
        <v>841.81</v>
      </c>
      <c r="D468" s="91">
        <f>VLOOKUP(B468,StdInfo!B:E,2,FALSE)</f>
        <v>0.13</v>
      </c>
      <c r="E468" s="91">
        <f t="shared" si="19"/>
        <v>15.5365080942</v>
      </c>
      <c r="F468" s="91">
        <f>VLOOKUP(B468,StdInfo!B:E,3,FALSE)</f>
        <v>2.5151515151515151</v>
      </c>
      <c r="G468" s="91" t="b">
        <f t="shared" si="18"/>
        <v>0</v>
      </c>
    </row>
    <row r="469" spans="1:7" x14ac:dyDescent="0.25">
      <c r="A469" t="s">
        <v>486</v>
      </c>
      <c r="B469" t="s">
        <v>154</v>
      </c>
      <c r="C469" s="7">
        <f>VLOOKUP(B469,StdInfo!B:E,4,FALSE)</f>
        <v>841.81</v>
      </c>
      <c r="D469" s="91">
        <f>VLOOKUP(B469,StdInfo!B:E,2,FALSE)</f>
        <v>0.13</v>
      </c>
      <c r="E469" s="91">
        <f t="shared" si="19"/>
        <v>15.5365080942</v>
      </c>
      <c r="F469" s="91">
        <f>VLOOKUP(B469,StdInfo!B:E,3,FALSE)</f>
        <v>2.5151515151515151</v>
      </c>
      <c r="G469" s="91" t="b">
        <f t="shared" si="18"/>
        <v>0</v>
      </c>
    </row>
    <row r="470" spans="1:7" x14ac:dyDescent="0.25">
      <c r="A470" t="s">
        <v>487</v>
      </c>
      <c r="B470" t="s">
        <v>154</v>
      </c>
      <c r="C470" s="7">
        <f>VLOOKUP(B470,StdInfo!B:E,4,FALSE)</f>
        <v>841.81</v>
      </c>
      <c r="D470" s="91">
        <f>VLOOKUP(B470,StdInfo!B:E,2,FALSE)</f>
        <v>0.13</v>
      </c>
      <c r="E470" s="91">
        <f t="shared" si="19"/>
        <v>15.5365080942</v>
      </c>
      <c r="F470" s="91">
        <f>VLOOKUP(B470,StdInfo!B:E,3,FALSE)</f>
        <v>2.5151515151515151</v>
      </c>
      <c r="G470" s="91" t="b">
        <f t="shared" si="18"/>
        <v>0</v>
      </c>
    </row>
    <row r="471" spans="1:7" x14ac:dyDescent="0.25">
      <c r="A471" t="s">
        <v>488</v>
      </c>
      <c r="B471" t="s">
        <v>154</v>
      </c>
      <c r="C471" s="7">
        <f>VLOOKUP(B471,StdInfo!B:E,4,FALSE)</f>
        <v>841.81</v>
      </c>
      <c r="D471" s="91">
        <f>VLOOKUP(B471,StdInfo!B:E,2,FALSE)</f>
        <v>0.13</v>
      </c>
      <c r="E471" s="91">
        <f t="shared" si="19"/>
        <v>15.5365080942</v>
      </c>
      <c r="F471" s="91">
        <f>VLOOKUP(B471,StdInfo!B:E,3,FALSE)</f>
        <v>2.5151515151515151</v>
      </c>
      <c r="G471" s="91" t="b">
        <f t="shared" si="18"/>
        <v>0</v>
      </c>
    </row>
    <row r="472" spans="1:7" x14ac:dyDescent="0.25">
      <c r="A472" t="s">
        <v>489</v>
      </c>
      <c r="B472" t="s">
        <v>154</v>
      </c>
      <c r="C472" s="7">
        <f>VLOOKUP(B472,StdInfo!B:E,4,FALSE)</f>
        <v>841.81</v>
      </c>
      <c r="D472" s="91">
        <f>VLOOKUP(B472,StdInfo!B:E,2,FALSE)</f>
        <v>0.13</v>
      </c>
      <c r="E472" s="91">
        <f t="shared" si="19"/>
        <v>15.5365080942</v>
      </c>
      <c r="F472" s="91">
        <f>VLOOKUP(B472,StdInfo!B:E,3,FALSE)</f>
        <v>2.5151515151515151</v>
      </c>
      <c r="G472" s="91" t="b">
        <f t="shared" si="18"/>
        <v>0</v>
      </c>
    </row>
    <row r="473" spans="1:7" x14ac:dyDescent="0.25">
      <c r="A473" t="s">
        <v>490</v>
      </c>
      <c r="B473" t="s">
        <v>154</v>
      </c>
      <c r="C473" s="7">
        <f>VLOOKUP(B473,StdInfo!B:E,4,FALSE)</f>
        <v>841.81</v>
      </c>
      <c r="D473" s="91">
        <f>VLOOKUP(B473,StdInfo!B:E,2,FALSE)</f>
        <v>0.13</v>
      </c>
      <c r="E473" s="91">
        <f t="shared" si="19"/>
        <v>15.5365080942</v>
      </c>
      <c r="F473" s="91">
        <f>VLOOKUP(B473,StdInfo!B:E,3,FALSE)</f>
        <v>2.5151515151515151</v>
      </c>
      <c r="G473" s="91" t="b">
        <f t="shared" si="18"/>
        <v>0</v>
      </c>
    </row>
    <row r="474" spans="1:7" x14ac:dyDescent="0.25">
      <c r="A474" t="s">
        <v>491</v>
      </c>
      <c r="B474" t="s">
        <v>154</v>
      </c>
      <c r="C474" s="7">
        <f>VLOOKUP(B474,StdInfo!B:E,4,FALSE)</f>
        <v>841.81</v>
      </c>
      <c r="D474" s="91">
        <f>VLOOKUP(B474,StdInfo!B:E,2,FALSE)</f>
        <v>0.13</v>
      </c>
      <c r="E474" s="91">
        <f t="shared" si="19"/>
        <v>15.5365080942</v>
      </c>
      <c r="F474" s="91">
        <f>VLOOKUP(B474,StdInfo!B:E,3,FALSE)</f>
        <v>2.5151515151515151</v>
      </c>
      <c r="G474" s="91" t="b">
        <f t="shared" si="18"/>
        <v>0</v>
      </c>
    </row>
    <row r="475" spans="1:7" x14ac:dyDescent="0.25">
      <c r="A475" t="s">
        <v>492</v>
      </c>
      <c r="B475" t="s">
        <v>154</v>
      </c>
      <c r="C475" s="7">
        <f>VLOOKUP(B475,StdInfo!B:E,4,FALSE)</f>
        <v>841.81</v>
      </c>
      <c r="D475" s="91">
        <f>VLOOKUP(B475,StdInfo!B:E,2,FALSE)</f>
        <v>0.13</v>
      </c>
      <c r="E475" s="91">
        <f t="shared" si="19"/>
        <v>15.5365080942</v>
      </c>
      <c r="F475" s="91">
        <f>VLOOKUP(B475,StdInfo!B:E,3,FALSE)</f>
        <v>2.5151515151515151</v>
      </c>
      <c r="G475" s="91" t="b">
        <f t="shared" si="18"/>
        <v>0</v>
      </c>
    </row>
    <row r="476" spans="1:7" x14ac:dyDescent="0.25">
      <c r="A476" t="s">
        <v>493</v>
      </c>
      <c r="B476" t="s">
        <v>154</v>
      </c>
      <c r="C476" s="7">
        <f>VLOOKUP(B476,StdInfo!B:E,4,FALSE)</f>
        <v>841.81</v>
      </c>
      <c r="D476" s="91">
        <f>VLOOKUP(B476,StdInfo!B:E,2,FALSE)</f>
        <v>0.13</v>
      </c>
      <c r="E476" s="91">
        <f t="shared" si="19"/>
        <v>15.5365080942</v>
      </c>
      <c r="F476" s="91">
        <f>VLOOKUP(B476,StdInfo!B:E,3,FALSE)</f>
        <v>2.5151515151515151</v>
      </c>
      <c r="G476" s="91" t="b">
        <f t="shared" si="18"/>
        <v>0</v>
      </c>
    </row>
    <row r="477" spans="1:7" x14ac:dyDescent="0.25">
      <c r="A477" t="s">
        <v>494</v>
      </c>
      <c r="B477" t="s">
        <v>154</v>
      </c>
      <c r="C477" s="7">
        <f>VLOOKUP(B477,StdInfo!B:E,4,FALSE)</f>
        <v>841.81</v>
      </c>
      <c r="D477" s="91">
        <f>VLOOKUP(B477,StdInfo!B:E,2,FALSE)</f>
        <v>0.13</v>
      </c>
      <c r="E477" s="91">
        <f t="shared" si="19"/>
        <v>15.5365080942</v>
      </c>
      <c r="F477" s="91">
        <f>VLOOKUP(B477,StdInfo!B:E,3,FALSE)</f>
        <v>2.5151515151515151</v>
      </c>
      <c r="G477" s="91" t="b">
        <f t="shared" si="18"/>
        <v>0</v>
      </c>
    </row>
    <row r="478" spans="1:7" x14ac:dyDescent="0.25">
      <c r="A478" t="s">
        <v>495</v>
      </c>
      <c r="B478" t="s">
        <v>154</v>
      </c>
      <c r="C478" s="7">
        <f>VLOOKUP(B478,StdInfo!B:E,4,FALSE)</f>
        <v>841.81</v>
      </c>
      <c r="D478" s="91">
        <f>VLOOKUP(B478,StdInfo!B:E,2,FALSE)</f>
        <v>0.13</v>
      </c>
      <c r="E478" s="91">
        <f t="shared" si="19"/>
        <v>15.5365080942</v>
      </c>
      <c r="F478" s="91">
        <f>VLOOKUP(B478,StdInfo!B:E,3,FALSE)</f>
        <v>2.5151515151515151</v>
      </c>
      <c r="G478" s="91" t="b">
        <f t="shared" si="18"/>
        <v>0</v>
      </c>
    </row>
    <row r="479" spans="1:7" x14ac:dyDescent="0.25">
      <c r="A479" t="s">
        <v>496</v>
      </c>
      <c r="B479" t="s">
        <v>154</v>
      </c>
      <c r="C479" s="7">
        <f>VLOOKUP(B479,StdInfo!B:E,4,FALSE)</f>
        <v>841.81</v>
      </c>
      <c r="D479" s="91">
        <f>VLOOKUP(B479,StdInfo!B:E,2,FALSE)</f>
        <v>0.13</v>
      </c>
      <c r="E479" s="91">
        <f t="shared" si="19"/>
        <v>15.5365080942</v>
      </c>
      <c r="F479" s="91">
        <f>VLOOKUP(B479,StdInfo!B:E,3,FALSE)</f>
        <v>2.5151515151515151</v>
      </c>
      <c r="G479" s="91" t="b">
        <f t="shared" si="18"/>
        <v>0</v>
      </c>
    </row>
    <row r="480" spans="1:7" x14ac:dyDescent="0.25">
      <c r="A480" t="s">
        <v>497</v>
      </c>
      <c r="B480" t="s">
        <v>154</v>
      </c>
      <c r="C480" s="7">
        <f>VLOOKUP(B480,StdInfo!B:E,4,FALSE)</f>
        <v>841.81</v>
      </c>
      <c r="D480" s="91">
        <f>VLOOKUP(B480,StdInfo!B:E,2,FALSE)</f>
        <v>0.13</v>
      </c>
      <c r="E480" s="91">
        <f t="shared" si="19"/>
        <v>15.5365080942</v>
      </c>
      <c r="F480" s="91">
        <f>VLOOKUP(B480,StdInfo!B:E,3,FALSE)</f>
        <v>2.5151515151515151</v>
      </c>
      <c r="G480" s="91" t="b">
        <f t="shared" si="18"/>
        <v>0</v>
      </c>
    </row>
    <row r="481" spans="1:7" x14ac:dyDescent="0.25">
      <c r="A481" t="s">
        <v>498</v>
      </c>
      <c r="B481" t="s">
        <v>154</v>
      </c>
      <c r="C481" s="7">
        <f>VLOOKUP(B481,StdInfo!B:E,4,FALSE)</f>
        <v>841.81</v>
      </c>
      <c r="D481" s="91">
        <f>VLOOKUP(B481,StdInfo!B:E,2,FALSE)</f>
        <v>0.13</v>
      </c>
      <c r="E481" s="91">
        <f t="shared" si="19"/>
        <v>15.5365080942</v>
      </c>
      <c r="F481" s="91">
        <f>VLOOKUP(B481,StdInfo!B:E,3,FALSE)</f>
        <v>2.5151515151515151</v>
      </c>
      <c r="G481" s="91" t="b">
        <f t="shared" si="18"/>
        <v>0</v>
      </c>
    </row>
    <row r="482" spans="1:7" x14ac:dyDescent="0.25">
      <c r="A482" t="s">
        <v>499</v>
      </c>
      <c r="B482" t="s">
        <v>154</v>
      </c>
      <c r="C482" s="7">
        <f>VLOOKUP(B482,StdInfo!B:E,4,FALSE)</f>
        <v>841.81</v>
      </c>
      <c r="D482" s="91">
        <f>VLOOKUP(B482,StdInfo!B:E,2,FALSE)</f>
        <v>0.13</v>
      </c>
      <c r="E482" s="91">
        <f t="shared" si="19"/>
        <v>15.5365080942</v>
      </c>
      <c r="F482" s="91">
        <f>VLOOKUP(B482,StdInfo!B:E,3,FALSE)</f>
        <v>2.5151515151515151</v>
      </c>
      <c r="G482" s="91" t="b">
        <f t="shared" si="18"/>
        <v>0</v>
      </c>
    </row>
    <row r="483" spans="1:7" x14ac:dyDescent="0.25">
      <c r="A483" t="s">
        <v>500</v>
      </c>
      <c r="B483" t="s">
        <v>154</v>
      </c>
      <c r="C483" s="7">
        <f>VLOOKUP(B483,StdInfo!B:E,4,FALSE)</f>
        <v>841.81</v>
      </c>
      <c r="D483" s="91">
        <f>VLOOKUP(B483,StdInfo!B:E,2,FALSE)</f>
        <v>0.13</v>
      </c>
      <c r="E483" s="91">
        <f t="shared" si="19"/>
        <v>15.5365080942</v>
      </c>
      <c r="F483" s="91">
        <f>VLOOKUP(B483,StdInfo!B:E,3,FALSE)</f>
        <v>2.5151515151515151</v>
      </c>
      <c r="G483" s="91" t="b">
        <f t="shared" si="18"/>
        <v>0</v>
      </c>
    </row>
    <row r="484" spans="1:7" x14ac:dyDescent="0.25">
      <c r="A484" t="s">
        <v>501</v>
      </c>
      <c r="B484" t="s">
        <v>154</v>
      </c>
      <c r="C484" s="7">
        <f>VLOOKUP(B484,StdInfo!B:E,4,FALSE)</f>
        <v>841.81</v>
      </c>
      <c r="D484" s="91">
        <f>VLOOKUP(B484,StdInfo!B:E,2,FALSE)</f>
        <v>0.13</v>
      </c>
      <c r="E484" s="91">
        <f t="shared" si="19"/>
        <v>15.5365080942</v>
      </c>
      <c r="F484" s="91">
        <f>VLOOKUP(B484,StdInfo!B:E,3,FALSE)</f>
        <v>2.5151515151515151</v>
      </c>
      <c r="G484" s="91" t="b">
        <f t="shared" si="18"/>
        <v>0</v>
      </c>
    </row>
    <row r="485" spans="1:7" x14ac:dyDescent="0.25">
      <c r="A485" t="s">
        <v>502</v>
      </c>
      <c r="B485" t="s">
        <v>154</v>
      </c>
      <c r="C485" s="7">
        <f>VLOOKUP(B485,StdInfo!B:E,4,FALSE)</f>
        <v>841.81</v>
      </c>
      <c r="D485" s="91">
        <f>VLOOKUP(B485,StdInfo!B:E,2,FALSE)</f>
        <v>0.13</v>
      </c>
      <c r="E485" s="91">
        <f t="shared" si="19"/>
        <v>15.5365080942</v>
      </c>
      <c r="F485" s="91">
        <f>VLOOKUP(B485,StdInfo!B:E,3,FALSE)</f>
        <v>2.5151515151515151</v>
      </c>
      <c r="G485" s="91" t="b">
        <f t="shared" si="18"/>
        <v>0</v>
      </c>
    </row>
    <row r="486" spans="1:7" x14ac:dyDescent="0.25">
      <c r="A486" t="s">
        <v>503</v>
      </c>
      <c r="B486" t="s">
        <v>154</v>
      </c>
      <c r="C486" s="7">
        <f>VLOOKUP(B486,StdInfo!B:E,4,FALSE)</f>
        <v>841.81</v>
      </c>
      <c r="D486" s="91">
        <f>VLOOKUP(B486,StdInfo!B:E,2,FALSE)</f>
        <v>0.13</v>
      </c>
      <c r="E486" s="91">
        <f t="shared" si="19"/>
        <v>15.5365080942</v>
      </c>
      <c r="F486" s="91">
        <f>VLOOKUP(B486,StdInfo!B:E,3,FALSE)</f>
        <v>2.5151515151515151</v>
      </c>
      <c r="G486" s="91" t="b">
        <f t="shared" si="18"/>
        <v>0</v>
      </c>
    </row>
    <row r="487" spans="1:7" x14ac:dyDescent="0.25">
      <c r="A487" t="s">
        <v>504</v>
      </c>
      <c r="B487" t="s">
        <v>154</v>
      </c>
      <c r="C487" s="7">
        <f>VLOOKUP(B487,StdInfo!B:E,4,FALSE)</f>
        <v>841.81</v>
      </c>
      <c r="D487" s="91">
        <f>VLOOKUP(B487,StdInfo!B:E,2,FALSE)</f>
        <v>0.13</v>
      </c>
      <c r="E487" s="91">
        <f t="shared" si="19"/>
        <v>15.5365080942</v>
      </c>
      <c r="F487" s="91">
        <f>VLOOKUP(B487,StdInfo!B:E,3,FALSE)</f>
        <v>2.5151515151515151</v>
      </c>
      <c r="G487" s="91" t="b">
        <f t="shared" si="18"/>
        <v>0</v>
      </c>
    </row>
    <row r="488" spans="1:7" x14ac:dyDescent="0.25">
      <c r="A488" t="s">
        <v>505</v>
      </c>
      <c r="B488" t="s">
        <v>154</v>
      </c>
      <c r="C488" s="7">
        <f>VLOOKUP(B488,StdInfo!B:E,4,FALSE)</f>
        <v>841.81</v>
      </c>
      <c r="D488" s="91">
        <f>VLOOKUP(B488,StdInfo!B:E,2,FALSE)</f>
        <v>0.13</v>
      </c>
      <c r="E488" s="91">
        <f t="shared" si="19"/>
        <v>15.5365080942</v>
      </c>
      <c r="F488" s="91">
        <f>VLOOKUP(B488,StdInfo!B:E,3,FALSE)</f>
        <v>2.5151515151515151</v>
      </c>
      <c r="G488" s="91" t="b">
        <f t="shared" si="18"/>
        <v>0</v>
      </c>
    </row>
    <row r="489" spans="1:7" x14ac:dyDescent="0.25">
      <c r="A489" t="s">
        <v>506</v>
      </c>
      <c r="B489" t="s">
        <v>154</v>
      </c>
      <c r="C489" s="7">
        <f>VLOOKUP(B489,StdInfo!B:E,4,FALSE)</f>
        <v>841.81</v>
      </c>
      <c r="D489" s="91">
        <f>VLOOKUP(B489,StdInfo!B:E,2,FALSE)</f>
        <v>0.13</v>
      </c>
      <c r="E489" s="91">
        <f t="shared" si="19"/>
        <v>15.5365080942</v>
      </c>
      <c r="F489" s="91">
        <f>VLOOKUP(B489,StdInfo!B:E,3,FALSE)</f>
        <v>2.5151515151515151</v>
      </c>
      <c r="G489" s="91" t="b">
        <f t="shared" si="18"/>
        <v>0</v>
      </c>
    </row>
    <row r="490" spans="1:7" x14ac:dyDescent="0.25">
      <c r="A490" t="s">
        <v>507</v>
      </c>
      <c r="B490" t="s">
        <v>154</v>
      </c>
      <c r="C490" s="7">
        <f>VLOOKUP(B490,StdInfo!B:E,4,FALSE)</f>
        <v>841.81</v>
      </c>
      <c r="D490" s="91">
        <f>VLOOKUP(B490,StdInfo!B:E,2,FALSE)</f>
        <v>0.13</v>
      </c>
      <c r="E490" s="91">
        <f t="shared" si="19"/>
        <v>15.5365080942</v>
      </c>
      <c r="F490" s="91">
        <f>VLOOKUP(B490,StdInfo!B:E,3,FALSE)</f>
        <v>2.5151515151515151</v>
      </c>
      <c r="G490" s="91" t="b">
        <f t="shared" si="18"/>
        <v>0</v>
      </c>
    </row>
    <row r="491" spans="1:7" x14ac:dyDescent="0.25">
      <c r="A491" t="s">
        <v>508</v>
      </c>
      <c r="B491" t="s">
        <v>154</v>
      </c>
      <c r="C491" s="7">
        <f>VLOOKUP(B491,StdInfo!B:E,4,FALSE)</f>
        <v>841.81</v>
      </c>
      <c r="D491" s="91">
        <f>VLOOKUP(B491,StdInfo!B:E,2,FALSE)</f>
        <v>0.13</v>
      </c>
      <c r="E491" s="91">
        <f t="shared" si="19"/>
        <v>15.5365080942</v>
      </c>
      <c r="F491" s="91">
        <f>VLOOKUP(B491,StdInfo!B:E,3,FALSE)</f>
        <v>2.5151515151515151</v>
      </c>
      <c r="G491" s="91" t="b">
        <f t="shared" si="18"/>
        <v>0</v>
      </c>
    </row>
    <row r="492" spans="1:7" x14ac:dyDescent="0.25">
      <c r="A492" t="s">
        <v>509</v>
      </c>
      <c r="B492" t="s">
        <v>154</v>
      </c>
      <c r="C492" s="7">
        <f>VLOOKUP(B492,StdInfo!B:E,4,FALSE)</f>
        <v>841.81</v>
      </c>
      <c r="D492" s="91">
        <f>VLOOKUP(B492,StdInfo!B:E,2,FALSE)</f>
        <v>0.13</v>
      </c>
      <c r="E492" s="91">
        <f t="shared" si="19"/>
        <v>15.5365080942</v>
      </c>
      <c r="F492" s="91">
        <f>VLOOKUP(B492,StdInfo!B:E,3,FALSE)</f>
        <v>2.5151515151515151</v>
      </c>
      <c r="G492" s="91" t="b">
        <f t="shared" si="18"/>
        <v>0</v>
      </c>
    </row>
    <row r="493" spans="1:7" x14ac:dyDescent="0.25">
      <c r="A493" t="s">
        <v>510</v>
      </c>
      <c r="B493" t="s">
        <v>154</v>
      </c>
      <c r="C493" s="7">
        <f>VLOOKUP(B493,StdInfo!B:E,4,FALSE)</f>
        <v>841.81</v>
      </c>
      <c r="D493" s="91">
        <f>VLOOKUP(B493,StdInfo!B:E,2,FALSE)</f>
        <v>0.13</v>
      </c>
      <c r="E493" s="91">
        <f t="shared" si="19"/>
        <v>15.5365080942</v>
      </c>
      <c r="F493" s="91">
        <f>VLOOKUP(B493,StdInfo!B:E,3,FALSE)</f>
        <v>2.5151515151515151</v>
      </c>
      <c r="G493" s="91" t="b">
        <f t="shared" si="18"/>
        <v>0</v>
      </c>
    </row>
    <row r="494" spans="1:7" x14ac:dyDescent="0.25">
      <c r="A494" t="s">
        <v>511</v>
      </c>
      <c r="B494" t="s">
        <v>154</v>
      </c>
      <c r="C494" s="7">
        <f>VLOOKUP(B494,StdInfo!B:E,4,FALSE)</f>
        <v>841.81</v>
      </c>
      <c r="D494" s="91">
        <f>VLOOKUP(B494,StdInfo!B:E,2,FALSE)</f>
        <v>0.13</v>
      </c>
      <c r="E494" s="91">
        <f t="shared" si="19"/>
        <v>15.5365080942</v>
      </c>
      <c r="F494" s="91">
        <f>VLOOKUP(B494,StdInfo!B:E,3,FALSE)</f>
        <v>2.5151515151515151</v>
      </c>
      <c r="G494" s="91" t="b">
        <f t="shared" si="18"/>
        <v>0</v>
      </c>
    </row>
    <row r="495" spans="1:7" x14ac:dyDescent="0.25">
      <c r="A495" t="s">
        <v>512</v>
      </c>
      <c r="B495" t="s">
        <v>154</v>
      </c>
      <c r="C495" s="7">
        <f>VLOOKUP(B495,StdInfo!B:E,4,FALSE)</f>
        <v>841.81</v>
      </c>
      <c r="D495" s="91">
        <f>VLOOKUP(B495,StdInfo!B:E,2,FALSE)</f>
        <v>0.13</v>
      </c>
      <c r="E495" s="91">
        <f t="shared" si="19"/>
        <v>15.5365080942</v>
      </c>
      <c r="F495" s="91">
        <f>VLOOKUP(B495,StdInfo!B:E,3,FALSE)</f>
        <v>2.5151515151515151</v>
      </c>
      <c r="G495" s="91" t="b">
        <f t="shared" si="18"/>
        <v>0</v>
      </c>
    </row>
    <row r="496" spans="1:7" x14ac:dyDescent="0.25">
      <c r="A496" t="s">
        <v>513</v>
      </c>
      <c r="B496" t="s">
        <v>154</v>
      </c>
      <c r="C496" s="7">
        <f>VLOOKUP(B496,StdInfo!B:E,4,FALSE)</f>
        <v>841.81</v>
      </c>
      <c r="D496" s="91">
        <f>VLOOKUP(B496,StdInfo!B:E,2,FALSE)</f>
        <v>0.13</v>
      </c>
      <c r="E496" s="91">
        <f t="shared" si="19"/>
        <v>15.5365080942</v>
      </c>
      <c r="F496" s="91">
        <f>VLOOKUP(B496,StdInfo!B:E,3,FALSE)</f>
        <v>2.5151515151515151</v>
      </c>
      <c r="G496" s="91" t="b">
        <f t="shared" si="18"/>
        <v>0</v>
      </c>
    </row>
    <row r="497" spans="1:7" x14ac:dyDescent="0.25">
      <c r="A497" t="s">
        <v>514</v>
      </c>
      <c r="B497" t="s">
        <v>154</v>
      </c>
      <c r="C497" s="7">
        <f>VLOOKUP(B497,StdInfo!B:E,4,FALSE)</f>
        <v>841.81</v>
      </c>
      <c r="D497" s="91">
        <f>VLOOKUP(B497,StdInfo!B:E,2,FALSE)</f>
        <v>0.13</v>
      </c>
      <c r="E497" s="91">
        <f t="shared" si="19"/>
        <v>15.5365080942</v>
      </c>
      <c r="F497" s="91">
        <f>VLOOKUP(B497,StdInfo!B:E,3,FALSE)</f>
        <v>2.5151515151515151</v>
      </c>
      <c r="G497" s="91" t="b">
        <f t="shared" si="18"/>
        <v>0</v>
      </c>
    </row>
    <row r="498" spans="1:7" x14ac:dyDescent="0.25">
      <c r="A498" t="s">
        <v>515</v>
      </c>
      <c r="B498" t="s">
        <v>154</v>
      </c>
      <c r="C498" s="7">
        <f>VLOOKUP(B498,StdInfo!B:E,4,FALSE)</f>
        <v>841.81</v>
      </c>
      <c r="D498" s="91">
        <f>VLOOKUP(B498,StdInfo!B:E,2,FALSE)</f>
        <v>0.13</v>
      </c>
      <c r="E498" s="91">
        <f t="shared" si="19"/>
        <v>15.5365080942</v>
      </c>
      <c r="F498" s="91">
        <f>VLOOKUP(B498,StdInfo!B:E,3,FALSE)</f>
        <v>2.5151515151515151</v>
      </c>
      <c r="G498" s="91" t="b">
        <f t="shared" si="18"/>
        <v>0</v>
      </c>
    </row>
    <row r="499" spans="1:7" x14ac:dyDescent="0.25">
      <c r="A499" t="s">
        <v>516</v>
      </c>
      <c r="B499" t="s">
        <v>154</v>
      </c>
      <c r="C499" s="7">
        <f>VLOOKUP(B499,StdInfo!B:E,4,FALSE)</f>
        <v>841.81</v>
      </c>
      <c r="D499" s="91">
        <f>VLOOKUP(B499,StdInfo!B:E,2,FALSE)</f>
        <v>0.13</v>
      </c>
      <c r="E499" s="91">
        <f t="shared" si="19"/>
        <v>15.5365080942</v>
      </c>
      <c r="F499" s="91">
        <f>VLOOKUP(B499,StdInfo!B:E,3,FALSE)</f>
        <v>2.5151515151515151</v>
      </c>
      <c r="G499" s="91" t="b">
        <f t="shared" si="18"/>
        <v>0</v>
      </c>
    </row>
    <row r="500" spans="1:7" x14ac:dyDescent="0.25">
      <c r="A500" t="s">
        <v>517</v>
      </c>
      <c r="B500" t="s">
        <v>154</v>
      </c>
      <c r="C500" s="7">
        <f>VLOOKUP(B500,StdInfo!B:E,4,FALSE)</f>
        <v>841.81</v>
      </c>
      <c r="D500" s="91">
        <f>VLOOKUP(B500,StdInfo!B:E,2,FALSE)</f>
        <v>0.13</v>
      </c>
      <c r="E500" s="91">
        <f t="shared" si="19"/>
        <v>15.5365080942</v>
      </c>
      <c r="F500" s="91">
        <f>VLOOKUP(B500,StdInfo!B:E,3,FALSE)</f>
        <v>2.5151515151515151</v>
      </c>
      <c r="G500" s="91" t="b">
        <f t="shared" si="18"/>
        <v>0</v>
      </c>
    </row>
    <row r="501" spans="1:7" x14ac:dyDescent="0.25">
      <c r="A501" t="s">
        <v>518</v>
      </c>
      <c r="B501" t="s">
        <v>154</v>
      </c>
      <c r="C501" s="7">
        <f>VLOOKUP(B501,StdInfo!B:E,4,FALSE)</f>
        <v>841.81</v>
      </c>
      <c r="D501" s="91">
        <f>VLOOKUP(B501,StdInfo!B:E,2,FALSE)</f>
        <v>0.13</v>
      </c>
      <c r="E501" s="91">
        <f t="shared" si="19"/>
        <v>15.5365080942</v>
      </c>
      <c r="F501" s="91">
        <f>VLOOKUP(B501,StdInfo!B:E,3,FALSE)</f>
        <v>2.5151515151515151</v>
      </c>
      <c r="G501" s="91" t="b">
        <f t="shared" si="18"/>
        <v>0</v>
      </c>
    </row>
    <row r="502" spans="1:7" x14ac:dyDescent="0.25">
      <c r="A502" t="s">
        <v>519</v>
      </c>
      <c r="B502" t="s">
        <v>154</v>
      </c>
      <c r="C502" s="7">
        <f>VLOOKUP(B502,StdInfo!B:E,4,FALSE)</f>
        <v>841.81</v>
      </c>
      <c r="D502" s="91">
        <f>VLOOKUP(B502,StdInfo!B:E,2,FALSE)</f>
        <v>0.13</v>
      </c>
      <c r="E502" s="91">
        <f t="shared" si="19"/>
        <v>15.5365080942</v>
      </c>
      <c r="F502" s="91">
        <f>VLOOKUP(B502,StdInfo!B:E,3,FALSE)</f>
        <v>2.5151515151515151</v>
      </c>
      <c r="G502" s="91" t="b">
        <f t="shared" si="18"/>
        <v>0</v>
      </c>
    </row>
    <row r="503" spans="1:7" x14ac:dyDescent="0.25">
      <c r="A503" t="s">
        <v>520</v>
      </c>
      <c r="B503" t="s">
        <v>154</v>
      </c>
      <c r="C503" s="7">
        <f>VLOOKUP(B503,StdInfo!B:E,4,FALSE)</f>
        <v>841.81</v>
      </c>
      <c r="D503" s="91">
        <f>VLOOKUP(B503,StdInfo!B:E,2,FALSE)</f>
        <v>0.13</v>
      </c>
      <c r="E503" s="91">
        <f t="shared" si="19"/>
        <v>15.5365080942</v>
      </c>
      <c r="F503" s="91">
        <f>VLOOKUP(B503,StdInfo!B:E,3,FALSE)</f>
        <v>2.5151515151515151</v>
      </c>
      <c r="G503" s="91" t="b">
        <f t="shared" si="18"/>
        <v>0</v>
      </c>
    </row>
    <row r="504" spans="1:7" x14ac:dyDescent="0.25">
      <c r="A504" t="s">
        <v>521</v>
      </c>
      <c r="B504" t="s">
        <v>154</v>
      </c>
      <c r="C504" s="7">
        <f>VLOOKUP(B504,StdInfo!B:E,4,FALSE)</f>
        <v>841.81</v>
      </c>
      <c r="D504" s="91">
        <f>VLOOKUP(B504,StdInfo!B:E,2,FALSE)</f>
        <v>0.13</v>
      </c>
      <c r="E504" s="91">
        <f t="shared" si="19"/>
        <v>15.5365080942</v>
      </c>
      <c r="F504" s="91">
        <f>VLOOKUP(B504,StdInfo!B:E,3,FALSE)</f>
        <v>2.5151515151515151</v>
      </c>
      <c r="G504" s="91" t="b">
        <f t="shared" si="18"/>
        <v>0</v>
      </c>
    </row>
    <row r="505" spans="1:7" x14ac:dyDescent="0.25">
      <c r="A505" t="s">
        <v>522</v>
      </c>
      <c r="B505" t="s">
        <v>154</v>
      </c>
      <c r="C505" s="7">
        <f>VLOOKUP(B505,StdInfo!B:E,4,FALSE)</f>
        <v>841.81</v>
      </c>
      <c r="D505" s="91">
        <f>VLOOKUP(B505,StdInfo!B:E,2,FALSE)</f>
        <v>0.13</v>
      </c>
      <c r="E505" s="91">
        <f t="shared" si="19"/>
        <v>15.5365080942</v>
      </c>
      <c r="F505" s="91">
        <f>VLOOKUP(B505,StdInfo!B:E,3,FALSE)</f>
        <v>2.5151515151515151</v>
      </c>
      <c r="G505" s="91" t="b">
        <f t="shared" si="18"/>
        <v>0</v>
      </c>
    </row>
    <row r="506" spans="1:7" x14ac:dyDescent="0.25">
      <c r="A506" t="s">
        <v>523</v>
      </c>
      <c r="B506" t="s">
        <v>154</v>
      </c>
      <c r="C506" s="7">
        <f>VLOOKUP(B506,StdInfo!B:E,4,FALSE)</f>
        <v>841.81</v>
      </c>
      <c r="D506" s="91">
        <f>VLOOKUP(B506,StdInfo!B:E,2,FALSE)</f>
        <v>0.13</v>
      </c>
      <c r="E506" s="91">
        <f t="shared" si="19"/>
        <v>15.5365080942</v>
      </c>
      <c r="F506" s="91">
        <f>VLOOKUP(B506,StdInfo!B:E,3,FALSE)</f>
        <v>2.5151515151515151</v>
      </c>
      <c r="G506" s="91" t="b">
        <f t="shared" si="18"/>
        <v>0</v>
      </c>
    </row>
    <row r="507" spans="1:7" x14ac:dyDescent="0.25">
      <c r="A507" t="s">
        <v>524</v>
      </c>
      <c r="B507" t="s">
        <v>154</v>
      </c>
      <c r="C507" s="7">
        <f>VLOOKUP(B507,StdInfo!B:E,4,FALSE)</f>
        <v>841.81</v>
      </c>
      <c r="D507" s="91">
        <f>VLOOKUP(B507,StdInfo!B:E,2,FALSE)</f>
        <v>0.13</v>
      </c>
      <c r="E507" s="91">
        <f t="shared" si="19"/>
        <v>15.5365080942</v>
      </c>
      <c r="F507" s="91">
        <f>VLOOKUP(B507,StdInfo!B:E,3,FALSE)</f>
        <v>2.5151515151515151</v>
      </c>
      <c r="G507" s="91" t="b">
        <f t="shared" si="18"/>
        <v>0</v>
      </c>
    </row>
    <row r="508" spans="1:7" x14ac:dyDescent="0.25">
      <c r="A508" t="s">
        <v>525</v>
      </c>
      <c r="B508" t="s">
        <v>154</v>
      </c>
      <c r="C508" s="7">
        <f>VLOOKUP(B508,StdInfo!B:E,4,FALSE)</f>
        <v>841.81</v>
      </c>
      <c r="D508" s="91">
        <f>VLOOKUP(B508,StdInfo!B:E,2,FALSE)</f>
        <v>0.13</v>
      </c>
      <c r="E508" s="91">
        <f t="shared" si="19"/>
        <v>15.5365080942</v>
      </c>
      <c r="F508" s="91">
        <f>VLOOKUP(B508,StdInfo!B:E,3,FALSE)</f>
        <v>2.5151515151515151</v>
      </c>
      <c r="G508" s="91" t="b">
        <f t="shared" si="18"/>
        <v>0</v>
      </c>
    </row>
    <row r="509" spans="1:7" x14ac:dyDescent="0.25">
      <c r="A509" t="s">
        <v>526</v>
      </c>
      <c r="B509" t="s">
        <v>154</v>
      </c>
      <c r="C509" s="7">
        <f>VLOOKUP(B509,StdInfo!B:E,4,FALSE)</f>
        <v>841.81</v>
      </c>
      <c r="D509" s="91">
        <f>VLOOKUP(B509,StdInfo!B:E,2,FALSE)</f>
        <v>0.13</v>
      </c>
      <c r="E509" s="91">
        <f t="shared" si="19"/>
        <v>15.5365080942</v>
      </c>
      <c r="F509" s="91">
        <f>VLOOKUP(B509,StdInfo!B:E,3,FALSE)</f>
        <v>2.5151515151515151</v>
      </c>
      <c r="G509" s="91" t="b">
        <f t="shared" si="18"/>
        <v>0</v>
      </c>
    </row>
    <row r="510" spans="1:7" x14ac:dyDescent="0.25">
      <c r="A510" t="s">
        <v>527</v>
      </c>
      <c r="B510" t="s">
        <v>154</v>
      </c>
      <c r="C510" s="7">
        <f>VLOOKUP(B510,StdInfo!B:E,4,FALSE)</f>
        <v>841.81</v>
      </c>
      <c r="D510" s="91">
        <f>VLOOKUP(B510,StdInfo!B:E,2,FALSE)</f>
        <v>0.13</v>
      </c>
      <c r="E510" s="91">
        <f t="shared" si="19"/>
        <v>15.5365080942</v>
      </c>
      <c r="F510" s="91">
        <f>VLOOKUP(B510,StdInfo!B:E,3,FALSE)</f>
        <v>2.5151515151515151</v>
      </c>
      <c r="G510" s="91" t="b">
        <f t="shared" si="18"/>
        <v>0</v>
      </c>
    </row>
    <row r="511" spans="1:7" x14ac:dyDescent="0.25">
      <c r="A511" t="s">
        <v>528</v>
      </c>
      <c r="B511" t="s">
        <v>154</v>
      </c>
      <c r="C511" s="7">
        <f>VLOOKUP(B511,StdInfo!B:E,4,FALSE)</f>
        <v>841.81</v>
      </c>
      <c r="D511" s="91">
        <f>VLOOKUP(B511,StdInfo!B:E,2,FALSE)</f>
        <v>0.13</v>
      </c>
      <c r="E511" s="91">
        <f t="shared" si="19"/>
        <v>15.5365080942</v>
      </c>
      <c r="F511" s="91">
        <f>VLOOKUP(B511,StdInfo!B:E,3,FALSE)</f>
        <v>2.5151515151515151</v>
      </c>
      <c r="G511" s="91" t="b">
        <f t="shared" si="18"/>
        <v>0</v>
      </c>
    </row>
    <row r="512" spans="1:7" x14ac:dyDescent="0.25">
      <c r="A512" t="s">
        <v>529</v>
      </c>
      <c r="B512" t="s">
        <v>154</v>
      </c>
      <c r="C512" s="7">
        <f>VLOOKUP(B512,StdInfo!B:E,4,FALSE)</f>
        <v>841.81</v>
      </c>
      <c r="D512" s="91">
        <f>VLOOKUP(B512,StdInfo!B:E,2,FALSE)</f>
        <v>0.13</v>
      </c>
      <c r="E512" s="91">
        <f t="shared" si="19"/>
        <v>15.5365080942</v>
      </c>
      <c r="F512" s="91">
        <f>VLOOKUP(B512,StdInfo!B:E,3,FALSE)</f>
        <v>2.5151515151515151</v>
      </c>
      <c r="G512" s="91" t="b">
        <f t="shared" si="18"/>
        <v>0</v>
      </c>
    </row>
    <row r="513" spans="1:7" x14ac:dyDescent="0.25">
      <c r="A513" t="s">
        <v>530</v>
      </c>
      <c r="B513" t="s">
        <v>154</v>
      </c>
      <c r="C513" s="7">
        <f>VLOOKUP(B513,StdInfo!B:E,4,FALSE)</f>
        <v>841.81</v>
      </c>
      <c r="D513" s="91">
        <f>VLOOKUP(B513,StdInfo!B:E,2,FALSE)</f>
        <v>0.13</v>
      </c>
      <c r="E513" s="91">
        <f t="shared" si="19"/>
        <v>15.5365080942</v>
      </c>
      <c r="F513" s="91">
        <f>VLOOKUP(B513,StdInfo!B:E,3,FALSE)</f>
        <v>2.5151515151515151</v>
      </c>
      <c r="G513" s="91" t="b">
        <f t="shared" si="18"/>
        <v>0</v>
      </c>
    </row>
    <row r="514" spans="1:7" x14ac:dyDescent="0.25">
      <c r="A514" t="s">
        <v>531</v>
      </c>
      <c r="B514" t="s">
        <v>154</v>
      </c>
      <c r="C514" s="7">
        <f>VLOOKUP(B514,StdInfo!B:E,4,FALSE)</f>
        <v>841.81</v>
      </c>
      <c r="D514" s="91">
        <f>VLOOKUP(B514,StdInfo!B:E,2,FALSE)</f>
        <v>0.13</v>
      </c>
      <c r="E514" s="91">
        <f t="shared" si="19"/>
        <v>15.5365080942</v>
      </c>
      <c r="F514" s="91">
        <f>VLOOKUP(B514,StdInfo!B:E,3,FALSE)</f>
        <v>2.5151515151515151</v>
      </c>
      <c r="G514" s="91" t="b">
        <f t="shared" si="18"/>
        <v>0</v>
      </c>
    </row>
    <row r="515" spans="1:7" x14ac:dyDescent="0.25">
      <c r="A515" t="s">
        <v>532</v>
      </c>
      <c r="B515" t="s">
        <v>154</v>
      </c>
      <c r="C515" s="7">
        <f>VLOOKUP(B515,StdInfo!B:E,4,FALSE)</f>
        <v>841.81</v>
      </c>
      <c r="D515" s="91">
        <f>VLOOKUP(B515,StdInfo!B:E,2,FALSE)</f>
        <v>0.13</v>
      </c>
      <c r="E515" s="91">
        <f t="shared" si="19"/>
        <v>15.5365080942</v>
      </c>
      <c r="F515" s="91">
        <f>VLOOKUP(B515,StdInfo!B:E,3,FALSE)</f>
        <v>2.5151515151515151</v>
      </c>
      <c r="G515" s="91" t="b">
        <f t="shared" ref="G515:G578" si="20">MID(A515,5,4)=MID(A515,10,4)</f>
        <v>0</v>
      </c>
    </row>
    <row r="516" spans="1:7" x14ac:dyDescent="0.25">
      <c r="A516" t="s">
        <v>533</v>
      </c>
      <c r="B516" t="s">
        <v>154</v>
      </c>
      <c r="C516" s="7">
        <f>VLOOKUP(B516,StdInfo!B:E,4,FALSE)</f>
        <v>841.81</v>
      </c>
      <c r="D516" s="91">
        <f>VLOOKUP(B516,StdInfo!B:E,2,FALSE)</f>
        <v>0.13</v>
      </c>
      <c r="E516" s="91">
        <f t="shared" si="19"/>
        <v>15.5365080942</v>
      </c>
      <c r="F516" s="91">
        <f>VLOOKUP(B516,StdInfo!B:E,3,FALSE)</f>
        <v>2.5151515151515151</v>
      </c>
      <c r="G516" s="91" t="b">
        <f t="shared" si="20"/>
        <v>0</v>
      </c>
    </row>
    <row r="517" spans="1:7" x14ac:dyDescent="0.25">
      <c r="A517" t="s">
        <v>534</v>
      </c>
      <c r="B517" t="s">
        <v>154</v>
      </c>
      <c r="C517" s="7">
        <f>VLOOKUP(B517,StdInfo!B:E,4,FALSE)</f>
        <v>841.81</v>
      </c>
      <c r="D517" s="91">
        <f>VLOOKUP(B517,StdInfo!B:E,2,FALSE)</f>
        <v>0.13</v>
      </c>
      <c r="E517" s="91">
        <f t="shared" si="19"/>
        <v>15.5365080942</v>
      </c>
      <c r="F517" s="91">
        <f>VLOOKUP(B517,StdInfo!B:E,3,FALSE)</f>
        <v>2.5151515151515151</v>
      </c>
      <c r="G517" s="91" t="b">
        <f t="shared" si="20"/>
        <v>0</v>
      </c>
    </row>
    <row r="518" spans="1:7" x14ac:dyDescent="0.25">
      <c r="A518" t="s">
        <v>535</v>
      </c>
      <c r="B518" t="s">
        <v>154</v>
      </c>
      <c r="C518" s="7">
        <f>VLOOKUP(B518,StdInfo!B:E,4,FALSE)</f>
        <v>841.81</v>
      </c>
      <c r="D518" s="91">
        <f>VLOOKUP(B518,StdInfo!B:E,2,FALSE)</f>
        <v>0.13</v>
      </c>
      <c r="E518" s="91">
        <f t="shared" si="19"/>
        <v>15.5365080942</v>
      </c>
      <c r="F518" s="91">
        <f>VLOOKUP(B518,StdInfo!B:E,3,FALSE)</f>
        <v>2.5151515151515151</v>
      </c>
      <c r="G518" s="91" t="b">
        <f t="shared" si="20"/>
        <v>0</v>
      </c>
    </row>
    <row r="519" spans="1:7" x14ac:dyDescent="0.25">
      <c r="A519" t="s">
        <v>536</v>
      </c>
      <c r="B519" t="s">
        <v>154</v>
      </c>
      <c r="C519" s="7">
        <f>VLOOKUP(B519,StdInfo!B:E,4,FALSE)</f>
        <v>841.81</v>
      </c>
      <c r="D519" s="91">
        <f>VLOOKUP(B519,StdInfo!B:E,2,FALSE)</f>
        <v>0.13</v>
      </c>
      <c r="E519" s="91">
        <f t="shared" si="19"/>
        <v>15.5365080942</v>
      </c>
      <c r="F519" s="91">
        <f>VLOOKUP(B519,StdInfo!B:E,3,FALSE)</f>
        <v>2.5151515151515151</v>
      </c>
      <c r="G519" s="91" t="b">
        <f t="shared" si="20"/>
        <v>0</v>
      </c>
    </row>
    <row r="520" spans="1:7" x14ac:dyDescent="0.25">
      <c r="A520" t="s">
        <v>537</v>
      </c>
      <c r="B520" t="s">
        <v>154</v>
      </c>
      <c r="C520" s="7">
        <f>VLOOKUP(B520,StdInfo!B:E,4,FALSE)</f>
        <v>841.81</v>
      </c>
      <c r="D520" s="91">
        <f>VLOOKUP(B520,StdInfo!B:E,2,FALSE)</f>
        <v>0.13</v>
      </c>
      <c r="E520" s="91">
        <f t="shared" si="19"/>
        <v>15.5365080942</v>
      </c>
      <c r="F520" s="91">
        <f>VLOOKUP(B520,StdInfo!B:E,3,FALSE)</f>
        <v>2.5151515151515151</v>
      </c>
      <c r="G520" s="91" t="b">
        <f t="shared" si="20"/>
        <v>0</v>
      </c>
    </row>
    <row r="521" spans="1:7" x14ac:dyDescent="0.25">
      <c r="A521" t="s">
        <v>538</v>
      </c>
      <c r="B521" t="s">
        <v>154</v>
      </c>
      <c r="C521" s="7">
        <f>VLOOKUP(B521,StdInfo!B:E,4,FALSE)</f>
        <v>841.81</v>
      </c>
      <c r="D521" s="91">
        <f>VLOOKUP(B521,StdInfo!B:E,2,FALSE)</f>
        <v>0.13</v>
      </c>
      <c r="E521" s="91">
        <f t="shared" si="19"/>
        <v>15.5365080942</v>
      </c>
      <c r="F521" s="91">
        <f>VLOOKUP(B521,StdInfo!B:E,3,FALSE)</f>
        <v>2.5151515151515151</v>
      </c>
      <c r="G521" s="91" t="b">
        <f t="shared" si="20"/>
        <v>0</v>
      </c>
    </row>
    <row r="522" spans="1:7" x14ac:dyDescent="0.25">
      <c r="A522" t="s">
        <v>539</v>
      </c>
      <c r="B522" t="s">
        <v>154</v>
      </c>
      <c r="C522" s="7">
        <f>VLOOKUP(B522,StdInfo!B:E,4,FALSE)</f>
        <v>841.81</v>
      </c>
      <c r="D522" s="91">
        <f>VLOOKUP(B522,StdInfo!B:E,2,FALSE)</f>
        <v>0.13</v>
      </c>
      <c r="E522" s="91">
        <f t="shared" si="19"/>
        <v>15.5365080942</v>
      </c>
      <c r="F522" s="91">
        <f>VLOOKUP(B522,StdInfo!B:E,3,FALSE)</f>
        <v>2.5151515151515151</v>
      </c>
      <c r="G522" s="91" t="b">
        <f t="shared" si="20"/>
        <v>0</v>
      </c>
    </row>
    <row r="523" spans="1:7" x14ac:dyDescent="0.25">
      <c r="A523" t="s">
        <v>540</v>
      </c>
      <c r="B523" t="s">
        <v>154</v>
      </c>
      <c r="C523" s="7">
        <f>VLOOKUP(B523,StdInfo!B:E,4,FALSE)</f>
        <v>841.81</v>
      </c>
      <c r="D523" s="91">
        <f>VLOOKUP(B523,StdInfo!B:E,2,FALSE)</f>
        <v>0.13</v>
      </c>
      <c r="E523" s="91">
        <f t="shared" si="19"/>
        <v>15.5365080942</v>
      </c>
      <c r="F523" s="91">
        <f>VLOOKUP(B523,StdInfo!B:E,3,FALSE)</f>
        <v>2.5151515151515151</v>
      </c>
      <c r="G523" s="91" t="b">
        <f t="shared" si="20"/>
        <v>0</v>
      </c>
    </row>
    <row r="524" spans="1:7" x14ac:dyDescent="0.25">
      <c r="A524" t="s">
        <v>541</v>
      </c>
      <c r="B524" t="s">
        <v>154</v>
      </c>
      <c r="C524" s="7">
        <f>VLOOKUP(B524,StdInfo!B:E,4,FALSE)</f>
        <v>841.81</v>
      </c>
      <c r="D524" s="91">
        <f>VLOOKUP(B524,StdInfo!B:E,2,FALSE)</f>
        <v>0.13</v>
      </c>
      <c r="E524" s="91">
        <f t="shared" si="19"/>
        <v>15.5365080942</v>
      </c>
      <c r="F524" s="91">
        <f>VLOOKUP(B524,StdInfo!B:E,3,FALSE)</f>
        <v>2.5151515151515151</v>
      </c>
      <c r="G524" s="91" t="b">
        <f t="shared" si="20"/>
        <v>0</v>
      </c>
    </row>
    <row r="525" spans="1:7" x14ac:dyDescent="0.25">
      <c r="A525" t="s">
        <v>542</v>
      </c>
      <c r="B525" t="s">
        <v>154</v>
      </c>
      <c r="C525" s="7">
        <f>VLOOKUP(B525,StdInfo!B:E,4,FALSE)</f>
        <v>841.81</v>
      </c>
      <c r="D525" s="91">
        <f>VLOOKUP(B525,StdInfo!B:E,2,FALSE)</f>
        <v>0.13</v>
      </c>
      <c r="E525" s="91">
        <f t="shared" si="19"/>
        <v>15.5365080942</v>
      </c>
      <c r="F525" s="91">
        <f>VLOOKUP(B525,StdInfo!B:E,3,FALSE)</f>
        <v>2.5151515151515151</v>
      </c>
      <c r="G525" s="91" t="b">
        <f t="shared" si="20"/>
        <v>0</v>
      </c>
    </row>
    <row r="526" spans="1:7" x14ac:dyDescent="0.25">
      <c r="A526" t="s">
        <v>543</v>
      </c>
      <c r="B526" t="s">
        <v>154</v>
      </c>
      <c r="C526" s="7">
        <f>VLOOKUP(B526,StdInfo!B:E,4,FALSE)</f>
        <v>841.81</v>
      </c>
      <c r="D526" s="91">
        <f>VLOOKUP(B526,StdInfo!B:E,2,FALSE)</f>
        <v>0.13</v>
      </c>
      <c r="E526" s="91">
        <f t="shared" si="19"/>
        <v>15.5365080942</v>
      </c>
      <c r="F526" s="91">
        <f>VLOOKUP(B526,StdInfo!B:E,3,FALSE)</f>
        <v>2.5151515151515151</v>
      </c>
      <c r="G526" s="91" t="b">
        <f t="shared" si="20"/>
        <v>0</v>
      </c>
    </row>
    <row r="527" spans="1:7" x14ac:dyDescent="0.25">
      <c r="A527" t="s">
        <v>544</v>
      </c>
      <c r="B527" t="s">
        <v>154</v>
      </c>
      <c r="C527" s="7">
        <f>VLOOKUP(B527,StdInfo!B:E,4,FALSE)</f>
        <v>841.81</v>
      </c>
      <c r="D527" s="91">
        <f>VLOOKUP(B527,StdInfo!B:E,2,FALSE)</f>
        <v>0.13</v>
      </c>
      <c r="E527" s="91">
        <f t="shared" si="19"/>
        <v>15.5365080942</v>
      </c>
      <c r="F527" s="91">
        <f>VLOOKUP(B527,StdInfo!B:E,3,FALSE)</f>
        <v>2.5151515151515151</v>
      </c>
      <c r="G527" s="91" t="b">
        <f t="shared" si="20"/>
        <v>0</v>
      </c>
    </row>
    <row r="528" spans="1:7" x14ac:dyDescent="0.25">
      <c r="A528" t="s">
        <v>545</v>
      </c>
      <c r="B528" t="s">
        <v>154</v>
      </c>
      <c r="C528" s="7">
        <f>VLOOKUP(B528,StdInfo!B:E,4,FALSE)</f>
        <v>841.81</v>
      </c>
      <c r="D528" s="91">
        <f>VLOOKUP(B528,StdInfo!B:E,2,FALSE)</f>
        <v>0.13</v>
      </c>
      <c r="E528" s="91">
        <f t="shared" ref="E528:E591" si="21">ROUND(D528/C528*100000*F528/2.5,10)</f>
        <v>15.5365080942</v>
      </c>
      <c r="F528" s="91">
        <f>VLOOKUP(B528,StdInfo!B:E,3,FALSE)</f>
        <v>2.5151515151515151</v>
      </c>
      <c r="G528" s="91" t="b">
        <f t="shared" si="20"/>
        <v>0</v>
      </c>
    </row>
    <row r="529" spans="1:7" x14ac:dyDescent="0.25">
      <c r="A529" t="s">
        <v>546</v>
      </c>
      <c r="B529" t="s">
        <v>154</v>
      </c>
      <c r="C529" s="7">
        <f>VLOOKUP(B529,StdInfo!B:E,4,FALSE)</f>
        <v>841.81</v>
      </c>
      <c r="D529" s="91">
        <f>VLOOKUP(B529,StdInfo!B:E,2,FALSE)</f>
        <v>0.13</v>
      </c>
      <c r="E529" s="91">
        <f t="shared" si="21"/>
        <v>15.5365080942</v>
      </c>
      <c r="F529" s="91">
        <f>VLOOKUP(B529,StdInfo!B:E,3,FALSE)</f>
        <v>2.5151515151515151</v>
      </c>
      <c r="G529" s="91" t="b">
        <f t="shared" si="20"/>
        <v>0</v>
      </c>
    </row>
    <row r="530" spans="1:7" x14ac:dyDescent="0.25">
      <c r="A530" t="s">
        <v>547</v>
      </c>
      <c r="B530" t="s">
        <v>154</v>
      </c>
      <c r="C530" s="7">
        <f>VLOOKUP(B530,StdInfo!B:E,4,FALSE)</f>
        <v>841.81</v>
      </c>
      <c r="D530" s="91">
        <f>VLOOKUP(B530,StdInfo!B:E,2,FALSE)</f>
        <v>0.13</v>
      </c>
      <c r="E530" s="91">
        <f t="shared" si="21"/>
        <v>15.5365080942</v>
      </c>
      <c r="F530" s="91">
        <f>VLOOKUP(B530,StdInfo!B:E,3,FALSE)</f>
        <v>2.5151515151515151</v>
      </c>
      <c r="G530" s="91" t="b">
        <f t="shared" si="20"/>
        <v>0</v>
      </c>
    </row>
    <row r="531" spans="1:7" x14ac:dyDescent="0.25">
      <c r="A531" t="s">
        <v>548</v>
      </c>
      <c r="B531" t="s">
        <v>154</v>
      </c>
      <c r="C531" s="7">
        <f>VLOOKUP(B531,StdInfo!B:E,4,FALSE)</f>
        <v>841.81</v>
      </c>
      <c r="D531" s="91">
        <f>VLOOKUP(B531,StdInfo!B:E,2,FALSE)</f>
        <v>0.13</v>
      </c>
      <c r="E531" s="91">
        <f t="shared" si="21"/>
        <v>15.5365080942</v>
      </c>
      <c r="F531" s="91">
        <f>VLOOKUP(B531,StdInfo!B:E,3,FALSE)</f>
        <v>2.5151515151515151</v>
      </c>
      <c r="G531" s="91" t="b">
        <f t="shared" si="20"/>
        <v>0</v>
      </c>
    </row>
    <row r="532" spans="1:7" x14ac:dyDescent="0.25">
      <c r="A532" t="s">
        <v>549</v>
      </c>
      <c r="B532" t="s">
        <v>154</v>
      </c>
      <c r="C532" s="7">
        <f>VLOOKUP(B532,StdInfo!B:E,4,FALSE)</f>
        <v>841.81</v>
      </c>
      <c r="D532" s="91">
        <f>VLOOKUP(B532,StdInfo!B:E,2,FALSE)</f>
        <v>0.13</v>
      </c>
      <c r="E532" s="91">
        <f t="shared" si="21"/>
        <v>15.5365080942</v>
      </c>
      <c r="F532" s="91">
        <f>VLOOKUP(B532,StdInfo!B:E,3,FALSE)</f>
        <v>2.5151515151515151</v>
      </c>
      <c r="G532" s="91" t="b">
        <f t="shared" si="20"/>
        <v>0</v>
      </c>
    </row>
    <row r="533" spans="1:7" x14ac:dyDescent="0.25">
      <c r="A533" s="38" t="s">
        <v>550</v>
      </c>
      <c r="B533" t="s">
        <v>154</v>
      </c>
      <c r="C533" s="7">
        <f>VLOOKUP(B533,StdInfo!B:E,4,FALSE)</f>
        <v>841.81</v>
      </c>
      <c r="D533" s="91">
        <f>VLOOKUP(B533,StdInfo!B:E,2,FALSE)</f>
        <v>0.13</v>
      </c>
      <c r="E533" s="91">
        <f t="shared" si="21"/>
        <v>15.5365080942</v>
      </c>
      <c r="F533" s="91">
        <f>VLOOKUP(B533,StdInfo!B:E,3,FALSE)</f>
        <v>2.5151515151515151</v>
      </c>
      <c r="G533" s="91" t="b">
        <f t="shared" si="20"/>
        <v>0</v>
      </c>
    </row>
    <row r="534" spans="1:7" x14ac:dyDescent="0.25">
      <c r="A534" s="38" t="s">
        <v>551</v>
      </c>
      <c r="B534" t="s">
        <v>154</v>
      </c>
      <c r="C534" s="7">
        <f>VLOOKUP(B534,StdInfo!B:E,4,FALSE)</f>
        <v>841.81</v>
      </c>
      <c r="D534" s="91">
        <f>VLOOKUP(B534,StdInfo!B:E,2,FALSE)</f>
        <v>0.13</v>
      </c>
      <c r="E534" s="91">
        <f t="shared" si="21"/>
        <v>15.5365080942</v>
      </c>
      <c r="F534" s="91">
        <f>VLOOKUP(B534,StdInfo!B:E,3,FALSE)</f>
        <v>2.5151515151515151</v>
      </c>
      <c r="G534" s="91" t="b">
        <f t="shared" si="20"/>
        <v>0</v>
      </c>
    </row>
    <row r="535" spans="1:7" x14ac:dyDescent="0.25">
      <c r="A535" s="38" t="s">
        <v>552</v>
      </c>
      <c r="B535" t="s">
        <v>154</v>
      </c>
      <c r="C535" s="7">
        <f>VLOOKUP(B535,StdInfo!B:E,4,FALSE)</f>
        <v>841.81</v>
      </c>
      <c r="D535" s="91">
        <f>VLOOKUP(B535,StdInfo!B:E,2,FALSE)</f>
        <v>0.13</v>
      </c>
      <c r="E535" s="91">
        <f t="shared" si="21"/>
        <v>15.5365080942</v>
      </c>
      <c r="F535" s="91">
        <f>VLOOKUP(B535,StdInfo!B:E,3,FALSE)</f>
        <v>2.5151515151515151</v>
      </c>
      <c r="G535" s="91" t="b">
        <f t="shared" si="20"/>
        <v>0</v>
      </c>
    </row>
    <row r="536" spans="1:7" x14ac:dyDescent="0.25">
      <c r="A536" t="s">
        <v>553</v>
      </c>
      <c r="B536" t="s">
        <v>154</v>
      </c>
      <c r="C536" s="7">
        <f>VLOOKUP(B536,StdInfo!B:E,4,FALSE)</f>
        <v>841.81</v>
      </c>
      <c r="D536" s="91">
        <f>VLOOKUP(B536,StdInfo!B:E,2,FALSE)</f>
        <v>0.13</v>
      </c>
      <c r="E536" s="91">
        <f t="shared" si="21"/>
        <v>15.5365080942</v>
      </c>
      <c r="F536" s="91">
        <f>VLOOKUP(B536,StdInfo!B:E,3,FALSE)</f>
        <v>2.5151515151515151</v>
      </c>
      <c r="G536" s="91" t="b">
        <f t="shared" si="20"/>
        <v>0</v>
      </c>
    </row>
    <row r="537" spans="1:7" x14ac:dyDescent="0.25">
      <c r="A537" s="38" t="s">
        <v>554</v>
      </c>
      <c r="B537" t="s">
        <v>154</v>
      </c>
      <c r="C537" s="7">
        <f>VLOOKUP(B537,StdInfo!B:E,4,FALSE)</f>
        <v>841.81</v>
      </c>
      <c r="D537" s="91">
        <f>VLOOKUP(B537,StdInfo!B:E,2,FALSE)</f>
        <v>0.13</v>
      </c>
      <c r="E537" s="91">
        <f t="shared" si="21"/>
        <v>15.5365080942</v>
      </c>
      <c r="F537" s="91">
        <f>VLOOKUP(B537,StdInfo!B:E,3,FALSE)</f>
        <v>2.5151515151515151</v>
      </c>
      <c r="G537" s="91" t="b">
        <f t="shared" si="20"/>
        <v>0</v>
      </c>
    </row>
    <row r="538" spans="1:7" x14ac:dyDescent="0.25">
      <c r="A538" s="38" t="s">
        <v>555</v>
      </c>
      <c r="B538" t="s">
        <v>154</v>
      </c>
      <c r="C538" s="7">
        <f>VLOOKUP(B538,StdInfo!B:E,4,FALSE)</f>
        <v>841.81</v>
      </c>
      <c r="D538" s="91">
        <f>VLOOKUP(B538,StdInfo!B:E,2,FALSE)</f>
        <v>0.13</v>
      </c>
      <c r="E538" s="91">
        <f t="shared" si="21"/>
        <v>15.5365080942</v>
      </c>
      <c r="F538" s="91">
        <f>VLOOKUP(B538,StdInfo!B:E,3,FALSE)</f>
        <v>2.5151515151515151</v>
      </c>
      <c r="G538" s="91" t="b">
        <f t="shared" si="20"/>
        <v>0</v>
      </c>
    </row>
    <row r="539" spans="1:7" x14ac:dyDescent="0.25">
      <c r="A539" s="38" t="s">
        <v>556</v>
      </c>
      <c r="B539" t="s">
        <v>154</v>
      </c>
      <c r="C539" s="7">
        <f>VLOOKUP(B539,StdInfo!B:E,4,FALSE)</f>
        <v>841.81</v>
      </c>
      <c r="D539" s="91">
        <f>VLOOKUP(B539,StdInfo!B:E,2,FALSE)</f>
        <v>0.13</v>
      </c>
      <c r="E539" s="91">
        <f t="shared" si="21"/>
        <v>15.5365080942</v>
      </c>
      <c r="F539" s="91">
        <f>VLOOKUP(B539,StdInfo!B:E,3,FALSE)</f>
        <v>2.5151515151515151</v>
      </c>
      <c r="G539" s="91" t="b">
        <f t="shared" si="20"/>
        <v>0</v>
      </c>
    </row>
    <row r="540" spans="1:7" x14ac:dyDescent="0.25">
      <c r="A540" t="s">
        <v>557</v>
      </c>
      <c r="B540" t="s">
        <v>154</v>
      </c>
      <c r="C540" s="7">
        <f>VLOOKUP(B540,StdInfo!B:E,4,FALSE)</f>
        <v>841.81</v>
      </c>
      <c r="D540" s="91">
        <f>VLOOKUP(B540,StdInfo!B:E,2,FALSE)</f>
        <v>0.13</v>
      </c>
      <c r="E540" s="91">
        <f t="shared" si="21"/>
        <v>15.5365080942</v>
      </c>
      <c r="F540" s="91">
        <f>VLOOKUP(B540,StdInfo!B:E,3,FALSE)</f>
        <v>2.5151515151515151</v>
      </c>
      <c r="G540" s="91" t="b">
        <f t="shared" si="20"/>
        <v>0</v>
      </c>
    </row>
    <row r="541" spans="1:7" x14ac:dyDescent="0.25">
      <c r="A541" s="38" t="s">
        <v>558</v>
      </c>
      <c r="B541" t="s">
        <v>154</v>
      </c>
      <c r="C541" s="7">
        <f>VLOOKUP(B541,StdInfo!B:E,4,FALSE)</f>
        <v>841.81</v>
      </c>
      <c r="D541" s="91">
        <f>VLOOKUP(B541,StdInfo!B:E,2,FALSE)</f>
        <v>0.13</v>
      </c>
      <c r="E541" s="91">
        <f t="shared" si="21"/>
        <v>15.5365080942</v>
      </c>
      <c r="F541" s="91">
        <f>VLOOKUP(B541,StdInfo!B:E,3,FALSE)</f>
        <v>2.5151515151515151</v>
      </c>
      <c r="G541" s="91" t="b">
        <f t="shared" si="20"/>
        <v>0</v>
      </c>
    </row>
    <row r="542" spans="1:7" x14ac:dyDescent="0.25">
      <c r="A542" t="s">
        <v>559</v>
      </c>
      <c r="B542" t="s">
        <v>154</v>
      </c>
      <c r="C542" s="7">
        <f>VLOOKUP(B542,StdInfo!B:E,4,FALSE)</f>
        <v>841.81</v>
      </c>
      <c r="D542" s="91">
        <f>VLOOKUP(B542,StdInfo!B:E,2,FALSE)</f>
        <v>0.13</v>
      </c>
      <c r="E542" s="91">
        <f t="shared" si="21"/>
        <v>15.5365080942</v>
      </c>
      <c r="F542" s="91">
        <f>VLOOKUP(B542,StdInfo!B:E,3,FALSE)</f>
        <v>2.5151515151515151</v>
      </c>
      <c r="G542" s="91" t="b">
        <f t="shared" si="20"/>
        <v>0</v>
      </c>
    </row>
    <row r="543" spans="1:7" x14ac:dyDescent="0.25">
      <c r="A543" t="s">
        <v>560</v>
      </c>
      <c r="B543" t="s">
        <v>154</v>
      </c>
      <c r="C543" s="7">
        <f>VLOOKUP(B543,StdInfo!B:E,4,FALSE)</f>
        <v>841.81</v>
      </c>
      <c r="D543" s="91">
        <f>VLOOKUP(B543,StdInfo!B:E,2,FALSE)</f>
        <v>0.13</v>
      </c>
      <c r="E543" s="91">
        <f t="shared" si="21"/>
        <v>15.5365080942</v>
      </c>
      <c r="F543" s="91">
        <f>VLOOKUP(B543,StdInfo!B:E,3,FALSE)</f>
        <v>2.5151515151515151</v>
      </c>
      <c r="G543" s="91" t="b">
        <f t="shared" si="20"/>
        <v>0</v>
      </c>
    </row>
    <row r="544" spans="1:7" x14ac:dyDescent="0.25">
      <c r="A544" t="s">
        <v>561</v>
      </c>
      <c r="B544" t="s">
        <v>154</v>
      </c>
      <c r="C544" s="7">
        <f>VLOOKUP(B544,StdInfo!B:E,4,FALSE)</f>
        <v>841.81</v>
      </c>
      <c r="D544" s="91">
        <f>VLOOKUP(B544,StdInfo!B:E,2,FALSE)</f>
        <v>0.13</v>
      </c>
      <c r="E544" s="91">
        <f t="shared" si="21"/>
        <v>15.5365080942</v>
      </c>
      <c r="F544" s="91">
        <f>VLOOKUP(B544,StdInfo!B:E,3,FALSE)</f>
        <v>2.5151515151515151</v>
      </c>
      <c r="G544" s="91" t="b">
        <f t="shared" si="20"/>
        <v>0</v>
      </c>
    </row>
    <row r="545" spans="1:7" x14ac:dyDescent="0.25">
      <c r="A545" t="s">
        <v>562</v>
      </c>
      <c r="B545" t="s">
        <v>154</v>
      </c>
      <c r="C545" s="7">
        <f>VLOOKUP(B545,StdInfo!B:E,4,FALSE)</f>
        <v>841.81</v>
      </c>
      <c r="D545" s="91">
        <f>VLOOKUP(B545,StdInfo!B:E,2,FALSE)</f>
        <v>0.13</v>
      </c>
      <c r="E545" s="91">
        <f t="shared" si="21"/>
        <v>15.5365080942</v>
      </c>
      <c r="F545" s="91">
        <f>VLOOKUP(B545,StdInfo!B:E,3,FALSE)</f>
        <v>2.5151515151515151</v>
      </c>
      <c r="G545" s="91" t="b">
        <f t="shared" si="20"/>
        <v>0</v>
      </c>
    </row>
    <row r="546" spans="1:7" x14ac:dyDescent="0.25">
      <c r="A546" t="s">
        <v>563</v>
      </c>
      <c r="B546" t="s">
        <v>154</v>
      </c>
      <c r="C546" s="7">
        <f>VLOOKUP(B546,StdInfo!B:E,4,FALSE)</f>
        <v>841.81</v>
      </c>
      <c r="D546" s="91">
        <f>VLOOKUP(B546,StdInfo!B:E,2,FALSE)</f>
        <v>0.13</v>
      </c>
      <c r="E546" s="91">
        <f t="shared" si="21"/>
        <v>15.5365080942</v>
      </c>
      <c r="F546" s="91">
        <f>VLOOKUP(B546,StdInfo!B:E,3,FALSE)</f>
        <v>2.5151515151515151</v>
      </c>
      <c r="G546" s="91" t="b">
        <f t="shared" si="20"/>
        <v>0</v>
      </c>
    </row>
    <row r="547" spans="1:7" x14ac:dyDescent="0.25">
      <c r="A547" s="38" t="s">
        <v>564</v>
      </c>
      <c r="B547" t="s">
        <v>154</v>
      </c>
      <c r="C547" s="7">
        <f>VLOOKUP(B547,StdInfo!B:E,4,FALSE)</f>
        <v>841.81</v>
      </c>
      <c r="D547" s="91">
        <f>VLOOKUP(B547,StdInfo!B:E,2,FALSE)</f>
        <v>0.13</v>
      </c>
      <c r="E547" s="91">
        <f t="shared" si="21"/>
        <v>15.5365080942</v>
      </c>
      <c r="F547" s="91">
        <f>VLOOKUP(B547,StdInfo!B:E,3,FALSE)</f>
        <v>2.5151515151515151</v>
      </c>
      <c r="G547" s="91" t="b">
        <f t="shared" si="20"/>
        <v>0</v>
      </c>
    </row>
    <row r="548" spans="1:7" x14ac:dyDescent="0.25">
      <c r="A548" t="s">
        <v>565</v>
      </c>
      <c r="B548" t="s">
        <v>154</v>
      </c>
      <c r="C548" s="7">
        <f>VLOOKUP(B548,StdInfo!B:E,4,FALSE)</f>
        <v>841.81</v>
      </c>
      <c r="D548" s="91">
        <f>VLOOKUP(B548,StdInfo!B:E,2,FALSE)</f>
        <v>0.13</v>
      </c>
      <c r="E548" s="91">
        <f t="shared" si="21"/>
        <v>15.5365080942</v>
      </c>
      <c r="F548" s="91">
        <f>VLOOKUP(B548,StdInfo!B:E,3,FALSE)</f>
        <v>2.5151515151515151</v>
      </c>
      <c r="G548" s="91" t="b">
        <f t="shared" si="20"/>
        <v>0</v>
      </c>
    </row>
    <row r="549" spans="1:7" x14ac:dyDescent="0.25">
      <c r="A549" t="s">
        <v>566</v>
      </c>
      <c r="B549" t="s">
        <v>154</v>
      </c>
      <c r="C549" s="7">
        <f>VLOOKUP(B549,StdInfo!B:E,4,FALSE)</f>
        <v>841.81</v>
      </c>
      <c r="D549" s="91">
        <f>VLOOKUP(B549,StdInfo!B:E,2,FALSE)</f>
        <v>0.13</v>
      </c>
      <c r="E549" s="91">
        <f t="shared" si="21"/>
        <v>15.5365080942</v>
      </c>
      <c r="F549" s="91">
        <f>VLOOKUP(B549,StdInfo!B:E,3,FALSE)</f>
        <v>2.5151515151515151</v>
      </c>
      <c r="G549" s="91" t="b">
        <f t="shared" si="20"/>
        <v>0</v>
      </c>
    </row>
    <row r="550" spans="1:7" x14ac:dyDescent="0.25">
      <c r="A550" t="s">
        <v>567</v>
      </c>
      <c r="B550" t="s">
        <v>154</v>
      </c>
      <c r="C550" s="7">
        <f>VLOOKUP(B550,StdInfo!B:E,4,FALSE)</f>
        <v>841.81</v>
      </c>
      <c r="D550" s="91">
        <f>VLOOKUP(B550,StdInfo!B:E,2,FALSE)</f>
        <v>0.13</v>
      </c>
      <c r="E550" s="91">
        <f t="shared" si="21"/>
        <v>15.5365080942</v>
      </c>
      <c r="F550" s="91">
        <f>VLOOKUP(B550,StdInfo!B:E,3,FALSE)</f>
        <v>2.5151515151515151</v>
      </c>
      <c r="G550" s="91" t="b">
        <f t="shared" si="20"/>
        <v>0</v>
      </c>
    </row>
    <row r="551" spans="1:7" x14ac:dyDescent="0.25">
      <c r="A551" t="s">
        <v>568</v>
      </c>
      <c r="B551" t="s">
        <v>154</v>
      </c>
      <c r="C551" s="7">
        <f>VLOOKUP(B551,StdInfo!B:E,4,FALSE)</f>
        <v>841.81</v>
      </c>
      <c r="D551" s="91">
        <f>VLOOKUP(B551,StdInfo!B:E,2,FALSE)</f>
        <v>0.13</v>
      </c>
      <c r="E551" s="91">
        <f t="shared" si="21"/>
        <v>15.5365080942</v>
      </c>
      <c r="F551" s="91">
        <f>VLOOKUP(B551,StdInfo!B:E,3,FALSE)</f>
        <v>2.5151515151515151</v>
      </c>
      <c r="G551" s="91" t="b">
        <f t="shared" si="20"/>
        <v>0</v>
      </c>
    </row>
    <row r="552" spans="1:7" x14ac:dyDescent="0.25">
      <c r="A552" t="s">
        <v>569</v>
      </c>
      <c r="B552" t="s">
        <v>154</v>
      </c>
      <c r="C552" s="7">
        <f>VLOOKUP(B552,StdInfo!B:E,4,FALSE)</f>
        <v>841.81</v>
      </c>
      <c r="D552" s="91">
        <f>VLOOKUP(B552,StdInfo!B:E,2,FALSE)</f>
        <v>0.13</v>
      </c>
      <c r="E552" s="91">
        <f t="shared" si="21"/>
        <v>15.5365080942</v>
      </c>
      <c r="F552" s="91">
        <f>VLOOKUP(B552,StdInfo!B:E,3,FALSE)</f>
        <v>2.5151515151515151</v>
      </c>
      <c r="G552" s="91" t="b">
        <f t="shared" si="20"/>
        <v>0</v>
      </c>
    </row>
    <row r="553" spans="1:7" x14ac:dyDescent="0.25">
      <c r="A553" t="s">
        <v>570</v>
      </c>
      <c r="B553" t="s">
        <v>154</v>
      </c>
      <c r="C553" s="7">
        <f>VLOOKUP(B553,StdInfo!B:E,4,FALSE)</f>
        <v>841.81</v>
      </c>
      <c r="D553" s="91">
        <f>VLOOKUP(B553,StdInfo!B:E,2,FALSE)</f>
        <v>0.13</v>
      </c>
      <c r="E553" s="91">
        <f t="shared" si="21"/>
        <v>15.5365080942</v>
      </c>
      <c r="F553" s="91">
        <f>VLOOKUP(B553,StdInfo!B:E,3,FALSE)</f>
        <v>2.5151515151515151</v>
      </c>
      <c r="G553" s="91" t="b">
        <f t="shared" si="20"/>
        <v>0</v>
      </c>
    </row>
    <row r="554" spans="1:7" x14ac:dyDescent="0.25">
      <c r="A554" t="s">
        <v>571</v>
      </c>
      <c r="B554" t="s">
        <v>154</v>
      </c>
      <c r="C554" s="7">
        <f>VLOOKUP(B554,StdInfo!B:E,4,FALSE)</f>
        <v>841.81</v>
      </c>
      <c r="D554" s="91">
        <f>VLOOKUP(B554,StdInfo!B:E,2,FALSE)</f>
        <v>0.13</v>
      </c>
      <c r="E554" s="91">
        <f t="shared" si="21"/>
        <v>15.5365080942</v>
      </c>
      <c r="F554" s="91">
        <f>VLOOKUP(B554,StdInfo!B:E,3,FALSE)</f>
        <v>2.5151515151515151</v>
      </c>
      <c r="G554" s="91" t="b">
        <f t="shared" si="20"/>
        <v>0</v>
      </c>
    </row>
    <row r="555" spans="1:7" x14ac:dyDescent="0.25">
      <c r="A555" t="s">
        <v>572</v>
      </c>
      <c r="B555" t="s">
        <v>154</v>
      </c>
      <c r="C555" s="7">
        <f>VLOOKUP(B555,StdInfo!B:E,4,FALSE)</f>
        <v>841.81</v>
      </c>
      <c r="D555" s="91">
        <f>VLOOKUP(B555,StdInfo!B:E,2,FALSE)</f>
        <v>0.13</v>
      </c>
      <c r="E555" s="91">
        <f t="shared" si="21"/>
        <v>15.5365080942</v>
      </c>
      <c r="F555" s="91">
        <f>VLOOKUP(B555,StdInfo!B:E,3,FALSE)</f>
        <v>2.5151515151515151</v>
      </c>
      <c r="G555" s="91" t="b">
        <f t="shared" si="20"/>
        <v>0</v>
      </c>
    </row>
    <row r="556" spans="1:7" x14ac:dyDescent="0.25">
      <c r="A556" t="s">
        <v>573</v>
      </c>
      <c r="B556" t="s">
        <v>154</v>
      </c>
      <c r="C556" s="7">
        <f>VLOOKUP(B556,StdInfo!B:E,4,FALSE)</f>
        <v>841.81</v>
      </c>
      <c r="D556" s="91">
        <f>VLOOKUP(B556,StdInfo!B:E,2,FALSE)</f>
        <v>0.13</v>
      </c>
      <c r="E556" s="91">
        <f t="shared" si="21"/>
        <v>15.5365080942</v>
      </c>
      <c r="F556" s="91">
        <f>VLOOKUP(B556,StdInfo!B:E,3,FALSE)</f>
        <v>2.5151515151515151</v>
      </c>
      <c r="G556" s="91" t="b">
        <f t="shared" si="20"/>
        <v>0</v>
      </c>
    </row>
    <row r="557" spans="1:7" x14ac:dyDescent="0.25">
      <c r="A557" t="s">
        <v>574</v>
      </c>
      <c r="B557" t="s">
        <v>154</v>
      </c>
      <c r="C557" s="7">
        <f>VLOOKUP(B557,StdInfo!B:E,4,FALSE)</f>
        <v>841.81</v>
      </c>
      <c r="D557" s="91">
        <f>VLOOKUP(B557,StdInfo!B:E,2,FALSE)</f>
        <v>0.13</v>
      </c>
      <c r="E557" s="91">
        <f t="shared" si="21"/>
        <v>15.5365080942</v>
      </c>
      <c r="F557" s="91">
        <f>VLOOKUP(B557,StdInfo!B:E,3,FALSE)</f>
        <v>2.5151515151515151</v>
      </c>
      <c r="G557" s="91" t="b">
        <f t="shared" si="20"/>
        <v>0</v>
      </c>
    </row>
    <row r="558" spans="1:7" x14ac:dyDescent="0.25">
      <c r="A558" t="s">
        <v>575</v>
      </c>
      <c r="B558" t="s">
        <v>154</v>
      </c>
      <c r="C558" s="7">
        <f>VLOOKUP(B558,StdInfo!B:E,4,FALSE)</f>
        <v>841.81</v>
      </c>
      <c r="D558" s="91">
        <f>VLOOKUP(B558,StdInfo!B:E,2,FALSE)</f>
        <v>0.13</v>
      </c>
      <c r="E558" s="91">
        <f t="shared" si="21"/>
        <v>15.5365080942</v>
      </c>
      <c r="F558" s="91">
        <f>VLOOKUP(B558,StdInfo!B:E,3,FALSE)</f>
        <v>2.5151515151515151</v>
      </c>
      <c r="G558" s="91" t="b">
        <f t="shared" si="20"/>
        <v>0</v>
      </c>
    </row>
    <row r="559" spans="1:7" x14ac:dyDescent="0.25">
      <c r="A559" t="s">
        <v>576</v>
      </c>
      <c r="B559" t="s">
        <v>154</v>
      </c>
      <c r="C559" s="7">
        <f>VLOOKUP(B559,StdInfo!B:E,4,FALSE)</f>
        <v>841.81</v>
      </c>
      <c r="D559" s="91">
        <f>VLOOKUP(B559,StdInfo!B:E,2,FALSE)</f>
        <v>0.13</v>
      </c>
      <c r="E559" s="91">
        <f t="shared" si="21"/>
        <v>15.5365080942</v>
      </c>
      <c r="F559" s="91">
        <f>VLOOKUP(B559,StdInfo!B:E,3,FALSE)</f>
        <v>2.5151515151515151</v>
      </c>
      <c r="G559" s="91" t="b">
        <f t="shared" si="20"/>
        <v>0</v>
      </c>
    </row>
    <row r="560" spans="1:7" x14ac:dyDescent="0.25">
      <c r="A560" t="s">
        <v>577</v>
      </c>
      <c r="B560" t="s">
        <v>154</v>
      </c>
      <c r="C560" s="7">
        <f>VLOOKUP(B560,StdInfo!B:E,4,FALSE)</f>
        <v>841.81</v>
      </c>
      <c r="D560" s="91">
        <f>VLOOKUP(B560,StdInfo!B:E,2,FALSE)</f>
        <v>0.13</v>
      </c>
      <c r="E560" s="91">
        <f t="shared" si="21"/>
        <v>15.5365080942</v>
      </c>
      <c r="F560" s="91">
        <f>VLOOKUP(B560,StdInfo!B:E,3,FALSE)</f>
        <v>2.5151515151515151</v>
      </c>
      <c r="G560" s="91" t="b">
        <f t="shared" si="20"/>
        <v>0</v>
      </c>
    </row>
    <row r="561" spans="1:7" x14ac:dyDescent="0.25">
      <c r="A561" t="s">
        <v>578</v>
      </c>
      <c r="B561" t="s">
        <v>154</v>
      </c>
      <c r="C561" s="7">
        <f>VLOOKUP(B561,StdInfo!B:E,4,FALSE)</f>
        <v>841.81</v>
      </c>
      <c r="D561" s="91">
        <f>VLOOKUP(B561,StdInfo!B:E,2,FALSE)</f>
        <v>0.13</v>
      </c>
      <c r="E561" s="91">
        <f t="shared" si="21"/>
        <v>15.5365080942</v>
      </c>
      <c r="F561" s="91">
        <f>VLOOKUP(B561,StdInfo!B:E,3,FALSE)</f>
        <v>2.5151515151515151</v>
      </c>
      <c r="G561" s="91" t="b">
        <f t="shared" si="20"/>
        <v>0</v>
      </c>
    </row>
    <row r="562" spans="1:7" x14ac:dyDescent="0.25">
      <c r="A562" t="s">
        <v>579</v>
      </c>
      <c r="B562" t="s">
        <v>154</v>
      </c>
      <c r="C562" s="7">
        <f>VLOOKUP(B562,StdInfo!B:E,4,FALSE)</f>
        <v>841.81</v>
      </c>
      <c r="D562" s="91">
        <f>VLOOKUP(B562,StdInfo!B:E,2,FALSE)</f>
        <v>0.13</v>
      </c>
      <c r="E562" s="91">
        <f t="shared" si="21"/>
        <v>15.5365080942</v>
      </c>
      <c r="F562" s="91">
        <f>VLOOKUP(B562,StdInfo!B:E,3,FALSE)</f>
        <v>2.5151515151515151</v>
      </c>
      <c r="G562" s="91" t="b">
        <f t="shared" si="20"/>
        <v>0</v>
      </c>
    </row>
    <row r="563" spans="1:7" x14ac:dyDescent="0.25">
      <c r="A563" t="s">
        <v>580</v>
      </c>
      <c r="B563" t="s">
        <v>154</v>
      </c>
      <c r="C563" s="7">
        <f>VLOOKUP(B563,StdInfo!B:E,4,FALSE)</f>
        <v>841.81</v>
      </c>
      <c r="D563" s="91">
        <f>VLOOKUP(B563,StdInfo!B:E,2,FALSE)</f>
        <v>0.13</v>
      </c>
      <c r="E563" s="91">
        <f t="shared" si="21"/>
        <v>15.5365080942</v>
      </c>
      <c r="F563" s="91">
        <f>VLOOKUP(B563,StdInfo!B:E,3,FALSE)</f>
        <v>2.5151515151515151</v>
      </c>
      <c r="G563" s="91" t="b">
        <f t="shared" si="20"/>
        <v>0</v>
      </c>
    </row>
    <row r="564" spans="1:7" x14ac:dyDescent="0.25">
      <c r="A564" t="s">
        <v>581</v>
      </c>
      <c r="B564" t="s">
        <v>154</v>
      </c>
      <c r="C564" s="7">
        <f>VLOOKUP(B564,StdInfo!B:E,4,FALSE)</f>
        <v>841.81</v>
      </c>
      <c r="D564" s="91">
        <f>VLOOKUP(B564,StdInfo!B:E,2,FALSE)</f>
        <v>0.13</v>
      </c>
      <c r="E564" s="91">
        <f t="shared" si="21"/>
        <v>15.5365080942</v>
      </c>
      <c r="F564" s="91">
        <f>VLOOKUP(B564,StdInfo!B:E,3,FALSE)</f>
        <v>2.5151515151515151</v>
      </c>
      <c r="G564" s="91" t="b">
        <f t="shared" si="20"/>
        <v>0</v>
      </c>
    </row>
    <row r="565" spans="1:7" x14ac:dyDescent="0.25">
      <c r="A565" t="s">
        <v>582</v>
      </c>
      <c r="B565" t="s">
        <v>154</v>
      </c>
      <c r="C565" s="7">
        <f>VLOOKUP(B565,StdInfo!B:E,4,FALSE)</f>
        <v>841.81</v>
      </c>
      <c r="D565" s="91">
        <f>VLOOKUP(B565,StdInfo!B:E,2,FALSE)</f>
        <v>0.13</v>
      </c>
      <c r="E565" s="91">
        <f t="shared" si="21"/>
        <v>15.5365080942</v>
      </c>
      <c r="F565" s="91">
        <f>VLOOKUP(B565,StdInfo!B:E,3,FALSE)</f>
        <v>2.5151515151515151</v>
      </c>
      <c r="G565" s="91" t="b">
        <f t="shared" si="20"/>
        <v>0</v>
      </c>
    </row>
    <row r="566" spans="1:7" x14ac:dyDescent="0.25">
      <c r="A566" t="s">
        <v>583</v>
      </c>
      <c r="B566" t="s">
        <v>154</v>
      </c>
      <c r="C566" s="7">
        <f>VLOOKUP(B566,StdInfo!B:E,4,FALSE)</f>
        <v>841.81</v>
      </c>
      <c r="D566" s="91">
        <f>VLOOKUP(B566,StdInfo!B:E,2,FALSE)</f>
        <v>0.13</v>
      </c>
      <c r="E566" s="91">
        <f t="shared" si="21"/>
        <v>15.5365080942</v>
      </c>
      <c r="F566" s="91">
        <f>VLOOKUP(B566,StdInfo!B:E,3,FALSE)</f>
        <v>2.5151515151515151</v>
      </c>
      <c r="G566" s="91" t="b">
        <f t="shared" si="20"/>
        <v>0</v>
      </c>
    </row>
    <row r="567" spans="1:7" x14ac:dyDescent="0.25">
      <c r="A567" t="s">
        <v>584</v>
      </c>
      <c r="B567" t="s">
        <v>154</v>
      </c>
      <c r="C567" s="7">
        <f>VLOOKUP(B567,StdInfo!B:E,4,FALSE)</f>
        <v>841.81</v>
      </c>
      <c r="D567" s="91">
        <f>VLOOKUP(B567,StdInfo!B:E,2,FALSE)</f>
        <v>0.13</v>
      </c>
      <c r="E567" s="91">
        <f t="shared" si="21"/>
        <v>15.5365080942</v>
      </c>
      <c r="F567" s="91">
        <f>VLOOKUP(B567,StdInfo!B:E,3,FALSE)</f>
        <v>2.5151515151515151</v>
      </c>
      <c r="G567" s="91" t="b">
        <f t="shared" si="20"/>
        <v>0</v>
      </c>
    </row>
    <row r="568" spans="1:7" x14ac:dyDescent="0.25">
      <c r="A568" t="s">
        <v>585</v>
      </c>
      <c r="B568" t="s">
        <v>154</v>
      </c>
      <c r="C568" s="7">
        <f>VLOOKUP(B568,StdInfo!B:E,4,FALSE)</f>
        <v>841.81</v>
      </c>
      <c r="D568" s="91">
        <f>VLOOKUP(B568,StdInfo!B:E,2,FALSE)</f>
        <v>0.13</v>
      </c>
      <c r="E568" s="91">
        <f t="shared" si="21"/>
        <v>15.5365080942</v>
      </c>
      <c r="F568" s="91">
        <f>VLOOKUP(B568,StdInfo!B:E,3,FALSE)</f>
        <v>2.5151515151515151</v>
      </c>
      <c r="G568" s="91" t="b">
        <f t="shared" si="20"/>
        <v>0</v>
      </c>
    </row>
    <row r="569" spans="1:7" x14ac:dyDescent="0.25">
      <c r="A569" t="s">
        <v>586</v>
      </c>
      <c r="B569" t="s">
        <v>154</v>
      </c>
      <c r="C569" s="7">
        <f>VLOOKUP(B569,StdInfo!B:E,4,FALSE)</f>
        <v>841.81</v>
      </c>
      <c r="D569" s="91">
        <f>VLOOKUP(B569,StdInfo!B:E,2,FALSE)</f>
        <v>0.13</v>
      </c>
      <c r="E569" s="91">
        <f t="shared" si="21"/>
        <v>15.5365080942</v>
      </c>
      <c r="F569" s="91">
        <f>VLOOKUP(B569,StdInfo!B:E,3,FALSE)</f>
        <v>2.5151515151515151</v>
      </c>
      <c r="G569" s="91" t="b">
        <f t="shared" si="20"/>
        <v>0</v>
      </c>
    </row>
    <row r="570" spans="1:7" x14ac:dyDescent="0.25">
      <c r="A570" t="s">
        <v>587</v>
      </c>
      <c r="B570" t="s">
        <v>154</v>
      </c>
      <c r="C570" s="7">
        <f>VLOOKUP(B570,StdInfo!B:E,4,FALSE)</f>
        <v>841.81</v>
      </c>
      <c r="D570" s="91">
        <f>VLOOKUP(B570,StdInfo!B:E,2,FALSE)</f>
        <v>0.13</v>
      </c>
      <c r="E570" s="91">
        <f t="shared" si="21"/>
        <v>15.5365080942</v>
      </c>
      <c r="F570" s="91">
        <f>VLOOKUP(B570,StdInfo!B:E,3,FALSE)</f>
        <v>2.5151515151515151</v>
      </c>
      <c r="G570" s="91" t="b">
        <f t="shared" si="20"/>
        <v>0</v>
      </c>
    </row>
    <row r="571" spans="1:7" x14ac:dyDescent="0.25">
      <c r="A571" t="s">
        <v>588</v>
      </c>
      <c r="B571" t="s">
        <v>154</v>
      </c>
      <c r="C571" s="7">
        <f>VLOOKUP(B571,StdInfo!B:E,4,FALSE)</f>
        <v>841.81</v>
      </c>
      <c r="D571" s="91">
        <f>VLOOKUP(B571,StdInfo!B:E,2,FALSE)</f>
        <v>0.13</v>
      </c>
      <c r="E571" s="91">
        <f t="shared" si="21"/>
        <v>15.5365080942</v>
      </c>
      <c r="F571" s="91">
        <f>VLOOKUP(B571,StdInfo!B:E,3,FALSE)</f>
        <v>2.5151515151515151</v>
      </c>
      <c r="G571" s="91" t="b">
        <f t="shared" si="20"/>
        <v>0</v>
      </c>
    </row>
    <row r="572" spans="1:7" x14ac:dyDescent="0.25">
      <c r="A572" t="s">
        <v>589</v>
      </c>
      <c r="B572" t="s">
        <v>154</v>
      </c>
      <c r="C572" s="7">
        <f>VLOOKUP(B572,StdInfo!B:E,4,FALSE)</f>
        <v>841.81</v>
      </c>
      <c r="D572" s="91">
        <f>VLOOKUP(B572,StdInfo!B:E,2,FALSE)</f>
        <v>0.13</v>
      </c>
      <c r="E572" s="91">
        <f t="shared" si="21"/>
        <v>15.5365080942</v>
      </c>
      <c r="F572" s="91">
        <f>VLOOKUP(B572,StdInfo!B:E,3,FALSE)</f>
        <v>2.5151515151515151</v>
      </c>
      <c r="G572" s="91" t="b">
        <f t="shared" si="20"/>
        <v>0</v>
      </c>
    </row>
    <row r="573" spans="1:7" x14ac:dyDescent="0.25">
      <c r="A573" t="s">
        <v>590</v>
      </c>
      <c r="B573" t="s">
        <v>154</v>
      </c>
      <c r="C573" s="7">
        <f>VLOOKUP(B573,StdInfo!B:E,4,FALSE)</f>
        <v>841.81</v>
      </c>
      <c r="D573" s="91">
        <f>VLOOKUP(B573,StdInfo!B:E,2,FALSE)</f>
        <v>0.13</v>
      </c>
      <c r="E573" s="91">
        <f t="shared" si="21"/>
        <v>15.5365080942</v>
      </c>
      <c r="F573" s="91">
        <f>VLOOKUP(B573,StdInfo!B:E,3,FALSE)</f>
        <v>2.5151515151515151</v>
      </c>
      <c r="G573" s="91" t="b">
        <f t="shared" si="20"/>
        <v>0</v>
      </c>
    </row>
    <row r="574" spans="1:7" x14ac:dyDescent="0.25">
      <c r="A574" t="s">
        <v>591</v>
      </c>
      <c r="B574" t="s">
        <v>154</v>
      </c>
      <c r="C574" s="7">
        <f>VLOOKUP(B574,StdInfo!B:E,4,FALSE)</f>
        <v>841.81</v>
      </c>
      <c r="D574" s="91">
        <f>VLOOKUP(B574,StdInfo!B:E,2,FALSE)</f>
        <v>0.13</v>
      </c>
      <c r="E574" s="91">
        <f t="shared" si="21"/>
        <v>15.5365080942</v>
      </c>
      <c r="F574" s="91">
        <f>VLOOKUP(B574,StdInfo!B:E,3,FALSE)</f>
        <v>2.5151515151515151</v>
      </c>
      <c r="G574" s="91" t="b">
        <f t="shared" si="20"/>
        <v>0</v>
      </c>
    </row>
    <row r="575" spans="1:7" x14ac:dyDescent="0.25">
      <c r="A575" t="s">
        <v>592</v>
      </c>
      <c r="B575" t="s">
        <v>154</v>
      </c>
      <c r="C575" s="7">
        <f>VLOOKUP(B575,StdInfo!B:E,4,FALSE)</f>
        <v>841.81</v>
      </c>
      <c r="D575" s="91">
        <f>VLOOKUP(B575,StdInfo!B:E,2,FALSE)</f>
        <v>0.13</v>
      </c>
      <c r="E575" s="91">
        <f t="shared" si="21"/>
        <v>15.5365080942</v>
      </c>
      <c r="F575" s="91">
        <f>VLOOKUP(B575,StdInfo!B:E,3,FALSE)</f>
        <v>2.5151515151515151</v>
      </c>
      <c r="G575" s="91" t="b">
        <f t="shared" si="20"/>
        <v>0</v>
      </c>
    </row>
    <row r="576" spans="1:7" x14ac:dyDescent="0.25">
      <c r="A576" t="s">
        <v>593</v>
      </c>
      <c r="B576" t="s">
        <v>154</v>
      </c>
      <c r="C576" s="7">
        <f>VLOOKUP(B576,StdInfo!B:E,4,FALSE)</f>
        <v>841.81</v>
      </c>
      <c r="D576" s="91">
        <f>VLOOKUP(B576,StdInfo!B:E,2,FALSE)</f>
        <v>0.13</v>
      </c>
      <c r="E576" s="91">
        <f t="shared" si="21"/>
        <v>15.5365080942</v>
      </c>
      <c r="F576" s="91">
        <f>VLOOKUP(B576,StdInfo!B:E,3,FALSE)</f>
        <v>2.5151515151515151</v>
      </c>
      <c r="G576" s="91" t="b">
        <f t="shared" si="20"/>
        <v>0</v>
      </c>
    </row>
    <row r="577" spans="1:7" x14ac:dyDescent="0.25">
      <c r="A577" t="s">
        <v>594</v>
      </c>
      <c r="B577" t="s">
        <v>154</v>
      </c>
      <c r="C577" s="7">
        <f>VLOOKUP(B577,StdInfo!B:E,4,FALSE)</f>
        <v>841.81</v>
      </c>
      <c r="D577" s="91">
        <f>VLOOKUP(B577,StdInfo!B:E,2,FALSE)</f>
        <v>0.13</v>
      </c>
      <c r="E577" s="91">
        <f t="shared" si="21"/>
        <v>15.5365080942</v>
      </c>
      <c r="F577" s="91">
        <f>VLOOKUP(B577,StdInfo!B:E,3,FALSE)</f>
        <v>2.5151515151515151</v>
      </c>
      <c r="G577" s="91" t="b">
        <f t="shared" si="20"/>
        <v>0</v>
      </c>
    </row>
    <row r="578" spans="1:7" x14ac:dyDescent="0.25">
      <c r="A578" t="s">
        <v>595</v>
      </c>
      <c r="B578" t="s">
        <v>154</v>
      </c>
      <c r="C578" s="7">
        <f>VLOOKUP(B578,StdInfo!B:E,4,FALSE)</f>
        <v>841.81</v>
      </c>
      <c r="D578" s="91">
        <f>VLOOKUP(B578,StdInfo!B:E,2,FALSE)</f>
        <v>0.13</v>
      </c>
      <c r="E578" s="91">
        <f t="shared" si="21"/>
        <v>15.5365080942</v>
      </c>
      <c r="F578" s="91">
        <f>VLOOKUP(B578,StdInfo!B:E,3,FALSE)</f>
        <v>2.5151515151515151</v>
      </c>
      <c r="G578" s="91" t="b">
        <f t="shared" si="20"/>
        <v>0</v>
      </c>
    </row>
    <row r="579" spans="1:7" x14ac:dyDescent="0.25">
      <c r="A579" t="s">
        <v>596</v>
      </c>
      <c r="B579" t="s">
        <v>154</v>
      </c>
      <c r="C579" s="7">
        <f>VLOOKUP(B579,StdInfo!B:E,4,FALSE)</f>
        <v>841.81</v>
      </c>
      <c r="D579" s="91">
        <f>VLOOKUP(B579,StdInfo!B:E,2,FALSE)</f>
        <v>0.13</v>
      </c>
      <c r="E579" s="91">
        <f t="shared" si="21"/>
        <v>15.5365080942</v>
      </c>
      <c r="F579" s="91">
        <f>VLOOKUP(B579,StdInfo!B:E,3,FALSE)</f>
        <v>2.5151515151515151</v>
      </c>
      <c r="G579" s="91" t="b">
        <f t="shared" ref="G579:G642" si="22">MID(A579,5,4)=MID(A579,10,4)</f>
        <v>0</v>
      </c>
    </row>
    <row r="580" spans="1:7" x14ac:dyDescent="0.25">
      <c r="A580" t="s">
        <v>597</v>
      </c>
      <c r="B580" t="s">
        <v>154</v>
      </c>
      <c r="C580" s="7">
        <f>VLOOKUP(B580,StdInfo!B:E,4,FALSE)</f>
        <v>841.81</v>
      </c>
      <c r="D580" s="91">
        <f>VLOOKUP(B580,StdInfo!B:E,2,FALSE)</f>
        <v>0.13</v>
      </c>
      <c r="E580" s="91">
        <f t="shared" si="21"/>
        <v>15.5365080942</v>
      </c>
      <c r="F580" s="91">
        <f>VLOOKUP(B580,StdInfo!B:E,3,FALSE)</f>
        <v>2.5151515151515151</v>
      </c>
      <c r="G580" s="91" t="b">
        <f t="shared" si="22"/>
        <v>0</v>
      </c>
    </row>
    <row r="581" spans="1:7" x14ac:dyDescent="0.25">
      <c r="A581" t="s">
        <v>598</v>
      </c>
      <c r="B581" t="s">
        <v>154</v>
      </c>
      <c r="C581" s="7">
        <f>VLOOKUP(B581,StdInfo!B:E,4,FALSE)</f>
        <v>841.81</v>
      </c>
      <c r="D581" s="91">
        <f>VLOOKUP(B581,StdInfo!B:E,2,FALSE)</f>
        <v>0.13</v>
      </c>
      <c r="E581" s="91">
        <f t="shared" si="21"/>
        <v>15.5365080942</v>
      </c>
      <c r="F581" s="91">
        <f>VLOOKUP(B581,StdInfo!B:E,3,FALSE)</f>
        <v>2.5151515151515151</v>
      </c>
      <c r="G581" s="91" t="b">
        <f t="shared" si="22"/>
        <v>0</v>
      </c>
    </row>
    <row r="582" spans="1:7" x14ac:dyDescent="0.25">
      <c r="A582" t="s">
        <v>599</v>
      </c>
      <c r="B582" t="s">
        <v>154</v>
      </c>
      <c r="C582" s="7">
        <f>VLOOKUP(B582,StdInfo!B:E,4,FALSE)</f>
        <v>841.81</v>
      </c>
      <c r="D582" s="91">
        <f>VLOOKUP(B582,StdInfo!B:E,2,FALSE)</f>
        <v>0.13</v>
      </c>
      <c r="E582" s="91">
        <f t="shared" si="21"/>
        <v>15.5365080942</v>
      </c>
      <c r="F582" s="91">
        <f>VLOOKUP(B582,StdInfo!B:E,3,FALSE)</f>
        <v>2.5151515151515151</v>
      </c>
      <c r="G582" s="91" t="b">
        <f t="shared" si="22"/>
        <v>0</v>
      </c>
    </row>
    <row r="583" spans="1:7" x14ac:dyDescent="0.25">
      <c r="A583" t="s">
        <v>600</v>
      </c>
      <c r="B583" t="s">
        <v>154</v>
      </c>
      <c r="C583" s="7">
        <f>VLOOKUP(B583,StdInfo!B:E,4,FALSE)</f>
        <v>841.81</v>
      </c>
      <c r="D583" s="91">
        <f>VLOOKUP(B583,StdInfo!B:E,2,FALSE)</f>
        <v>0.13</v>
      </c>
      <c r="E583" s="91">
        <f t="shared" si="21"/>
        <v>15.5365080942</v>
      </c>
      <c r="F583" s="91">
        <f>VLOOKUP(B583,StdInfo!B:E,3,FALSE)</f>
        <v>2.5151515151515151</v>
      </c>
      <c r="G583" s="91" t="b">
        <f t="shared" si="22"/>
        <v>0</v>
      </c>
    </row>
    <row r="584" spans="1:7" x14ac:dyDescent="0.25">
      <c r="A584" t="s">
        <v>601</v>
      </c>
      <c r="B584" t="s">
        <v>154</v>
      </c>
      <c r="C584" s="7">
        <f>VLOOKUP(B584,StdInfo!B:E,4,FALSE)</f>
        <v>841.81</v>
      </c>
      <c r="D584" s="91">
        <f>VLOOKUP(B584,StdInfo!B:E,2,FALSE)</f>
        <v>0.13</v>
      </c>
      <c r="E584" s="91">
        <f t="shared" si="21"/>
        <v>15.5365080942</v>
      </c>
      <c r="F584" s="91">
        <f>VLOOKUP(B584,StdInfo!B:E,3,FALSE)</f>
        <v>2.5151515151515151</v>
      </c>
      <c r="G584" s="91" t="b">
        <f t="shared" si="22"/>
        <v>0</v>
      </c>
    </row>
    <row r="585" spans="1:7" x14ac:dyDescent="0.25">
      <c r="A585" t="s">
        <v>602</v>
      </c>
      <c r="B585" t="s">
        <v>154</v>
      </c>
      <c r="C585" s="7">
        <f>VLOOKUP(B585,StdInfo!B:E,4,FALSE)</f>
        <v>841.81</v>
      </c>
      <c r="D585" s="91">
        <f>VLOOKUP(B585,StdInfo!B:E,2,FALSE)</f>
        <v>0.13</v>
      </c>
      <c r="E585" s="91">
        <f t="shared" si="21"/>
        <v>15.5365080942</v>
      </c>
      <c r="F585" s="91">
        <f>VLOOKUP(B585,StdInfo!B:E,3,FALSE)</f>
        <v>2.5151515151515151</v>
      </c>
      <c r="G585" s="91" t="b">
        <f t="shared" si="22"/>
        <v>0</v>
      </c>
    </row>
    <row r="586" spans="1:7" x14ac:dyDescent="0.25">
      <c r="A586" t="s">
        <v>603</v>
      </c>
      <c r="B586" t="s">
        <v>154</v>
      </c>
      <c r="C586" s="7">
        <f>VLOOKUP(B586,StdInfo!B:E,4,FALSE)</f>
        <v>841.81</v>
      </c>
      <c r="D586" s="91">
        <f>VLOOKUP(B586,StdInfo!B:E,2,FALSE)</f>
        <v>0.13</v>
      </c>
      <c r="E586" s="91">
        <f t="shared" si="21"/>
        <v>15.5365080942</v>
      </c>
      <c r="F586" s="91">
        <f>VLOOKUP(B586,StdInfo!B:E,3,FALSE)</f>
        <v>2.5151515151515151</v>
      </c>
      <c r="G586" s="91" t="b">
        <f t="shared" si="22"/>
        <v>0</v>
      </c>
    </row>
    <row r="587" spans="1:7" x14ac:dyDescent="0.25">
      <c r="A587" t="s">
        <v>604</v>
      </c>
      <c r="B587" t="s">
        <v>154</v>
      </c>
      <c r="C587" s="7">
        <f>VLOOKUP(B587,StdInfo!B:E,4,FALSE)</f>
        <v>841.81</v>
      </c>
      <c r="D587" s="91">
        <f>VLOOKUP(B587,StdInfo!B:E,2,FALSE)</f>
        <v>0.13</v>
      </c>
      <c r="E587" s="91">
        <f t="shared" si="21"/>
        <v>15.5365080942</v>
      </c>
      <c r="F587" s="91">
        <f>VLOOKUP(B587,StdInfo!B:E,3,FALSE)</f>
        <v>2.5151515151515151</v>
      </c>
      <c r="G587" s="91" t="b">
        <f t="shared" si="22"/>
        <v>0</v>
      </c>
    </row>
    <row r="588" spans="1:7" x14ac:dyDescent="0.25">
      <c r="A588" t="s">
        <v>605</v>
      </c>
      <c r="B588" t="s">
        <v>154</v>
      </c>
      <c r="C588" s="7">
        <f>VLOOKUP(B588,StdInfo!B:E,4,FALSE)</f>
        <v>841.81</v>
      </c>
      <c r="D588" s="91">
        <f>VLOOKUP(B588,StdInfo!B:E,2,FALSE)</f>
        <v>0.13</v>
      </c>
      <c r="E588" s="91">
        <f t="shared" si="21"/>
        <v>15.5365080942</v>
      </c>
      <c r="F588" s="91">
        <f>VLOOKUP(B588,StdInfo!B:E,3,FALSE)</f>
        <v>2.5151515151515151</v>
      </c>
      <c r="G588" s="91" t="b">
        <f t="shared" si="22"/>
        <v>0</v>
      </c>
    </row>
    <row r="589" spans="1:7" x14ac:dyDescent="0.25">
      <c r="A589" t="s">
        <v>606</v>
      </c>
      <c r="B589" t="s">
        <v>154</v>
      </c>
      <c r="C589" s="7">
        <f>VLOOKUP(B589,StdInfo!B:E,4,FALSE)</f>
        <v>841.81</v>
      </c>
      <c r="D589" s="91">
        <f>VLOOKUP(B589,StdInfo!B:E,2,FALSE)</f>
        <v>0.13</v>
      </c>
      <c r="E589" s="91">
        <f t="shared" si="21"/>
        <v>15.5365080942</v>
      </c>
      <c r="F589" s="91">
        <f>VLOOKUP(B589,StdInfo!B:E,3,FALSE)</f>
        <v>2.5151515151515151</v>
      </c>
      <c r="G589" s="91" t="b">
        <f t="shared" si="22"/>
        <v>0</v>
      </c>
    </row>
    <row r="590" spans="1:7" x14ac:dyDescent="0.25">
      <c r="A590" t="s">
        <v>607</v>
      </c>
      <c r="B590" t="s">
        <v>154</v>
      </c>
      <c r="C590" s="7">
        <f>VLOOKUP(B590,StdInfo!B:E,4,FALSE)</f>
        <v>841.81</v>
      </c>
      <c r="D590" s="91">
        <f>VLOOKUP(B590,StdInfo!B:E,2,FALSE)</f>
        <v>0.13</v>
      </c>
      <c r="E590" s="91">
        <f t="shared" si="21"/>
        <v>15.5365080942</v>
      </c>
      <c r="F590" s="91">
        <f>VLOOKUP(B590,StdInfo!B:E,3,FALSE)</f>
        <v>2.5151515151515151</v>
      </c>
      <c r="G590" s="91" t="b">
        <f t="shared" si="22"/>
        <v>0</v>
      </c>
    </row>
    <row r="591" spans="1:7" x14ac:dyDescent="0.25">
      <c r="A591" t="s">
        <v>608</v>
      </c>
      <c r="B591" t="s">
        <v>154</v>
      </c>
      <c r="C591" s="7">
        <f>VLOOKUP(B591,StdInfo!B:E,4,FALSE)</f>
        <v>841.81</v>
      </c>
      <c r="D591" s="91">
        <f>VLOOKUP(B591,StdInfo!B:E,2,FALSE)</f>
        <v>0.13</v>
      </c>
      <c r="E591" s="91">
        <f t="shared" si="21"/>
        <v>15.5365080942</v>
      </c>
      <c r="F591" s="91">
        <f>VLOOKUP(B591,StdInfo!B:E,3,FALSE)</f>
        <v>2.5151515151515151</v>
      </c>
      <c r="G591" s="91" t="b">
        <f t="shared" si="22"/>
        <v>0</v>
      </c>
    </row>
    <row r="592" spans="1:7" x14ac:dyDescent="0.25">
      <c r="A592" t="s">
        <v>609</v>
      </c>
      <c r="B592" t="s">
        <v>154</v>
      </c>
      <c r="C592" s="7">
        <f>VLOOKUP(B592,StdInfo!B:E,4,FALSE)</f>
        <v>841.81</v>
      </c>
      <c r="D592" s="91">
        <f>VLOOKUP(B592,StdInfo!B:E,2,FALSE)</f>
        <v>0.13</v>
      </c>
      <c r="E592" s="91">
        <f t="shared" ref="E592:E655" si="23">ROUND(D592/C592*100000*F592/2.5,10)</f>
        <v>15.5365080942</v>
      </c>
      <c r="F592" s="91">
        <f>VLOOKUP(B592,StdInfo!B:E,3,FALSE)</f>
        <v>2.5151515151515151</v>
      </c>
      <c r="G592" s="91" t="b">
        <f t="shared" si="22"/>
        <v>0</v>
      </c>
    </row>
    <row r="593" spans="1:7" x14ac:dyDescent="0.25">
      <c r="A593" t="s">
        <v>610</v>
      </c>
      <c r="B593" t="s">
        <v>154</v>
      </c>
      <c r="C593" s="7">
        <f>VLOOKUP(B593,StdInfo!B:E,4,FALSE)</f>
        <v>841.81</v>
      </c>
      <c r="D593" s="91">
        <f>VLOOKUP(B593,StdInfo!B:E,2,FALSE)</f>
        <v>0.13</v>
      </c>
      <c r="E593" s="91">
        <f t="shared" si="23"/>
        <v>15.5365080942</v>
      </c>
      <c r="F593" s="91">
        <f>VLOOKUP(B593,StdInfo!B:E,3,FALSE)</f>
        <v>2.5151515151515151</v>
      </c>
      <c r="G593" s="91" t="b">
        <f t="shared" si="22"/>
        <v>0</v>
      </c>
    </row>
    <row r="594" spans="1:7" x14ac:dyDescent="0.25">
      <c r="A594" t="s">
        <v>611</v>
      </c>
      <c r="B594" t="s">
        <v>154</v>
      </c>
      <c r="C594" s="7">
        <f>VLOOKUP(B594,StdInfo!B:E,4,FALSE)</f>
        <v>841.81</v>
      </c>
      <c r="D594" s="91">
        <f>VLOOKUP(B594,StdInfo!B:E,2,FALSE)</f>
        <v>0.13</v>
      </c>
      <c r="E594" s="91">
        <f t="shared" si="23"/>
        <v>15.5365080942</v>
      </c>
      <c r="F594" s="91">
        <f>VLOOKUP(B594,StdInfo!B:E,3,FALSE)</f>
        <v>2.5151515151515151</v>
      </c>
      <c r="G594" s="91" t="b">
        <f t="shared" si="22"/>
        <v>0</v>
      </c>
    </row>
    <row r="595" spans="1:7" x14ac:dyDescent="0.25">
      <c r="A595" t="s">
        <v>612</v>
      </c>
      <c r="B595" t="s">
        <v>154</v>
      </c>
      <c r="C595" s="7">
        <f>VLOOKUP(B595,StdInfo!B:E,4,FALSE)</f>
        <v>841.81</v>
      </c>
      <c r="D595" s="91">
        <f>VLOOKUP(B595,StdInfo!B:E,2,FALSE)</f>
        <v>0.13</v>
      </c>
      <c r="E595" s="91">
        <f t="shared" si="23"/>
        <v>15.5365080942</v>
      </c>
      <c r="F595" s="91">
        <f>VLOOKUP(B595,StdInfo!B:E,3,FALSE)</f>
        <v>2.5151515151515151</v>
      </c>
      <c r="G595" s="91" t="b">
        <f t="shared" si="22"/>
        <v>0</v>
      </c>
    </row>
    <row r="596" spans="1:7" x14ac:dyDescent="0.25">
      <c r="A596" t="s">
        <v>613</v>
      </c>
      <c r="B596" t="s">
        <v>154</v>
      </c>
      <c r="C596" s="7">
        <f>VLOOKUP(B596,StdInfo!B:E,4,FALSE)</f>
        <v>841.81</v>
      </c>
      <c r="D596" s="91">
        <f>VLOOKUP(B596,StdInfo!B:E,2,FALSE)</f>
        <v>0.13</v>
      </c>
      <c r="E596" s="91">
        <f t="shared" si="23"/>
        <v>15.5365080942</v>
      </c>
      <c r="F596" s="91">
        <f>VLOOKUP(B596,StdInfo!B:E,3,FALSE)</f>
        <v>2.5151515151515151</v>
      </c>
      <c r="G596" s="91" t="b">
        <f t="shared" si="22"/>
        <v>0</v>
      </c>
    </row>
    <row r="597" spans="1:7" x14ac:dyDescent="0.25">
      <c r="A597" t="s">
        <v>614</v>
      </c>
      <c r="B597" t="s">
        <v>154</v>
      </c>
      <c r="C597" s="7">
        <f>VLOOKUP(B597,StdInfo!B:E,4,FALSE)</f>
        <v>841.81</v>
      </c>
      <c r="D597" s="91">
        <f>VLOOKUP(B597,StdInfo!B:E,2,FALSE)</f>
        <v>0.13</v>
      </c>
      <c r="E597" s="91">
        <f t="shared" si="23"/>
        <v>15.5365080942</v>
      </c>
      <c r="F597" s="91">
        <f>VLOOKUP(B597,StdInfo!B:E,3,FALSE)</f>
        <v>2.5151515151515151</v>
      </c>
      <c r="G597" s="91" t="b">
        <f t="shared" si="22"/>
        <v>0</v>
      </c>
    </row>
    <row r="598" spans="1:7" x14ac:dyDescent="0.25">
      <c r="A598" t="s">
        <v>615</v>
      </c>
      <c r="B598" t="s">
        <v>154</v>
      </c>
      <c r="C598" s="7">
        <f>VLOOKUP(B598,StdInfo!B:E,4,FALSE)</f>
        <v>841.81</v>
      </c>
      <c r="D598" s="91">
        <f>VLOOKUP(B598,StdInfo!B:E,2,FALSE)</f>
        <v>0.13</v>
      </c>
      <c r="E598" s="91">
        <f t="shared" si="23"/>
        <v>15.5365080942</v>
      </c>
      <c r="F598" s="91">
        <f>VLOOKUP(B598,StdInfo!B:E,3,FALSE)</f>
        <v>2.5151515151515151</v>
      </c>
      <c r="G598" s="91" t="b">
        <f t="shared" si="22"/>
        <v>0</v>
      </c>
    </row>
    <row r="599" spans="1:7" x14ac:dyDescent="0.25">
      <c r="A599" t="s">
        <v>616</v>
      </c>
      <c r="B599" t="s">
        <v>154</v>
      </c>
      <c r="C599" s="7">
        <f>VLOOKUP(B599,StdInfo!B:E,4,FALSE)</f>
        <v>841.81</v>
      </c>
      <c r="D599" s="91">
        <f>VLOOKUP(B599,StdInfo!B:E,2,FALSE)</f>
        <v>0.13</v>
      </c>
      <c r="E599" s="91">
        <f t="shared" si="23"/>
        <v>15.5365080942</v>
      </c>
      <c r="F599" s="91">
        <f>VLOOKUP(B599,StdInfo!B:E,3,FALSE)</f>
        <v>2.5151515151515151</v>
      </c>
      <c r="G599" s="91" t="b">
        <f t="shared" si="22"/>
        <v>0</v>
      </c>
    </row>
    <row r="600" spans="1:7" x14ac:dyDescent="0.25">
      <c r="A600" t="s">
        <v>617</v>
      </c>
      <c r="B600" t="s">
        <v>154</v>
      </c>
      <c r="C600" s="7">
        <f>VLOOKUP(B600,StdInfo!B:E,4,FALSE)</f>
        <v>841.81</v>
      </c>
      <c r="D600" s="91">
        <f>VLOOKUP(B600,StdInfo!B:E,2,FALSE)</f>
        <v>0.13</v>
      </c>
      <c r="E600" s="91">
        <f t="shared" si="23"/>
        <v>15.5365080942</v>
      </c>
      <c r="F600" s="91">
        <f>VLOOKUP(B600,StdInfo!B:E,3,FALSE)</f>
        <v>2.5151515151515151</v>
      </c>
      <c r="G600" s="91" t="b">
        <f t="shared" si="22"/>
        <v>0</v>
      </c>
    </row>
    <row r="601" spans="1:7" x14ac:dyDescent="0.25">
      <c r="A601" t="s">
        <v>618</v>
      </c>
      <c r="B601" t="s">
        <v>154</v>
      </c>
      <c r="C601" s="7">
        <f>VLOOKUP(B601,StdInfo!B:E,4,FALSE)</f>
        <v>841.81</v>
      </c>
      <c r="D601" s="91">
        <f>VLOOKUP(B601,StdInfo!B:E,2,FALSE)</f>
        <v>0.13</v>
      </c>
      <c r="E601" s="91">
        <f t="shared" si="23"/>
        <v>15.5365080942</v>
      </c>
      <c r="F601" s="91">
        <f>VLOOKUP(B601,StdInfo!B:E,3,FALSE)</f>
        <v>2.5151515151515151</v>
      </c>
      <c r="G601" s="91" t="b">
        <f t="shared" si="22"/>
        <v>0</v>
      </c>
    </row>
    <row r="602" spans="1:7" x14ac:dyDescent="0.25">
      <c r="A602" t="s">
        <v>619</v>
      </c>
      <c r="B602" t="s">
        <v>154</v>
      </c>
      <c r="C602" s="7">
        <f>VLOOKUP(B602,StdInfo!B:E,4,FALSE)</f>
        <v>841.81</v>
      </c>
      <c r="D602" s="91">
        <f>VLOOKUP(B602,StdInfo!B:E,2,FALSE)</f>
        <v>0.13</v>
      </c>
      <c r="E602" s="91">
        <f t="shared" si="23"/>
        <v>15.5365080942</v>
      </c>
      <c r="F602" s="91">
        <f>VLOOKUP(B602,StdInfo!B:E,3,FALSE)</f>
        <v>2.5151515151515151</v>
      </c>
      <c r="G602" s="91" t="b">
        <f t="shared" si="22"/>
        <v>0</v>
      </c>
    </row>
    <row r="603" spans="1:7" x14ac:dyDescent="0.25">
      <c r="A603" t="s">
        <v>620</v>
      </c>
      <c r="B603" t="s">
        <v>154</v>
      </c>
      <c r="C603" s="7">
        <f>VLOOKUP(B603,StdInfo!B:E,4,FALSE)</f>
        <v>841.81</v>
      </c>
      <c r="D603" s="91">
        <f>VLOOKUP(B603,StdInfo!B:E,2,FALSE)</f>
        <v>0.13</v>
      </c>
      <c r="E603" s="91">
        <f t="shared" si="23"/>
        <v>15.5365080942</v>
      </c>
      <c r="F603" s="91">
        <f>VLOOKUP(B603,StdInfo!B:E,3,FALSE)</f>
        <v>2.5151515151515151</v>
      </c>
      <c r="G603" s="91" t="b">
        <f t="shared" si="22"/>
        <v>0</v>
      </c>
    </row>
    <row r="604" spans="1:7" x14ac:dyDescent="0.25">
      <c r="A604" t="s">
        <v>621</v>
      </c>
      <c r="B604" t="s">
        <v>154</v>
      </c>
      <c r="C604" s="7">
        <f>VLOOKUP(B604,StdInfo!B:E,4,FALSE)</f>
        <v>841.81</v>
      </c>
      <c r="D604" s="91">
        <f>VLOOKUP(B604,StdInfo!B:E,2,FALSE)</f>
        <v>0.13</v>
      </c>
      <c r="E604" s="91">
        <f t="shared" si="23"/>
        <v>15.5365080942</v>
      </c>
      <c r="F604" s="91">
        <f>VLOOKUP(B604,StdInfo!B:E,3,FALSE)</f>
        <v>2.5151515151515151</v>
      </c>
      <c r="G604" s="91" t="b">
        <f t="shared" si="22"/>
        <v>0</v>
      </c>
    </row>
    <row r="605" spans="1:7" x14ac:dyDescent="0.25">
      <c r="A605" t="s">
        <v>622</v>
      </c>
      <c r="B605" t="s">
        <v>154</v>
      </c>
      <c r="C605" s="7">
        <f>VLOOKUP(B605,StdInfo!B:E,4,FALSE)</f>
        <v>841.81</v>
      </c>
      <c r="D605" s="91">
        <f>VLOOKUP(B605,StdInfo!B:E,2,FALSE)</f>
        <v>0.13</v>
      </c>
      <c r="E605" s="91">
        <f t="shared" si="23"/>
        <v>15.5365080942</v>
      </c>
      <c r="F605" s="91">
        <f>VLOOKUP(B605,StdInfo!B:E,3,FALSE)</f>
        <v>2.5151515151515151</v>
      </c>
      <c r="G605" s="91" t="b">
        <f t="shared" si="22"/>
        <v>0</v>
      </c>
    </row>
    <row r="606" spans="1:7" x14ac:dyDescent="0.25">
      <c r="A606" t="s">
        <v>623</v>
      </c>
      <c r="B606" t="s">
        <v>154</v>
      </c>
      <c r="C606" s="7">
        <f>VLOOKUP(B606,StdInfo!B:E,4,FALSE)</f>
        <v>841.81</v>
      </c>
      <c r="D606" s="91">
        <f>VLOOKUP(B606,StdInfo!B:E,2,FALSE)</f>
        <v>0.13</v>
      </c>
      <c r="E606" s="91">
        <f t="shared" si="23"/>
        <v>15.5365080942</v>
      </c>
      <c r="F606" s="91">
        <f>VLOOKUP(B606,StdInfo!B:E,3,FALSE)</f>
        <v>2.5151515151515151</v>
      </c>
      <c r="G606" s="91" t="b">
        <f t="shared" si="22"/>
        <v>0</v>
      </c>
    </row>
    <row r="607" spans="1:7" x14ac:dyDescent="0.25">
      <c r="A607" t="s">
        <v>624</v>
      </c>
      <c r="B607" t="s">
        <v>154</v>
      </c>
      <c r="C607" s="7">
        <f>VLOOKUP(B607,StdInfo!B:E,4,FALSE)</f>
        <v>841.81</v>
      </c>
      <c r="D607" s="91">
        <f>VLOOKUP(B607,StdInfo!B:E,2,FALSE)</f>
        <v>0.13</v>
      </c>
      <c r="E607" s="91">
        <f t="shared" si="23"/>
        <v>15.5365080942</v>
      </c>
      <c r="F607" s="91">
        <f>VLOOKUP(B607,StdInfo!B:E,3,FALSE)</f>
        <v>2.5151515151515151</v>
      </c>
      <c r="G607" s="91" t="b">
        <f t="shared" si="22"/>
        <v>0</v>
      </c>
    </row>
    <row r="608" spans="1:7" x14ac:dyDescent="0.25">
      <c r="A608" t="s">
        <v>625</v>
      </c>
      <c r="B608" t="s">
        <v>154</v>
      </c>
      <c r="C608" s="7">
        <f>VLOOKUP(B608,StdInfo!B:E,4,FALSE)</f>
        <v>841.81</v>
      </c>
      <c r="D608" s="91">
        <f>VLOOKUP(B608,StdInfo!B:E,2,FALSE)</f>
        <v>0.13</v>
      </c>
      <c r="E608" s="91">
        <f t="shared" si="23"/>
        <v>15.5365080942</v>
      </c>
      <c r="F608" s="91">
        <f>VLOOKUP(B608,StdInfo!B:E,3,FALSE)</f>
        <v>2.5151515151515151</v>
      </c>
      <c r="G608" s="91" t="b">
        <f t="shared" si="22"/>
        <v>0</v>
      </c>
    </row>
    <row r="609" spans="1:7" x14ac:dyDescent="0.25">
      <c r="A609" t="s">
        <v>626</v>
      </c>
      <c r="B609" t="s">
        <v>154</v>
      </c>
      <c r="C609" s="7">
        <f>VLOOKUP(B609,StdInfo!B:E,4,FALSE)</f>
        <v>841.81</v>
      </c>
      <c r="D609" s="91">
        <f>VLOOKUP(B609,StdInfo!B:E,2,FALSE)</f>
        <v>0.13</v>
      </c>
      <c r="E609" s="91">
        <f t="shared" si="23"/>
        <v>15.5365080942</v>
      </c>
      <c r="F609" s="91">
        <f>VLOOKUP(B609,StdInfo!B:E,3,FALSE)</f>
        <v>2.5151515151515151</v>
      </c>
      <c r="G609" s="91" t="b">
        <f t="shared" si="22"/>
        <v>0</v>
      </c>
    </row>
    <row r="610" spans="1:7" x14ac:dyDescent="0.25">
      <c r="A610" t="s">
        <v>627</v>
      </c>
      <c r="B610" t="s">
        <v>154</v>
      </c>
      <c r="C610" s="7">
        <f>VLOOKUP(B610,StdInfo!B:E,4,FALSE)</f>
        <v>841.81</v>
      </c>
      <c r="D610" s="91">
        <f>VLOOKUP(B610,StdInfo!B:E,2,FALSE)</f>
        <v>0.13</v>
      </c>
      <c r="E610" s="91">
        <f t="shared" si="23"/>
        <v>15.5365080942</v>
      </c>
      <c r="F610" s="91">
        <f>VLOOKUP(B610,StdInfo!B:E,3,FALSE)</f>
        <v>2.5151515151515151</v>
      </c>
      <c r="G610" s="91" t="b">
        <f t="shared" si="22"/>
        <v>0</v>
      </c>
    </row>
    <row r="611" spans="1:7" x14ac:dyDescent="0.25">
      <c r="A611" t="s">
        <v>628</v>
      </c>
      <c r="B611" t="s">
        <v>154</v>
      </c>
      <c r="C611" s="7">
        <f>VLOOKUP(B611,StdInfo!B:E,4,FALSE)</f>
        <v>841.81</v>
      </c>
      <c r="D611" s="91">
        <f>VLOOKUP(B611,StdInfo!B:E,2,FALSE)</f>
        <v>0.13</v>
      </c>
      <c r="E611" s="91">
        <f t="shared" si="23"/>
        <v>15.5365080942</v>
      </c>
      <c r="F611" s="91">
        <f>VLOOKUP(B611,StdInfo!B:E,3,FALSE)</f>
        <v>2.5151515151515151</v>
      </c>
      <c r="G611" s="91" t="b">
        <f t="shared" si="22"/>
        <v>0</v>
      </c>
    </row>
    <row r="612" spans="1:7" x14ac:dyDescent="0.25">
      <c r="A612" t="s">
        <v>629</v>
      </c>
      <c r="B612" t="s">
        <v>154</v>
      </c>
      <c r="C612" s="7">
        <f>VLOOKUP(B612,StdInfo!B:E,4,FALSE)</f>
        <v>841.81</v>
      </c>
      <c r="D612" s="91">
        <f>VLOOKUP(B612,StdInfo!B:E,2,FALSE)</f>
        <v>0.13</v>
      </c>
      <c r="E612" s="91">
        <f t="shared" si="23"/>
        <v>15.5365080942</v>
      </c>
      <c r="F612" s="91">
        <f>VLOOKUP(B612,StdInfo!B:E,3,FALSE)</f>
        <v>2.5151515151515151</v>
      </c>
      <c r="G612" s="91" t="b">
        <f t="shared" si="22"/>
        <v>0</v>
      </c>
    </row>
    <row r="613" spans="1:7" x14ac:dyDescent="0.25">
      <c r="A613" t="s">
        <v>630</v>
      </c>
      <c r="B613" t="s">
        <v>154</v>
      </c>
      <c r="C613" s="7">
        <f>VLOOKUP(B613,StdInfo!B:E,4,FALSE)</f>
        <v>841.81</v>
      </c>
      <c r="D613" s="91">
        <f>VLOOKUP(B613,StdInfo!B:E,2,FALSE)</f>
        <v>0.13</v>
      </c>
      <c r="E613" s="91">
        <f t="shared" si="23"/>
        <v>15.5365080942</v>
      </c>
      <c r="F613" s="91">
        <f>VLOOKUP(B613,StdInfo!B:E,3,FALSE)</f>
        <v>2.5151515151515151</v>
      </c>
      <c r="G613" s="91" t="b">
        <f t="shared" si="22"/>
        <v>0</v>
      </c>
    </row>
    <row r="614" spans="1:7" x14ac:dyDescent="0.25">
      <c r="A614" t="s">
        <v>631</v>
      </c>
      <c r="B614" t="s">
        <v>154</v>
      </c>
      <c r="C614" s="7">
        <f>VLOOKUP(B614,StdInfo!B:E,4,FALSE)</f>
        <v>841.81</v>
      </c>
      <c r="D614" s="91">
        <f>VLOOKUP(B614,StdInfo!B:E,2,FALSE)</f>
        <v>0.13</v>
      </c>
      <c r="E614" s="91">
        <f t="shared" si="23"/>
        <v>15.5365080942</v>
      </c>
      <c r="F614" s="91">
        <f>VLOOKUP(B614,StdInfo!B:E,3,FALSE)</f>
        <v>2.5151515151515151</v>
      </c>
      <c r="G614" s="91" t="b">
        <f t="shared" si="22"/>
        <v>0</v>
      </c>
    </row>
    <row r="615" spans="1:7" x14ac:dyDescent="0.25">
      <c r="A615" t="s">
        <v>632</v>
      </c>
      <c r="B615" t="s">
        <v>154</v>
      </c>
      <c r="C615" s="7">
        <f>VLOOKUP(B615,StdInfo!B:E,4,FALSE)</f>
        <v>841.81</v>
      </c>
      <c r="D615" s="91">
        <f>VLOOKUP(B615,StdInfo!B:E,2,FALSE)</f>
        <v>0.13</v>
      </c>
      <c r="E615" s="91">
        <f t="shared" si="23"/>
        <v>15.5365080942</v>
      </c>
      <c r="F615" s="91">
        <f>VLOOKUP(B615,StdInfo!B:E,3,FALSE)</f>
        <v>2.5151515151515151</v>
      </c>
      <c r="G615" s="91" t="b">
        <f t="shared" si="22"/>
        <v>0</v>
      </c>
    </row>
    <row r="616" spans="1:7" x14ac:dyDescent="0.25">
      <c r="A616" s="38" t="s">
        <v>633</v>
      </c>
      <c r="B616" t="s">
        <v>154</v>
      </c>
      <c r="C616" s="7">
        <f>VLOOKUP(B616,StdInfo!B:E,4,FALSE)</f>
        <v>841.81</v>
      </c>
      <c r="D616" s="91">
        <f>VLOOKUP(B616,StdInfo!B:E,2,FALSE)</f>
        <v>0.13</v>
      </c>
      <c r="E616" s="91">
        <f t="shared" si="23"/>
        <v>15.5365080942</v>
      </c>
      <c r="F616" s="91">
        <f>VLOOKUP(B616,StdInfo!B:E,3,FALSE)</f>
        <v>2.5151515151515151</v>
      </c>
      <c r="G616" s="91" t="b">
        <f t="shared" si="22"/>
        <v>0</v>
      </c>
    </row>
    <row r="617" spans="1:7" x14ac:dyDescent="0.25">
      <c r="A617" s="38" t="s">
        <v>634</v>
      </c>
      <c r="B617" t="s">
        <v>154</v>
      </c>
      <c r="C617" s="7">
        <f>VLOOKUP(B617,StdInfo!B:E,4,FALSE)</f>
        <v>841.81</v>
      </c>
      <c r="D617" s="91">
        <f>VLOOKUP(B617,StdInfo!B:E,2,FALSE)</f>
        <v>0.13</v>
      </c>
      <c r="E617" s="91">
        <f t="shared" si="23"/>
        <v>15.5365080942</v>
      </c>
      <c r="F617" s="91">
        <f>VLOOKUP(B617,StdInfo!B:E,3,FALSE)</f>
        <v>2.5151515151515151</v>
      </c>
      <c r="G617" s="91" t="b">
        <f t="shared" si="22"/>
        <v>0</v>
      </c>
    </row>
    <row r="618" spans="1:7" x14ac:dyDescent="0.25">
      <c r="A618" t="s">
        <v>635</v>
      </c>
      <c r="B618" t="s">
        <v>154</v>
      </c>
      <c r="C618" s="7">
        <f>VLOOKUP(B618,StdInfo!B:E,4,FALSE)</f>
        <v>841.81</v>
      </c>
      <c r="D618" s="91">
        <f>VLOOKUP(B618,StdInfo!B:E,2,FALSE)</f>
        <v>0.13</v>
      </c>
      <c r="E618" s="91">
        <f t="shared" si="23"/>
        <v>15.5365080942</v>
      </c>
      <c r="F618" s="91">
        <f>VLOOKUP(B618,StdInfo!B:E,3,FALSE)</f>
        <v>2.5151515151515151</v>
      </c>
      <c r="G618" s="91" t="b">
        <f t="shared" si="22"/>
        <v>0</v>
      </c>
    </row>
    <row r="619" spans="1:7" x14ac:dyDescent="0.25">
      <c r="A619" t="s">
        <v>636</v>
      </c>
      <c r="B619" t="s">
        <v>154</v>
      </c>
      <c r="C619" s="7">
        <f>VLOOKUP(B619,StdInfo!B:E,4,FALSE)</f>
        <v>841.81</v>
      </c>
      <c r="D619" s="91">
        <f>VLOOKUP(B619,StdInfo!B:E,2,FALSE)</f>
        <v>0.13</v>
      </c>
      <c r="E619" s="91">
        <f t="shared" si="23"/>
        <v>15.5365080942</v>
      </c>
      <c r="F619" s="91">
        <f>VLOOKUP(B619,StdInfo!B:E,3,FALSE)</f>
        <v>2.5151515151515151</v>
      </c>
      <c r="G619" s="91" t="b">
        <f t="shared" si="22"/>
        <v>0</v>
      </c>
    </row>
    <row r="620" spans="1:7" x14ac:dyDescent="0.25">
      <c r="A620" t="s">
        <v>637</v>
      </c>
      <c r="B620" t="s">
        <v>154</v>
      </c>
      <c r="C620" s="7">
        <f>VLOOKUP(B620,StdInfo!B:E,4,FALSE)</f>
        <v>841.81</v>
      </c>
      <c r="D620" s="91">
        <f>VLOOKUP(B620,StdInfo!B:E,2,FALSE)</f>
        <v>0.13</v>
      </c>
      <c r="E620" s="91">
        <f t="shared" si="23"/>
        <v>15.5365080942</v>
      </c>
      <c r="F620" s="91">
        <f>VLOOKUP(B620,StdInfo!B:E,3,FALSE)</f>
        <v>2.5151515151515151</v>
      </c>
      <c r="G620" s="91" t="b">
        <f t="shared" si="22"/>
        <v>0</v>
      </c>
    </row>
    <row r="621" spans="1:7" x14ac:dyDescent="0.25">
      <c r="A621" t="s">
        <v>638</v>
      </c>
      <c r="B621" t="s">
        <v>154</v>
      </c>
      <c r="C621" s="7">
        <f>VLOOKUP(B621,StdInfo!B:E,4,FALSE)</f>
        <v>841.81</v>
      </c>
      <c r="D621" s="91">
        <f>VLOOKUP(B621,StdInfo!B:E,2,FALSE)</f>
        <v>0.13</v>
      </c>
      <c r="E621" s="91">
        <f t="shared" si="23"/>
        <v>15.5365080942</v>
      </c>
      <c r="F621" s="91">
        <f>VLOOKUP(B621,StdInfo!B:E,3,FALSE)</f>
        <v>2.5151515151515151</v>
      </c>
      <c r="G621" s="91" t="b">
        <f t="shared" si="22"/>
        <v>0</v>
      </c>
    </row>
    <row r="622" spans="1:7" x14ac:dyDescent="0.25">
      <c r="A622" t="s">
        <v>639</v>
      </c>
      <c r="B622" t="s">
        <v>154</v>
      </c>
      <c r="C622" s="7">
        <f>VLOOKUP(B622,StdInfo!B:E,4,FALSE)</f>
        <v>841.81</v>
      </c>
      <c r="D622" s="91">
        <f>VLOOKUP(B622,StdInfo!B:E,2,FALSE)</f>
        <v>0.13</v>
      </c>
      <c r="E622" s="91">
        <f t="shared" si="23"/>
        <v>15.5365080942</v>
      </c>
      <c r="F622" s="91">
        <f>VLOOKUP(B622,StdInfo!B:E,3,FALSE)</f>
        <v>2.5151515151515151</v>
      </c>
      <c r="G622" s="91" t="b">
        <f t="shared" si="22"/>
        <v>0</v>
      </c>
    </row>
    <row r="623" spans="1:7" x14ac:dyDescent="0.25">
      <c r="A623" t="s">
        <v>640</v>
      </c>
      <c r="B623" t="s">
        <v>154</v>
      </c>
      <c r="C623" s="7">
        <f>VLOOKUP(B623,StdInfo!B:E,4,FALSE)</f>
        <v>841.81</v>
      </c>
      <c r="D623" s="91">
        <f>VLOOKUP(B623,StdInfo!B:E,2,FALSE)</f>
        <v>0.13</v>
      </c>
      <c r="E623" s="91">
        <f t="shared" si="23"/>
        <v>15.5365080942</v>
      </c>
      <c r="F623" s="91">
        <f>VLOOKUP(B623,StdInfo!B:E,3,FALSE)</f>
        <v>2.5151515151515151</v>
      </c>
      <c r="G623" s="91" t="b">
        <f t="shared" si="22"/>
        <v>0</v>
      </c>
    </row>
    <row r="624" spans="1:7" x14ac:dyDescent="0.25">
      <c r="A624" t="s">
        <v>641</v>
      </c>
      <c r="B624" t="s">
        <v>154</v>
      </c>
      <c r="C624" s="7">
        <f>VLOOKUP(B624,StdInfo!B:E,4,FALSE)</f>
        <v>841.81</v>
      </c>
      <c r="D624" s="91">
        <f>VLOOKUP(B624,StdInfo!B:E,2,FALSE)</f>
        <v>0.13</v>
      </c>
      <c r="E624" s="91">
        <f t="shared" si="23"/>
        <v>15.5365080942</v>
      </c>
      <c r="F624" s="91">
        <f>VLOOKUP(B624,StdInfo!B:E,3,FALSE)</f>
        <v>2.5151515151515151</v>
      </c>
      <c r="G624" s="91" t="b">
        <f t="shared" si="22"/>
        <v>0</v>
      </c>
    </row>
    <row r="625" spans="1:7" x14ac:dyDescent="0.25">
      <c r="A625" t="s">
        <v>642</v>
      </c>
      <c r="B625" t="s">
        <v>154</v>
      </c>
      <c r="C625" s="7">
        <f>VLOOKUP(B625,StdInfo!B:E,4,FALSE)</f>
        <v>841.81</v>
      </c>
      <c r="D625" s="91">
        <f>VLOOKUP(B625,StdInfo!B:E,2,FALSE)</f>
        <v>0.13</v>
      </c>
      <c r="E625" s="91">
        <f t="shared" si="23"/>
        <v>15.5365080942</v>
      </c>
      <c r="F625" s="91">
        <f>VLOOKUP(B625,StdInfo!B:E,3,FALSE)</f>
        <v>2.5151515151515151</v>
      </c>
      <c r="G625" s="91" t="b">
        <f t="shared" si="22"/>
        <v>0</v>
      </c>
    </row>
    <row r="626" spans="1:7" x14ac:dyDescent="0.25">
      <c r="A626" t="s">
        <v>643</v>
      </c>
      <c r="B626" t="s">
        <v>154</v>
      </c>
      <c r="C626" s="7">
        <f>VLOOKUP(B626,StdInfo!B:E,4,FALSE)</f>
        <v>841.81</v>
      </c>
      <c r="D626" s="91">
        <f>VLOOKUP(B626,StdInfo!B:E,2,FALSE)</f>
        <v>0.13</v>
      </c>
      <c r="E626" s="91">
        <f t="shared" si="23"/>
        <v>15.5365080942</v>
      </c>
      <c r="F626" s="91">
        <f>VLOOKUP(B626,StdInfo!B:E,3,FALSE)</f>
        <v>2.5151515151515151</v>
      </c>
      <c r="G626" s="91" t="b">
        <f t="shared" si="22"/>
        <v>0</v>
      </c>
    </row>
    <row r="627" spans="1:7" x14ac:dyDescent="0.25">
      <c r="A627" t="s">
        <v>644</v>
      </c>
      <c r="B627" t="s">
        <v>154</v>
      </c>
      <c r="C627" s="7">
        <f>VLOOKUP(B627,StdInfo!B:E,4,FALSE)</f>
        <v>841.81</v>
      </c>
      <c r="D627" s="91">
        <f>VLOOKUP(B627,StdInfo!B:E,2,FALSE)</f>
        <v>0.13</v>
      </c>
      <c r="E627" s="91">
        <f t="shared" si="23"/>
        <v>15.5365080942</v>
      </c>
      <c r="F627" s="91">
        <f>VLOOKUP(B627,StdInfo!B:E,3,FALSE)</f>
        <v>2.5151515151515151</v>
      </c>
      <c r="G627" s="91" t="b">
        <f t="shared" si="22"/>
        <v>0</v>
      </c>
    </row>
    <row r="628" spans="1:7" x14ac:dyDescent="0.25">
      <c r="A628" t="s">
        <v>645</v>
      </c>
      <c r="B628" t="s">
        <v>154</v>
      </c>
      <c r="C628" s="7">
        <f>VLOOKUP(B628,StdInfo!B:E,4,FALSE)</f>
        <v>841.81</v>
      </c>
      <c r="D628" s="91">
        <f>VLOOKUP(B628,StdInfo!B:E,2,FALSE)</f>
        <v>0.13</v>
      </c>
      <c r="E628" s="91">
        <f t="shared" si="23"/>
        <v>15.5365080942</v>
      </c>
      <c r="F628" s="91">
        <f>VLOOKUP(B628,StdInfo!B:E,3,FALSE)</f>
        <v>2.5151515151515151</v>
      </c>
      <c r="G628" s="91" t="b">
        <f t="shared" si="22"/>
        <v>0</v>
      </c>
    </row>
    <row r="629" spans="1:7" x14ac:dyDescent="0.25">
      <c r="A629" t="s">
        <v>646</v>
      </c>
      <c r="B629" t="s">
        <v>154</v>
      </c>
      <c r="C629" s="7">
        <f>VLOOKUP(B629,StdInfo!B:E,4,FALSE)</f>
        <v>841.81</v>
      </c>
      <c r="D629" s="91">
        <f>VLOOKUP(B629,StdInfo!B:E,2,FALSE)</f>
        <v>0.13</v>
      </c>
      <c r="E629" s="91">
        <f t="shared" si="23"/>
        <v>15.5365080942</v>
      </c>
      <c r="F629" s="91">
        <f>VLOOKUP(B629,StdInfo!B:E,3,FALSE)</f>
        <v>2.5151515151515151</v>
      </c>
      <c r="G629" s="91" t="b">
        <f t="shared" si="22"/>
        <v>0</v>
      </c>
    </row>
    <row r="630" spans="1:7" x14ac:dyDescent="0.25">
      <c r="A630" t="s">
        <v>647</v>
      </c>
      <c r="B630" t="s">
        <v>154</v>
      </c>
      <c r="C630" s="7">
        <f>VLOOKUP(B630,StdInfo!B:E,4,FALSE)</f>
        <v>841.81</v>
      </c>
      <c r="D630" s="91">
        <f>VLOOKUP(B630,StdInfo!B:E,2,FALSE)</f>
        <v>0.13</v>
      </c>
      <c r="E630" s="91">
        <f t="shared" si="23"/>
        <v>15.5365080942</v>
      </c>
      <c r="F630" s="91">
        <f>VLOOKUP(B630,StdInfo!B:E,3,FALSE)</f>
        <v>2.5151515151515151</v>
      </c>
      <c r="G630" s="91" t="b">
        <f t="shared" si="22"/>
        <v>0</v>
      </c>
    </row>
    <row r="631" spans="1:7" x14ac:dyDescent="0.25">
      <c r="A631" t="s">
        <v>648</v>
      </c>
      <c r="B631" t="s">
        <v>154</v>
      </c>
      <c r="C631" s="7">
        <f>VLOOKUP(B631,StdInfo!B:E,4,FALSE)</f>
        <v>841.81</v>
      </c>
      <c r="D631" s="91">
        <f>VLOOKUP(B631,StdInfo!B:E,2,FALSE)</f>
        <v>0.13</v>
      </c>
      <c r="E631" s="91">
        <f t="shared" si="23"/>
        <v>15.5365080942</v>
      </c>
      <c r="F631" s="91">
        <f>VLOOKUP(B631,StdInfo!B:E,3,FALSE)</f>
        <v>2.5151515151515151</v>
      </c>
      <c r="G631" s="91" t="b">
        <f t="shared" si="22"/>
        <v>0</v>
      </c>
    </row>
    <row r="632" spans="1:7" x14ac:dyDescent="0.25">
      <c r="A632" t="s">
        <v>649</v>
      </c>
      <c r="B632" t="s">
        <v>154</v>
      </c>
      <c r="C632" s="7">
        <f>VLOOKUP(B632,StdInfo!B:E,4,FALSE)</f>
        <v>841.81</v>
      </c>
      <c r="D632" s="91">
        <f>VLOOKUP(B632,StdInfo!B:E,2,FALSE)</f>
        <v>0.13</v>
      </c>
      <c r="E632" s="91">
        <f t="shared" si="23"/>
        <v>15.5365080942</v>
      </c>
      <c r="F632" s="91">
        <f>VLOOKUP(B632,StdInfo!B:E,3,FALSE)</f>
        <v>2.5151515151515151</v>
      </c>
      <c r="G632" s="91" t="b">
        <f t="shared" si="22"/>
        <v>0</v>
      </c>
    </row>
    <row r="633" spans="1:7" x14ac:dyDescent="0.25">
      <c r="A633" t="s">
        <v>650</v>
      </c>
      <c r="B633" t="s">
        <v>154</v>
      </c>
      <c r="C633" s="7">
        <f>VLOOKUP(B633,StdInfo!B:E,4,FALSE)</f>
        <v>841.81</v>
      </c>
      <c r="D633" s="91">
        <f>VLOOKUP(B633,StdInfo!B:E,2,FALSE)</f>
        <v>0.13</v>
      </c>
      <c r="E633" s="91">
        <f t="shared" si="23"/>
        <v>15.5365080942</v>
      </c>
      <c r="F633" s="91">
        <f>VLOOKUP(B633,StdInfo!B:E,3,FALSE)</f>
        <v>2.5151515151515151</v>
      </c>
      <c r="G633" s="91" t="b">
        <f t="shared" si="22"/>
        <v>0</v>
      </c>
    </row>
    <row r="634" spans="1:7" x14ac:dyDescent="0.25">
      <c r="A634" t="s">
        <v>651</v>
      </c>
      <c r="B634" t="s">
        <v>154</v>
      </c>
      <c r="C634" s="7">
        <f>VLOOKUP(B634,StdInfo!B:E,4,FALSE)</f>
        <v>841.81</v>
      </c>
      <c r="D634" s="91">
        <f>VLOOKUP(B634,StdInfo!B:E,2,FALSE)</f>
        <v>0.13</v>
      </c>
      <c r="E634" s="91">
        <f t="shared" si="23"/>
        <v>15.5365080942</v>
      </c>
      <c r="F634" s="91">
        <f>VLOOKUP(B634,StdInfo!B:E,3,FALSE)</f>
        <v>2.5151515151515151</v>
      </c>
      <c r="G634" s="91" t="b">
        <f t="shared" si="22"/>
        <v>0</v>
      </c>
    </row>
    <row r="635" spans="1:7" x14ac:dyDescent="0.25">
      <c r="A635" t="s">
        <v>652</v>
      </c>
      <c r="B635" t="s">
        <v>154</v>
      </c>
      <c r="C635" s="7">
        <f>VLOOKUP(B635,StdInfo!B:E,4,FALSE)</f>
        <v>841.81</v>
      </c>
      <c r="D635" s="91">
        <f>VLOOKUP(B635,StdInfo!B:E,2,FALSE)</f>
        <v>0.13</v>
      </c>
      <c r="E635" s="91">
        <f t="shared" si="23"/>
        <v>15.5365080942</v>
      </c>
      <c r="F635" s="91">
        <f>VLOOKUP(B635,StdInfo!B:E,3,FALSE)</f>
        <v>2.5151515151515151</v>
      </c>
      <c r="G635" s="91" t="b">
        <f t="shared" si="22"/>
        <v>0</v>
      </c>
    </row>
    <row r="636" spans="1:7" x14ac:dyDescent="0.25">
      <c r="A636" t="s">
        <v>653</v>
      </c>
      <c r="B636" t="s">
        <v>154</v>
      </c>
      <c r="C636" s="7">
        <f>VLOOKUP(B636,StdInfo!B:E,4,FALSE)</f>
        <v>841.81</v>
      </c>
      <c r="D636" s="91">
        <f>VLOOKUP(B636,StdInfo!B:E,2,FALSE)</f>
        <v>0.13</v>
      </c>
      <c r="E636" s="91">
        <f t="shared" si="23"/>
        <v>15.5365080942</v>
      </c>
      <c r="F636" s="91">
        <f>VLOOKUP(B636,StdInfo!B:E,3,FALSE)</f>
        <v>2.5151515151515151</v>
      </c>
      <c r="G636" s="91" t="b">
        <f t="shared" si="22"/>
        <v>0</v>
      </c>
    </row>
    <row r="637" spans="1:7" x14ac:dyDescent="0.25">
      <c r="A637" t="s">
        <v>654</v>
      </c>
      <c r="B637" t="s">
        <v>154</v>
      </c>
      <c r="C637" s="7">
        <f>VLOOKUP(B637,StdInfo!B:E,4,FALSE)</f>
        <v>841.81</v>
      </c>
      <c r="D637" s="91">
        <f>VLOOKUP(B637,StdInfo!B:E,2,FALSE)</f>
        <v>0.13</v>
      </c>
      <c r="E637" s="91">
        <f t="shared" si="23"/>
        <v>15.5365080942</v>
      </c>
      <c r="F637" s="91">
        <f>VLOOKUP(B637,StdInfo!B:E,3,FALSE)</f>
        <v>2.5151515151515151</v>
      </c>
      <c r="G637" s="91" t="b">
        <f t="shared" si="22"/>
        <v>0</v>
      </c>
    </row>
    <row r="638" spans="1:7" x14ac:dyDescent="0.25">
      <c r="A638" t="s">
        <v>655</v>
      </c>
      <c r="B638" t="s">
        <v>154</v>
      </c>
      <c r="C638" s="7">
        <f>VLOOKUP(B638,StdInfo!B:E,4,FALSE)</f>
        <v>841.81</v>
      </c>
      <c r="D638" s="91">
        <f>VLOOKUP(B638,StdInfo!B:E,2,FALSE)</f>
        <v>0.13</v>
      </c>
      <c r="E638" s="91">
        <f t="shared" si="23"/>
        <v>15.5365080942</v>
      </c>
      <c r="F638" s="91">
        <f>VLOOKUP(B638,StdInfo!B:E,3,FALSE)</f>
        <v>2.5151515151515151</v>
      </c>
      <c r="G638" s="91" t="b">
        <f t="shared" si="22"/>
        <v>0</v>
      </c>
    </row>
    <row r="639" spans="1:7" x14ac:dyDescent="0.25">
      <c r="A639" t="s">
        <v>656</v>
      </c>
      <c r="B639" t="s">
        <v>154</v>
      </c>
      <c r="C639" s="7">
        <f>VLOOKUP(B639,StdInfo!B:E,4,FALSE)</f>
        <v>841.81</v>
      </c>
      <c r="D639" s="91">
        <f>VLOOKUP(B639,StdInfo!B:E,2,FALSE)</f>
        <v>0.13</v>
      </c>
      <c r="E639" s="91">
        <f t="shared" si="23"/>
        <v>15.5365080942</v>
      </c>
      <c r="F639" s="91">
        <f>VLOOKUP(B639,StdInfo!B:E,3,FALSE)</f>
        <v>2.5151515151515151</v>
      </c>
      <c r="G639" s="91" t="b">
        <f t="shared" si="22"/>
        <v>0</v>
      </c>
    </row>
    <row r="640" spans="1:7" x14ac:dyDescent="0.25">
      <c r="A640" t="s">
        <v>657</v>
      </c>
      <c r="B640" t="s">
        <v>154</v>
      </c>
      <c r="C640" s="7">
        <f>VLOOKUP(B640,StdInfo!B:E,4,FALSE)</f>
        <v>841.81</v>
      </c>
      <c r="D640" s="91">
        <f>VLOOKUP(B640,StdInfo!B:E,2,FALSE)</f>
        <v>0.13</v>
      </c>
      <c r="E640" s="91">
        <f t="shared" si="23"/>
        <v>15.5365080942</v>
      </c>
      <c r="F640" s="91">
        <f>VLOOKUP(B640,StdInfo!B:E,3,FALSE)</f>
        <v>2.5151515151515151</v>
      </c>
      <c r="G640" s="91" t="b">
        <f t="shared" si="22"/>
        <v>0</v>
      </c>
    </row>
    <row r="641" spans="1:7" x14ac:dyDescent="0.25">
      <c r="A641" t="s">
        <v>658</v>
      </c>
      <c r="B641" t="s">
        <v>154</v>
      </c>
      <c r="C641" s="7">
        <f>VLOOKUP(B641,StdInfo!B:E,4,FALSE)</f>
        <v>841.81</v>
      </c>
      <c r="D641" s="91">
        <f>VLOOKUP(B641,StdInfo!B:E,2,FALSE)</f>
        <v>0.13</v>
      </c>
      <c r="E641" s="91">
        <f t="shared" si="23"/>
        <v>15.5365080942</v>
      </c>
      <c r="F641" s="91">
        <f>VLOOKUP(B641,StdInfo!B:E,3,FALSE)</f>
        <v>2.5151515151515151</v>
      </c>
      <c r="G641" s="91" t="b">
        <f t="shared" si="22"/>
        <v>0</v>
      </c>
    </row>
    <row r="642" spans="1:7" x14ac:dyDescent="0.25">
      <c r="A642" t="s">
        <v>659</v>
      </c>
      <c r="B642" t="s">
        <v>154</v>
      </c>
      <c r="C642" s="7">
        <f>VLOOKUP(B642,StdInfo!B:E,4,FALSE)</f>
        <v>841.81</v>
      </c>
      <c r="D642" s="91">
        <f>VLOOKUP(B642,StdInfo!B:E,2,FALSE)</f>
        <v>0.13</v>
      </c>
      <c r="E642" s="91">
        <f t="shared" si="23"/>
        <v>15.5365080942</v>
      </c>
      <c r="F642" s="91">
        <f>VLOOKUP(B642,StdInfo!B:E,3,FALSE)</f>
        <v>2.5151515151515151</v>
      </c>
      <c r="G642" s="91" t="b">
        <f t="shared" si="22"/>
        <v>0</v>
      </c>
    </row>
    <row r="643" spans="1:7" x14ac:dyDescent="0.25">
      <c r="A643" t="s">
        <v>660</v>
      </c>
      <c r="B643" t="s">
        <v>154</v>
      </c>
      <c r="C643" s="7">
        <f>VLOOKUP(B643,StdInfo!B:E,4,FALSE)</f>
        <v>841.81</v>
      </c>
      <c r="D643" s="91">
        <f>VLOOKUP(B643,StdInfo!B:E,2,FALSE)</f>
        <v>0.13</v>
      </c>
      <c r="E643" s="91">
        <f t="shared" si="23"/>
        <v>15.5365080942</v>
      </c>
      <c r="F643" s="91">
        <f>VLOOKUP(B643,StdInfo!B:E,3,FALSE)</f>
        <v>2.5151515151515151</v>
      </c>
      <c r="G643" s="91" t="b">
        <f t="shared" ref="G643:G706" si="24">MID(A643,5,4)=MID(A643,10,4)</f>
        <v>0</v>
      </c>
    </row>
    <row r="644" spans="1:7" x14ac:dyDescent="0.25">
      <c r="A644" t="s">
        <v>661</v>
      </c>
      <c r="B644" t="s">
        <v>154</v>
      </c>
      <c r="C644" s="7">
        <f>VLOOKUP(B644,StdInfo!B:E,4,FALSE)</f>
        <v>841.81</v>
      </c>
      <c r="D644" s="91">
        <f>VLOOKUP(B644,StdInfo!B:E,2,FALSE)</f>
        <v>0.13</v>
      </c>
      <c r="E644" s="91">
        <f t="shared" si="23"/>
        <v>15.5365080942</v>
      </c>
      <c r="F644" s="91">
        <f>VLOOKUP(B644,StdInfo!B:E,3,FALSE)</f>
        <v>2.5151515151515151</v>
      </c>
      <c r="G644" s="91" t="b">
        <f t="shared" si="24"/>
        <v>0</v>
      </c>
    </row>
    <row r="645" spans="1:7" x14ac:dyDescent="0.25">
      <c r="A645" t="s">
        <v>662</v>
      </c>
      <c r="B645" t="s">
        <v>154</v>
      </c>
      <c r="C645" s="7">
        <f>VLOOKUP(B645,StdInfo!B:E,4,FALSE)</f>
        <v>841.81</v>
      </c>
      <c r="D645" s="91">
        <f>VLOOKUP(B645,StdInfo!B:E,2,FALSE)</f>
        <v>0.13</v>
      </c>
      <c r="E645" s="91">
        <f t="shared" si="23"/>
        <v>15.5365080942</v>
      </c>
      <c r="F645" s="91">
        <f>VLOOKUP(B645,StdInfo!B:E,3,FALSE)</f>
        <v>2.5151515151515151</v>
      </c>
      <c r="G645" s="91" t="b">
        <f t="shared" si="24"/>
        <v>0</v>
      </c>
    </row>
    <row r="646" spans="1:7" x14ac:dyDescent="0.25">
      <c r="A646" t="s">
        <v>663</v>
      </c>
      <c r="B646" t="s">
        <v>154</v>
      </c>
      <c r="C646" s="7">
        <f>VLOOKUP(B646,StdInfo!B:E,4,FALSE)</f>
        <v>841.81</v>
      </c>
      <c r="D646" s="91">
        <f>VLOOKUP(B646,StdInfo!B:E,2,FALSE)</f>
        <v>0.13</v>
      </c>
      <c r="E646" s="91">
        <f t="shared" si="23"/>
        <v>15.5365080942</v>
      </c>
      <c r="F646" s="91">
        <f>VLOOKUP(B646,StdInfo!B:E,3,FALSE)</f>
        <v>2.5151515151515151</v>
      </c>
      <c r="G646" s="91" t="b">
        <f t="shared" si="24"/>
        <v>0</v>
      </c>
    </row>
    <row r="647" spans="1:7" x14ac:dyDescent="0.25">
      <c r="A647" t="s">
        <v>664</v>
      </c>
      <c r="B647" t="s">
        <v>154</v>
      </c>
      <c r="C647" s="7">
        <f>VLOOKUP(B647,StdInfo!B:E,4,FALSE)</f>
        <v>841.81</v>
      </c>
      <c r="D647" s="91">
        <f>VLOOKUP(B647,StdInfo!B:E,2,FALSE)</f>
        <v>0.13</v>
      </c>
      <c r="E647" s="91">
        <f t="shared" si="23"/>
        <v>15.5365080942</v>
      </c>
      <c r="F647" s="91">
        <f>VLOOKUP(B647,StdInfo!B:E,3,FALSE)</f>
        <v>2.5151515151515151</v>
      </c>
      <c r="G647" s="91" t="b">
        <f t="shared" si="24"/>
        <v>0</v>
      </c>
    </row>
    <row r="648" spans="1:7" x14ac:dyDescent="0.25">
      <c r="A648" t="s">
        <v>665</v>
      </c>
      <c r="B648" t="s">
        <v>154</v>
      </c>
      <c r="C648" s="7">
        <f>VLOOKUP(B648,StdInfo!B:E,4,FALSE)</f>
        <v>841.81</v>
      </c>
      <c r="D648" s="91">
        <f>VLOOKUP(B648,StdInfo!B:E,2,FALSE)</f>
        <v>0.13</v>
      </c>
      <c r="E648" s="91">
        <f t="shared" si="23"/>
        <v>15.5365080942</v>
      </c>
      <c r="F648" s="91">
        <f>VLOOKUP(B648,StdInfo!B:E,3,FALSE)</f>
        <v>2.5151515151515151</v>
      </c>
      <c r="G648" s="91" t="b">
        <f t="shared" si="24"/>
        <v>0</v>
      </c>
    </row>
    <row r="649" spans="1:7" x14ac:dyDescent="0.25">
      <c r="A649" t="s">
        <v>666</v>
      </c>
      <c r="B649" t="s">
        <v>154</v>
      </c>
      <c r="C649" s="7">
        <f>VLOOKUP(B649,StdInfo!B:E,4,FALSE)</f>
        <v>841.81</v>
      </c>
      <c r="D649" s="91">
        <f>VLOOKUP(B649,StdInfo!B:E,2,FALSE)</f>
        <v>0.13</v>
      </c>
      <c r="E649" s="91">
        <f t="shared" si="23"/>
        <v>15.5365080942</v>
      </c>
      <c r="F649" s="91">
        <f>VLOOKUP(B649,StdInfo!B:E,3,FALSE)</f>
        <v>2.5151515151515151</v>
      </c>
      <c r="G649" s="91" t="b">
        <f t="shared" si="24"/>
        <v>0</v>
      </c>
    </row>
    <row r="650" spans="1:7" x14ac:dyDescent="0.25">
      <c r="A650" t="s">
        <v>667</v>
      </c>
      <c r="B650" t="s">
        <v>154</v>
      </c>
      <c r="C650" s="7">
        <f>VLOOKUP(B650,StdInfo!B:E,4,FALSE)</f>
        <v>841.81</v>
      </c>
      <c r="D650" s="91">
        <f>VLOOKUP(B650,StdInfo!B:E,2,FALSE)</f>
        <v>0.13</v>
      </c>
      <c r="E650" s="91">
        <f t="shared" si="23"/>
        <v>15.5365080942</v>
      </c>
      <c r="F650" s="91">
        <f>VLOOKUP(B650,StdInfo!B:E,3,FALSE)</f>
        <v>2.5151515151515151</v>
      </c>
      <c r="G650" s="91" t="b">
        <f t="shared" si="24"/>
        <v>0</v>
      </c>
    </row>
    <row r="651" spans="1:7" x14ac:dyDescent="0.25">
      <c r="A651" t="s">
        <v>668</v>
      </c>
      <c r="B651" t="s">
        <v>154</v>
      </c>
      <c r="C651" s="7">
        <f>VLOOKUP(B651,StdInfo!B:E,4,FALSE)</f>
        <v>841.81</v>
      </c>
      <c r="D651" s="91">
        <f>VLOOKUP(B651,StdInfo!B:E,2,FALSE)</f>
        <v>0.13</v>
      </c>
      <c r="E651" s="91">
        <f t="shared" si="23"/>
        <v>15.5365080942</v>
      </c>
      <c r="F651" s="91">
        <f>VLOOKUP(B651,StdInfo!B:E,3,FALSE)</f>
        <v>2.5151515151515151</v>
      </c>
      <c r="G651" s="91" t="b">
        <f t="shared" si="24"/>
        <v>0</v>
      </c>
    </row>
    <row r="652" spans="1:7" x14ac:dyDescent="0.25">
      <c r="A652" t="s">
        <v>669</v>
      </c>
      <c r="B652" t="s">
        <v>154</v>
      </c>
      <c r="C652" s="7">
        <f>VLOOKUP(B652,StdInfo!B:E,4,FALSE)</f>
        <v>841.81</v>
      </c>
      <c r="D652" s="91">
        <f>VLOOKUP(B652,StdInfo!B:E,2,FALSE)</f>
        <v>0.13</v>
      </c>
      <c r="E652" s="91">
        <f t="shared" si="23"/>
        <v>15.5365080942</v>
      </c>
      <c r="F652" s="91">
        <f>VLOOKUP(B652,StdInfo!B:E,3,FALSE)</f>
        <v>2.5151515151515151</v>
      </c>
      <c r="G652" s="91" t="b">
        <f t="shared" si="24"/>
        <v>0</v>
      </c>
    </row>
    <row r="653" spans="1:7" x14ac:dyDescent="0.25">
      <c r="A653" t="s">
        <v>670</v>
      </c>
      <c r="B653" t="s">
        <v>154</v>
      </c>
      <c r="C653" s="7">
        <f>VLOOKUP(B653,StdInfo!B:E,4,FALSE)</f>
        <v>841.81</v>
      </c>
      <c r="D653" s="91">
        <f>VLOOKUP(B653,StdInfo!B:E,2,FALSE)</f>
        <v>0.13</v>
      </c>
      <c r="E653" s="91">
        <f t="shared" si="23"/>
        <v>15.5365080942</v>
      </c>
      <c r="F653" s="91">
        <f>VLOOKUP(B653,StdInfo!B:E,3,FALSE)</f>
        <v>2.5151515151515151</v>
      </c>
      <c r="G653" s="91" t="b">
        <f t="shared" si="24"/>
        <v>0</v>
      </c>
    </row>
    <row r="654" spans="1:7" x14ac:dyDescent="0.25">
      <c r="A654" t="s">
        <v>671</v>
      </c>
      <c r="B654" t="s">
        <v>154</v>
      </c>
      <c r="C654" s="7">
        <f>VLOOKUP(B654,StdInfo!B:E,4,FALSE)</f>
        <v>841.81</v>
      </c>
      <c r="D654" s="91">
        <f>VLOOKUP(B654,StdInfo!B:E,2,FALSE)</f>
        <v>0.13</v>
      </c>
      <c r="E654" s="91">
        <f t="shared" si="23"/>
        <v>15.5365080942</v>
      </c>
      <c r="F654" s="91">
        <f>VLOOKUP(B654,StdInfo!B:E,3,FALSE)</f>
        <v>2.5151515151515151</v>
      </c>
      <c r="G654" s="91" t="b">
        <f t="shared" si="24"/>
        <v>0</v>
      </c>
    </row>
    <row r="655" spans="1:7" x14ac:dyDescent="0.25">
      <c r="A655" t="s">
        <v>672</v>
      </c>
      <c r="B655" t="s">
        <v>154</v>
      </c>
      <c r="C655" s="7">
        <f>VLOOKUP(B655,StdInfo!B:E,4,FALSE)</f>
        <v>841.81</v>
      </c>
      <c r="D655" s="91">
        <f>VLOOKUP(B655,StdInfo!B:E,2,FALSE)</f>
        <v>0.13</v>
      </c>
      <c r="E655" s="91">
        <f t="shared" si="23"/>
        <v>15.5365080942</v>
      </c>
      <c r="F655" s="91">
        <f>VLOOKUP(B655,StdInfo!B:E,3,FALSE)</f>
        <v>2.5151515151515151</v>
      </c>
      <c r="G655" s="91" t="b">
        <f t="shared" si="24"/>
        <v>0</v>
      </c>
    </row>
    <row r="656" spans="1:7" x14ac:dyDescent="0.25">
      <c r="A656" t="s">
        <v>680</v>
      </c>
      <c r="B656" t="s">
        <v>681</v>
      </c>
      <c r="C656" s="7">
        <f>VLOOKUP(B656,StdInfo!B:E,4,FALSE)</f>
        <v>265.48</v>
      </c>
      <c r="D656" s="91">
        <f>VLOOKUP(B656,StdInfo!B:E,2,FALSE)</f>
        <v>0.05</v>
      </c>
      <c r="E656" s="91">
        <f t="shared" ref="E656:E719" si="25">ROUND(D656/C656*100000*F656/2.5,10)</f>
        <v>18.8338104565</v>
      </c>
      <c r="F656" s="91">
        <f>VLOOKUP(B656,StdInfo!B:E,3,FALSE)</f>
        <v>2.5</v>
      </c>
      <c r="G656" s="91" t="b">
        <f t="shared" si="24"/>
        <v>0</v>
      </c>
    </row>
    <row r="657" spans="1:7" x14ac:dyDescent="0.25">
      <c r="A657" t="s">
        <v>682</v>
      </c>
      <c r="B657" t="s">
        <v>681</v>
      </c>
      <c r="C657" s="7">
        <f>VLOOKUP(B657,StdInfo!B:E,4,FALSE)</f>
        <v>265.48</v>
      </c>
      <c r="D657" s="91">
        <f>VLOOKUP(B657,StdInfo!B:E,2,FALSE)</f>
        <v>0.05</v>
      </c>
      <c r="E657" s="91">
        <f t="shared" si="25"/>
        <v>18.8338104565</v>
      </c>
      <c r="F657" s="91">
        <f>VLOOKUP(B657,StdInfo!B:E,3,FALSE)</f>
        <v>2.5</v>
      </c>
      <c r="G657" s="91" t="b">
        <f t="shared" si="24"/>
        <v>0</v>
      </c>
    </row>
    <row r="658" spans="1:7" x14ac:dyDescent="0.25">
      <c r="A658" s="1" t="s">
        <v>683</v>
      </c>
      <c r="B658" t="s">
        <v>707</v>
      </c>
      <c r="C658" s="7">
        <f>VLOOKUP(B658,StdInfo!B:E,4,FALSE)</f>
        <v>268.48</v>
      </c>
      <c r="D658" s="91">
        <f>VLOOKUP(B658,StdInfo!B:E,2,FALSE)</f>
        <v>0.05</v>
      </c>
      <c r="E658" s="91">
        <f t="shared" si="25"/>
        <v>18.6233611442</v>
      </c>
      <c r="F658" s="91">
        <f>VLOOKUP(B658,StdInfo!B:E,3,FALSE)</f>
        <v>2.5</v>
      </c>
      <c r="G658" s="91" t="b">
        <f t="shared" si="24"/>
        <v>0</v>
      </c>
    </row>
    <row r="659" spans="1:7" x14ac:dyDescent="0.25">
      <c r="A659" t="s">
        <v>684</v>
      </c>
      <c r="B659" t="s">
        <v>681</v>
      </c>
      <c r="C659" s="7">
        <f>VLOOKUP(B659,StdInfo!B:E,4,FALSE)</f>
        <v>265.48</v>
      </c>
      <c r="D659" s="91">
        <f>VLOOKUP(B659,StdInfo!B:E,2,FALSE)</f>
        <v>0.05</v>
      </c>
      <c r="E659" s="91">
        <f t="shared" si="25"/>
        <v>18.8338104565</v>
      </c>
      <c r="F659" s="91">
        <f>VLOOKUP(B659,StdInfo!B:E,3,FALSE)</f>
        <v>2.5</v>
      </c>
      <c r="G659" s="91" t="b">
        <f t="shared" si="24"/>
        <v>0</v>
      </c>
    </row>
    <row r="660" spans="1:7" x14ac:dyDescent="0.25">
      <c r="A660" t="s">
        <v>685</v>
      </c>
      <c r="B660" t="s">
        <v>681</v>
      </c>
      <c r="C660" s="7">
        <f>VLOOKUP(B660,StdInfo!B:E,4,FALSE)</f>
        <v>265.48</v>
      </c>
      <c r="D660" s="91">
        <f>VLOOKUP(B660,StdInfo!B:E,2,FALSE)</f>
        <v>0.05</v>
      </c>
      <c r="E660" s="91">
        <f t="shared" si="25"/>
        <v>18.8338104565</v>
      </c>
      <c r="F660" s="91">
        <f>VLOOKUP(B660,StdInfo!B:E,3,FALSE)</f>
        <v>2.5</v>
      </c>
      <c r="G660" s="91" t="b">
        <f t="shared" si="24"/>
        <v>0</v>
      </c>
    </row>
    <row r="661" spans="1:7" x14ac:dyDescent="0.25">
      <c r="A661" s="1" t="s">
        <v>686</v>
      </c>
      <c r="B661" t="s">
        <v>707</v>
      </c>
      <c r="C661" s="7">
        <f>VLOOKUP(B661,StdInfo!B:E,4,FALSE)</f>
        <v>268.48</v>
      </c>
      <c r="D661" s="91">
        <f>VLOOKUP(B661,StdInfo!B:E,2,FALSE)</f>
        <v>0.05</v>
      </c>
      <c r="E661" s="91">
        <f t="shared" si="25"/>
        <v>18.6233611442</v>
      </c>
      <c r="F661" s="91">
        <f>VLOOKUP(B661,StdInfo!B:E,3,FALSE)</f>
        <v>2.5</v>
      </c>
      <c r="G661" s="91" t="b">
        <f t="shared" si="24"/>
        <v>0</v>
      </c>
    </row>
    <row r="662" spans="1:7" x14ac:dyDescent="0.25">
      <c r="A662" s="1" t="s">
        <v>687</v>
      </c>
      <c r="B662" t="s">
        <v>681</v>
      </c>
      <c r="C662" s="7">
        <f>VLOOKUP(B662,StdInfo!B:E,4,FALSE)</f>
        <v>265.48</v>
      </c>
      <c r="D662" s="91">
        <f>VLOOKUP(B662,StdInfo!B:E,2,FALSE)</f>
        <v>0.05</v>
      </c>
      <c r="E662" s="91">
        <f t="shared" si="25"/>
        <v>18.8338104565</v>
      </c>
      <c r="F662" s="91">
        <f>VLOOKUP(B662,StdInfo!B:E,3,FALSE)</f>
        <v>2.5</v>
      </c>
      <c r="G662" s="91" t="b">
        <f t="shared" si="24"/>
        <v>0</v>
      </c>
    </row>
    <row r="663" spans="1:7" x14ac:dyDescent="0.25">
      <c r="A663" s="1" t="s">
        <v>688</v>
      </c>
      <c r="B663" t="s">
        <v>681</v>
      </c>
      <c r="C663" s="7">
        <f>VLOOKUP(B663,StdInfo!B:E,4,FALSE)</f>
        <v>265.48</v>
      </c>
      <c r="D663" s="91">
        <f>VLOOKUP(B663,StdInfo!B:E,2,FALSE)</f>
        <v>0.05</v>
      </c>
      <c r="E663" s="91">
        <f t="shared" si="25"/>
        <v>18.8338104565</v>
      </c>
      <c r="F663" s="91">
        <f>VLOOKUP(B663,StdInfo!B:E,3,FALSE)</f>
        <v>2.5</v>
      </c>
      <c r="G663" s="91" t="b">
        <f t="shared" si="24"/>
        <v>0</v>
      </c>
    </row>
    <row r="664" spans="1:7" x14ac:dyDescent="0.25">
      <c r="A664" t="s">
        <v>689</v>
      </c>
      <c r="B664" t="s">
        <v>707</v>
      </c>
      <c r="C664" s="7">
        <f>VLOOKUP(B664,StdInfo!B:E,4,FALSE)</f>
        <v>268.48</v>
      </c>
      <c r="D664" s="91">
        <f>VLOOKUP(B664,StdInfo!B:E,2,FALSE)</f>
        <v>0.05</v>
      </c>
      <c r="E664" s="91">
        <f t="shared" si="25"/>
        <v>18.6233611442</v>
      </c>
      <c r="F664" s="91">
        <f>VLOOKUP(B664,StdInfo!B:E,3,FALSE)</f>
        <v>2.5</v>
      </c>
      <c r="G664" s="91" t="b">
        <f t="shared" si="24"/>
        <v>0</v>
      </c>
    </row>
    <row r="665" spans="1:7" x14ac:dyDescent="0.25">
      <c r="A665" t="s">
        <v>690</v>
      </c>
      <c r="B665" t="s">
        <v>707</v>
      </c>
      <c r="C665" s="7">
        <f>VLOOKUP(B665,StdInfo!B:E,4,FALSE)</f>
        <v>268.48</v>
      </c>
      <c r="D665" s="91">
        <f>VLOOKUP(B665,StdInfo!B:E,2,FALSE)</f>
        <v>0.05</v>
      </c>
      <c r="E665" s="91">
        <f t="shared" si="25"/>
        <v>18.6233611442</v>
      </c>
      <c r="F665" s="91">
        <f>VLOOKUP(B665,StdInfo!B:E,3,FALSE)</f>
        <v>2.5</v>
      </c>
      <c r="G665" s="91" t="b">
        <f t="shared" si="24"/>
        <v>0</v>
      </c>
    </row>
    <row r="666" spans="1:7" x14ac:dyDescent="0.25">
      <c r="A666" t="s">
        <v>691</v>
      </c>
      <c r="B666" t="s">
        <v>707</v>
      </c>
      <c r="C666" s="7">
        <f>VLOOKUP(B666,StdInfo!B:E,4,FALSE)</f>
        <v>268.48</v>
      </c>
      <c r="D666" s="91">
        <f>VLOOKUP(B666,StdInfo!B:E,2,FALSE)</f>
        <v>0.05</v>
      </c>
      <c r="E666" s="91">
        <f t="shared" si="25"/>
        <v>18.6233611442</v>
      </c>
      <c r="F666" s="91">
        <f>VLOOKUP(B666,StdInfo!B:E,3,FALSE)</f>
        <v>2.5</v>
      </c>
      <c r="G666" s="91" t="b">
        <f t="shared" si="24"/>
        <v>0</v>
      </c>
    </row>
    <row r="667" spans="1:7" x14ac:dyDescent="0.25">
      <c r="A667" t="s">
        <v>692</v>
      </c>
      <c r="B667" t="s">
        <v>707</v>
      </c>
      <c r="C667" s="7">
        <f>VLOOKUP(B667,StdInfo!B:E,4,FALSE)</f>
        <v>268.48</v>
      </c>
      <c r="D667" s="91">
        <f>VLOOKUP(B667,StdInfo!B:E,2,FALSE)</f>
        <v>0.05</v>
      </c>
      <c r="E667" s="91">
        <f t="shared" si="25"/>
        <v>18.6233611442</v>
      </c>
      <c r="F667" s="91">
        <f>VLOOKUP(B667,StdInfo!B:E,3,FALSE)</f>
        <v>2.5</v>
      </c>
      <c r="G667" s="91" t="b">
        <f t="shared" si="24"/>
        <v>0</v>
      </c>
    </row>
    <row r="668" spans="1:7" x14ac:dyDescent="0.25">
      <c r="A668" s="1" t="s">
        <v>693</v>
      </c>
      <c r="B668" t="s">
        <v>681</v>
      </c>
      <c r="C668" s="7">
        <f>VLOOKUP(B668,StdInfo!B:E,4,FALSE)</f>
        <v>265.48</v>
      </c>
      <c r="D668" s="91">
        <f>VLOOKUP(B668,StdInfo!B:E,2,FALSE)</f>
        <v>0.05</v>
      </c>
      <c r="E668" s="91">
        <f t="shared" si="25"/>
        <v>18.8338104565</v>
      </c>
      <c r="F668" s="91">
        <f>VLOOKUP(B668,StdInfo!B:E,3,FALSE)</f>
        <v>2.5</v>
      </c>
      <c r="G668" s="91" t="b">
        <f t="shared" si="24"/>
        <v>0</v>
      </c>
    </row>
    <row r="669" spans="1:7" x14ac:dyDescent="0.25">
      <c r="A669" t="s">
        <v>694</v>
      </c>
      <c r="B669" t="s">
        <v>707</v>
      </c>
      <c r="C669" s="7">
        <f>VLOOKUP(B669,StdInfo!B:E,4,FALSE)</f>
        <v>268.48</v>
      </c>
      <c r="D669" s="91">
        <f>VLOOKUP(B669,StdInfo!B:E,2,FALSE)</f>
        <v>0.05</v>
      </c>
      <c r="E669" s="91">
        <f t="shared" si="25"/>
        <v>18.6233611442</v>
      </c>
      <c r="F669" s="91">
        <f>VLOOKUP(B669,StdInfo!B:E,3,FALSE)</f>
        <v>2.5</v>
      </c>
      <c r="G669" s="91" t="b">
        <f t="shared" si="24"/>
        <v>0</v>
      </c>
    </row>
    <row r="670" spans="1:7" x14ac:dyDescent="0.25">
      <c r="A670" t="s">
        <v>695</v>
      </c>
      <c r="B670" t="s">
        <v>707</v>
      </c>
      <c r="C670" s="7">
        <f>VLOOKUP(B670,StdInfo!B:E,4,FALSE)</f>
        <v>268.48</v>
      </c>
      <c r="D670" s="91">
        <f>VLOOKUP(B670,StdInfo!B:E,2,FALSE)</f>
        <v>0.05</v>
      </c>
      <c r="E670" s="91">
        <f t="shared" si="25"/>
        <v>18.6233611442</v>
      </c>
      <c r="F670" s="91">
        <f>VLOOKUP(B670,StdInfo!B:E,3,FALSE)</f>
        <v>2.5</v>
      </c>
      <c r="G670" s="91" t="b">
        <f t="shared" si="24"/>
        <v>0</v>
      </c>
    </row>
    <row r="671" spans="1:7" x14ac:dyDescent="0.25">
      <c r="A671" t="s">
        <v>696</v>
      </c>
      <c r="B671" t="s">
        <v>707</v>
      </c>
      <c r="C671" s="7">
        <f>VLOOKUP(B671,StdInfo!B:E,4,FALSE)</f>
        <v>268.48</v>
      </c>
      <c r="D671" s="91">
        <f>VLOOKUP(B671,StdInfo!B:E,2,FALSE)</f>
        <v>0.05</v>
      </c>
      <c r="E671" s="91">
        <f t="shared" si="25"/>
        <v>18.6233611442</v>
      </c>
      <c r="F671" s="91">
        <f>VLOOKUP(B671,StdInfo!B:E,3,FALSE)</f>
        <v>2.5</v>
      </c>
      <c r="G671" s="91" t="b">
        <f t="shared" si="24"/>
        <v>0</v>
      </c>
    </row>
    <row r="672" spans="1:7" x14ac:dyDescent="0.25">
      <c r="A672" t="s">
        <v>697</v>
      </c>
      <c r="B672" t="s">
        <v>707</v>
      </c>
      <c r="C672" s="7">
        <f>VLOOKUP(B672,StdInfo!B:E,4,FALSE)</f>
        <v>268.48</v>
      </c>
      <c r="D672" s="91">
        <f>VLOOKUP(B672,StdInfo!B:E,2,FALSE)</f>
        <v>0.05</v>
      </c>
      <c r="E672" s="91">
        <f t="shared" si="25"/>
        <v>18.6233611442</v>
      </c>
      <c r="F672" s="91">
        <f>VLOOKUP(B672,StdInfo!B:E,3,FALSE)</f>
        <v>2.5</v>
      </c>
      <c r="G672" s="91" t="b">
        <f t="shared" si="24"/>
        <v>0</v>
      </c>
    </row>
    <row r="673" spans="1:7" x14ac:dyDescent="0.25">
      <c r="A673" t="s">
        <v>698</v>
      </c>
      <c r="B673" t="s">
        <v>707</v>
      </c>
      <c r="C673" s="7">
        <f>VLOOKUP(B673,StdInfo!B:E,4,FALSE)</f>
        <v>268.48</v>
      </c>
      <c r="D673" s="91">
        <f>VLOOKUP(B673,StdInfo!B:E,2,FALSE)</f>
        <v>0.05</v>
      </c>
      <c r="E673" s="91">
        <f t="shared" si="25"/>
        <v>18.6233611442</v>
      </c>
      <c r="F673" s="91">
        <f>VLOOKUP(B673,StdInfo!B:E,3,FALSE)</f>
        <v>2.5</v>
      </c>
      <c r="G673" s="91" t="b">
        <f t="shared" si="24"/>
        <v>0</v>
      </c>
    </row>
    <row r="674" spans="1:7" x14ac:dyDescent="0.25">
      <c r="A674" s="1" t="s">
        <v>699</v>
      </c>
      <c r="B674" t="s">
        <v>681</v>
      </c>
      <c r="C674" s="7">
        <f>VLOOKUP(B674,StdInfo!B:E,4,FALSE)</f>
        <v>265.48</v>
      </c>
      <c r="D674" s="91">
        <f>VLOOKUP(B674,StdInfo!B:E,2,FALSE)</f>
        <v>0.05</v>
      </c>
      <c r="E674" s="91">
        <f t="shared" si="25"/>
        <v>18.8338104565</v>
      </c>
      <c r="F674" s="91">
        <f>VLOOKUP(B674,StdInfo!B:E,3,FALSE)</f>
        <v>2.5</v>
      </c>
      <c r="G674" s="91" t="b">
        <f t="shared" si="24"/>
        <v>0</v>
      </c>
    </row>
    <row r="675" spans="1:7" x14ac:dyDescent="0.25">
      <c r="A675" t="s">
        <v>700</v>
      </c>
      <c r="B675" t="s">
        <v>707</v>
      </c>
      <c r="C675" s="7">
        <f>VLOOKUP(B675,StdInfo!B:E,4,FALSE)</f>
        <v>268.48</v>
      </c>
      <c r="D675" s="91">
        <f>VLOOKUP(B675,StdInfo!B:E,2,FALSE)</f>
        <v>0.05</v>
      </c>
      <c r="E675" s="91">
        <f t="shared" si="25"/>
        <v>18.6233611442</v>
      </c>
      <c r="F675" s="91">
        <f>VLOOKUP(B675,StdInfo!B:E,3,FALSE)</f>
        <v>2.5</v>
      </c>
      <c r="G675" s="91" t="b">
        <f t="shared" si="24"/>
        <v>0</v>
      </c>
    </row>
    <row r="676" spans="1:7" x14ac:dyDescent="0.25">
      <c r="A676" t="s">
        <v>701</v>
      </c>
      <c r="B676" t="s">
        <v>707</v>
      </c>
      <c r="C676" s="7">
        <f>VLOOKUP(B676,StdInfo!B:E,4,FALSE)</f>
        <v>268.48</v>
      </c>
      <c r="D676" s="91">
        <f>VLOOKUP(B676,StdInfo!B:E,2,FALSE)</f>
        <v>0.05</v>
      </c>
      <c r="E676" s="91">
        <f t="shared" si="25"/>
        <v>18.6233611442</v>
      </c>
      <c r="F676" s="91">
        <f>VLOOKUP(B676,StdInfo!B:E,3,FALSE)</f>
        <v>2.5</v>
      </c>
      <c r="G676" s="91" t="b">
        <f t="shared" si="24"/>
        <v>0</v>
      </c>
    </row>
    <row r="677" spans="1:7" x14ac:dyDescent="0.25">
      <c r="A677" t="s">
        <v>702</v>
      </c>
      <c r="B677" t="s">
        <v>707</v>
      </c>
      <c r="C677" s="7">
        <f>VLOOKUP(B677,StdInfo!B:E,4,FALSE)</f>
        <v>268.48</v>
      </c>
      <c r="D677" s="91">
        <f>VLOOKUP(B677,StdInfo!B:E,2,FALSE)</f>
        <v>0.05</v>
      </c>
      <c r="E677" s="91">
        <f t="shared" si="25"/>
        <v>18.6233611442</v>
      </c>
      <c r="F677" s="91">
        <f>VLOOKUP(B677,StdInfo!B:E,3,FALSE)</f>
        <v>2.5</v>
      </c>
      <c r="G677" s="91" t="b">
        <f t="shared" si="24"/>
        <v>0</v>
      </c>
    </row>
    <row r="678" spans="1:7" x14ac:dyDescent="0.25">
      <c r="A678" t="s">
        <v>703</v>
      </c>
      <c r="B678" t="s">
        <v>707</v>
      </c>
      <c r="C678" s="7">
        <f>VLOOKUP(B678,StdInfo!B:E,4,FALSE)</f>
        <v>268.48</v>
      </c>
      <c r="D678" s="91">
        <f>VLOOKUP(B678,StdInfo!B:E,2,FALSE)</f>
        <v>0.05</v>
      </c>
      <c r="E678" s="91">
        <f t="shared" si="25"/>
        <v>18.6233611442</v>
      </c>
      <c r="F678" s="91">
        <f>VLOOKUP(B678,StdInfo!B:E,3,FALSE)</f>
        <v>2.5</v>
      </c>
      <c r="G678" s="91" t="b">
        <f t="shared" si="24"/>
        <v>0</v>
      </c>
    </row>
    <row r="679" spans="1:7" x14ac:dyDescent="0.25">
      <c r="A679" t="s">
        <v>704</v>
      </c>
      <c r="B679" t="s">
        <v>707</v>
      </c>
      <c r="C679" s="7">
        <f>VLOOKUP(B679,StdInfo!B:E,4,FALSE)</f>
        <v>268.48</v>
      </c>
      <c r="D679" s="91">
        <f>VLOOKUP(B679,StdInfo!B:E,2,FALSE)</f>
        <v>0.05</v>
      </c>
      <c r="E679" s="91">
        <f t="shared" si="25"/>
        <v>18.6233611442</v>
      </c>
      <c r="F679" s="91">
        <f>VLOOKUP(B679,StdInfo!B:E,3,FALSE)</f>
        <v>2.5</v>
      </c>
      <c r="G679" s="91" t="b">
        <f t="shared" si="24"/>
        <v>0</v>
      </c>
    </row>
    <row r="680" spans="1:7" x14ac:dyDescent="0.25">
      <c r="A680" s="1" t="s">
        <v>705</v>
      </c>
      <c r="B680" t="s">
        <v>681</v>
      </c>
      <c r="C680" s="7">
        <f>VLOOKUP(B680,StdInfo!B:E,4,FALSE)</f>
        <v>265.48</v>
      </c>
      <c r="D680" s="91">
        <f>VLOOKUP(B680,StdInfo!B:E,2,FALSE)</f>
        <v>0.05</v>
      </c>
      <c r="E680" s="91">
        <f t="shared" si="25"/>
        <v>18.8338104565</v>
      </c>
      <c r="F680" s="91">
        <f>VLOOKUP(B680,StdInfo!B:E,3,FALSE)</f>
        <v>2.5</v>
      </c>
      <c r="G680" s="91" t="b">
        <f t="shared" si="24"/>
        <v>0</v>
      </c>
    </row>
    <row r="681" spans="1:7" x14ac:dyDescent="0.25">
      <c r="A681" t="s">
        <v>706</v>
      </c>
      <c r="B681" t="s">
        <v>707</v>
      </c>
      <c r="C681" s="7">
        <f>VLOOKUP(B681,StdInfo!B:E,4,FALSE)</f>
        <v>268.48</v>
      </c>
      <c r="D681" s="91">
        <f>VLOOKUP(B681,StdInfo!B:E,2,FALSE)</f>
        <v>0.05</v>
      </c>
      <c r="E681" s="91">
        <f t="shared" si="25"/>
        <v>18.6233611442</v>
      </c>
      <c r="F681" s="91">
        <f>VLOOKUP(B681,StdInfo!B:E,3,FALSE)</f>
        <v>2.5</v>
      </c>
      <c r="G681" s="91" t="b">
        <f t="shared" si="24"/>
        <v>0</v>
      </c>
    </row>
    <row r="682" spans="1:7" x14ac:dyDescent="0.25">
      <c r="A682" t="s">
        <v>1</v>
      </c>
      <c r="B682" t="s">
        <v>1</v>
      </c>
      <c r="C682" s="7">
        <f>VLOOKUP(B682,StdInfo!B:E,4,FALSE)</f>
        <v>631.62</v>
      </c>
      <c r="D682" s="91">
        <f>VLOOKUP(B682,StdInfo!B:E,2,FALSE)</f>
        <v>0.14000000000000001</v>
      </c>
      <c r="E682" s="91">
        <f t="shared" si="25"/>
        <v>22.165225927000002</v>
      </c>
      <c r="F682" s="91">
        <f>VLOOKUP(B682,StdInfo!B:E,3,FALSE)</f>
        <v>2.5</v>
      </c>
      <c r="G682" s="91" t="b">
        <f t="shared" si="24"/>
        <v>0</v>
      </c>
    </row>
    <row r="683" spans="1:7" x14ac:dyDescent="0.25">
      <c r="A683" t="s">
        <v>4</v>
      </c>
      <c r="B683" t="s">
        <v>4</v>
      </c>
      <c r="C683" s="7">
        <f>VLOOKUP(B683,StdInfo!B:E,4,FALSE)</f>
        <v>629.61</v>
      </c>
      <c r="D683" s="91">
        <f>VLOOKUP(B683,StdInfo!B:E,2,FALSE)</f>
        <v>0.14000000000000001</v>
      </c>
      <c r="E683" s="91">
        <f t="shared" si="25"/>
        <v>22.235987357300001</v>
      </c>
      <c r="F683" s="91">
        <f>VLOOKUP(B683,StdInfo!B:E,3,FALSE)</f>
        <v>2.5</v>
      </c>
      <c r="G683" s="91" t="b">
        <f t="shared" si="24"/>
        <v>0</v>
      </c>
    </row>
    <row r="684" spans="1:7" x14ac:dyDescent="0.25">
      <c r="A684" t="s">
        <v>11</v>
      </c>
      <c r="B684" t="s">
        <v>11</v>
      </c>
      <c r="C684" s="7">
        <f>VLOOKUP(B684,StdInfo!B:E,4,FALSE)</f>
        <v>657.64</v>
      </c>
      <c r="D684" s="91">
        <f>VLOOKUP(B684,StdInfo!B:E,2,FALSE)</f>
        <v>0.51</v>
      </c>
      <c r="E684" s="91">
        <f t="shared" si="25"/>
        <v>77.550027370600006</v>
      </c>
      <c r="F684" s="91">
        <f>VLOOKUP(B684,StdInfo!B:E,3,FALSE)</f>
        <v>2.5</v>
      </c>
      <c r="G684" s="91" t="b">
        <f t="shared" si="24"/>
        <v>0</v>
      </c>
    </row>
    <row r="685" spans="1:7" x14ac:dyDescent="0.25">
      <c r="A685" t="s">
        <v>13</v>
      </c>
      <c r="B685" t="s">
        <v>13</v>
      </c>
      <c r="C685" s="7">
        <f>VLOOKUP(B685,StdInfo!B:E,4,FALSE)</f>
        <v>655.62</v>
      </c>
      <c r="D685" s="91">
        <f>VLOOKUP(B685,StdInfo!B:E,2,FALSE)</f>
        <v>1.47</v>
      </c>
      <c r="E685" s="91">
        <f t="shared" si="25"/>
        <v>224.2152466368</v>
      </c>
      <c r="F685" s="91">
        <f>VLOOKUP(B685,StdInfo!B:E,3,FALSE)</f>
        <v>2.5</v>
      </c>
      <c r="G685" s="91" t="b">
        <f t="shared" si="24"/>
        <v>0</v>
      </c>
    </row>
    <row r="686" spans="1:7" x14ac:dyDescent="0.25">
      <c r="A686" t="s">
        <v>20</v>
      </c>
      <c r="B686" t="s">
        <v>20</v>
      </c>
      <c r="C686" s="7">
        <f>VLOOKUP(B686,StdInfo!B:E,4,FALSE)</f>
        <v>681.64</v>
      </c>
      <c r="D686" s="91">
        <f>VLOOKUP(B686,StdInfo!B:E,2,FALSE)</f>
        <v>0.16</v>
      </c>
      <c r="E686" s="91">
        <f t="shared" si="25"/>
        <v>23.472800891999999</v>
      </c>
      <c r="F686" s="91">
        <f>VLOOKUP(B686,StdInfo!B:E,3,FALSE)</f>
        <v>2.5</v>
      </c>
      <c r="G686" s="91" t="b">
        <f t="shared" si="24"/>
        <v>0</v>
      </c>
    </row>
    <row r="687" spans="1:7" x14ac:dyDescent="0.25">
      <c r="A687" t="s">
        <v>22</v>
      </c>
      <c r="B687" t="s">
        <v>22</v>
      </c>
      <c r="C687" s="7">
        <f>VLOOKUP(B687,StdInfo!B:E,4,FALSE)</f>
        <v>679.62</v>
      </c>
      <c r="D687" s="91">
        <f>VLOOKUP(B687,StdInfo!B:E,2,FALSE)</f>
        <v>0.18</v>
      </c>
      <c r="E687" s="91">
        <f t="shared" si="25"/>
        <v>26.4853888938</v>
      </c>
      <c r="F687" s="91">
        <f>VLOOKUP(B687,StdInfo!B:E,3,FALSE)</f>
        <v>2.5</v>
      </c>
      <c r="G687" s="91" t="b">
        <f t="shared" si="24"/>
        <v>0</v>
      </c>
    </row>
    <row r="688" spans="1:7" x14ac:dyDescent="0.25">
      <c r="A688" t="s">
        <v>24</v>
      </c>
      <c r="B688" t="s">
        <v>24</v>
      </c>
      <c r="C688" s="7">
        <f>VLOOKUP(B688,StdInfo!B:E,4,FALSE)</f>
        <v>677.61</v>
      </c>
      <c r="D688" s="91">
        <f>VLOOKUP(B688,StdInfo!B:E,2,FALSE)</f>
        <v>0.18</v>
      </c>
      <c r="E688" s="91">
        <f t="shared" si="25"/>
        <v>26.563952716199999</v>
      </c>
      <c r="F688" s="91">
        <f>VLOOKUP(B688,StdInfo!B:E,3,FALSE)</f>
        <v>2.5</v>
      </c>
      <c r="G688" s="91" t="b">
        <f t="shared" si="24"/>
        <v>0</v>
      </c>
    </row>
    <row r="689" spans="1:7" x14ac:dyDescent="0.25">
      <c r="A689" t="s">
        <v>29</v>
      </c>
      <c r="B689" t="s">
        <v>29</v>
      </c>
      <c r="C689" s="7">
        <f>VLOOKUP(B689,StdInfo!B:E,4,FALSE)</f>
        <v>703.62</v>
      </c>
      <c r="D689" s="91">
        <f>VLOOKUP(B689,StdInfo!B:E,2,FALSE)</f>
        <v>0.22</v>
      </c>
      <c r="E689" s="91">
        <f t="shared" si="25"/>
        <v>31.2668770075</v>
      </c>
      <c r="F689" s="91">
        <f>VLOOKUP(B689,StdInfo!B:E,3,FALSE)</f>
        <v>2.5</v>
      </c>
      <c r="G689" s="91" t="b">
        <f t="shared" si="24"/>
        <v>0</v>
      </c>
    </row>
    <row r="690" spans="1:7" x14ac:dyDescent="0.25">
      <c r="A690" s="1" t="s">
        <v>35</v>
      </c>
      <c r="B690" t="s">
        <v>35</v>
      </c>
      <c r="C690" s="7">
        <f>VLOOKUP(B690,StdInfo!B:E,4,FALSE)</f>
        <v>577.55999999999995</v>
      </c>
      <c r="D690" s="91">
        <f>VLOOKUP(B690,StdInfo!B:E,2,FALSE)</f>
        <v>4.0000000000000001E-3</v>
      </c>
      <c r="E690" s="91">
        <f t="shared" si="25"/>
        <v>0.71145697569999999</v>
      </c>
      <c r="F690" s="91">
        <f>VLOOKUP(B690,StdInfo!B:E,3,FALSE)</f>
        <v>2.5681818181818183</v>
      </c>
      <c r="G690" s="91" t="b">
        <f t="shared" si="24"/>
        <v>0</v>
      </c>
    </row>
    <row r="691" spans="1:7" x14ac:dyDescent="0.25">
      <c r="A691" t="s">
        <v>94</v>
      </c>
      <c r="B691" t="s">
        <v>94</v>
      </c>
      <c r="C691" s="7">
        <f>VLOOKUP(B691,StdInfo!B:E,4,FALSE)</f>
        <v>605.59</v>
      </c>
      <c r="D691" s="91">
        <f>VLOOKUP(B691,StdInfo!B:E,2,FALSE)</f>
        <v>5.0000000000000001E-3</v>
      </c>
      <c r="E691" s="91">
        <f t="shared" si="25"/>
        <v>0.84815859510000002</v>
      </c>
      <c r="F691" s="91">
        <f>VLOOKUP(B691,StdInfo!B:E,3,FALSE)</f>
        <v>2.5681818181818183</v>
      </c>
      <c r="G691" s="91" t="b">
        <f t="shared" si="24"/>
        <v>0</v>
      </c>
    </row>
    <row r="692" spans="1:7" x14ac:dyDescent="0.25">
      <c r="A692" t="s">
        <v>95</v>
      </c>
      <c r="B692" t="s">
        <v>95</v>
      </c>
      <c r="C692" s="7">
        <f>VLOOKUP(B692,StdInfo!B:E,4,FALSE)</f>
        <v>603.57000000000005</v>
      </c>
      <c r="D692" s="91">
        <f>VLOOKUP(B692,StdInfo!B:E,2,FALSE)</f>
        <v>5.0000000000000001E-3</v>
      </c>
      <c r="E692" s="91">
        <f t="shared" si="25"/>
        <v>0.85099717289999999</v>
      </c>
      <c r="F692" s="91">
        <f>VLOOKUP(B692,StdInfo!B:E,3,FALSE)</f>
        <v>2.5681818181818183</v>
      </c>
      <c r="G692" s="91" t="b">
        <f t="shared" si="24"/>
        <v>0</v>
      </c>
    </row>
    <row r="693" spans="1:7" x14ac:dyDescent="0.25">
      <c r="A693" t="s">
        <v>96</v>
      </c>
      <c r="B693" t="s">
        <v>96</v>
      </c>
      <c r="C693" s="7">
        <f>VLOOKUP(B693,StdInfo!B:E,4,FALSE)</f>
        <v>601.55999999999995</v>
      </c>
      <c r="D693" s="91">
        <f>VLOOKUP(B693,StdInfo!B:E,2,FALSE)</f>
        <v>5.0000000000000001E-3</v>
      </c>
      <c r="E693" s="91">
        <f t="shared" si="25"/>
        <v>0.85384062039999997</v>
      </c>
      <c r="F693" s="91">
        <f>VLOOKUP(B693,StdInfo!B:E,3,FALSE)</f>
        <v>2.5681818181818183</v>
      </c>
      <c r="G693" s="91" t="b">
        <f t="shared" si="24"/>
        <v>0</v>
      </c>
    </row>
    <row r="694" spans="1:7" x14ac:dyDescent="0.25">
      <c r="A694" t="s">
        <v>97</v>
      </c>
      <c r="B694" t="s">
        <v>97</v>
      </c>
      <c r="C694" s="7">
        <f>VLOOKUP(B694,StdInfo!B:E,4,FALSE)</f>
        <v>599.54</v>
      </c>
      <c r="D694" s="91">
        <f>VLOOKUP(B694,StdInfo!B:E,2,FALSE)</f>
        <v>1.2700000000000001E-3</v>
      </c>
      <c r="E694" s="91">
        <f t="shared" si="25"/>
        <v>0.21760622539999999</v>
      </c>
      <c r="F694" s="91">
        <f>VLOOKUP(B694,StdInfo!B:E,3,FALSE)</f>
        <v>2.5681818181818183</v>
      </c>
      <c r="G694" s="91" t="b">
        <f t="shared" si="24"/>
        <v>0</v>
      </c>
    </row>
    <row r="695" spans="1:7" x14ac:dyDescent="0.25">
      <c r="A695" t="s">
        <v>98</v>
      </c>
      <c r="B695" t="s">
        <v>98</v>
      </c>
      <c r="C695" s="7">
        <f>VLOOKUP(B695,StdInfo!B:E,4,FALSE)</f>
        <v>625.55999999999995</v>
      </c>
      <c r="D695" s="91">
        <f>VLOOKUP(B695,StdInfo!B:E,2,FALSE)</f>
        <v>1.5100000000000001E-3</v>
      </c>
      <c r="E695" s="91">
        <f t="shared" si="25"/>
        <v>0.24796691260000001</v>
      </c>
      <c r="F695" s="91">
        <f>VLOOKUP(B695,StdInfo!B:E,3,FALSE)</f>
        <v>2.5681818181818183</v>
      </c>
      <c r="G695" s="91" t="b">
        <f t="shared" si="24"/>
        <v>0</v>
      </c>
    </row>
    <row r="696" spans="1:7" x14ac:dyDescent="0.25">
      <c r="A696" t="s">
        <v>99</v>
      </c>
      <c r="B696" t="s">
        <v>99</v>
      </c>
      <c r="C696" s="7">
        <f>VLOOKUP(B696,StdInfo!B:E,4,FALSE)</f>
        <v>623.54</v>
      </c>
      <c r="D696" s="91">
        <f>VLOOKUP(B696,StdInfo!B:E,2,FALSE)</f>
        <v>1.2700000000000001E-3</v>
      </c>
      <c r="E696" s="91">
        <f t="shared" si="25"/>
        <v>0.20923058080000001</v>
      </c>
      <c r="F696" s="91">
        <f>VLOOKUP(B696,StdInfo!B:E,3,FALSE)</f>
        <v>2.5681818181818183</v>
      </c>
      <c r="G696" s="91" t="b">
        <f t="shared" si="24"/>
        <v>0</v>
      </c>
    </row>
    <row r="697" spans="1:7" x14ac:dyDescent="0.25">
      <c r="A697" t="s">
        <v>100</v>
      </c>
      <c r="B697" t="s">
        <v>100</v>
      </c>
      <c r="C697" s="7">
        <f>VLOOKUP(B697,StdInfo!B:E,4,FALSE)</f>
        <v>649.55999999999995</v>
      </c>
      <c r="D697" s="91">
        <f>VLOOKUP(B697,StdInfo!B:E,2,FALSE)</f>
        <v>1.31E-3</v>
      </c>
      <c r="E697" s="91">
        <f t="shared" si="25"/>
        <v>0.2071752067</v>
      </c>
      <c r="F697" s="91">
        <f>VLOOKUP(B697,StdInfo!B:E,3,FALSE)</f>
        <v>2.5681818181818183</v>
      </c>
      <c r="G697" s="91" t="b">
        <f t="shared" si="24"/>
        <v>0</v>
      </c>
    </row>
    <row r="698" spans="1:7" x14ac:dyDescent="0.25">
      <c r="A698" t="s">
        <v>1138</v>
      </c>
      <c r="B698" t="s">
        <v>1138</v>
      </c>
      <c r="C698" s="7" t="e">
        <f>VLOOKUP(B698,StdInfo!B:E,4,FALSE)</f>
        <v>#N/A</v>
      </c>
      <c r="D698" s="91" t="e">
        <f>VLOOKUP(B698,StdInfo!B:E,2,FALSE)</f>
        <v>#N/A</v>
      </c>
      <c r="E698" s="91" t="e">
        <f t="shared" si="25"/>
        <v>#N/A</v>
      </c>
      <c r="F698" s="91" t="e">
        <f>VLOOKUP(B698,StdInfo!B:E,3,FALSE)</f>
        <v>#N/A</v>
      </c>
      <c r="G698" s="91" t="b">
        <f t="shared" si="24"/>
        <v>0</v>
      </c>
    </row>
    <row r="699" spans="1:7" x14ac:dyDescent="0.25">
      <c r="A699" t="s">
        <v>1139</v>
      </c>
      <c r="B699" t="s">
        <v>1139</v>
      </c>
      <c r="C699" s="7" t="e">
        <f>VLOOKUP(B699,StdInfo!B:E,4,FALSE)</f>
        <v>#N/A</v>
      </c>
      <c r="D699" s="91" t="e">
        <f>VLOOKUP(B699,StdInfo!B:E,2,FALSE)</f>
        <v>#N/A</v>
      </c>
      <c r="E699" s="91" t="e">
        <f t="shared" si="25"/>
        <v>#N/A</v>
      </c>
      <c r="F699" s="91" t="e">
        <f>VLOOKUP(B699,StdInfo!B:E,3,FALSE)</f>
        <v>#N/A</v>
      </c>
      <c r="G699" s="91" t="b">
        <f t="shared" si="24"/>
        <v>0</v>
      </c>
    </row>
    <row r="700" spans="1:7" x14ac:dyDescent="0.25">
      <c r="A700" t="s">
        <v>1140</v>
      </c>
      <c r="B700" t="s">
        <v>1140</v>
      </c>
      <c r="C700" s="7" t="e">
        <f>VLOOKUP(B700,StdInfo!B:E,4,FALSE)</f>
        <v>#N/A</v>
      </c>
      <c r="D700" s="91" t="e">
        <f>VLOOKUP(B700,StdInfo!B:E,2,FALSE)</f>
        <v>#N/A</v>
      </c>
      <c r="E700" s="91" t="e">
        <f t="shared" si="25"/>
        <v>#N/A</v>
      </c>
      <c r="F700" s="91" t="e">
        <f>VLOOKUP(B700,StdInfo!B:E,3,FALSE)</f>
        <v>#N/A</v>
      </c>
      <c r="G700" s="91" t="b">
        <f t="shared" si="24"/>
        <v>0</v>
      </c>
    </row>
    <row r="701" spans="1:7" x14ac:dyDescent="0.25">
      <c r="A701" t="s">
        <v>1141</v>
      </c>
      <c r="B701" t="s">
        <v>1141</v>
      </c>
      <c r="C701" s="7" t="e">
        <f>VLOOKUP(B701,StdInfo!B:E,4,FALSE)</f>
        <v>#N/A</v>
      </c>
      <c r="D701" s="91" t="e">
        <f>VLOOKUP(B701,StdInfo!B:E,2,FALSE)</f>
        <v>#N/A</v>
      </c>
      <c r="E701" s="91" t="e">
        <f t="shared" si="25"/>
        <v>#N/A</v>
      </c>
      <c r="F701" s="91" t="e">
        <f>VLOOKUP(B701,StdInfo!B:E,3,FALSE)</f>
        <v>#N/A</v>
      </c>
      <c r="G701" s="91" t="b">
        <f t="shared" si="24"/>
        <v>0</v>
      </c>
    </row>
    <row r="702" spans="1:7" x14ac:dyDescent="0.25">
      <c r="A702" t="s">
        <v>150</v>
      </c>
      <c r="B702" t="s">
        <v>150</v>
      </c>
      <c r="C702" s="7">
        <f>VLOOKUP(B702,StdInfo!B:E,4,FALSE)</f>
        <v>546.97</v>
      </c>
      <c r="D702" s="91">
        <f>VLOOKUP(B702,StdInfo!B:E,2,FALSE)</f>
        <v>0.02</v>
      </c>
      <c r="E702" s="91">
        <f t="shared" si="25"/>
        <v>3.6565076694999998</v>
      </c>
      <c r="F702" s="91">
        <f>VLOOKUP(B702,StdInfo!B:E,3,FALSE)</f>
        <v>2.5</v>
      </c>
      <c r="G702" s="91" t="b">
        <f t="shared" si="24"/>
        <v>0</v>
      </c>
    </row>
    <row r="703" spans="1:7" x14ac:dyDescent="0.25">
      <c r="A703" t="s">
        <v>102</v>
      </c>
      <c r="B703" t="s">
        <v>102</v>
      </c>
      <c r="C703" s="7">
        <f>VLOOKUP(B703,StdInfo!B:E,4,FALSE)</f>
        <v>548.99</v>
      </c>
      <c r="D703" s="91">
        <f>VLOOKUP(B703,StdInfo!B:E,2,FALSE)</f>
        <v>4.0000000000000001E-3</v>
      </c>
      <c r="E703" s="91">
        <f t="shared" si="25"/>
        <v>0.72861072149999995</v>
      </c>
      <c r="F703" s="91">
        <f>VLOOKUP(B703,StdInfo!B:E,3,FALSE)</f>
        <v>2.5</v>
      </c>
      <c r="G703" s="91" t="b">
        <f t="shared" si="24"/>
        <v>0</v>
      </c>
    </row>
    <row r="704" spans="1:7" x14ac:dyDescent="0.25">
      <c r="A704" t="s">
        <v>151</v>
      </c>
      <c r="B704" t="s">
        <v>151</v>
      </c>
      <c r="C704" s="7">
        <f>VLOOKUP(B704,StdInfo!B:E,4,FALSE)</f>
        <v>709.11</v>
      </c>
      <c r="D704" s="91">
        <f>VLOOKUP(B704,StdInfo!B:E,2,FALSE)</f>
        <v>0.03</v>
      </c>
      <c r="E704" s="91">
        <f t="shared" si="25"/>
        <v>4.2306553285000001</v>
      </c>
      <c r="F704" s="91">
        <f>VLOOKUP(B704,StdInfo!B:E,3,FALSE)</f>
        <v>2.5</v>
      </c>
      <c r="G704" s="91" t="b">
        <f t="shared" si="24"/>
        <v>0</v>
      </c>
    </row>
    <row r="705" spans="1:7" x14ac:dyDescent="0.25">
      <c r="A705" t="s">
        <v>152</v>
      </c>
      <c r="B705" t="s">
        <v>152</v>
      </c>
      <c r="C705" s="7">
        <f>VLOOKUP(B705,StdInfo!B:E,4,FALSE)</f>
        <v>871.25</v>
      </c>
      <c r="D705" s="91">
        <f>VLOOKUP(B705,StdInfo!B:E,2,FALSE)</f>
        <v>0.03</v>
      </c>
      <c r="E705" s="91">
        <f t="shared" si="25"/>
        <v>3.4433285509</v>
      </c>
      <c r="F705" s="91">
        <f>VLOOKUP(B705,StdInfo!B:E,3,FALSE)</f>
        <v>2.5</v>
      </c>
      <c r="G705" s="91" t="b">
        <f t="shared" si="24"/>
        <v>0</v>
      </c>
    </row>
    <row r="706" spans="1:7" x14ac:dyDescent="0.25">
      <c r="A706" t="s">
        <v>154</v>
      </c>
      <c r="B706" t="s">
        <v>154</v>
      </c>
      <c r="C706" s="7">
        <f>VLOOKUP(B706,StdInfo!B:E,4,FALSE)</f>
        <v>841.81</v>
      </c>
      <c r="D706" s="91">
        <f>VLOOKUP(B706,StdInfo!B:E,2,FALSE)</f>
        <v>0.13</v>
      </c>
      <c r="E706" s="91">
        <f t="shared" si="25"/>
        <v>15.5365080942</v>
      </c>
      <c r="F706" s="91">
        <f>VLOOKUP(B706,StdInfo!B:E,3,FALSE)</f>
        <v>2.5151515151515151</v>
      </c>
      <c r="G706" s="91" t="b">
        <f t="shared" si="24"/>
        <v>0</v>
      </c>
    </row>
    <row r="707" spans="1:7" x14ac:dyDescent="0.25">
      <c r="A707" t="s">
        <v>673</v>
      </c>
      <c r="B707" t="s">
        <v>673</v>
      </c>
      <c r="C707" s="7">
        <f>VLOOKUP(B707,StdInfo!B:E,4,FALSE)</f>
        <v>869.84</v>
      </c>
      <c r="D707" s="91">
        <f>VLOOKUP(B707,StdInfo!B:E,2,FALSE)</f>
        <v>0.14000000000000001</v>
      </c>
      <c r="E707" s="91">
        <f t="shared" si="25"/>
        <v>16.192458940600002</v>
      </c>
      <c r="F707" s="91">
        <f>VLOOKUP(B707,StdInfo!B:E,3,FALSE)</f>
        <v>2.5151515151515151</v>
      </c>
      <c r="G707" s="91" t="b">
        <f t="shared" ref="G707:G756" si="26">MID(A707,5,4)=MID(A707,10,4)</f>
        <v>0</v>
      </c>
    </row>
    <row r="708" spans="1:7" x14ac:dyDescent="0.25">
      <c r="A708" t="s">
        <v>674</v>
      </c>
      <c r="B708" t="s">
        <v>674</v>
      </c>
      <c r="C708" s="7">
        <f>VLOOKUP(B708,StdInfo!B:E,4,FALSE)</f>
        <v>867.82</v>
      </c>
      <c r="D708" s="91">
        <f>VLOOKUP(B708,StdInfo!B:E,2,FALSE)</f>
        <v>0.14000000000000001</v>
      </c>
      <c r="E708" s="91">
        <f t="shared" si="25"/>
        <v>16.230149667999999</v>
      </c>
      <c r="F708" s="91">
        <f>VLOOKUP(B708,StdInfo!B:E,3,FALSE)</f>
        <v>2.5151515151515151</v>
      </c>
      <c r="G708" s="91" t="b">
        <f t="shared" si="26"/>
        <v>0</v>
      </c>
    </row>
    <row r="709" spans="1:7" x14ac:dyDescent="0.25">
      <c r="A709" t="s">
        <v>675</v>
      </c>
      <c r="B709" t="s">
        <v>675</v>
      </c>
      <c r="C709" s="7">
        <f>VLOOKUP(B709,StdInfo!B:E,4,FALSE)</f>
        <v>865.8</v>
      </c>
      <c r="D709" s="91">
        <f>VLOOKUP(B709,StdInfo!B:E,2,FALSE)</f>
        <v>0.14000000000000001</v>
      </c>
      <c r="E709" s="91">
        <f t="shared" si="25"/>
        <v>16.268016268</v>
      </c>
      <c r="F709" s="91">
        <f>VLOOKUP(B709,StdInfo!B:E,3,FALSE)</f>
        <v>2.5151515151515151</v>
      </c>
      <c r="G709" s="91" t="b">
        <f t="shared" si="26"/>
        <v>0</v>
      </c>
    </row>
    <row r="710" spans="1:7" x14ac:dyDescent="0.25">
      <c r="A710" t="s">
        <v>676</v>
      </c>
      <c r="B710" t="s">
        <v>676</v>
      </c>
      <c r="C710" s="7">
        <f>VLOOKUP(B710,StdInfo!B:E,4,FALSE)</f>
        <v>863.79</v>
      </c>
      <c r="D710" s="91">
        <f>VLOOKUP(B710,StdInfo!B:E,2,FALSE)</f>
        <v>3.5000000000000003E-2</v>
      </c>
      <c r="E710" s="91">
        <f t="shared" si="25"/>
        <v>4.0764678002999997</v>
      </c>
      <c r="F710" s="91">
        <f>VLOOKUP(B710,StdInfo!B:E,3,FALSE)</f>
        <v>2.5151515151515151</v>
      </c>
      <c r="G710" s="91" t="b">
        <f t="shared" si="26"/>
        <v>0</v>
      </c>
    </row>
    <row r="711" spans="1:7" x14ac:dyDescent="0.25">
      <c r="A711" t="s">
        <v>677</v>
      </c>
      <c r="B711" t="s">
        <v>677</v>
      </c>
      <c r="C711" s="7">
        <f>VLOOKUP(B711,StdInfo!B:E,4,FALSE)</f>
        <v>891.82</v>
      </c>
      <c r="D711" s="91">
        <f>VLOOKUP(B711,StdInfo!B:E,2,FALSE)</f>
        <v>3.7999999999999999E-2</v>
      </c>
      <c r="E711" s="91">
        <f t="shared" si="25"/>
        <v>4.2867734553999997</v>
      </c>
      <c r="F711" s="91">
        <f>VLOOKUP(B711,StdInfo!B:E,3,FALSE)</f>
        <v>2.5151515151515151</v>
      </c>
      <c r="G711" s="91" t="b">
        <f t="shared" si="26"/>
        <v>0</v>
      </c>
    </row>
    <row r="712" spans="1:7" x14ac:dyDescent="0.25">
      <c r="A712" t="s">
        <v>678</v>
      </c>
      <c r="B712" t="s">
        <v>678</v>
      </c>
      <c r="C712" s="7">
        <f>VLOOKUP(B712,StdInfo!B:E,4,FALSE)</f>
        <v>889.8</v>
      </c>
      <c r="D712" s="91">
        <f>VLOOKUP(B712,StdInfo!B:E,2,FALSE)</f>
        <v>3.6999999999999998E-2</v>
      </c>
      <c r="E712" s="91">
        <f t="shared" si="25"/>
        <v>4.1834392475</v>
      </c>
      <c r="F712" s="91">
        <f>VLOOKUP(B712,StdInfo!B:E,3,FALSE)</f>
        <v>2.5151515151515151</v>
      </c>
      <c r="G712" s="91" t="b">
        <f t="shared" si="26"/>
        <v>0</v>
      </c>
    </row>
    <row r="713" spans="1:7" x14ac:dyDescent="0.25">
      <c r="A713" t="s">
        <v>679</v>
      </c>
      <c r="B713" t="s">
        <v>679</v>
      </c>
      <c r="C713" s="7">
        <f>VLOOKUP(B713,StdInfo!B:E,4,FALSE)</f>
        <v>913.8</v>
      </c>
      <c r="D713" s="91">
        <f>VLOOKUP(B713,StdInfo!B:E,2,FALSE)</f>
        <v>3.5999999999999997E-2</v>
      </c>
      <c r="E713" s="91">
        <f t="shared" si="25"/>
        <v>3.9634692293999998</v>
      </c>
      <c r="F713" s="91">
        <f>VLOOKUP(B713,StdInfo!B:E,3,FALSE)</f>
        <v>2.5151515151515151</v>
      </c>
      <c r="G713" s="91" t="b">
        <f t="shared" si="26"/>
        <v>0</v>
      </c>
    </row>
    <row r="714" spans="1:7" x14ac:dyDescent="0.25">
      <c r="A714" t="s">
        <v>681</v>
      </c>
      <c r="B714" t="s">
        <v>681</v>
      </c>
      <c r="C714" s="7">
        <f>VLOOKUP(B714,StdInfo!B:E,4,FALSE)</f>
        <v>265.48</v>
      </c>
      <c r="D714" s="91">
        <f>VLOOKUP(B714,StdInfo!B:E,2,FALSE)</f>
        <v>0.05</v>
      </c>
      <c r="E714" s="91">
        <f t="shared" si="25"/>
        <v>18.8338104565</v>
      </c>
      <c r="F714" s="91">
        <f>VLOOKUP(B714,StdInfo!B:E,3,FALSE)</f>
        <v>2.5</v>
      </c>
      <c r="G714" s="91" t="b">
        <f t="shared" si="26"/>
        <v>0</v>
      </c>
    </row>
    <row r="715" spans="1:7" x14ac:dyDescent="0.25">
      <c r="A715" t="s">
        <v>707</v>
      </c>
      <c r="B715" t="s">
        <v>707</v>
      </c>
      <c r="C715" s="7">
        <f>VLOOKUP(B715,StdInfo!B:E,4,FALSE)</f>
        <v>268.48</v>
      </c>
      <c r="D715" s="91">
        <f>VLOOKUP(B715,StdInfo!B:E,2,FALSE)</f>
        <v>0.05</v>
      </c>
      <c r="E715" s="91">
        <f t="shared" si="25"/>
        <v>18.6233611442</v>
      </c>
      <c r="F715" s="91">
        <f>VLOOKUP(B715,StdInfo!B:E,3,FALSE)</f>
        <v>2.5</v>
      </c>
      <c r="G715" s="91" t="b">
        <f t="shared" si="26"/>
        <v>0</v>
      </c>
    </row>
    <row r="716" spans="1:7" x14ac:dyDescent="0.25">
      <c r="A716" t="s">
        <v>1481</v>
      </c>
      <c r="B716" s="91" t="s">
        <v>1695</v>
      </c>
      <c r="C716" s="7">
        <f>VLOOKUP(B716,StdInfo!B:E,4,FALSE)</f>
        <v>689.49900000000002</v>
      </c>
      <c r="D716" s="91">
        <f>VLOOKUP(B716,StdInfo!B:E,2,FALSE)</f>
        <v>1</v>
      </c>
      <c r="E716" s="91">
        <f t="shared" si="25"/>
        <v>5.8013137075000003</v>
      </c>
      <c r="F716" s="91">
        <f>VLOOKUP(B716,StdInfo!B:E,3,FALSE)</f>
        <v>0.1</v>
      </c>
      <c r="G716" s="91" t="b">
        <f t="shared" si="26"/>
        <v>0</v>
      </c>
    </row>
    <row r="717" spans="1:7" x14ac:dyDescent="0.25">
      <c r="A717" t="s">
        <v>1482</v>
      </c>
      <c r="B717" s="91" t="s">
        <v>1695</v>
      </c>
      <c r="C717" s="7">
        <f>VLOOKUP(B717,StdInfo!B:E,4,FALSE)</f>
        <v>689.49900000000002</v>
      </c>
      <c r="D717" s="91">
        <f>VLOOKUP(B717,StdInfo!B:E,2,FALSE)</f>
        <v>1</v>
      </c>
      <c r="E717" s="91">
        <f t="shared" si="25"/>
        <v>5.8013137075000003</v>
      </c>
      <c r="F717" s="91">
        <f>VLOOKUP(B717,StdInfo!B:E,3,FALSE)</f>
        <v>0.1</v>
      </c>
      <c r="G717" s="91" t="b">
        <f t="shared" si="26"/>
        <v>0</v>
      </c>
    </row>
    <row r="718" spans="1:7" x14ac:dyDescent="0.25">
      <c r="A718" t="s">
        <v>1483</v>
      </c>
      <c r="B718" s="91" t="s">
        <v>1695</v>
      </c>
      <c r="C718" s="7">
        <f>VLOOKUP(B718,StdInfo!B:E,4,FALSE)</f>
        <v>689.49900000000002</v>
      </c>
      <c r="D718" s="91">
        <f>VLOOKUP(B718,StdInfo!B:E,2,FALSE)</f>
        <v>1</v>
      </c>
      <c r="E718" s="91">
        <f t="shared" si="25"/>
        <v>5.8013137075000003</v>
      </c>
      <c r="F718" s="91">
        <f>VLOOKUP(B718,StdInfo!B:E,3,FALSE)</f>
        <v>0.1</v>
      </c>
      <c r="G718" s="91" t="b">
        <f t="shared" si="26"/>
        <v>0</v>
      </c>
    </row>
    <row r="719" spans="1:7" x14ac:dyDescent="0.25">
      <c r="A719" t="s">
        <v>1484</v>
      </c>
      <c r="B719" s="91" t="s">
        <v>1695</v>
      </c>
      <c r="C719" s="7">
        <f>VLOOKUP(B719,StdInfo!B:E,4,FALSE)</f>
        <v>689.49900000000002</v>
      </c>
      <c r="D719" s="91">
        <f>VLOOKUP(B719,StdInfo!B:E,2,FALSE)</f>
        <v>1</v>
      </c>
      <c r="E719" s="91">
        <f t="shared" si="25"/>
        <v>5.8013137075000003</v>
      </c>
      <c r="F719" s="91">
        <f>VLOOKUP(B719,StdInfo!B:E,3,FALSE)</f>
        <v>0.1</v>
      </c>
      <c r="G719" s="91" t="b">
        <f t="shared" si="26"/>
        <v>0</v>
      </c>
    </row>
    <row r="720" spans="1:7" x14ac:dyDescent="0.25">
      <c r="A720" t="s">
        <v>1485</v>
      </c>
      <c r="B720" s="91" t="s">
        <v>1695</v>
      </c>
      <c r="C720" s="7">
        <f>VLOOKUP(B720,StdInfo!B:E,4,FALSE)</f>
        <v>689.49900000000002</v>
      </c>
      <c r="D720" s="91">
        <f>VLOOKUP(B720,StdInfo!B:E,2,FALSE)</f>
        <v>1</v>
      </c>
      <c r="E720" s="91">
        <f t="shared" ref="E720:E756" si="27">ROUND(D720/C720*100000*F720/2.5,10)</f>
        <v>5.8013137075000003</v>
      </c>
      <c r="F720" s="91">
        <f>VLOOKUP(B720,StdInfo!B:E,3,FALSE)</f>
        <v>0.1</v>
      </c>
      <c r="G720" s="91" t="b">
        <f t="shared" si="26"/>
        <v>0</v>
      </c>
    </row>
    <row r="721" spans="1:7" x14ac:dyDescent="0.25">
      <c r="A721" t="s">
        <v>1486</v>
      </c>
      <c r="B721" s="91" t="s">
        <v>1695</v>
      </c>
      <c r="C721" s="7">
        <f>VLOOKUP(B721,StdInfo!B:E,4,FALSE)</f>
        <v>689.49900000000002</v>
      </c>
      <c r="D721" s="91">
        <f>VLOOKUP(B721,StdInfo!B:E,2,FALSE)</f>
        <v>1</v>
      </c>
      <c r="E721" s="91">
        <f t="shared" si="27"/>
        <v>5.8013137075000003</v>
      </c>
      <c r="F721" s="91">
        <f>VLOOKUP(B721,StdInfo!B:E,3,FALSE)</f>
        <v>0.1</v>
      </c>
      <c r="G721" s="91" t="b">
        <f t="shared" si="26"/>
        <v>0</v>
      </c>
    </row>
    <row r="722" spans="1:7" x14ac:dyDescent="0.25">
      <c r="A722" t="s">
        <v>1487</v>
      </c>
      <c r="B722" s="91" t="s">
        <v>1695</v>
      </c>
      <c r="C722" s="7">
        <f>VLOOKUP(B722,StdInfo!B:E,4,FALSE)</f>
        <v>689.49900000000002</v>
      </c>
      <c r="D722" s="91">
        <f>VLOOKUP(B722,StdInfo!B:E,2,FALSE)</f>
        <v>1</v>
      </c>
      <c r="E722" s="91">
        <f t="shared" si="27"/>
        <v>5.8013137075000003</v>
      </c>
      <c r="F722" s="91">
        <f>VLOOKUP(B722,StdInfo!B:E,3,FALSE)</f>
        <v>0.1</v>
      </c>
      <c r="G722" s="91" t="b">
        <f t="shared" si="26"/>
        <v>0</v>
      </c>
    </row>
    <row r="723" spans="1:7" x14ac:dyDescent="0.25">
      <c r="A723" t="s">
        <v>1488</v>
      </c>
      <c r="B723" s="91" t="s">
        <v>1695</v>
      </c>
      <c r="C723" s="7">
        <f>VLOOKUP(B723,StdInfo!B:E,4,FALSE)</f>
        <v>689.49900000000002</v>
      </c>
      <c r="D723" s="91">
        <f>VLOOKUP(B723,StdInfo!B:E,2,FALSE)</f>
        <v>1</v>
      </c>
      <c r="E723" s="91">
        <f t="shared" si="27"/>
        <v>5.8013137075000003</v>
      </c>
      <c r="F723" s="91">
        <f>VLOOKUP(B723,StdInfo!B:E,3,FALSE)</f>
        <v>0.1</v>
      </c>
      <c r="G723" s="91" t="b">
        <f t="shared" si="26"/>
        <v>0</v>
      </c>
    </row>
    <row r="724" spans="1:7" x14ac:dyDescent="0.25">
      <c r="A724" t="s">
        <v>1489</v>
      </c>
      <c r="B724" s="91" t="s">
        <v>1695</v>
      </c>
      <c r="C724" s="7">
        <f>VLOOKUP(B724,StdInfo!B:E,4,FALSE)</f>
        <v>689.49900000000002</v>
      </c>
      <c r="D724" s="91">
        <f>VLOOKUP(B724,StdInfo!B:E,2,FALSE)</f>
        <v>1</v>
      </c>
      <c r="E724" s="91">
        <f t="shared" si="27"/>
        <v>5.8013137075000003</v>
      </c>
      <c r="F724" s="91">
        <f>VLOOKUP(B724,StdInfo!B:E,3,FALSE)</f>
        <v>0.1</v>
      </c>
      <c r="G724" s="91" t="b">
        <f t="shared" si="26"/>
        <v>0</v>
      </c>
    </row>
    <row r="725" spans="1:7" x14ac:dyDescent="0.25">
      <c r="A725" t="s">
        <v>1490</v>
      </c>
      <c r="B725" s="91" t="s">
        <v>1695</v>
      </c>
      <c r="C725" s="7">
        <f>VLOOKUP(B725,StdInfo!B:E,4,FALSE)</f>
        <v>689.49900000000002</v>
      </c>
      <c r="D725" s="91">
        <f>VLOOKUP(B725,StdInfo!B:E,2,FALSE)</f>
        <v>1</v>
      </c>
      <c r="E725" s="91">
        <f t="shared" si="27"/>
        <v>5.8013137075000003</v>
      </c>
      <c r="F725" s="91">
        <f>VLOOKUP(B725,StdInfo!B:E,3,FALSE)</f>
        <v>0.1</v>
      </c>
      <c r="G725" s="91" t="b">
        <f t="shared" si="26"/>
        <v>0</v>
      </c>
    </row>
    <row r="726" spans="1:7" x14ac:dyDescent="0.25">
      <c r="A726" t="s">
        <v>1491</v>
      </c>
      <c r="B726" s="91" t="s">
        <v>1695</v>
      </c>
      <c r="C726" s="7">
        <f>VLOOKUP(B726,StdInfo!B:E,4,FALSE)</f>
        <v>689.49900000000002</v>
      </c>
      <c r="D726" s="91">
        <f>VLOOKUP(B726,StdInfo!B:E,2,FALSE)</f>
        <v>1</v>
      </c>
      <c r="E726" s="91">
        <f t="shared" si="27"/>
        <v>5.8013137075000003</v>
      </c>
      <c r="F726" s="91">
        <f>VLOOKUP(B726,StdInfo!B:E,3,FALSE)</f>
        <v>0.1</v>
      </c>
      <c r="G726" s="91" t="b">
        <f t="shared" si="26"/>
        <v>0</v>
      </c>
    </row>
    <row r="727" spans="1:7" x14ac:dyDescent="0.25">
      <c r="A727" t="s">
        <v>1492</v>
      </c>
      <c r="B727" s="91" t="s">
        <v>1695</v>
      </c>
      <c r="C727" s="7">
        <f>VLOOKUP(B727,StdInfo!B:E,4,FALSE)</f>
        <v>689.49900000000002</v>
      </c>
      <c r="D727" s="91">
        <f>VLOOKUP(B727,StdInfo!B:E,2,FALSE)</f>
        <v>1</v>
      </c>
      <c r="E727" s="91">
        <f t="shared" si="27"/>
        <v>5.8013137075000003</v>
      </c>
      <c r="F727" s="91">
        <f>VLOOKUP(B727,StdInfo!B:E,3,FALSE)</f>
        <v>0.1</v>
      </c>
      <c r="G727" s="91" t="b">
        <f t="shared" si="26"/>
        <v>0</v>
      </c>
    </row>
    <row r="728" spans="1:7" x14ac:dyDescent="0.25">
      <c r="A728" t="s">
        <v>1493</v>
      </c>
      <c r="B728" s="91" t="s">
        <v>1695</v>
      </c>
      <c r="C728" s="7">
        <f>VLOOKUP(B728,StdInfo!B:E,4,FALSE)</f>
        <v>689.49900000000002</v>
      </c>
      <c r="D728" s="91">
        <f>VLOOKUP(B728,StdInfo!B:E,2,FALSE)</f>
        <v>1</v>
      </c>
      <c r="E728" s="91">
        <f t="shared" si="27"/>
        <v>5.8013137075000003</v>
      </c>
      <c r="F728" s="91">
        <f>VLOOKUP(B728,StdInfo!B:E,3,FALSE)</f>
        <v>0.1</v>
      </c>
      <c r="G728" s="91" t="b">
        <f t="shared" si="26"/>
        <v>0</v>
      </c>
    </row>
    <row r="729" spans="1:7" x14ac:dyDescent="0.25">
      <c r="A729" t="s">
        <v>1494</v>
      </c>
      <c r="B729" s="91" t="s">
        <v>1695</v>
      </c>
      <c r="C729" s="7">
        <f>VLOOKUP(B729,StdInfo!B:E,4,FALSE)</f>
        <v>689.49900000000002</v>
      </c>
      <c r="D729" s="91">
        <f>VLOOKUP(B729,StdInfo!B:E,2,FALSE)</f>
        <v>1</v>
      </c>
      <c r="E729" s="91">
        <f t="shared" si="27"/>
        <v>5.8013137075000003</v>
      </c>
      <c r="F729" s="91">
        <f>VLOOKUP(B729,StdInfo!B:E,3,FALSE)</f>
        <v>0.1</v>
      </c>
      <c r="G729" s="91" t="b">
        <f t="shared" si="26"/>
        <v>0</v>
      </c>
    </row>
    <row r="730" spans="1:7" x14ac:dyDescent="0.25">
      <c r="A730" t="s">
        <v>1495</v>
      </c>
      <c r="B730" s="91" t="s">
        <v>1695</v>
      </c>
      <c r="C730" s="7">
        <f>VLOOKUP(B730,StdInfo!B:E,4,FALSE)</f>
        <v>689.49900000000002</v>
      </c>
      <c r="D730" s="91">
        <f>VLOOKUP(B730,StdInfo!B:E,2,FALSE)</f>
        <v>1</v>
      </c>
      <c r="E730" s="91">
        <f t="shared" si="27"/>
        <v>5.8013137075000003</v>
      </c>
      <c r="F730" s="91">
        <f>VLOOKUP(B730,StdInfo!B:E,3,FALSE)</f>
        <v>0.1</v>
      </c>
      <c r="G730" s="91" t="b">
        <f t="shared" si="26"/>
        <v>0</v>
      </c>
    </row>
    <row r="731" spans="1:7" x14ac:dyDescent="0.25">
      <c r="A731" t="s">
        <v>1496</v>
      </c>
      <c r="B731" s="91" t="s">
        <v>1695</v>
      </c>
      <c r="C731" s="7">
        <f>VLOOKUP(B731,StdInfo!B:E,4,FALSE)</f>
        <v>689.49900000000002</v>
      </c>
      <c r="D731" s="91">
        <f>VLOOKUP(B731,StdInfo!B:E,2,FALSE)</f>
        <v>1</v>
      </c>
      <c r="E731" s="91">
        <f t="shared" si="27"/>
        <v>5.8013137075000003</v>
      </c>
      <c r="F731" s="91">
        <f>VLOOKUP(B731,StdInfo!B:E,3,FALSE)</f>
        <v>0.1</v>
      </c>
      <c r="G731" s="91" t="b">
        <f t="shared" si="26"/>
        <v>0</v>
      </c>
    </row>
    <row r="732" spans="1:7" x14ac:dyDescent="0.25">
      <c r="A732" t="s">
        <v>1497</v>
      </c>
      <c r="B732" s="91" t="s">
        <v>1695</v>
      </c>
      <c r="C732" s="7">
        <f>VLOOKUP(B732,StdInfo!B:E,4,FALSE)</f>
        <v>689.49900000000002</v>
      </c>
      <c r="D732" s="91">
        <f>VLOOKUP(B732,StdInfo!B:E,2,FALSE)</f>
        <v>1</v>
      </c>
      <c r="E732" s="91">
        <f t="shared" si="27"/>
        <v>5.8013137075000003</v>
      </c>
      <c r="F732" s="91">
        <f>VLOOKUP(B732,StdInfo!B:E,3,FALSE)</f>
        <v>0.1</v>
      </c>
      <c r="G732" s="91" t="b">
        <f t="shared" si="26"/>
        <v>0</v>
      </c>
    </row>
    <row r="733" spans="1:7" x14ac:dyDescent="0.25">
      <c r="A733" t="s">
        <v>1498</v>
      </c>
      <c r="B733" s="91" t="s">
        <v>1695</v>
      </c>
      <c r="C733" s="7">
        <f>VLOOKUP(B733,StdInfo!B:E,4,FALSE)</f>
        <v>689.49900000000002</v>
      </c>
      <c r="D733" s="91">
        <f>VLOOKUP(B733,StdInfo!B:E,2,FALSE)</f>
        <v>1</v>
      </c>
      <c r="E733" s="91">
        <f t="shared" si="27"/>
        <v>5.8013137075000003</v>
      </c>
      <c r="F733" s="91">
        <f>VLOOKUP(B733,StdInfo!B:E,3,FALSE)</f>
        <v>0.1</v>
      </c>
      <c r="G733" s="91" t="b">
        <f t="shared" si="26"/>
        <v>0</v>
      </c>
    </row>
    <row r="734" spans="1:7" x14ac:dyDescent="0.25">
      <c r="A734" t="s">
        <v>1499</v>
      </c>
      <c r="B734" s="91" t="s">
        <v>1695</v>
      </c>
      <c r="C734" s="7">
        <f>VLOOKUP(B734,StdInfo!B:E,4,FALSE)</f>
        <v>689.49900000000002</v>
      </c>
      <c r="D734" s="91">
        <f>VLOOKUP(B734,StdInfo!B:E,2,FALSE)</f>
        <v>1</v>
      </c>
      <c r="E734" s="91">
        <f t="shared" si="27"/>
        <v>5.8013137075000003</v>
      </c>
      <c r="F734" s="91">
        <f>VLOOKUP(B734,StdInfo!B:E,3,FALSE)</f>
        <v>0.1</v>
      </c>
      <c r="G734" s="91" t="b">
        <f t="shared" si="26"/>
        <v>0</v>
      </c>
    </row>
    <row r="735" spans="1:7" x14ac:dyDescent="0.25">
      <c r="A735" t="s">
        <v>1500</v>
      </c>
      <c r="B735" s="91" t="s">
        <v>1695</v>
      </c>
      <c r="C735" s="7">
        <f>VLOOKUP(B735,StdInfo!B:E,4,FALSE)</f>
        <v>689.49900000000002</v>
      </c>
      <c r="D735" s="91">
        <f>VLOOKUP(B735,StdInfo!B:E,2,FALSE)</f>
        <v>1</v>
      </c>
      <c r="E735" s="91">
        <f t="shared" si="27"/>
        <v>5.8013137075000003</v>
      </c>
      <c r="F735" s="91">
        <f>VLOOKUP(B735,StdInfo!B:E,3,FALSE)</f>
        <v>0.1</v>
      </c>
      <c r="G735" s="91" t="b">
        <f t="shared" si="26"/>
        <v>0</v>
      </c>
    </row>
    <row r="736" spans="1:7" x14ac:dyDescent="0.25">
      <c r="A736" t="s">
        <v>1501</v>
      </c>
      <c r="B736" s="91" t="s">
        <v>1695</v>
      </c>
      <c r="C736" s="7">
        <f>VLOOKUP(B736,StdInfo!B:E,4,FALSE)</f>
        <v>689.49900000000002</v>
      </c>
      <c r="D736" s="91">
        <f>VLOOKUP(B736,StdInfo!B:E,2,FALSE)</f>
        <v>1</v>
      </c>
      <c r="E736" s="91">
        <f t="shared" si="27"/>
        <v>5.8013137075000003</v>
      </c>
      <c r="F736" s="91">
        <f>VLOOKUP(B736,StdInfo!B:E,3,FALSE)</f>
        <v>0.1</v>
      </c>
      <c r="G736" s="91" t="b">
        <f t="shared" si="26"/>
        <v>0</v>
      </c>
    </row>
    <row r="737" spans="1:7" x14ac:dyDescent="0.25">
      <c r="A737" t="s">
        <v>1502</v>
      </c>
      <c r="B737" s="91" t="s">
        <v>1695</v>
      </c>
      <c r="C737" s="7">
        <f>VLOOKUP(B737,StdInfo!B:E,4,FALSE)</f>
        <v>689.49900000000002</v>
      </c>
      <c r="D737" s="91">
        <f>VLOOKUP(B737,StdInfo!B:E,2,FALSE)</f>
        <v>1</v>
      </c>
      <c r="E737" s="91">
        <f t="shared" si="27"/>
        <v>5.8013137075000003</v>
      </c>
      <c r="F737" s="91">
        <f>VLOOKUP(B737,StdInfo!B:E,3,FALSE)</f>
        <v>0.1</v>
      </c>
      <c r="G737" s="91" t="b">
        <f t="shared" si="26"/>
        <v>0</v>
      </c>
    </row>
    <row r="738" spans="1:7" x14ac:dyDescent="0.25">
      <c r="A738" t="s">
        <v>1503</v>
      </c>
      <c r="B738" s="91" t="s">
        <v>1695</v>
      </c>
      <c r="C738" s="7">
        <f>VLOOKUP(B738,StdInfo!B:E,4,FALSE)</f>
        <v>689.49900000000002</v>
      </c>
      <c r="D738" s="91">
        <f>VLOOKUP(B738,StdInfo!B:E,2,FALSE)</f>
        <v>1</v>
      </c>
      <c r="E738" s="91">
        <f t="shared" si="27"/>
        <v>5.8013137075000003</v>
      </c>
      <c r="F738" s="91">
        <f>VLOOKUP(B738,StdInfo!B:E,3,FALSE)</f>
        <v>0.1</v>
      </c>
      <c r="G738" s="91" t="b">
        <f t="shared" si="26"/>
        <v>0</v>
      </c>
    </row>
    <row r="739" spans="1:7" x14ac:dyDescent="0.25">
      <c r="A739" t="s">
        <v>1504</v>
      </c>
      <c r="B739" s="91" t="s">
        <v>1695</v>
      </c>
      <c r="C739" s="7">
        <f>VLOOKUP(B739,StdInfo!B:E,4,FALSE)</f>
        <v>689.49900000000002</v>
      </c>
      <c r="D739" s="91">
        <f>VLOOKUP(B739,StdInfo!B:E,2,FALSE)</f>
        <v>1</v>
      </c>
      <c r="E739" s="91">
        <f t="shared" si="27"/>
        <v>5.8013137075000003</v>
      </c>
      <c r="F739" s="91">
        <f>VLOOKUP(B739,StdInfo!B:E,3,FALSE)</f>
        <v>0.1</v>
      </c>
      <c r="G739" s="91" t="b">
        <f t="shared" si="26"/>
        <v>0</v>
      </c>
    </row>
    <row r="740" spans="1:7" x14ac:dyDescent="0.25">
      <c r="A740" t="s">
        <v>1505</v>
      </c>
      <c r="B740" s="91" t="s">
        <v>1695</v>
      </c>
      <c r="C740" s="7">
        <f>VLOOKUP(B740,StdInfo!B:E,4,FALSE)</f>
        <v>689.49900000000002</v>
      </c>
      <c r="D740" s="91">
        <f>VLOOKUP(B740,StdInfo!B:E,2,FALSE)</f>
        <v>1</v>
      </c>
      <c r="E740" s="91">
        <f t="shared" si="27"/>
        <v>5.8013137075000003</v>
      </c>
      <c r="F740" s="91">
        <f>VLOOKUP(B740,StdInfo!B:E,3,FALSE)</f>
        <v>0.1</v>
      </c>
      <c r="G740" s="91" t="b">
        <f t="shared" si="26"/>
        <v>0</v>
      </c>
    </row>
    <row r="741" spans="1:7" x14ac:dyDescent="0.25">
      <c r="A741" t="s">
        <v>1506</v>
      </c>
      <c r="B741" s="91" t="s">
        <v>1695</v>
      </c>
      <c r="C741" s="7">
        <f>VLOOKUP(B741,StdInfo!B:E,4,FALSE)</f>
        <v>689.49900000000002</v>
      </c>
      <c r="D741" s="91">
        <f>VLOOKUP(B741,StdInfo!B:E,2,FALSE)</f>
        <v>1</v>
      </c>
      <c r="E741" s="91">
        <f t="shared" si="27"/>
        <v>5.8013137075000003</v>
      </c>
      <c r="F741" s="91">
        <f>VLOOKUP(B741,StdInfo!B:E,3,FALSE)</f>
        <v>0.1</v>
      </c>
      <c r="G741" s="91" t="b">
        <f t="shared" si="26"/>
        <v>0</v>
      </c>
    </row>
    <row r="742" spans="1:7" x14ac:dyDescent="0.25">
      <c r="A742" t="s">
        <v>1507</v>
      </c>
      <c r="B742" s="91" t="s">
        <v>1695</v>
      </c>
      <c r="C742" s="7">
        <f>VLOOKUP(B742,StdInfo!B:E,4,FALSE)</f>
        <v>689.49900000000002</v>
      </c>
      <c r="D742" s="91">
        <f>VLOOKUP(B742,StdInfo!B:E,2,FALSE)</f>
        <v>1</v>
      </c>
      <c r="E742" s="91">
        <f t="shared" si="27"/>
        <v>5.8013137075000003</v>
      </c>
      <c r="F742" s="91">
        <f>VLOOKUP(B742,StdInfo!B:E,3,FALSE)</f>
        <v>0.1</v>
      </c>
      <c r="G742" s="91" t="b">
        <f t="shared" si="26"/>
        <v>0</v>
      </c>
    </row>
    <row r="743" spans="1:7" x14ac:dyDescent="0.25">
      <c r="A743" t="s">
        <v>1508</v>
      </c>
      <c r="B743" s="91" t="s">
        <v>1695</v>
      </c>
      <c r="C743" s="7">
        <f>VLOOKUP(B743,StdInfo!B:E,4,FALSE)</f>
        <v>689.49900000000002</v>
      </c>
      <c r="D743" s="91">
        <f>VLOOKUP(B743,StdInfo!B:E,2,FALSE)</f>
        <v>1</v>
      </c>
      <c r="E743" s="91">
        <f t="shared" si="27"/>
        <v>5.8013137075000003</v>
      </c>
      <c r="F743" s="91">
        <f>VLOOKUP(B743,StdInfo!B:E,3,FALSE)</f>
        <v>0.1</v>
      </c>
      <c r="G743" s="91" t="b">
        <f t="shared" si="26"/>
        <v>0</v>
      </c>
    </row>
    <row r="744" spans="1:7" x14ac:dyDescent="0.25">
      <c r="A744" t="s">
        <v>1509</v>
      </c>
      <c r="B744" s="91" t="s">
        <v>1695</v>
      </c>
      <c r="C744" s="7">
        <f>VLOOKUP(B744,StdInfo!B:E,4,FALSE)</f>
        <v>689.49900000000002</v>
      </c>
      <c r="D744" s="91">
        <f>VLOOKUP(B744,StdInfo!B:E,2,FALSE)</f>
        <v>1</v>
      </c>
      <c r="E744" s="91">
        <f t="shared" si="27"/>
        <v>5.8013137075000003</v>
      </c>
      <c r="F744" s="91">
        <f>VLOOKUP(B744,StdInfo!B:E,3,FALSE)</f>
        <v>0.1</v>
      </c>
      <c r="G744" s="91" t="b">
        <f t="shared" si="26"/>
        <v>0</v>
      </c>
    </row>
    <row r="745" spans="1:7" x14ac:dyDescent="0.25">
      <c r="A745" t="s">
        <v>1510</v>
      </c>
      <c r="B745" s="91" t="s">
        <v>1695</v>
      </c>
      <c r="C745" s="7">
        <f>VLOOKUP(B745,StdInfo!B:E,4,FALSE)</f>
        <v>689.49900000000002</v>
      </c>
      <c r="D745" s="91">
        <f>VLOOKUP(B745,StdInfo!B:E,2,FALSE)</f>
        <v>1</v>
      </c>
      <c r="E745" s="91">
        <f t="shared" si="27"/>
        <v>5.8013137075000003</v>
      </c>
      <c r="F745" s="91">
        <f>VLOOKUP(B745,StdInfo!B:E,3,FALSE)</f>
        <v>0.1</v>
      </c>
      <c r="G745" s="91" t="b">
        <f t="shared" si="26"/>
        <v>0</v>
      </c>
    </row>
    <row r="746" spans="1:7" x14ac:dyDescent="0.25">
      <c r="A746" t="s">
        <v>1511</v>
      </c>
      <c r="B746" s="91" t="s">
        <v>1695</v>
      </c>
      <c r="C746" s="7">
        <f>VLOOKUP(B746,StdInfo!B:E,4,FALSE)</f>
        <v>689.49900000000002</v>
      </c>
      <c r="D746" s="91">
        <f>VLOOKUP(B746,StdInfo!B:E,2,FALSE)</f>
        <v>1</v>
      </c>
      <c r="E746" s="91">
        <f t="shared" si="27"/>
        <v>5.8013137075000003</v>
      </c>
      <c r="F746" s="91">
        <f>VLOOKUP(B746,StdInfo!B:E,3,FALSE)</f>
        <v>0.1</v>
      </c>
      <c r="G746" s="91" t="b">
        <f t="shared" si="26"/>
        <v>0</v>
      </c>
    </row>
    <row r="747" spans="1:7" x14ac:dyDescent="0.25">
      <c r="A747" t="s">
        <v>1512</v>
      </c>
      <c r="B747" s="91" t="s">
        <v>1695</v>
      </c>
      <c r="C747" s="7">
        <f>VLOOKUP(B747,StdInfo!B:E,4,FALSE)</f>
        <v>689.49900000000002</v>
      </c>
      <c r="D747" s="91">
        <f>VLOOKUP(B747,StdInfo!B:E,2,FALSE)</f>
        <v>1</v>
      </c>
      <c r="E747" s="91">
        <f t="shared" si="27"/>
        <v>5.8013137075000003</v>
      </c>
      <c r="F747" s="91">
        <f>VLOOKUP(B747,StdInfo!B:E,3,FALSE)</f>
        <v>0.1</v>
      </c>
      <c r="G747" s="91" t="b">
        <f t="shared" si="26"/>
        <v>0</v>
      </c>
    </row>
    <row r="748" spans="1:7" x14ac:dyDescent="0.25">
      <c r="A748" t="s">
        <v>1513</v>
      </c>
      <c r="B748" s="91" t="s">
        <v>1695</v>
      </c>
      <c r="C748" s="7">
        <f>VLOOKUP(B748,StdInfo!B:E,4,FALSE)</f>
        <v>689.49900000000002</v>
      </c>
      <c r="D748" s="91">
        <f>VLOOKUP(B748,StdInfo!B:E,2,FALSE)</f>
        <v>1</v>
      </c>
      <c r="E748" s="91">
        <f t="shared" si="27"/>
        <v>5.8013137075000003</v>
      </c>
      <c r="F748" s="91">
        <f>VLOOKUP(B748,StdInfo!B:E,3,FALSE)</f>
        <v>0.1</v>
      </c>
      <c r="G748" s="91" t="b">
        <f t="shared" si="26"/>
        <v>0</v>
      </c>
    </row>
    <row r="749" spans="1:7" x14ac:dyDescent="0.25">
      <c r="A749" t="s">
        <v>1514</v>
      </c>
      <c r="B749" s="91" t="s">
        <v>1695</v>
      </c>
      <c r="C749" s="7">
        <f>VLOOKUP(B749,StdInfo!B:E,4,FALSE)</f>
        <v>689.49900000000002</v>
      </c>
      <c r="D749" s="91">
        <f>VLOOKUP(B749,StdInfo!B:E,2,FALSE)</f>
        <v>1</v>
      </c>
      <c r="E749" s="91">
        <f t="shared" si="27"/>
        <v>5.8013137075000003</v>
      </c>
      <c r="F749" s="91">
        <f>VLOOKUP(B749,StdInfo!B:E,3,FALSE)</f>
        <v>0.1</v>
      </c>
      <c r="G749" s="91" t="b">
        <f t="shared" si="26"/>
        <v>0</v>
      </c>
    </row>
    <row r="750" spans="1:7" x14ac:dyDescent="0.25">
      <c r="A750" t="s">
        <v>1515</v>
      </c>
      <c r="B750" s="91" t="s">
        <v>1695</v>
      </c>
      <c r="C750" s="7">
        <f>VLOOKUP(B750,StdInfo!B:E,4,FALSE)</f>
        <v>689.49900000000002</v>
      </c>
      <c r="D750" s="91">
        <f>VLOOKUP(B750,StdInfo!B:E,2,FALSE)</f>
        <v>1</v>
      </c>
      <c r="E750" s="91">
        <f t="shared" si="27"/>
        <v>5.8013137075000003</v>
      </c>
      <c r="F750" s="91">
        <f>VLOOKUP(B750,StdInfo!B:E,3,FALSE)</f>
        <v>0.1</v>
      </c>
      <c r="G750" s="91" t="b">
        <f t="shared" si="26"/>
        <v>0</v>
      </c>
    </row>
    <row r="751" spans="1:7" x14ac:dyDescent="0.25">
      <c r="A751" t="s">
        <v>1516</v>
      </c>
      <c r="B751" s="91" t="s">
        <v>1695</v>
      </c>
      <c r="C751" s="7">
        <f>VLOOKUP(B751,StdInfo!B:E,4,FALSE)</f>
        <v>689.49900000000002</v>
      </c>
      <c r="D751" s="91">
        <f>VLOOKUP(B751,StdInfo!B:E,2,FALSE)</f>
        <v>1</v>
      </c>
      <c r="E751" s="91">
        <f t="shared" si="27"/>
        <v>5.8013137075000003</v>
      </c>
      <c r="F751" s="91">
        <f>VLOOKUP(B751,StdInfo!B:E,3,FALSE)</f>
        <v>0.1</v>
      </c>
      <c r="G751" s="91" t="b">
        <f t="shared" si="26"/>
        <v>0</v>
      </c>
    </row>
    <row r="752" spans="1:7" x14ac:dyDescent="0.25">
      <c r="A752" t="s">
        <v>1517</v>
      </c>
      <c r="B752" s="91" t="s">
        <v>1695</v>
      </c>
      <c r="C752" s="7">
        <f>VLOOKUP(B752,StdInfo!B:E,4,FALSE)</f>
        <v>689.49900000000002</v>
      </c>
      <c r="D752" s="91">
        <f>VLOOKUP(B752,StdInfo!B:E,2,FALSE)</f>
        <v>1</v>
      </c>
      <c r="E752" s="91">
        <f t="shared" si="27"/>
        <v>5.8013137075000003</v>
      </c>
      <c r="F752" s="91">
        <f>VLOOKUP(B752,StdInfo!B:E,3,FALSE)</f>
        <v>0.1</v>
      </c>
      <c r="G752" s="91" t="b">
        <f t="shared" si="26"/>
        <v>0</v>
      </c>
    </row>
    <row r="753" spans="1:7" x14ac:dyDescent="0.25">
      <c r="A753" t="s">
        <v>1518</v>
      </c>
      <c r="B753" s="91" t="s">
        <v>1695</v>
      </c>
      <c r="C753" s="7">
        <f>VLOOKUP(B753,StdInfo!B:E,4,FALSE)</f>
        <v>689.49900000000002</v>
      </c>
      <c r="D753" s="91">
        <f>VLOOKUP(B753,StdInfo!B:E,2,FALSE)</f>
        <v>1</v>
      </c>
      <c r="E753" s="91">
        <f t="shared" si="27"/>
        <v>5.8013137075000003</v>
      </c>
      <c r="F753" s="91">
        <f>VLOOKUP(B753,StdInfo!B:E,3,FALSE)</f>
        <v>0.1</v>
      </c>
      <c r="G753" s="91" t="b">
        <f t="shared" si="26"/>
        <v>0</v>
      </c>
    </row>
    <row r="754" spans="1:7" x14ac:dyDescent="0.25">
      <c r="A754" t="s">
        <v>1519</v>
      </c>
      <c r="B754" s="91" t="s">
        <v>1695</v>
      </c>
      <c r="C754" s="7">
        <f>VLOOKUP(B754,StdInfo!B:E,4,FALSE)</f>
        <v>689.49900000000002</v>
      </c>
      <c r="D754" s="91">
        <f>VLOOKUP(B754,StdInfo!B:E,2,FALSE)</f>
        <v>1</v>
      </c>
      <c r="E754" s="91">
        <f t="shared" si="27"/>
        <v>5.8013137075000003</v>
      </c>
      <c r="F754" s="91">
        <f>VLOOKUP(B754,StdInfo!B:E,3,FALSE)</f>
        <v>0.1</v>
      </c>
      <c r="G754" s="91" t="b">
        <f t="shared" si="26"/>
        <v>0</v>
      </c>
    </row>
    <row r="755" spans="1:7" x14ac:dyDescent="0.25">
      <c r="A755" s="43" t="s">
        <v>1695</v>
      </c>
      <c r="B755" s="42" t="s">
        <v>1695</v>
      </c>
      <c r="C755" s="7">
        <f>VLOOKUP(B755,StdInfo!B:E,4,FALSE)</f>
        <v>689.49900000000002</v>
      </c>
      <c r="D755" s="91">
        <f>VLOOKUP(B755,StdInfo!B:E,2,FALSE)</f>
        <v>1</v>
      </c>
      <c r="E755" s="91">
        <f t="shared" si="27"/>
        <v>5.8013137075000003</v>
      </c>
      <c r="F755" s="91">
        <f>VLOOKUP(B755,StdInfo!B:E,3,FALSE)</f>
        <v>0.1</v>
      </c>
      <c r="G755" s="91" t="b">
        <f t="shared" si="26"/>
        <v>0</v>
      </c>
    </row>
    <row r="756" spans="1:7" x14ac:dyDescent="0.25">
      <c r="A756" s="39" t="s">
        <v>1574</v>
      </c>
      <c r="B756" s="6" t="s">
        <v>96</v>
      </c>
      <c r="C756" s="7">
        <f>VLOOKUP(B756,StdInfo!B:E,4,FALSE)</f>
        <v>601.55999999999995</v>
      </c>
      <c r="D756" s="91">
        <f>VLOOKUP(B756,StdInfo!B:E,2,FALSE)</f>
        <v>5.0000000000000001E-3</v>
      </c>
      <c r="E756" s="91">
        <f t="shared" si="27"/>
        <v>0.85384062039999997</v>
      </c>
      <c r="F756" s="91">
        <f>VLOOKUP(B756,StdInfo!B:E,3,FALSE)</f>
        <v>2.5681818181818183</v>
      </c>
      <c r="G756" s="91" t="b">
        <f t="shared" si="26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B1" sqref="B1"/>
    </sheetView>
  </sheetViews>
  <sheetFormatPr defaultRowHeight="15" x14ac:dyDescent="0.25"/>
  <cols>
    <col min="1" max="1" width="15" style="4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5" x14ac:dyDescent="0.25">
      <c r="A1" s="41" t="s">
        <v>1699</v>
      </c>
    </row>
    <row r="2" spans="1:5" x14ac:dyDescent="0.25">
      <c r="B2" s="98" t="s">
        <v>1693</v>
      </c>
      <c r="C2" s="98" t="s">
        <v>1694</v>
      </c>
      <c r="D2" s="98" t="s">
        <v>1676</v>
      </c>
      <c r="E2" s="98" t="s">
        <v>1160</v>
      </c>
    </row>
    <row r="3" spans="1:5" x14ac:dyDescent="0.25">
      <c r="B3" s="40" t="s">
        <v>150</v>
      </c>
      <c r="C3" s="40">
        <v>0.02</v>
      </c>
      <c r="D3" s="91">
        <v>2.5</v>
      </c>
      <c r="E3" s="74">
        <v>546.97</v>
      </c>
    </row>
    <row r="5" spans="1:5" x14ac:dyDescent="0.25">
      <c r="B5" s="40" t="s">
        <v>1</v>
      </c>
      <c r="C5" s="40">
        <v>0.14000000000000001</v>
      </c>
      <c r="D5" s="91">
        <v>2.5</v>
      </c>
      <c r="E5" s="75">
        <v>631.62</v>
      </c>
    </row>
    <row r="6" spans="1:5" x14ac:dyDescent="0.25">
      <c r="B6" s="40" t="s">
        <v>4</v>
      </c>
      <c r="C6" s="40">
        <v>0.14000000000000001</v>
      </c>
      <c r="D6" s="91">
        <v>2.5</v>
      </c>
      <c r="E6" s="75">
        <v>629.61</v>
      </c>
    </row>
    <row r="7" spans="1:5" x14ac:dyDescent="0.25">
      <c r="B7" s="40" t="s">
        <v>11</v>
      </c>
      <c r="C7" s="40">
        <v>0.51</v>
      </c>
      <c r="D7" s="91">
        <v>2.5</v>
      </c>
      <c r="E7" s="75">
        <v>657.64</v>
      </c>
    </row>
    <row r="8" spans="1:5" x14ac:dyDescent="0.25">
      <c r="B8" s="40" t="s">
        <v>13</v>
      </c>
      <c r="C8" s="40">
        <v>1.47</v>
      </c>
      <c r="D8" s="91">
        <v>2.5</v>
      </c>
      <c r="E8" s="75">
        <v>655.62</v>
      </c>
    </row>
    <row r="9" spans="1:5" x14ac:dyDescent="0.25">
      <c r="B9" s="40" t="s">
        <v>20</v>
      </c>
      <c r="C9" s="40">
        <v>0.16</v>
      </c>
      <c r="D9" s="91">
        <v>2.5</v>
      </c>
      <c r="E9" s="75">
        <v>681.64</v>
      </c>
    </row>
    <row r="10" spans="1:5" x14ac:dyDescent="0.25">
      <c r="B10" s="40" t="s">
        <v>22</v>
      </c>
      <c r="C10" s="40">
        <v>0.18</v>
      </c>
      <c r="D10" s="91">
        <v>2.5</v>
      </c>
      <c r="E10" s="75">
        <v>679.62</v>
      </c>
    </row>
    <row r="11" spans="1:5" x14ac:dyDescent="0.25">
      <c r="B11" s="40" t="s">
        <v>24</v>
      </c>
      <c r="C11" s="40">
        <v>0.18</v>
      </c>
      <c r="D11" s="91">
        <v>2.5</v>
      </c>
      <c r="E11" s="75">
        <v>677.61</v>
      </c>
    </row>
    <row r="12" spans="1:5" x14ac:dyDescent="0.25">
      <c r="B12" s="40" t="s">
        <v>29</v>
      </c>
      <c r="C12" s="40">
        <v>0.22</v>
      </c>
      <c r="D12" s="91">
        <v>2.5</v>
      </c>
      <c r="E12" s="75">
        <v>703.62</v>
      </c>
    </row>
    <row r="14" spans="1:5" x14ac:dyDescent="0.25">
      <c r="B14" s="40" t="s">
        <v>35</v>
      </c>
      <c r="C14" s="99">
        <v>4.0000000000000001E-3</v>
      </c>
      <c r="D14" s="91">
        <v>2.5681818181818183</v>
      </c>
      <c r="E14" s="76">
        <v>577.55999999999995</v>
      </c>
    </row>
    <row r="15" spans="1:5" x14ac:dyDescent="0.25">
      <c r="B15" s="40" t="s">
        <v>94</v>
      </c>
      <c r="C15" s="99">
        <v>5.0000000000000001E-3</v>
      </c>
      <c r="D15" s="91">
        <v>2.5681818181818183</v>
      </c>
      <c r="E15" s="76">
        <v>605.59</v>
      </c>
    </row>
    <row r="16" spans="1:5" x14ac:dyDescent="0.25">
      <c r="B16" s="40" t="s">
        <v>95</v>
      </c>
      <c r="C16" s="99">
        <v>5.0000000000000001E-3</v>
      </c>
      <c r="D16" s="91">
        <v>2.5681818181818183</v>
      </c>
      <c r="E16" s="76">
        <v>603.57000000000005</v>
      </c>
    </row>
    <row r="17" spans="2:5" x14ac:dyDescent="0.25">
      <c r="B17" s="40" t="s">
        <v>96</v>
      </c>
      <c r="C17" s="99">
        <v>5.0000000000000001E-3</v>
      </c>
      <c r="D17" s="91">
        <v>2.5681818181818183</v>
      </c>
      <c r="E17" s="76">
        <v>601.55999999999995</v>
      </c>
    </row>
    <row r="18" spans="2:5" x14ac:dyDescent="0.25">
      <c r="B18" s="40" t="s">
        <v>97</v>
      </c>
      <c r="C18" s="100">
        <v>1.2700000000000001E-3</v>
      </c>
      <c r="D18" s="91">
        <v>2.5681818181818183</v>
      </c>
      <c r="E18" s="76">
        <v>599.54</v>
      </c>
    </row>
    <row r="19" spans="2:5" x14ac:dyDescent="0.25">
      <c r="B19" s="40" t="s">
        <v>98</v>
      </c>
      <c r="C19" s="100">
        <v>1.5100000000000001E-3</v>
      </c>
      <c r="D19" s="91">
        <v>2.5681818181818183</v>
      </c>
      <c r="E19" s="76">
        <v>625.55999999999995</v>
      </c>
    </row>
    <row r="20" spans="2:5" x14ac:dyDescent="0.25">
      <c r="B20" s="40" t="s">
        <v>99</v>
      </c>
      <c r="C20" s="100">
        <v>1.2700000000000001E-3</v>
      </c>
      <c r="D20" s="91">
        <v>2.5681818181818183</v>
      </c>
      <c r="E20" s="76">
        <v>623.54</v>
      </c>
    </row>
    <row r="21" spans="2:5" x14ac:dyDescent="0.25">
      <c r="B21" s="40" t="s">
        <v>100</v>
      </c>
      <c r="C21" s="100">
        <v>1.31E-3</v>
      </c>
      <c r="D21" s="91">
        <v>2.5681818181818183</v>
      </c>
      <c r="E21" s="76">
        <v>649.55999999999995</v>
      </c>
    </row>
    <row r="23" spans="2:5" x14ac:dyDescent="0.25">
      <c r="B23" s="40" t="s">
        <v>681</v>
      </c>
      <c r="C23" s="101">
        <v>0.05</v>
      </c>
      <c r="D23" s="91">
        <v>2.5</v>
      </c>
      <c r="E23" s="77">
        <v>265.48</v>
      </c>
    </row>
    <row r="24" spans="2:5" x14ac:dyDescent="0.25">
      <c r="B24" s="40" t="s">
        <v>707</v>
      </c>
      <c r="C24" s="101">
        <v>0.05</v>
      </c>
      <c r="D24" s="91">
        <v>2.5</v>
      </c>
      <c r="E24" s="77">
        <v>268.48</v>
      </c>
    </row>
    <row r="26" spans="2:5" x14ac:dyDescent="0.25">
      <c r="B26" s="40" t="s">
        <v>1088</v>
      </c>
      <c r="C26" s="40">
        <v>0.1</v>
      </c>
      <c r="D26" s="91">
        <v>2.5</v>
      </c>
      <c r="E26" s="78">
        <v>504.69</v>
      </c>
    </row>
    <row r="28" spans="2:5" x14ac:dyDescent="0.25">
      <c r="B28" s="40" t="s">
        <v>1135</v>
      </c>
      <c r="C28" s="40">
        <v>0.05</v>
      </c>
      <c r="D28" s="91">
        <v>2.5</v>
      </c>
      <c r="E28" s="79">
        <v>486.64</v>
      </c>
    </row>
    <row r="30" spans="2:5" x14ac:dyDescent="0.25">
      <c r="B30" s="40" t="s">
        <v>1142</v>
      </c>
      <c r="C30" s="100">
        <v>5.3999999999999999E-2</v>
      </c>
      <c r="D30" s="91">
        <v>2.5</v>
      </c>
      <c r="E30" s="80">
        <v>740.6</v>
      </c>
    </row>
    <row r="31" spans="2:5" x14ac:dyDescent="0.25">
      <c r="B31" s="40" t="s">
        <v>1143</v>
      </c>
      <c r="C31" s="100">
        <v>0.249</v>
      </c>
      <c r="D31" s="91">
        <v>2.5</v>
      </c>
      <c r="E31" s="80">
        <v>768.63</v>
      </c>
    </row>
    <row r="32" spans="2:5" x14ac:dyDescent="0.25">
      <c r="B32" s="40" t="s">
        <v>1144</v>
      </c>
      <c r="C32" s="100">
        <v>0.24610000000000001</v>
      </c>
      <c r="D32" s="91">
        <v>2.5</v>
      </c>
      <c r="E32" s="80">
        <v>766.62</v>
      </c>
    </row>
    <row r="33" spans="2:6" x14ac:dyDescent="0.25">
      <c r="B33" s="40" t="s">
        <v>1145</v>
      </c>
      <c r="C33" s="100">
        <v>5.9700000000000003E-2</v>
      </c>
      <c r="D33" s="91">
        <v>2.5</v>
      </c>
      <c r="E33" s="80">
        <v>764.6</v>
      </c>
    </row>
    <row r="34" spans="2:6" x14ac:dyDescent="0.25">
      <c r="B34" s="40" t="s">
        <v>1146</v>
      </c>
      <c r="C34" s="100">
        <v>6.5799999999999997E-2</v>
      </c>
      <c r="D34" s="91">
        <v>2.5</v>
      </c>
      <c r="E34" s="80">
        <v>792.63</v>
      </c>
    </row>
    <row r="35" spans="2:6" x14ac:dyDescent="0.25">
      <c r="B35" s="40" t="s">
        <v>1147</v>
      </c>
      <c r="C35" s="100">
        <v>0.26090000000000002</v>
      </c>
      <c r="D35" s="91">
        <v>2.5</v>
      </c>
      <c r="E35" s="80">
        <v>790.62</v>
      </c>
    </row>
    <row r="36" spans="2:6" x14ac:dyDescent="0.25">
      <c r="B36" s="40" t="s">
        <v>1148</v>
      </c>
      <c r="C36" s="100">
        <v>6.0499999999999998E-2</v>
      </c>
      <c r="D36" s="91">
        <v>2.5</v>
      </c>
      <c r="E36" s="80">
        <v>788.6</v>
      </c>
    </row>
    <row r="37" spans="2:6" x14ac:dyDescent="0.25">
      <c r="B37" s="40" t="s">
        <v>1149</v>
      </c>
      <c r="C37" s="100">
        <v>6.3299999999999995E-2</v>
      </c>
      <c r="D37" s="91">
        <v>2.5</v>
      </c>
      <c r="E37" s="80">
        <v>818.65</v>
      </c>
    </row>
    <row r="38" spans="2:6" x14ac:dyDescent="0.25">
      <c r="B38" s="40" t="s">
        <v>1150</v>
      </c>
      <c r="C38" s="100">
        <v>6.5500000000000003E-2</v>
      </c>
      <c r="D38" s="91">
        <v>2.5</v>
      </c>
      <c r="E38" s="80">
        <v>816.63</v>
      </c>
    </row>
    <row r="39" spans="2:6" x14ac:dyDescent="0.25">
      <c r="B39" s="40" t="s">
        <v>1151</v>
      </c>
      <c r="C39" s="100">
        <v>0.12529999999999999</v>
      </c>
      <c r="D39" s="91">
        <v>2.5</v>
      </c>
      <c r="E39" s="80">
        <v>814.62</v>
      </c>
    </row>
    <row r="40" spans="2:6" s="91" customFormat="1" x14ac:dyDescent="0.25">
      <c r="B40" s="91" t="s">
        <v>848</v>
      </c>
      <c r="C40" s="100">
        <v>5.3999999999999999E-2</v>
      </c>
      <c r="D40" s="91">
        <v>2.5</v>
      </c>
      <c r="E40" s="91">
        <v>740.6</v>
      </c>
      <c r="F40" s="91" t="s">
        <v>848</v>
      </c>
    </row>
    <row r="41" spans="2:6" s="91" customFormat="1" x14ac:dyDescent="0.25">
      <c r="B41" s="91" t="s">
        <v>849</v>
      </c>
      <c r="C41" s="100">
        <v>0.249</v>
      </c>
      <c r="D41" s="91">
        <v>2.5</v>
      </c>
      <c r="E41" s="91">
        <v>768.63</v>
      </c>
      <c r="F41" s="91" t="s">
        <v>849</v>
      </c>
    </row>
    <row r="42" spans="2:6" s="91" customFormat="1" x14ac:dyDescent="0.25">
      <c r="B42" s="91" t="s">
        <v>850</v>
      </c>
      <c r="C42" s="100">
        <v>0.24610000000000001</v>
      </c>
      <c r="D42" s="91">
        <v>2.5</v>
      </c>
      <c r="E42" s="91">
        <v>766.62</v>
      </c>
      <c r="F42" s="91" t="s">
        <v>850</v>
      </c>
    </row>
    <row r="43" spans="2:6" s="91" customFormat="1" x14ac:dyDescent="0.25">
      <c r="B43" s="91" t="s">
        <v>851</v>
      </c>
      <c r="C43" s="100">
        <v>5.9700000000000003E-2</v>
      </c>
      <c r="D43" s="91">
        <v>2.5</v>
      </c>
      <c r="E43" s="91">
        <v>764.6</v>
      </c>
      <c r="F43" s="91" t="s">
        <v>851</v>
      </c>
    </row>
    <row r="44" spans="2:6" s="91" customFormat="1" x14ac:dyDescent="0.25">
      <c r="B44" s="91" t="s">
        <v>852</v>
      </c>
      <c r="C44" s="100">
        <v>6.5799999999999997E-2</v>
      </c>
      <c r="D44" s="91">
        <v>2.5</v>
      </c>
      <c r="E44" s="91">
        <v>792.63</v>
      </c>
      <c r="F44" s="91" t="s">
        <v>852</v>
      </c>
    </row>
    <row r="45" spans="2:6" s="91" customFormat="1" x14ac:dyDescent="0.25">
      <c r="B45" s="91" t="s">
        <v>853</v>
      </c>
      <c r="C45" s="100">
        <v>0.26090000000000002</v>
      </c>
      <c r="D45" s="91">
        <v>2.5</v>
      </c>
      <c r="E45" s="91">
        <v>790.62</v>
      </c>
      <c r="F45" s="91" t="s">
        <v>853</v>
      </c>
    </row>
    <row r="46" spans="2:6" s="91" customFormat="1" x14ac:dyDescent="0.25">
      <c r="B46" s="91" t="s">
        <v>854</v>
      </c>
      <c r="C46" s="100">
        <v>6.0499999999999998E-2</v>
      </c>
      <c r="D46" s="91">
        <v>2.5</v>
      </c>
      <c r="E46" s="91">
        <v>788.6</v>
      </c>
      <c r="F46" s="91" t="s">
        <v>854</v>
      </c>
    </row>
    <row r="47" spans="2:6" s="91" customFormat="1" x14ac:dyDescent="0.25">
      <c r="B47" s="91" t="s">
        <v>855</v>
      </c>
      <c r="C47" s="100">
        <v>6.3299999999999995E-2</v>
      </c>
      <c r="D47" s="91">
        <v>2.5</v>
      </c>
      <c r="E47" s="91">
        <v>818.65</v>
      </c>
      <c r="F47" s="91" t="s">
        <v>855</v>
      </c>
    </row>
    <row r="48" spans="2:6" s="91" customFormat="1" x14ac:dyDescent="0.25">
      <c r="B48" s="91" t="s">
        <v>856</v>
      </c>
      <c r="C48" s="100">
        <v>6.5500000000000003E-2</v>
      </c>
      <c r="D48" s="91">
        <v>2.5</v>
      </c>
      <c r="E48" s="91">
        <v>816.63</v>
      </c>
      <c r="F48" s="91" t="s">
        <v>856</v>
      </c>
    </row>
    <row r="49" spans="2:6" s="91" customFormat="1" x14ac:dyDescent="0.25">
      <c r="B49" s="91" t="s">
        <v>857</v>
      </c>
      <c r="C49" s="100">
        <v>0.12529999999999999</v>
      </c>
      <c r="D49" s="91">
        <v>2.5</v>
      </c>
      <c r="E49" s="91">
        <v>814.62</v>
      </c>
      <c r="F49" s="91" t="s">
        <v>857</v>
      </c>
    </row>
    <row r="51" spans="2:6" x14ac:dyDescent="0.25">
      <c r="B51" s="40" t="s">
        <v>1152</v>
      </c>
      <c r="C51" s="101">
        <v>0.01</v>
      </c>
      <c r="D51" s="91">
        <v>2.5</v>
      </c>
      <c r="E51" s="81">
        <v>750.59</v>
      </c>
    </row>
    <row r="52" spans="2:6" x14ac:dyDescent="0.25">
      <c r="B52" s="40" t="s">
        <v>1153</v>
      </c>
      <c r="C52" s="101">
        <v>0.01</v>
      </c>
      <c r="D52" s="91">
        <v>2.5</v>
      </c>
      <c r="E52" s="81">
        <v>748.58</v>
      </c>
    </row>
    <row r="53" spans="2:6" x14ac:dyDescent="0.25">
      <c r="B53" s="40" t="s">
        <v>1154</v>
      </c>
      <c r="C53" s="100">
        <v>2.3999999999999998E-3</v>
      </c>
      <c r="D53" s="91">
        <v>2.5</v>
      </c>
      <c r="E53" s="81">
        <v>746.56</v>
      </c>
    </row>
    <row r="54" spans="2:6" x14ac:dyDescent="0.25">
      <c r="B54" s="40" t="s">
        <v>1155</v>
      </c>
      <c r="C54" s="100">
        <v>2.2000000000000001E-3</v>
      </c>
      <c r="D54" s="91">
        <v>2.5</v>
      </c>
      <c r="E54" s="81">
        <v>774.59</v>
      </c>
    </row>
    <row r="55" spans="2:6" x14ac:dyDescent="0.25">
      <c r="B55" s="40" t="s">
        <v>1156</v>
      </c>
      <c r="C55" s="101">
        <v>0.01</v>
      </c>
      <c r="D55" s="91">
        <v>2.5</v>
      </c>
      <c r="E55" s="81">
        <v>772.58</v>
      </c>
    </row>
    <row r="56" spans="2:6" x14ac:dyDescent="0.25">
      <c r="B56" s="40" t="s">
        <v>1157</v>
      </c>
      <c r="C56" s="100">
        <v>2.7000000000000001E-3</v>
      </c>
      <c r="D56" s="91">
        <v>2.5</v>
      </c>
      <c r="E56" s="81">
        <v>770.56</v>
      </c>
    </row>
    <row r="57" spans="2:6" x14ac:dyDescent="0.25">
      <c r="B57" s="40" t="s">
        <v>1158</v>
      </c>
      <c r="C57" s="100">
        <v>2.7000000000000001E-3</v>
      </c>
      <c r="D57" s="91">
        <v>2.5</v>
      </c>
      <c r="E57" s="81">
        <v>798.6</v>
      </c>
    </row>
    <row r="58" spans="2:6" x14ac:dyDescent="0.25">
      <c r="B58" s="40" t="s">
        <v>1159</v>
      </c>
      <c r="C58" s="101">
        <v>0.01</v>
      </c>
      <c r="D58" s="91">
        <v>2.5</v>
      </c>
      <c r="E58" s="81">
        <v>796.58</v>
      </c>
    </row>
    <row r="59" spans="2:6" s="91" customFormat="1" x14ac:dyDescent="0.25">
      <c r="B59" s="91" t="s">
        <v>1074</v>
      </c>
      <c r="C59" s="101">
        <v>0.01</v>
      </c>
      <c r="D59" s="91">
        <v>2.5</v>
      </c>
      <c r="E59" s="91">
        <v>750.59</v>
      </c>
      <c r="F59" s="91" t="s">
        <v>1074</v>
      </c>
    </row>
    <row r="60" spans="2:6" s="91" customFormat="1" x14ac:dyDescent="0.25">
      <c r="B60" s="91" t="s">
        <v>1075</v>
      </c>
      <c r="C60" s="101">
        <v>0.01</v>
      </c>
      <c r="D60" s="91">
        <v>2.5</v>
      </c>
      <c r="E60" s="91">
        <v>748.58</v>
      </c>
      <c r="F60" s="91" t="s">
        <v>1075</v>
      </c>
    </row>
    <row r="61" spans="2:6" s="91" customFormat="1" x14ac:dyDescent="0.25">
      <c r="B61" s="91" t="s">
        <v>1076</v>
      </c>
      <c r="C61" s="100">
        <v>2.3999999999999998E-3</v>
      </c>
      <c r="D61" s="91">
        <v>2.5</v>
      </c>
      <c r="E61" s="91">
        <v>746.56</v>
      </c>
      <c r="F61" s="91" t="s">
        <v>1076</v>
      </c>
    </row>
    <row r="62" spans="2:6" s="91" customFormat="1" x14ac:dyDescent="0.25">
      <c r="B62" s="91" t="s">
        <v>1077</v>
      </c>
      <c r="C62" s="100">
        <v>2.2000000000000001E-3</v>
      </c>
      <c r="D62" s="91">
        <v>2.5</v>
      </c>
      <c r="E62" s="91">
        <v>774.59</v>
      </c>
      <c r="F62" s="91" t="s">
        <v>1077</v>
      </c>
    </row>
    <row r="63" spans="2:6" s="91" customFormat="1" x14ac:dyDescent="0.25">
      <c r="B63" s="91" t="s">
        <v>1078</v>
      </c>
      <c r="C63" s="101">
        <v>0.01</v>
      </c>
      <c r="D63" s="91">
        <v>2.5</v>
      </c>
      <c r="E63" s="91">
        <v>772.58</v>
      </c>
      <c r="F63" s="91" t="s">
        <v>1078</v>
      </c>
    </row>
    <row r="64" spans="2:6" s="91" customFormat="1" x14ac:dyDescent="0.25">
      <c r="B64" s="91" t="s">
        <v>1079</v>
      </c>
      <c r="C64" s="100">
        <v>2.7000000000000001E-3</v>
      </c>
      <c r="D64" s="91">
        <v>2.5</v>
      </c>
      <c r="E64" s="91">
        <v>770.56</v>
      </c>
      <c r="F64" s="91" t="s">
        <v>1079</v>
      </c>
    </row>
    <row r="65" spans="2:6" s="91" customFormat="1" x14ac:dyDescent="0.25">
      <c r="B65" s="91" t="s">
        <v>1080</v>
      </c>
      <c r="C65" s="100">
        <v>2.7000000000000001E-3</v>
      </c>
      <c r="D65" s="91">
        <v>2.5</v>
      </c>
      <c r="E65" s="91">
        <v>798.6</v>
      </c>
      <c r="F65" s="91" t="s">
        <v>1080</v>
      </c>
    </row>
    <row r="66" spans="2:6" s="91" customFormat="1" x14ac:dyDescent="0.25">
      <c r="B66" s="91" t="s">
        <v>1081</v>
      </c>
      <c r="C66" s="101">
        <v>0.01</v>
      </c>
      <c r="D66" s="91">
        <v>2.5</v>
      </c>
      <c r="E66" s="91">
        <v>796.58</v>
      </c>
      <c r="F66" s="91" t="s">
        <v>1081</v>
      </c>
    </row>
    <row r="68" spans="2:6" x14ac:dyDescent="0.25">
      <c r="B68" s="40" t="s">
        <v>1165</v>
      </c>
      <c r="C68" s="40">
        <v>0.1</v>
      </c>
      <c r="D68" s="40">
        <v>2.5</v>
      </c>
      <c r="E68" s="82">
        <v>709.61</v>
      </c>
    </row>
    <row r="69" spans="2:6" x14ac:dyDescent="0.25">
      <c r="B69" s="40" t="s">
        <v>1169</v>
      </c>
      <c r="C69" s="40">
        <v>0.1</v>
      </c>
      <c r="D69" s="40">
        <v>2.5</v>
      </c>
      <c r="E69" s="82">
        <v>735.62</v>
      </c>
    </row>
    <row r="70" spans="2:6" x14ac:dyDescent="0.25">
      <c r="B70" s="40" t="s">
        <v>1173</v>
      </c>
      <c r="C70" s="40">
        <v>0.1</v>
      </c>
      <c r="D70" s="40">
        <v>2.5</v>
      </c>
      <c r="E70" s="82">
        <v>821.73</v>
      </c>
    </row>
    <row r="71" spans="2:6" x14ac:dyDescent="0.25">
      <c r="B71" s="40" t="s">
        <v>1177</v>
      </c>
      <c r="C71" s="40">
        <v>0.1</v>
      </c>
      <c r="D71" s="40">
        <v>2.5</v>
      </c>
      <c r="E71" s="82">
        <v>819.72</v>
      </c>
    </row>
    <row r="73" spans="2:6" x14ac:dyDescent="0.25">
      <c r="B73" s="40" t="s">
        <v>154</v>
      </c>
      <c r="C73" s="101">
        <v>0.13</v>
      </c>
      <c r="D73" s="91">
        <v>2.5151515151515151</v>
      </c>
      <c r="E73" s="83">
        <v>841.81</v>
      </c>
    </row>
    <row r="74" spans="2:6" x14ac:dyDescent="0.25">
      <c r="B74" s="40" t="s">
        <v>673</v>
      </c>
      <c r="C74" s="101">
        <v>0.14000000000000001</v>
      </c>
      <c r="D74" s="91">
        <v>2.5151515151515151</v>
      </c>
      <c r="E74" s="83">
        <v>869.84</v>
      </c>
    </row>
    <row r="75" spans="2:6" x14ac:dyDescent="0.25">
      <c r="B75" s="40" t="s">
        <v>674</v>
      </c>
      <c r="C75" s="101">
        <v>0.14000000000000001</v>
      </c>
      <c r="D75" s="91">
        <v>2.5151515151515151</v>
      </c>
      <c r="E75" s="83">
        <v>867.82</v>
      </c>
    </row>
    <row r="76" spans="2:6" x14ac:dyDescent="0.25">
      <c r="B76" s="40" t="s">
        <v>675</v>
      </c>
      <c r="C76" s="101">
        <v>0.14000000000000001</v>
      </c>
      <c r="D76" s="91">
        <v>2.5151515151515151</v>
      </c>
      <c r="E76" s="83">
        <v>865.8</v>
      </c>
    </row>
    <row r="77" spans="2:6" x14ac:dyDescent="0.25">
      <c r="B77" s="40" t="s">
        <v>676</v>
      </c>
      <c r="C77" s="99">
        <v>3.5000000000000003E-2</v>
      </c>
      <c r="D77" s="91">
        <v>2.5151515151515151</v>
      </c>
      <c r="E77" s="83">
        <v>863.79</v>
      </c>
    </row>
    <row r="78" spans="2:6" x14ac:dyDescent="0.25">
      <c r="B78" s="40" t="s">
        <v>677</v>
      </c>
      <c r="C78" s="99">
        <v>3.7999999999999999E-2</v>
      </c>
      <c r="D78" s="91">
        <v>2.5151515151515151</v>
      </c>
      <c r="E78" s="83">
        <v>891.82</v>
      </c>
    </row>
    <row r="79" spans="2:6" x14ac:dyDescent="0.25">
      <c r="B79" s="40" t="s">
        <v>678</v>
      </c>
      <c r="C79" s="99">
        <v>3.6999999999999998E-2</v>
      </c>
      <c r="D79" s="91">
        <v>2.5151515151515151</v>
      </c>
      <c r="E79" s="83">
        <v>889.8</v>
      </c>
    </row>
    <row r="80" spans="2:6" x14ac:dyDescent="0.25">
      <c r="B80" s="40" t="s">
        <v>679</v>
      </c>
      <c r="C80" s="99">
        <v>3.5999999999999997E-2</v>
      </c>
      <c r="D80" s="91">
        <v>2.5151515151515151</v>
      </c>
      <c r="E80" s="83">
        <v>913.8</v>
      </c>
    </row>
    <row r="82" spans="1:5" x14ac:dyDescent="0.25">
      <c r="B82" s="40" t="s">
        <v>102</v>
      </c>
      <c r="C82" s="40">
        <v>4.0000000000000001E-3</v>
      </c>
      <c r="D82" s="40">
        <v>2.5</v>
      </c>
      <c r="E82" s="84">
        <v>548.99</v>
      </c>
    </row>
    <row r="84" spans="1:5" x14ac:dyDescent="0.25">
      <c r="B84" s="40" t="s">
        <v>151</v>
      </c>
      <c r="C84" s="40">
        <v>0.03</v>
      </c>
      <c r="D84" s="40">
        <v>2.5</v>
      </c>
      <c r="E84" s="84">
        <v>709.11</v>
      </c>
    </row>
    <row r="86" spans="1:5" x14ac:dyDescent="0.25">
      <c r="B86" s="40" t="s">
        <v>152</v>
      </c>
      <c r="C86" s="40">
        <v>0.03</v>
      </c>
      <c r="D86" s="40">
        <v>2.5</v>
      </c>
      <c r="E86" s="84">
        <v>871.25</v>
      </c>
    </row>
    <row r="88" spans="1:5" x14ac:dyDescent="0.25">
      <c r="B88" s="40"/>
      <c r="C88" s="40" t="s">
        <v>1675</v>
      </c>
      <c r="D88" s="40" t="s">
        <v>1676</v>
      </c>
      <c r="E88" s="85" t="s">
        <v>1160</v>
      </c>
    </row>
    <row r="89" spans="1:5" x14ac:dyDescent="0.25">
      <c r="A89" s="40" t="s">
        <v>1677</v>
      </c>
      <c r="B89" t="s">
        <v>1533</v>
      </c>
      <c r="C89" s="40">
        <v>2.5000000000000001E-2</v>
      </c>
      <c r="D89" s="40">
        <v>1</v>
      </c>
      <c r="E89" s="86">
        <v>733.49180000000001</v>
      </c>
    </row>
    <row r="90" spans="1:5" x14ac:dyDescent="0.25">
      <c r="A90" s="40" t="s">
        <v>1678</v>
      </c>
      <c r="B90" s="41" t="s">
        <v>1535</v>
      </c>
      <c r="C90" s="40">
        <v>0.05</v>
      </c>
      <c r="D90" s="40">
        <v>1</v>
      </c>
      <c r="E90" s="86">
        <v>761.5231</v>
      </c>
    </row>
    <row r="91" spans="1:5" x14ac:dyDescent="0.25">
      <c r="A91" s="40" t="s">
        <v>1679</v>
      </c>
      <c r="B91" s="41" t="s">
        <v>1537</v>
      </c>
      <c r="C91" s="40">
        <v>7.4999999999999997E-2</v>
      </c>
      <c r="D91" s="40">
        <v>1</v>
      </c>
      <c r="E91" s="86">
        <v>789.55439999999999</v>
      </c>
    </row>
    <row r="92" spans="1:5" x14ac:dyDescent="0.25">
      <c r="A92" s="40" t="s">
        <v>1680</v>
      </c>
      <c r="B92" s="41" t="s">
        <v>1539</v>
      </c>
      <c r="C92" s="40">
        <v>0.05</v>
      </c>
      <c r="D92" s="40">
        <v>1</v>
      </c>
      <c r="E92" s="86">
        <v>813.55439999999999</v>
      </c>
    </row>
    <row r="93" spans="1:5" x14ac:dyDescent="0.25">
      <c r="A93" s="40" t="s">
        <v>1681</v>
      </c>
      <c r="B93" s="41" t="s">
        <v>1541</v>
      </c>
      <c r="C93" s="40">
        <v>2.5000000000000001E-2</v>
      </c>
      <c r="D93" s="40">
        <v>1</v>
      </c>
      <c r="E93" s="86">
        <v>839.57010000000002</v>
      </c>
    </row>
    <row r="94" spans="1:5" x14ac:dyDescent="0.25">
      <c r="A94"/>
      <c r="B94" s="41" t="s">
        <v>1534</v>
      </c>
      <c r="C94" s="41">
        <v>2.5000000000000001E-2</v>
      </c>
      <c r="D94" s="41">
        <v>1</v>
      </c>
      <c r="E94" s="86">
        <v>733.49180000000001</v>
      </c>
    </row>
    <row r="95" spans="1:5" x14ac:dyDescent="0.25">
      <c r="B95" s="41" t="s">
        <v>1536</v>
      </c>
      <c r="C95" s="41">
        <v>0.05</v>
      </c>
      <c r="D95" s="41">
        <v>1</v>
      </c>
      <c r="E95" s="86">
        <v>761.5231</v>
      </c>
    </row>
    <row r="96" spans="1:5" x14ac:dyDescent="0.25">
      <c r="B96" s="41" t="s">
        <v>1538</v>
      </c>
      <c r="C96" s="41">
        <v>7.4999999999999997E-2</v>
      </c>
      <c r="D96" s="41">
        <v>1</v>
      </c>
      <c r="E96" s="86">
        <v>789.55439999999999</v>
      </c>
    </row>
    <row r="97" spans="1:5" x14ac:dyDescent="0.25">
      <c r="B97" s="41" t="s">
        <v>1540</v>
      </c>
      <c r="C97" s="41">
        <v>0.05</v>
      </c>
      <c r="D97" s="41">
        <v>1</v>
      </c>
      <c r="E97" s="86">
        <v>813.55439999999999</v>
      </c>
    </row>
    <row r="98" spans="1:5" x14ac:dyDescent="0.25">
      <c r="B98" s="41" t="s">
        <v>1542</v>
      </c>
      <c r="C98" s="41">
        <v>2.5000000000000001E-2</v>
      </c>
      <c r="D98" s="41">
        <v>1</v>
      </c>
      <c r="E98" s="86">
        <v>839.57010000000002</v>
      </c>
    </row>
    <row r="100" spans="1:5" x14ac:dyDescent="0.25">
      <c r="A100" s="40" t="s">
        <v>1682</v>
      </c>
      <c r="B100" s="41" t="s">
        <v>1523</v>
      </c>
      <c r="C100" s="40">
        <v>2.5000000000000001E-2</v>
      </c>
      <c r="D100" s="40">
        <v>2.5</v>
      </c>
      <c r="E100" s="87">
        <v>816.55250000000001</v>
      </c>
    </row>
    <row r="101" spans="1:5" x14ac:dyDescent="0.25">
      <c r="A101" s="40" t="s">
        <v>1683</v>
      </c>
      <c r="B101" s="41" t="s">
        <v>1525</v>
      </c>
      <c r="C101" s="40">
        <v>0.05</v>
      </c>
      <c r="D101" s="40">
        <v>2.5</v>
      </c>
      <c r="E101" s="87">
        <v>844.5838</v>
      </c>
    </row>
    <row r="102" spans="1:5" x14ac:dyDescent="0.25">
      <c r="A102" s="40" t="s">
        <v>1684</v>
      </c>
      <c r="B102" s="41" t="s">
        <v>1527</v>
      </c>
      <c r="C102" s="40">
        <v>7.4999999999999997E-2</v>
      </c>
      <c r="D102" s="40">
        <v>2.5</v>
      </c>
      <c r="E102" s="87">
        <v>872.61509999999998</v>
      </c>
    </row>
    <row r="103" spans="1:5" x14ac:dyDescent="0.25">
      <c r="A103" s="40" t="s">
        <v>1685</v>
      </c>
      <c r="B103" s="41" t="s">
        <v>1529</v>
      </c>
      <c r="C103" s="40">
        <v>0.05</v>
      </c>
      <c r="D103" s="40">
        <v>2.5</v>
      </c>
      <c r="E103" s="87">
        <v>896.61509999999998</v>
      </c>
    </row>
    <row r="104" spans="1:5" x14ac:dyDescent="0.25">
      <c r="A104" s="40" t="s">
        <v>1686</v>
      </c>
      <c r="B104" s="41" t="s">
        <v>1531</v>
      </c>
      <c r="C104" s="40">
        <v>2.5000000000000001E-2</v>
      </c>
      <c r="D104" s="40">
        <v>2.5</v>
      </c>
      <c r="E104" s="87">
        <v>922.63070000000005</v>
      </c>
    </row>
    <row r="105" spans="1:5" x14ac:dyDescent="0.25">
      <c r="B105" s="41" t="s">
        <v>1524</v>
      </c>
      <c r="C105" s="41">
        <v>2.5000000000000001E-2</v>
      </c>
      <c r="D105" s="41">
        <v>2.5</v>
      </c>
      <c r="E105" s="88">
        <v>816.55250000000001</v>
      </c>
    </row>
    <row r="106" spans="1:5" x14ac:dyDescent="0.25">
      <c r="B106" s="41" t="s">
        <v>1526</v>
      </c>
      <c r="C106" s="41">
        <v>0.05</v>
      </c>
      <c r="D106" s="41">
        <v>2.5</v>
      </c>
      <c r="E106" s="88">
        <v>844.5838</v>
      </c>
    </row>
    <row r="107" spans="1:5" x14ac:dyDescent="0.25">
      <c r="B107" s="41" t="s">
        <v>1528</v>
      </c>
      <c r="C107" s="41">
        <v>7.4999999999999997E-2</v>
      </c>
      <c r="D107" s="41">
        <v>2.5</v>
      </c>
      <c r="E107" s="88">
        <v>872.61509999999998</v>
      </c>
    </row>
    <row r="108" spans="1:5" x14ac:dyDescent="0.25">
      <c r="B108" s="41" t="s">
        <v>1530</v>
      </c>
      <c r="C108" s="41">
        <v>0.05</v>
      </c>
      <c r="D108" s="41">
        <v>2.5</v>
      </c>
      <c r="E108" s="88">
        <v>896.61509999999998</v>
      </c>
    </row>
    <row r="109" spans="1:5" x14ac:dyDescent="0.25">
      <c r="B109" s="41" t="s">
        <v>1532</v>
      </c>
      <c r="C109" s="41">
        <v>2.5000000000000001E-2</v>
      </c>
      <c r="D109" s="41">
        <v>2.5</v>
      </c>
      <c r="E109" s="88">
        <v>922.63070000000005</v>
      </c>
    </row>
    <row r="111" spans="1:5" x14ac:dyDescent="0.25">
      <c r="A111" s="40" t="s">
        <v>1687</v>
      </c>
      <c r="B111" s="41" t="s">
        <v>1568</v>
      </c>
      <c r="C111" s="40">
        <v>2.5000000000000001E-2</v>
      </c>
      <c r="D111" s="40">
        <v>2.5</v>
      </c>
      <c r="E111" s="89">
        <v>746.48710000000005</v>
      </c>
    </row>
    <row r="112" spans="1:5" x14ac:dyDescent="0.25">
      <c r="A112" s="40" t="s">
        <v>1688</v>
      </c>
      <c r="B112" s="41" t="s">
        <v>1570</v>
      </c>
      <c r="C112" s="40">
        <v>0.05</v>
      </c>
      <c r="D112" s="40">
        <v>2.5</v>
      </c>
      <c r="E112" s="89">
        <v>774.51840000000004</v>
      </c>
    </row>
    <row r="113" spans="1:5" x14ac:dyDescent="0.25">
      <c r="A113" s="40" t="s">
        <v>1689</v>
      </c>
      <c r="B113" s="41" t="s">
        <v>1543</v>
      </c>
      <c r="C113" s="40">
        <v>7.4999999999999997E-2</v>
      </c>
      <c r="D113" s="40">
        <v>2.5</v>
      </c>
      <c r="E113" s="89">
        <v>802.54970000000003</v>
      </c>
    </row>
    <row r="114" spans="1:5" x14ac:dyDescent="0.25">
      <c r="A114" s="40" t="s">
        <v>1690</v>
      </c>
      <c r="B114" s="41" t="s">
        <v>1572</v>
      </c>
      <c r="C114" s="40">
        <v>0.05</v>
      </c>
      <c r="D114" s="40">
        <v>2.5</v>
      </c>
      <c r="E114" s="89">
        <v>826.54970000000003</v>
      </c>
    </row>
    <row r="115" spans="1:5" x14ac:dyDescent="0.25">
      <c r="A115" s="40" t="s">
        <v>1691</v>
      </c>
      <c r="B115" s="41" t="s">
        <v>1521</v>
      </c>
      <c r="C115" s="40">
        <v>2.5000000000000001E-2</v>
      </c>
      <c r="D115" s="40">
        <v>2.5</v>
      </c>
      <c r="E115" s="89">
        <v>852.56529999999998</v>
      </c>
    </row>
    <row r="116" spans="1:5" x14ac:dyDescent="0.25">
      <c r="B116" s="41" t="s">
        <v>1569</v>
      </c>
      <c r="C116" s="41">
        <v>2.5000000000000001E-2</v>
      </c>
      <c r="D116" s="41">
        <v>2.5</v>
      </c>
      <c r="E116" s="90">
        <v>746.48710000000005</v>
      </c>
    </row>
    <row r="117" spans="1:5" x14ac:dyDescent="0.25">
      <c r="A117"/>
      <c r="B117" s="41" t="s">
        <v>1571</v>
      </c>
      <c r="C117" s="41">
        <v>0.05</v>
      </c>
      <c r="D117" s="41">
        <v>2.5</v>
      </c>
      <c r="E117" s="90">
        <v>774.51840000000004</v>
      </c>
    </row>
    <row r="118" spans="1:5" x14ac:dyDescent="0.25">
      <c r="B118" s="41" t="s">
        <v>1520</v>
      </c>
      <c r="C118" s="41">
        <v>7.4999999999999997E-2</v>
      </c>
      <c r="D118" s="41">
        <v>2.5</v>
      </c>
      <c r="E118" s="90">
        <v>802.54970000000003</v>
      </c>
    </row>
    <row r="119" spans="1:5" x14ac:dyDescent="0.25">
      <c r="A119"/>
      <c r="B119" s="41" t="s">
        <v>1573</v>
      </c>
      <c r="C119" s="41">
        <v>0.05</v>
      </c>
      <c r="D119" s="41">
        <v>2.5</v>
      </c>
      <c r="E119" s="90">
        <v>826.54970000000003</v>
      </c>
    </row>
    <row r="120" spans="1:5" x14ac:dyDescent="0.25">
      <c r="B120" s="41" t="s">
        <v>1522</v>
      </c>
      <c r="C120" s="41">
        <v>2.5000000000000001E-2</v>
      </c>
      <c r="D120" s="41">
        <v>2.5</v>
      </c>
      <c r="E120" s="90">
        <v>852.56529999999998</v>
      </c>
    </row>
    <row r="122" spans="1:5" x14ac:dyDescent="0.25">
      <c r="A122" s="40" t="s">
        <v>1692</v>
      </c>
      <c r="B122" t="s">
        <v>1695</v>
      </c>
      <c r="C122" s="40">
        <v>1</v>
      </c>
      <c r="D122" s="40">
        <v>0.1</v>
      </c>
      <c r="E122" s="91">
        <v>689.49900000000002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2021-01-15T22:20:01Z</dcterms:modified>
</cp:coreProperties>
</file>