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2015.7.8." sheetId="1" r:id="rId1"/>
  </sheets>
  <calcPr calcId="144525"/>
</workbook>
</file>

<file path=xl/sharedStrings.xml><?xml version="1.0" encoding="utf-8"?>
<sst xmlns="http://schemas.openxmlformats.org/spreadsheetml/2006/main" count="14">
  <si>
    <t>清水池水位计算</t>
  </si>
  <si>
    <t>时间</t>
  </si>
  <si>
    <t>东水西调</t>
  </si>
  <si>
    <t>四湖一线</t>
  </si>
  <si>
    <t>总来水量</t>
  </si>
  <si>
    <t>出水量</t>
  </si>
  <si>
    <t>蓄水量</t>
  </si>
  <si>
    <t>实际水位（计数）</t>
  </si>
  <si>
    <t>预测水位1</t>
  </si>
  <si>
    <t>洗虹吸滤池</t>
  </si>
  <si>
    <t>洗V型滤池</t>
  </si>
  <si>
    <t>炭池反冲洗</t>
  </si>
  <si>
    <t>机加池排泥</t>
  </si>
  <si>
    <t>回流进水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</si>
</sst>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4">
    <font>
      <sz val="11"/>
      <color indexed="8"/>
      <name val="宋体"/>
      <charset val="134"/>
    </font>
    <font>
      <sz val="10"/>
      <color indexed="8"/>
      <name val="宋体"/>
      <charset val="134"/>
    </font>
    <font>
      <sz val="20"/>
      <color indexed="8"/>
      <name val="微软雅黑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NumberFormat="1" applyFont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"/>
  <sheetViews>
    <sheetView tabSelected="1" workbookViewId="0">
      <selection activeCell="Z31" sqref="Z31"/>
    </sheetView>
  </sheetViews>
  <sheetFormatPr defaultColWidth="9" defaultRowHeight="12"/>
  <cols>
    <col min="1" max="1" width="3.5" style="1" customWidth="1"/>
    <col min="2" max="2" width="5.5" style="1" customWidth="1"/>
    <col min="3" max="4" width="5.875" style="1" customWidth="1"/>
    <col min="5" max="5" width="6.125" style="1" customWidth="1"/>
    <col min="6" max="7" width="5.625" style="1" customWidth="1"/>
    <col min="8" max="8" width="8.5" style="1" customWidth="1"/>
    <col min="9" max="11" width="5" style="1" customWidth="1"/>
    <col min="12" max="12" width="5.125" style="1" customWidth="1"/>
    <col min="13" max="14" width="5.875" style="1" customWidth="1"/>
    <col min="15" max="16384" width="9" style="1"/>
  </cols>
  <sheetData>
    <row r="1" ht="27.75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"/>
    </row>
    <row r="2" ht="36.75" customHeight="1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/>
      <c r="O2" s="5"/>
    </row>
    <row r="3" ht="15.75" customHeight="1" spans="1:15">
      <c r="A3" s="5">
        <v>0</v>
      </c>
      <c r="B3" s="5"/>
      <c r="C3" s="5"/>
      <c r="D3" s="5">
        <f t="shared" ref="D3:D27" si="0">B3+C3</f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5.75" customHeight="1" spans="1:15">
      <c r="A4" s="5">
        <v>1</v>
      </c>
      <c r="B4" s="5"/>
      <c r="C4" s="5"/>
      <c r="D4" s="5">
        <f>B4+C4</f>
        <v>0</v>
      </c>
      <c r="E4" s="5"/>
      <c r="F4" s="5">
        <f t="shared" ref="F4:F27" si="1">D3-E3</f>
        <v>0</v>
      </c>
      <c r="G4" s="5"/>
      <c r="H4" s="6">
        <f t="shared" ref="H4:H27" si="2">(D3-E3-I3-J3-K3-L3+M3)/3312+H3</f>
        <v>0</v>
      </c>
      <c r="I4" s="5"/>
      <c r="J4" s="5"/>
      <c r="K4" s="5"/>
      <c r="L4" s="5"/>
      <c r="M4" s="5"/>
      <c r="N4" s="5"/>
      <c r="O4" s="5"/>
    </row>
    <row r="5" ht="15.75" customHeight="1" spans="1:15">
      <c r="A5" s="5">
        <v>2</v>
      </c>
      <c r="B5" s="5"/>
      <c r="C5" s="5"/>
      <c r="D5" s="5">
        <f>B5+C5</f>
        <v>0</v>
      </c>
      <c r="E5" s="5"/>
      <c r="F5" s="5">
        <f>D4-E4</f>
        <v>0</v>
      </c>
      <c r="G5" s="5"/>
      <c r="H5" s="6">
        <f>(D4-E4-I4-J4-K4-L4+M4)/3312+H4</f>
        <v>0</v>
      </c>
      <c r="I5" s="5"/>
      <c r="J5" s="5"/>
      <c r="K5" s="5"/>
      <c r="L5" s="5"/>
      <c r="M5" s="5"/>
      <c r="N5" s="5"/>
      <c r="O5" s="5"/>
    </row>
    <row r="6" ht="15.75" customHeight="1" spans="1:15">
      <c r="A6" s="5">
        <v>3</v>
      </c>
      <c r="B6" s="5"/>
      <c r="C6" s="5"/>
      <c r="D6" s="5">
        <f>B6+C6</f>
        <v>0</v>
      </c>
      <c r="E6" s="5"/>
      <c r="F6" s="5">
        <f>D5-E5</f>
        <v>0</v>
      </c>
      <c r="G6" s="5"/>
      <c r="H6" s="6">
        <f>(D5-E5-I5-J5-K5-L5+M5)/3312+H5</f>
        <v>0</v>
      </c>
      <c r="I6" s="5"/>
      <c r="J6" s="5"/>
      <c r="K6" s="5"/>
      <c r="L6" s="5"/>
      <c r="M6" s="5"/>
      <c r="N6" s="5"/>
      <c r="O6" s="5"/>
    </row>
    <row r="7" ht="15.75" customHeight="1" spans="1:15">
      <c r="A7" s="5">
        <v>4</v>
      </c>
      <c r="B7" s="5"/>
      <c r="C7" s="5"/>
      <c r="D7" s="5">
        <f>B7+C7</f>
        <v>0</v>
      </c>
      <c r="E7" s="5"/>
      <c r="F7" s="5">
        <f>D6-E6</f>
        <v>0</v>
      </c>
      <c r="G7" s="5"/>
      <c r="H7" s="6">
        <f>(D6-E6-I6-J6-K6-L6+M6)/3312+H6</f>
        <v>0</v>
      </c>
      <c r="I7" s="5"/>
      <c r="J7" s="5"/>
      <c r="K7" s="5"/>
      <c r="L7" s="5"/>
      <c r="M7" s="5"/>
      <c r="N7" s="5"/>
      <c r="O7" s="5"/>
    </row>
    <row r="8" ht="15.75" customHeight="1" spans="1:15">
      <c r="A8" s="5">
        <v>5</v>
      </c>
      <c r="B8" s="5"/>
      <c r="C8" s="5"/>
      <c r="D8" s="5">
        <f>B8+C8</f>
        <v>0</v>
      </c>
      <c r="E8" s="5"/>
      <c r="F8" s="5">
        <f>D7-E7</f>
        <v>0</v>
      </c>
      <c r="G8" s="5"/>
      <c r="H8" s="6">
        <f>(D7-E7-I7-J7-K7-L7+M7)/3312+H7</f>
        <v>0</v>
      </c>
      <c r="I8" s="5"/>
      <c r="J8" s="5"/>
      <c r="K8" s="5"/>
      <c r="L8" s="5"/>
      <c r="M8" s="5"/>
      <c r="N8" s="5"/>
      <c r="O8" s="5"/>
    </row>
    <row r="9" ht="15.75" customHeight="1" spans="1:15">
      <c r="A9" s="5">
        <v>6</v>
      </c>
      <c r="B9" s="5"/>
      <c r="C9" s="5"/>
      <c r="D9" s="5">
        <f>B9+C9</f>
        <v>0</v>
      </c>
      <c r="E9" s="5"/>
      <c r="F9" s="5">
        <f>D8-E8</f>
        <v>0</v>
      </c>
      <c r="G9" s="5"/>
      <c r="H9" s="6">
        <f>(D8-E8-I8-J8-K8-L8+M8)/3312+H8</f>
        <v>0</v>
      </c>
      <c r="I9" s="5"/>
      <c r="J9" s="5"/>
      <c r="K9" s="5"/>
      <c r="L9" s="5"/>
      <c r="M9" s="5"/>
      <c r="N9" s="5"/>
      <c r="O9" s="5"/>
    </row>
    <row r="10" ht="15.75" customHeight="1" spans="1:15">
      <c r="A10" s="5">
        <v>7</v>
      </c>
      <c r="B10" s="5"/>
      <c r="C10" s="5"/>
      <c r="D10" s="5">
        <f>B10+C10</f>
        <v>0</v>
      </c>
      <c r="E10" s="5"/>
      <c r="F10" s="5">
        <f>D9-E9</f>
        <v>0</v>
      </c>
      <c r="G10" s="5"/>
      <c r="H10" s="6">
        <f>(D9-E9-I9-J9-K9-L9+M9)/3312+H9</f>
        <v>0</v>
      </c>
      <c r="I10" s="5"/>
      <c r="J10" s="5"/>
      <c r="K10" s="5"/>
      <c r="L10" s="5"/>
      <c r="M10" s="5"/>
      <c r="N10" s="5"/>
      <c r="O10" s="5"/>
    </row>
    <row r="11" ht="15.75" customHeight="1" spans="1:15">
      <c r="A11" s="5">
        <v>8</v>
      </c>
      <c r="B11" s="5"/>
      <c r="C11" s="5"/>
      <c r="D11" s="5">
        <f>B11+C11</f>
        <v>0</v>
      </c>
      <c r="E11" s="5"/>
      <c r="F11" s="5">
        <f>D10-E10</f>
        <v>0</v>
      </c>
      <c r="G11" s="5"/>
      <c r="H11" s="6">
        <f>(D10-E10-I10-J10-K10-L10+M10)/3312+H10</f>
        <v>0</v>
      </c>
      <c r="I11" s="5"/>
      <c r="J11" s="5"/>
      <c r="K11" s="5"/>
      <c r="L11" s="5"/>
      <c r="M11" s="5"/>
      <c r="N11" s="5"/>
      <c r="O11" s="5"/>
    </row>
    <row r="12" ht="15.75" customHeight="1" spans="1:15">
      <c r="A12" s="5">
        <v>9</v>
      </c>
      <c r="B12" s="5"/>
      <c r="C12" s="5"/>
      <c r="D12" s="5">
        <f>B12+C12</f>
        <v>0</v>
      </c>
      <c r="E12" s="5"/>
      <c r="F12" s="5">
        <f>D11-E11</f>
        <v>0</v>
      </c>
      <c r="G12" s="5"/>
      <c r="H12" s="6">
        <f>(D11-E11-I11-J11-K11-L11+M11)/3312+H11</f>
        <v>0</v>
      </c>
      <c r="I12" s="5"/>
      <c r="J12" s="5"/>
      <c r="K12" s="5"/>
      <c r="L12" s="5"/>
      <c r="M12" s="5"/>
      <c r="N12" s="5"/>
      <c r="O12" s="5"/>
    </row>
    <row r="13" ht="15.75" customHeight="1" spans="1:15">
      <c r="A13" s="5">
        <v>10</v>
      </c>
      <c r="B13" s="5"/>
      <c r="C13" s="5"/>
      <c r="D13" s="5">
        <f>B13+C13</f>
        <v>0</v>
      </c>
      <c r="E13" s="5"/>
      <c r="F13" s="5">
        <f>D12-E12</f>
        <v>0</v>
      </c>
      <c r="G13" s="5"/>
      <c r="H13" s="6">
        <f>(D12-E12-I12-J12-K12-L12+M12)/3312+H12</f>
        <v>0</v>
      </c>
      <c r="I13" s="5"/>
      <c r="J13" s="5"/>
      <c r="K13" s="5"/>
      <c r="L13" s="5"/>
      <c r="M13" s="5"/>
      <c r="N13" s="5"/>
      <c r="O13" s="5"/>
    </row>
    <row r="14" ht="15.75" customHeight="1" spans="1:15">
      <c r="A14" s="5">
        <v>11</v>
      </c>
      <c r="B14" s="5"/>
      <c r="C14" s="5"/>
      <c r="D14" s="5">
        <f>B14+C14</f>
        <v>0</v>
      </c>
      <c r="E14" s="5"/>
      <c r="F14" s="5">
        <f>D13-E13</f>
        <v>0</v>
      </c>
      <c r="G14" s="5"/>
      <c r="H14" s="6">
        <f>(D13-E13-I13-J13-K13-L13+M13)/3312+H13</f>
        <v>0</v>
      </c>
      <c r="I14" s="5"/>
      <c r="J14" s="5"/>
      <c r="K14" s="5"/>
      <c r="L14" s="5"/>
      <c r="M14" s="5"/>
      <c r="N14" s="5"/>
      <c r="O14" s="5"/>
    </row>
    <row r="15" ht="15.75" customHeight="1" spans="1:15">
      <c r="A15" s="5">
        <v>12</v>
      </c>
      <c r="B15" s="5"/>
      <c r="C15" s="5"/>
      <c r="D15" s="5">
        <f>B15+C15</f>
        <v>0</v>
      </c>
      <c r="E15" s="5"/>
      <c r="F15" s="5">
        <f>D14-E14</f>
        <v>0</v>
      </c>
      <c r="G15" s="5"/>
      <c r="H15" s="6">
        <f>(D14-E14-I14-J14-K14-L14+M14)/3312+H14</f>
        <v>0</v>
      </c>
      <c r="I15" s="5"/>
      <c r="J15" s="5"/>
      <c r="K15" s="5"/>
      <c r="L15" s="5"/>
      <c r="M15" s="5"/>
      <c r="N15" s="5"/>
      <c r="O15" s="5"/>
    </row>
    <row r="16" ht="15.75" customHeight="1" spans="1:15">
      <c r="A16" s="5">
        <v>13</v>
      </c>
      <c r="B16" s="5"/>
      <c r="C16" s="5"/>
      <c r="D16" s="5">
        <f>B16+C16</f>
        <v>0</v>
      </c>
      <c r="E16" s="5"/>
      <c r="F16" s="5">
        <f>D15-E15</f>
        <v>0</v>
      </c>
      <c r="G16" s="5"/>
      <c r="H16" s="6">
        <f>(D15-E15-I15-J15-K15-L15+M15)/3312+H15</f>
        <v>0</v>
      </c>
      <c r="I16" s="5"/>
      <c r="J16" s="5"/>
      <c r="K16" s="5"/>
      <c r="L16" s="5"/>
      <c r="M16" s="5"/>
      <c r="N16" s="5"/>
      <c r="O16" s="5"/>
    </row>
    <row r="17" ht="15.75" customHeight="1" spans="1:15">
      <c r="A17" s="5">
        <v>14</v>
      </c>
      <c r="B17" s="5"/>
      <c r="C17" s="5"/>
      <c r="D17" s="5">
        <f>B17+C17</f>
        <v>0</v>
      </c>
      <c r="E17" s="5"/>
      <c r="F17" s="5">
        <f>D16-E16</f>
        <v>0</v>
      </c>
      <c r="G17" s="5"/>
      <c r="H17" s="6">
        <f>(D16-E16-I16-J16-K16-L16+M16)/3312+H16</f>
        <v>0</v>
      </c>
      <c r="I17" s="5"/>
      <c r="J17" s="5"/>
      <c r="K17" s="5"/>
      <c r="L17" s="5"/>
      <c r="M17" s="5"/>
      <c r="N17" s="5"/>
      <c r="O17" s="5"/>
    </row>
    <row r="18" ht="15.75" customHeight="1" spans="1:15">
      <c r="A18" s="5">
        <v>15</v>
      </c>
      <c r="B18" s="5"/>
      <c r="C18" s="5"/>
      <c r="D18" s="5">
        <f>B18+C18</f>
        <v>0</v>
      </c>
      <c r="E18" s="5"/>
      <c r="F18" s="5">
        <f>D17-E17</f>
        <v>0</v>
      </c>
      <c r="G18" s="5"/>
      <c r="H18" s="6">
        <f>(D17-E17-I17-J17-K17-L17+M17)/3312+H17</f>
        <v>0</v>
      </c>
      <c r="I18" s="5"/>
      <c r="J18" s="5"/>
      <c r="K18" s="5"/>
      <c r="L18" s="5"/>
      <c r="M18" s="5"/>
      <c r="N18" s="5"/>
      <c r="O18" s="5"/>
    </row>
    <row r="19" ht="15.75" customHeight="1" spans="1:15">
      <c r="A19" s="5">
        <v>16</v>
      </c>
      <c r="B19" s="5"/>
      <c r="C19" s="5"/>
      <c r="D19" s="5">
        <f>B19+C19</f>
        <v>0</v>
      </c>
      <c r="E19" s="5"/>
      <c r="F19" s="5">
        <f>D18-E18</f>
        <v>0</v>
      </c>
      <c r="G19" s="5"/>
      <c r="H19" s="6">
        <f>(D18-E18-I18-J18-K18-L18+M18)/3312+H18</f>
        <v>0</v>
      </c>
      <c r="I19" s="5"/>
      <c r="J19" s="5"/>
      <c r="K19" s="5"/>
      <c r="L19" s="5"/>
      <c r="M19" s="5"/>
      <c r="N19" s="5"/>
      <c r="O19" s="5"/>
    </row>
    <row r="20" ht="15.75" customHeight="1" spans="1:15">
      <c r="A20" s="5">
        <v>17</v>
      </c>
      <c r="B20" s="5"/>
      <c r="C20" s="5"/>
      <c r="D20" s="5">
        <f>B20+C20</f>
        <v>0</v>
      </c>
      <c r="E20" s="5"/>
      <c r="F20" s="5">
        <f>D19-E19</f>
        <v>0</v>
      </c>
      <c r="G20" s="5"/>
      <c r="H20" s="6">
        <f>(D19-E19-I19-J19-K19-L19+M19)/3312+H19</f>
        <v>0</v>
      </c>
      <c r="I20" s="5"/>
      <c r="J20" s="5"/>
      <c r="K20" s="5"/>
      <c r="L20" s="5"/>
      <c r="M20" s="5"/>
      <c r="N20" s="7"/>
      <c r="O20" s="5"/>
    </row>
    <row r="21" ht="15.75" customHeight="1" spans="1:15">
      <c r="A21" s="5">
        <v>18</v>
      </c>
      <c r="B21" s="5"/>
      <c r="C21" s="5"/>
      <c r="D21" s="5">
        <f>B21+C21</f>
        <v>0</v>
      </c>
      <c r="E21" s="5"/>
      <c r="F21" s="5">
        <f>D20-E20</f>
        <v>0</v>
      </c>
      <c r="G21" s="5"/>
      <c r="H21" s="6">
        <f>(D20-E20-I20-J20-K20-L20+M20)/3312+H20</f>
        <v>0</v>
      </c>
      <c r="I21" s="5"/>
      <c r="J21" s="5"/>
      <c r="K21" s="5"/>
      <c r="L21" s="5"/>
      <c r="M21" s="5"/>
      <c r="N21" s="7"/>
      <c r="O21" s="5"/>
    </row>
    <row r="22" ht="15.75" customHeight="1" spans="1:15">
      <c r="A22" s="5">
        <v>19</v>
      </c>
      <c r="B22" s="5"/>
      <c r="C22" s="5"/>
      <c r="D22" s="5">
        <f>B22+C22</f>
        <v>0</v>
      </c>
      <c r="E22" s="5"/>
      <c r="F22" s="5">
        <f>D21-E21</f>
        <v>0</v>
      </c>
      <c r="G22" s="5"/>
      <c r="H22" s="6">
        <f>(D21-E21-I21-J21-K21-L21+M21)/3312+H21</f>
        <v>0</v>
      </c>
      <c r="I22" s="5"/>
      <c r="J22" s="5"/>
      <c r="K22" s="5"/>
      <c r="L22" s="5"/>
      <c r="M22" s="5"/>
      <c r="N22" s="7"/>
      <c r="O22" s="5"/>
    </row>
    <row r="23" ht="15.75" customHeight="1" spans="1:15">
      <c r="A23" s="5">
        <v>20</v>
      </c>
      <c r="B23" s="5"/>
      <c r="C23" s="5"/>
      <c r="D23" s="5">
        <f>B23+C23</f>
        <v>0</v>
      </c>
      <c r="E23" s="5"/>
      <c r="F23" s="5">
        <f>D22-E22</f>
        <v>0</v>
      </c>
      <c r="G23" s="5"/>
      <c r="H23" s="6">
        <f>(D22-E22-I22-J22-K22-L22+M22)/3312+H22</f>
        <v>0</v>
      </c>
      <c r="I23" s="5"/>
      <c r="J23" s="5"/>
      <c r="K23" s="5"/>
      <c r="L23" s="5"/>
      <c r="M23" s="5"/>
      <c r="N23" s="7"/>
      <c r="O23" s="5"/>
    </row>
    <row r="24" ht="15.75" customHeight="1" spans="1:15">
      <c r="A24" s="5">
        <v>21</v>
      </c>
      <c r="B24" s="5"/>
      <c r="C24" s="5"/>
      <c r="D24" s="5">
        <f>B24+C24</f>
        <v>0</v>
      </c>
      <c r="E24" s="5"/>
      <c r="F24" s="5">
        <f>D23-E23</f>
        <v>0</v>
      </c>
      <c r="G24" s="5"/>
      <c r="H24" s="6">
        <f>(D23-E23-I23-J23-K23-L23+M23)/3312+H23</f>
        <v>0</v>
      </c>
      <c r="I24" s="5"/>
      <c r="J24" s="5"/>
      <c r="K24" s="5"/>
      <c r="L24" s="5"/>
      <c r="M24" s="5"/>
      <c r="N24" s="7"/>
      <c r="O24" s="5"/>
    </row>
    <row r="25" ht="15.75" customHeight="1" spans="1:15">
      <c r="A25" s="5">
        <v>22</v>
      </c>
      <c r="B25" s="5"/>
      <c r="C25" s="5"/>
      <c r="D25" s="5">
        <f>B25+C25</f>
        <v>0</v>
      </c>
      <c r="E25" s="5"/>
      <c r="F25" s="5">
        <f>D24-E24</f>
        <v>0</v>
      </c>
      <c r="G25" s="5"/>
      <c r="H25" s="6">
        <f>(D24-E24-I24-J24-K24-L24+M24)/3312+H24</f>
        <v>0</v>
      </c>
      <c r="I25" s="5"/>
      <c r="J25" s="5"/>
      <c r="K25" s="5"/>
      <c r="L25" s="5"/>
      <c r="M25" s="5"/>
      <c r="N25" s="7"/>
      <c r="O25" s="5"/>
    </row>
    <row r="26" ht="15.75" customHeight="1" spans="1:15">
      <c r="A26" s="5">
        <v>23</v>
      </c>
      <c r="B26" s="5"/>
      <c r="C26" s="5"/>
      <c r="D26" s="5">
        <f>B26+C26</f>
        <v>0</v>
      </c>
      <c r="E26" s="5"/>
      <c r="F26" s="5">
        <f>D25-E25</f>
        <v>0</v>
      </c>
      <c r="G26" s="5"/>
      <c r="H26" s="6">
        <f>(D25-E25-I25-J25-K25-L25+M25)/3312+H25</f>
        <v>0</v>
      </c>
      <c r="I26" s="5"/>
      <c r="J26" s="5"/>
      <c r="K26" s="5"/>
      <c r="L26" s="5"/>
      <c r="M26" s="5"/>
      <c r="N26" s="7"/>
      <c r="O26" s="5"/>
    </row>
    <row r="27" ht="15.75" customHeight="1" spans="1:15">
      <c r="A27" s="5">
        <v>24</v>
      </c>
      <c r="B27" s="5"/>
      <c r="C27" s="5"/>
      <c r="D27" s="5">
        <f>B27+C27</f>
        <v>0</v>
      </c>
      <c r="E27" s="5"/>
      <c r="F27" s="5">
        <f>D26-E26</f>
        <v>0</v>
      </c>
      <c r="G27" s="5"/>
      <c r="H27" s="6">
        <f>(D26-E26-I26-J26-K26-L26+M26)/3312+H26</f>
        <v>0</v>
      </c>
      <c r="I27" s="5"/>
      <c r="J27" s="5"/>
      <c r="K27" s="5"/>
      <c r="L27" s="5"/>
      <c r="M27" s="5"/>
      <c r="N27" s="7"/>
      <c r="O27" s="5"/>
    </row>
    <row r="28" ht="15.75" customHeight="1" spans="1: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</sheetData>
  <mergeCells count="1">
    <mergeCell ref="A1:N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2015.7.8.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YYbupt</dc:creator>
  <dcterms:created xsi:type="dcterms:W3CDTF">2015-07-27T12:04:00Z</dcterms:created>
  <dcterms:modified xsi:type="dcterms:W3CDTF">2015-07-27T13:18:24Z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