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Эдуард\Desktop\"/>
    </mc:Choice>
  </mc:AlternateContent>
  <bookViews>
    <workbookView xWindow="0" yWindow="0" windowWidth="19200" windowHeight="11595"/>
  </bookViews>
  <sheets>
    <sheet name="Лист1" sheetId="1" r:id="rId1"/>
  </sheets>
  <definedNames>
    <definedName name="solver_adj" localSheetId="0" hidden="1">Лист1!$E$2:$E$20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Лист1!$B$23</definedName>
    <definedName name="solver_lhs10" localSheetId="0" hidden="1">Лист1!$E$15</definedName>
    <definedName name="solver_lhs11" localSheetId="0" hidden="1">Лист1!$E$16</definedName>
    <definedName name="solver_lhs12" localSheetId="0" hidden="1">Лист1!$E$16</definedName>
    <definedName name="solver_lhs13" localSheetId="0" hidden="1">Лист1!$E$17</definedName>
    <definedName name="solver_lhs14" localSheetId="0" hidden="1">Лист1!$E$18</definedName>
    <definedName name="solver_lhs15" localSheetId="0" hidden="1">Лист1!$E$2</definedName>
    <definedName name="solver_lhs16" localSheetId="0" hidden="1">Лист1!$E$2</definedName>
    <definedName name="solver_lhs17" localSheetId="0" hidden="1">Лист1!$E$3</definedName>
    <definedName name="solver_lhs18" localSheetId="0" hidden="1">Лист1!$E$3</definedName>
    <definedName name="solver_lhs19" localSheetId="0" hidden="1">Лист1!$E$4</definedName>
    <definedName name="solver_lhs2" localSheetId="0" hidden="1">Лист1!$E$10</definedName>
    <definedName name="solver_lhs20" localSheetId="0" hidden="1">Лист1!$E$5</definedName>
    <definedName name="solver_lhs21" localSheetId="0" hidden="1">Лист1!$E$6</definedName>
    <definedName name="solver_lhs22" localSheetId="0" hidden="1">Лист1!$E$6</definedName>
    <definedName name="solver_lhs23" localSheetId="0" hidden="1">Лист1!$E$7</definedName>
    <definedName name="solver_lhs24" localSheetId="0" hidden="1">Лист1!$E$8</definedName>
    <definedName name="solver_lhs25" localSheetId="0" hidden="1">Лист1!$E$9</definedName>
    <definedName name="solver_lhs3" localSheetId="0" hidden="1">Лист1!$E$11</definedName>
    <definedName name="solver_lhs4" localSheetId="0" hidden="1">Лист1!$E$12</definedName>
    <definedName name="solver_lhs5" localSheetId="0" hidden="1">Лист1!$E$12</definedName>
    <definedName name="solver_lhs6" localSheetId="0" hidden="1">Лист1!$E$13</definedName>
    <definedName name="solver_lhs7" localSheetId="0" hidden="1">Лист1!$E$13</definedName>
    <definedName name="solver_lhs8" localSheetId="0" hidden="1">Лист1!$E$14</definedName>
    <definedName name="solver_lhs9" localSheetId="0" hidden="1">Лист1!$E$14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25</definedName>
    <definedName name="solver_nwt" localSheetId="0" hidden="1">1</definedName>
    <definedName name="solver_opt" localSheetId="0" hidden="1">Лист1!$C$23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1</definedName>
    <definedName name="solver_rel12" localSheetId="0" hidden="1">4</definedName>
    <definedName name="solver_rel13" localSheetId="0" hidden="1">1</definedName>
    <definedName name="solver_rel14" localSheetId="0" hidden="1">1</definedName>
    <definedName name="solver_rel15" localSheetId="0" hidden="1">1</definedName>
    <definedName name="solver_rel16" localSheetId="0" hidden="1">4</definedName>
    <definedName name="solver_rel17" localSheetId="0" hidden="1">1</definedName>
    <definedName name="solver_rel18" localSheetId="0" hidden="1">4</definedName>
    <definedName name="solver_rel19" localSheetId="0" hidden="1">1</definedName>
    <definedName name="solver_rel2" localSheetId="0" hidden="1">1</definedName>
    <definedName name="solver_rel20" localSheetId="0" hidden="1">1</definedName>
    <definedName name="solver_rel21" localSheetId="0" hidden="1">1</definedName>
    <definedName name="solver_rel22" localSheetId="0" hidden="1">4</definedName>
    <definedName name="solver_rel23" localSheetId="0" hidden="1">1</definedName>
    <definedName name="solver_rel24" localSheetId="0" hidden="1">1</definedName>
    <definedName name="solver_rel25" localSheetId="0" hidden="1">1</definedName>
    <definedName name="solver_rel3" localSheetId="0" hidden="1">1</definedName>
    <definedName name="solver_rel4" localSheetId="0" hidden="1">1</definedName>
    <definedName name="solver_rel5" localSheetId="0" hidden="1">4</definedName>
    <definedName name="solver_rel6" localSheetId="0" hidden="1">1</definedName>
    <definedName name="solver_rel7" localSheetId="0" hidden="1">4</definedName>
    <definedName name="solver_rel8" localSheetId="0" hidden="1">1</definedName>
    <definedName name="solver_rel9" localSheetId="0" hidden="1">4</definedName>
    <definedName name="solver_rhs1" localSheetId="0" hidden="1">Лист1!$B$22</definedName>
    <definedName name="solver_rhs10" localSheetId="0" hidden="1">1</definedName>
    <definedName name="solver_rhs11" localSheetId="0" hidden="1">1</definedName>
    <definedName name="solver_rhs12" localSheetId="0" hidden="1">целое</definedName>
    <definedName name="solver_rhs13" localSheetId="0" hidden="1">1</definedName>
    <definedName name="solver_rhs14" localSheetId="0" hidden="1">1</definedName>
    <definedName name="solver_rhs15" localSheetId="0" hidden="1">1</definedName>
    <definedName name="solver_rhs16" localSheetId="0" hidden="1">целое</definedName>
    <definedName name="solver_rhs17" localSheetId="0" hidden="1">1</definedName>
    <definedName name="solver_rhs18" localSheetId="0" hidden="1">целое</definedName>
    <definedName name="solver_rhs19" localSheetId="0" hidden="1">6</definedName>
    <definedName name="solver_rhs2" localSheetId="0" hidden="1">3</definedName>
    <definedName name="solver_rhs20" localSheetId="0" hidden="1">1</definedName>
    <definedName name="solver_rhs21" localSheetId="0" hidden="1">3</definedName>
    <definedName name="solver_rhs22" localSheetId="0" hidden="1">целое</definedName>
    <definedName name="solver_rhs23" localSheetId="0" hidden="1">1</definedName>
    <definedName name="solver_rhs24" localSheetId="0" hidden="1">1</definedName>
    <definedName name="solver_rhs25" localSheetId="0" hidden="1">1</definedName>
    <definedName name="solver_rhs3" localSheetId="0" hidden="1">1</definedName>
    <definedName name="solver_rhs4" localSheetId="0" hidden="1">1</definedName>
    <definedName name="solver_rhs5" localSheetId="0" hidden="1">целое</definedName>
    <definedName name="solver_rhs6" localSheetId="0" hidden="1">1</definedName>
    <definedName name="solver_rhs7" localSheetId="0" hidden="1">целое</definedName>
    <definedName name="solver_rhs8" localSheetId="0" hidden="1">3</definedName>
    <definedName name="solver_rhs9" localSheetId="0" hidden="1">целое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8" i="1" l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T25" i="1" s="1"/>
  <c r="T24" i="1" s="1"/>
  <c r="U27" i="1"/>
  <c r="C46" i="1"/>
  <c r="D46" i="1"/>
  <c r="D25" i="1" s="1"/>
  <c r="D24" i="1" s="1"/>
  <c r="E46" i="1"/>
  <c r="E25" i="1" s="1"/>
  <c r="E24" i="1" s="1"/>
  <c r="F46" i="1"/>
  <c r="F25" i="1" s="1"/>
  <c r="F24" i="1" s="1"/>
  <c r="G46" i="1"/>
  <c r="H46" i="1"/>
  <c r="H25" i="1" s="1"/>
  <c r="H24" i="1" s="1"/>
  <c r="I46" i="1"/>
  <c r="I25" i="1" s="1"/>
  <c r="I24" i="1" s="1"/>
  <c r="J46" i="1"/>
  <c r="J25" i="1" s="1"/>
  <c r="J24" i="1" s="1"/>
  <c r="K46" i="1"/>
  <c r="L46" i="1"/>
  <c r="L25" i="1" s="1"/>
  <c r="L24" i="1" s="1"/>
  <c r="M46" i="1"/>
  <c r="M25" i="1" s="1"/>
  <c r="M24" i="1" s="1"/>
  <c r="N46" i="1"/>
  <c r="N25" i="1" s="1"/>
  <c r="N24" i="1" s="1"/>
  <c r="O46" i="1"/>
  <c r="P46" i="1"/>
  <c r="P25" i="1" s="1"/>
  <c r="P24" i="1" s="1"/>
  <c r="Q46" i="1"/>
  <c r="Q25" i="1" s="1"/>
  <c r="Q24" i="1" s="1"/>
  <c r="R46" i="1"/>
  <c r="S46" i="1"/>
  <c r="B46" i="1"/>
  <c r="B25" i="1" s="1"/>
  <c r="B24" i="1" s="1"/>
  <c r="C23" i="1"/>
  <c r="B23" i="1"/>
  <c r="S25" i="1" l="1"/>
  <c r="S24" i="1" s="1"/>
  <c r="O25" i="1"/>
  <c r="O24" i="1" s="1"/>
  <c r="K25" i="1"/>
  <c r="K24" i="1" s="1"/>
  <c r="G25" i="1"/>
  <c r="G24" i="1" s="1"/>
  <c r="C25" i="1"/>
  <c r="C24" i="1" s="1"/>
  <c r="R25" i="1"/>
  <c r="R24" i="1" s="1"/>
</calcChain>
</file>

<file path=xl/sharedStrings.xml><?xml version="1.0" encoding="utf-8"?>
<sst xmlns="http://schemas.openxmlformats.org/spreadsheetml/2006/main" count="82" uniqueCount="44">
  <si>
    <t>Паспорт</t>
  </si>
  <si>
    <t>Телефон</t>
  </si>
  <si>
    <t>Мыло</t>
  </si>
  <si>
    <t>Мяч</t>
  </si>
  <si>
    <t>Ноутбук</t>
  </si>
  <si>
    <t>Вес</t>
  </si>
  <si>
    <t>Полезность</t>
  </si>
  <si>
    <t>Таблетки</t>
  </si>
  <si>
    <t>Объем ранца</t>
  </si>
  <si>
    <t>Итого:</t>
  </si>
  <si>
    <t>х1</t>
  </si>
  <si>
    <t>х2</t>
  </si>
  <si>
    <t>х3</t>
  </si>
  <si>
    <t>х4</t>
  </si>
  <si>
    <t>х5</t>
  </si>
  <si>
    <t>х6</t>
  </si>
  <si>
    <t>х7</t>
  </si>
  <si>
    <t>х8</t>
  </si>
  <si>
    <t>х9</t>
  </si>
  <si>
    <t>х10</t>
  </si>
  <si>
    <t>х12</t>
  </si>
  <si>
    <t>Переменные</t>
  </si>
  <si>
    <t>Значения</t>
  </si>
  <si>
    <t>Фонарик</t>
  </si>
  <si>
    <t>Аккумулятор</t>
  </si>
  <si>
    <t>Планшет</t>
  </si>
  <si>
    <t>Ветровка</t>
  </si>
  <si>
    <t>Шампунь</t>
  </si>
  <si>
    <t>Расчестка</t>
  </si>
  <si>
    <t>х11</t>
  </si>
  <si>
    <t>х13</t>
  </si>
  <si>
    <t>х14</t>
  </si>
  <si>
    <t>х15</t>
  </si>
  <si>
    <t>х16</t>
  </si>
  <si>
    <t>х17</t>
  </si>
  <si>
    <t>х18</t>
  </si>
  <si>
    <t>х19</t>
  </si>
  <si>
    <t>Кроссовки</t>
  </si>
  <si>
    <t>Пеня для бритья</t>
  </si>
  <si>
    <t xml:space="preserve">Станок </t>
  </si>
  <si>
    <t>Плавательные шорты</t>
  </si>
  <si>
    <t>Очки</t>
  </si>
  <si>
    <t>Манга</t>
  </si>
  <si>
    <t>Лекции по матану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</si>
</sst>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0" xfId="0" applyBorder="1"/>
    <xf numFmtId="0" fontId="0" fillId="2" borderId="0" xfId="0" applyFill="1" applyBorder="1"/>
    <xf numFmtId="0" fontId="0" fillId="0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"/>
  <sheetViews>
    <sheetView tabSelected="1" workbookViewId="0">
      <selection activeCell="B23" sqref="B23"/>
    </sheetView>
  </sheetViews>
  <sheetFormatPr defaultRowHeight="15" x14ac:dyDescent="0.25"/>
  <cols>
    <col min="1" max="1" width="24.140625" customWidth="1"/>
    <col min="2" max="3" width="11" customWidth="1"/>
    <col min="4" max="4" width="14.5703125" customWidth="1"/>
    <col min="5" max="5" width="20.42578125" customWidth="1"/>
    <col min="6" max="9" width="10.85546875" customWidth="1"/>
    <col min="10" max="10" width="28" customWidth="1"/>
    <col min="11" max="11" width="18" customWidth="1"/>
    <col min="12" max="12" width="15.85546875" customWidth="1"/>
    <col min="13" max="13" width="14.7109375" customWidth="1"/>
    <col min="14" max="14" width="22.7109375" customWidth="1"/>
    <col min="15" max="15" width="12.5703125" customWidth="1"/>
    <col min="16" max="20" width="9.85546875" customWidth="1"/>
    <col min="22" max="22" width="11.28515625" customWidth="1"/>
    <col min="23" max="23" width="12" customWidth="1"/>
    <col min="24" max="24" width="10.28515625" customWidth="1"/>
  </cols>
  <sheetData>
    <row r="1" spans="1:26" x14ac:dyDescent="0.25">
      <c r="A1" s="8"/>
      <c r="B1" s="9" t="s">
        <v>5</v>
      </c>
      <c r="C1" s="11" t="s">
        <v>6</v>
      </c>
      <c r="D1" s="10" t="s">
        <v>21</v>
      </c>
      <c r="E1" s="11" t="s">
        <v>22</v>
      </c>
      <c r="U1" s="2"/>
      <c r="V1" s="2"/>
      <c r="W1" s="12"/>
      <c r="X1" s="2"/>
    </row>
    <row r="2" spans="1:26" x14ac:dyDescent="0.25">
      <c r="A2" s="6" t="s">
        <v>37</v>
      </c>
      <c r="B2" s="2">
        <v>0.8</v>
      </c>
      <c r="C2" s="19">
        <v>5</v>
      </c>
      <c r="D2" s="2" t="s">
        <v>10</v>
      </c>
      <c r="E2" s="3">
        <v>1</v>
      </c>
      <c r="U2" s="2"/>
      <c r="V2" s="2"/>
      <c r="W2" s="2"/>
      <c r="X2" s="2"/>
      <c r="Y2" s="1"/>
      <c r="Z2" s="1"/>
    </row>
    <row r="3" spans="1:26" x14ac:dyDescent="0.25">
      <c r="A3" s="6" t="s">
        <v>3</v>
      </c>
      <c r="B3" s="2">
        <v>0.4</v>
      </c>
      <c r="C3" s="20">
        <v>3.5714285714285716</v>
      </c>
      <c r="D3" s="2" t="s">
        <v>11</v>
      </c>
      <c r="E3" s="3">
        <v>1</v>
      </c>
      <c r="U3" s="2"/>
      <c r="V3" s="2"/>
      <c r="W3" s="2"/>
      <c r="X3" s="2"/>
      <c r="Y3" s="1"/>
      <c r="Z3" s="1"/>
    </row>
    <row r="4" spans="1:26" x14ac:dyDescent="0.25">
      <c r="A4" s="6" t="s">
        <v>7</v>
      </c>
      <c r="B4" s="2">
        <v>0.02</v>
      </c>
      <c r="C4" s="20">
        <v>3.5714285714285716</v>
      </c>
      <c r="D4" s="2" t="s">
        <v>12</v>
      </c>
      <c r="E4" s="3">
        <v>6</v>
      </c>
      <c r="U4" s="2"/>
      <c r="V4" s="2"/>
      <c r="W4" s="2"/>
      <c r="X4" s="2"/>
      <c r="Y4" s="1"/>
      <c r="Z4" s="1"/>
    </row>
    <row r="5" spans="1:26" x14ac:dyDescent="0.25">
      <c r="A5" s="6" t="s">
        <v>38</v>
      </c>
      <c r="B5" s="2">
        <v>0.1</v>
      </c>
      <c r="C5" s="20">
        <v>2.8571428571428572</v>
      </c>
      <c r="D5" s="2" t="s">
        <v>13</v>
      </c>
      <c r="E5" s="3">
        <v>1</v>
      </c>
      <c r="U5" s="2"/>
      <c r="V5" s="2"/>
      <c r="W5" s="2"/>
      <c r="X5" s="2"/>
      <c r="Y5" s="1"/>
      <c r="Z5" s="1"/>
    </row>
    <row r="6" spans="1:26" x14ac:dyDescent="0.25">
      <c r="A6" s="6" t="s">
        <v>41</v>
      </c>
      <c r="B6" s="2">
        <v>0.3</v>
      </c>
      <c r="C6" s="20">
        <v>2.8571428571428572</v>
      </c>
      <c r="D6" s="2" t="s">
        <v>14</v>
      </c>
      <c r="E6" s="3">
        <v>2</v>
      </c>
      <c r="U6" s="2"/>
      <c r="V6" s="2"/>
      <c r="W6" s="2"/>
      <c r="X6" s="2"/>
      <c r="Y6" s="1"/>
      <c r="Z6" s="1"/>
    </row>
    <row r="7" spans="1:26" x14ac:dyDescent="0.25">
      <c r="A7" s="6" t="s">
        <v>39</v>
      </c>
      <c r="B7" s="2">
        <v>0.2</v>
      </c>
      <c r="C7" s="20">
        <v>4.2857142857142856</v>
      </c>
      <c r="D7" s="2" t="s">
        <v>15</v>
      </c>
      <c r="E7" s="3">
        <v>1</v>
      </c>
      <c r="U7" s="2"/>
      <c r="V7" s="2"/>
      <c r="W7" s="2"/>
      <c r="X7" s="2"/>
      <c r="Y7" s="1"/>
      <c r="Z7" s="1"/>
    </row>
    <row r="8" spans="1:26" x14ac:dyDescent="0.25">
      <c r="A8" s="6" t="s">
        <v>1</v>
      </c>
      <c r="B8" s="2">
        <v>0.2</v>
      </c>
      <c r="C8" s="20">
        <v>7.1428571428571432</v>
      </c>
      <c r="D8" s="2" t="s">
        <v>16</v>
      </c>
      <c r="E8" s="3">
        <v>1</v>
      </c>
      <c r="U8" s="2"/>
      <c r="V8" s="2"/>
      <c r="W8" s="2"/>
      <c r="X8" s="2"/>
      <c r="Y8" s="1"/>
      <c r="Z8" s="1"/>
    </row>
    <row r="9" spans="1:26" x14ac:dyDescent="0.25">
      <c r="A9" s="6" t="s">
        <v>2</v>
      </c>
      <c r="B9" s="2">
        <v>0.1</v>
      </c>
      <c r="C9" s="20">
        <v>5.7142857142857144</v>
      </c>
      <c r="D9" s="2" t="s">
        <v>17</v>
      </c>
      <c r="E9" s="3">
        <v>1</v>
      </c>
      <c r="U9" s="2"/>
      <c r="V9" s="2"/>
      <c r="W9" s="2"/>
      <c r="X9" s="2"/>
      <c r="Y9" s="1"/>
      <c r="Z9" s="1"/>
    </row>
    <row r="10" spans="1:26" x14ac:dyDescent="0.25">
      <c r="A10" s="6" t="s">
        <v>40</v>
      </c>
      <c r="B10" s="2">
        <v>0.2</v>
      </c>
      <c r="C10" s="20">
        <v>4.2857142857142856</v>
      </c>
      <c r="D10" s="2" t="s">
        <v>18</v>
      </c>
      <c r="E10" s="3">
        <v>3</v>
      </c>
      <c r="U10" s="2"/>
      <c r="V10" s="2"/>
      <c r="W10" s="2"/>
      <c r="X10" s="2"/>
      <c r="Y10" s="1"/>
      <c r="Z10" s="1"/>
    </row>
    <row r="11" spans="1:26" x14ac:dyDescent="0.25">
      <c r="A11" s="6" t="s">
        <v>23</v>
      </c>
      <c r="B11" s="2">
        <v>0.2</v>
      </c>
      <c r="C11" s="20">
        <v>6.4285714285714288</v>
      </c>
      <c r="D11" s="2" t="s">
        <v>19</v>
      </c>
      <c r="E11" s="3">
        <v>1</v>
      </c>
      <c r="U11" s="2"/>
      <c r="V11" s="2"/>
      <c r="W11" s="2"/>
      <c r="X11" s="2"/>
      <c r="Y11" s="1"/>
      <c r="Z11" s="1"/>
    </row>
    <row r="12" spans="1:26" x14ac:dyDescent="0.25">
      <c r="A12" s="6" t="s">
        <v>24</v>
      </c>
      <c r="B12" s="2">
        <v>0.4</v>
      </c>
      <c r="C12" s="20">
        <v>3.5714285714285716</v>
      </c>
      <c r="D12" s="2" t="s">
        <v>29</v>
      </c>
      <c r="E12" s="3">
        <v>1</v>
      </c>
      <c r="U12" s="2"/>
      <c r="V12" s="2"/>
      <c r="W12" s="2"/>
      <c r="X12" s="2"/>
      <c r="Y12" s="1"/>
      <c r="Z12" s="1"/>
    </row>
    <row r="13" spans="1:26" x14ac:dyDescent="0.25">
      <c r="A13" s="6" t="s">
        <v>25</v>
      </c>
      <c r="B13" s="2">
        <v>0.5</v>
      </c>
      <c r="C13" s="20">
        <v>4.2857142857142856</v>
      </c>
      <c r="D13" s="2" t="s">
        <v>20</v>
      </c>
      <c r="E13" s="3">
        <v>1</v>
      </c>
      <c r="U13" s="2"/>
      <c r="V13" s="2"/>
      <c r="W13" s="2"/>
      <c r="X13" s="2"/>
      <c r="Y13" s="1"/>
      <c r="Z13" s="1"/>
    </row>
    <row r="14" spans="1:26" x14ac:dyDescent="0.25">
      <c r="A14" s="6" t="s">
        <v>43</v>
      </c>
      <c r="B14" s="2">
        <v>1</v>
      </c>
      <c r="C14" s="20">
        <v>5</v>
      </c>
      <c r="D14" s="2" t="s">
        <v>30</v>
      </c>
      <c r="E14" s="3">
        <v>0</v>
      </c>
      <c r="U14" s="2"/>
      <c r="V14" s="2"/>
      <c r="W14" s="2"/>
      <c r="X14" s="2"/>
      <c r="Y14" s="1"/>
      <c r="Z14" s="1"/>
    </row>
    <row r="15" spans="1:26" x14ac:dyDescent="0.25">
      <c r="A15" s="6" t="s">
        <v>42</v>
      </c>
      <c r="B15" s="2">
        <v>0.1</v>
      </c>
      <c r="C15" s="20">
        <v>4.2857142857142856</v>
      </c>
      <c r="D15" s="2" t="s">
        <v>31</v>
      </c>
      <c r="E15" s="3">
        <v>1</v>
      </c>
      <c r="U15" s="2"/>
      <c r="V15" s="2"/>
      <c r="W15" s="2"/>
      <c r="X15" s="2"/>
      <c r="Y15" s="1"/>
      <c r="Z15" s="1"/>
    </row>
    <row r="16" spans="1:26" x14ac:dyDescent="0.25">
      <c r="A16" s="6" t="s">
        <v>26</v>
      </c>
      <c r="B16" s="2">
        <v>0.4</v>
      </c>
      <c r="C16" s="20">
        <v>5</v>
      </c>
      <c r="D16" s="2" t="s">
        <v>32</v>
      </c>
      <c r="E16" s="3">
        <v>1</v>
      </c>
      <c r="U16" s="2"/>
      <c r="V16" s="2"/>
      <c r="W16" s="2"/>
      <c r="X16" s="2"/>
      <c r="Y16" s="1"/>
      <c r="Z16" s="1"/>
    </row>
    <row r="17" spans="1:26" x14ac:dyDescent="0.25">
      <c r="A17" s="6" t="s">
        <v>27</v>
      </c>
      <c r="B17" s="2">
        <v>0.1</v>
      </c>
      <c r="C17" s="20">
        <v>7.1428571428571432</v>
      </c>
      <c r="D17" s="2" t="s">
        <v>33</v>
      </c>
      <c r="E17" s="3">
        <v>1</v>
      </c>
      <c r="U17" s="2"/>
      <c r="V17" s="2"/>
      <c r="W17" s="2"/>
      <c r="X17" s="2"/>
      <c r="Y17" s="1"/>
      <c r="Z17" s="1"/>
    </row>
    <row r="18" spans="1:26" x14ac:dyDescent="0.25">
      <c r="A18" s="6" t="s">
        <v>28</v>
      </c>
      <c r="B18" s="2">
        <v>0.05</v>
      </c>
      <c r="C18" s="20">
        <v>6.4285714285714288</v>
      </c>
      <c r="D18" s="2" t="s">
        <v>34</v>
      </c>
      <c r="E18" s="3">
        <v>1</v>
      </c>
      <c r="U18" s="2"/>
      <c r="V18" s="2"/>
      <c r="W18" s="2"/>
      <c r="X18" s="2"/>
      <c r="Y18" s="1"/>
      <c r="Z18" s="1"/>
    </row>
    <row r="19" spans="1:26" x14ac:dyDescent="0.25">
      <c r="A19" s="6" t="s">
        <v>4</v>
      </c>
      <c r="B19" s="2">
        <v>2</v>
      </c>
      <c r="C19" s="20">
        <v>0</v>
      </c>
      <c r="D19" s="2" t="s">
        <v>35</v>
      </c>
      <c r="E19" s="3">
        <v>0</v>
      </c>
      <c r="U19" s="2"/>
      <c r="V19" s="2"/>
      <c r="W19" s="2"/>
      <c r="X19" s="2"/>
      <c r="Y19" s="1"/>
      <c r="Z19" s="1"/>
    </row>
    <row r="20" spans="1:26" x14ac:dyDescent="0.25">
      <c r="A20" s="7" t="s">
        <v>0</v>
      </c>
      <c r="B20" s="4">
        <v>0.02</v>
      </c>
      <c r="C20" s="18">
        <v>0</v>
      </c>
      <c r="D20" s="4" t="s">
        <v>36</v>
      </c>
      <c r="E20" s="5">
        <v>0</v>
      </c>
      <c r="U20" s="2"/>
      <c r="V20" s="2"/>
      <c r="W20" s="2"/>
      <c r="X20" s="2"/>
      <c r="Y20" s="1"/>
      <c r="Z20" s="1"/>
    </row>
    <row r="21" spans="1:26" x14ac:dyDescent="0.25">
      <c r="B21" s="1"/>
      <c r="C21" s="1"/>
      <c r="D21" s="1"/>
      <c r="E21" s="1"/>
      <c r="U21" s="1"/>
      <c r="V21" s="1"/>
      <c r="W21" s="1"/>
      <c r="X21" s="1"/>
      <c r="Y21" s="1"/>
    </row>
    <row r="22" spans="1:26" x14ac:dyDescent="0.25">
      <c r="A22" t="s">
        <v>8</v>
      </c>
      <c r="B22" s="1">
        <v>5</v>
      </c>
      <c r="C22" s="1"/>
      <c r="D22" s="1"/>
      <c r="E22" s="1"/>
      <c r="U22" s="1"/>
      <c r="V22" s="1"/>
      <c r="W22" s="1"/>
      <c r="X22" s="1"/>
      <c r="Y22" s="1"/>
    </row>
    <row r="23" spans="1:26" x14ac:dyDescent="0.25">
      <c r="A23" t="s">
        <v>9</v>
      </c>
      <c r="B23" s="1">
        <f>SUMPRODUCT(E2:E20,B2:B20)</f>
        <v>4.87</v>
      </c>
      <c r="C23" s="1">
        <f>SUMPRODUCT(E2:E20,C2:C20)</f>
        <v>105.71428571428572</v>
      </c>
      <c r="D23" s="1"/>
      <c r="E23" s="1"/>
      <c r="U23" s="1"/>
      <c r="V23" s="1"/>
      <c r="W23" s="1"/>
      <c r="X23" s="1"/>
      <c r="Y23" s="1"/>
    </row>
    <row r="24" spans="1:26" x14ac:dyDescent="0.25">
      <c r="B24" s="17">
        <f>B25*10/14</f>
        <v>5</v>
      </c>
      <c r="C24" s="17">
        <f t="shared" ref="C24:T24" si="0">C25*10/14</f>
        <v>3.5714285714285716</v>
      </c>
      <c r="D24" s="17">
        <f t="shared" si="0"/>
        <v>3.5714285714285716</v>
      </c>
      <c r="E24" s="17">
        <f t="shared" si="0"/>
        <v>2.8571428571428572</v>
      </c>
      <c r="F24" s="17">
        <f t="shared" si="0"/>
        <v>2.8571428571428572</v>
      </c>
      <c r="G24" s="17">
        <f t="shared" si="0"/>
        <v>4.2857142857142856</v>
      </c>
      <c r="H24" s="17">
        <f t="shared" si="0"/>
        <v>7.1428571428571432</v>
      </c>
      <c r="I24" s="17">
        <f t="shared" si="0"/>
        <v>5.7142857142857144</v>
      </c>
      <c r="J24" s="17">
        <f t="shared" si="0"/>
        <v>4.2857142857142856</v>
      </c>
      <c r="K24" s="17">
        <f t="shared" si="0"/>
        <v>6.4285714285714288</v>
      </c>
      <c r="L24" s="17">
        <f t="shared" si="0"/>
        <v>3.5714285714285716</v>
      </c>
      <c r="M24" s="17">
        <f t="shared" si="0"/>
        <v>4.2857142857142856</v>
      </c>
      <c r="N24" s="17">
        <f t="shared" si="0"/>
        <v>5</v>
      </c>
      <c r="O24" s="17">
        <f t="shared" si="0"/>
        <v>4.2857142857142856</v>
      </c>
      <c r="P24" s="17">
        <f t="shared" si="0"/>
        <v>5</v>
      </c>
      <c r="Q24" s="17">
        <f t="shared" si="0"/>
        <v>7.1428571428571432</v>
      </c>
      <c r="R24" s="17">
        <f t="shared" si="0"/>
        <v>6.4285714285714288</v>
      </c>
      <c r="S24" s="17">
        <f t="shared" si="0"/>
        <v>0</v>
      </c>
      <c r="T24" s="17">
        <f t="shared" si="0"/>
        <v>0</v>
      </c>
      <c r="U24" s="1"/>
      <c r="V24" s="1"/>
      <c r="W24" s="1"/>
      <c r="X24" s="1"/>
      <c r="Y24" s="1"/>
    </row>
    <row r="25" spans="1:26" x14ac:dyDescent="0.25">
      <c r="B25" s="1">
        <f>B46+$U27</f>
        <v>7</v>
      </c>
      <c r="C25" s="1">
        <f>C46+$U28</f>
        <v>5</v>
      </c>
      <c r="D25" s="1">
        <f>D46+$U29</f>
        <v>5</v>
      </c>
      <c r="E25" s="1">
        <f>E46+$U30</f>
        <v>4</v>
      </c>
      <c r="F25" s="1">
        <f>F46+$U31</f>
        <v>4</v>
      </c>
      <c r="G25" s="1">
        <f>G46+$U32</f>
        <v>6</v>
      </c>
      <c r="H25" s="1">
        <f>H46+$U33</f>
        <v>10</v>
      </c>
      <c r="I25" s="1">
        <f>I46+$U34</f>
        <v>8</v>
      </c>
      <c r="J25" s="1">
        <f>J46+$U35</f>
        <v>6</v>
      </c>
      <c r="K25" s="1">
        <f>K46+$U36</f>
        <v>9</v>
      </c>
      <c r="L25" s="1">
        <f>L46+$U37</f>
        <v>5</v>
      </c>
      <c r="M25" s="1">
        <f>M46+$U38</f>
        <v>6</v>
      </c>
      <c r="N25" s="1">
        <f>N46+$U39</f>
        <v>7</v>
      </c>
      <c r="O25" s="1">
        <f>O46+$U40</f>
        <v>6</v>
      </c>
      <c r="P25" s="1">
        <f>P46+$U41</f>
        <v>7</v>
      </c>
      <c r="Q25" s="1">
        <f>Q46+$U42</f>
        <v>10</v>
      </c>
      <c r="R25" s="1">
        <f>R46+$U43</f>
        <v>9</v>
      </c>
      <c r="S25" s="1">
        <f>S46+$U44</f>
        <v>0</v>
      </c>
      <c r="T25" s="1">
        <f>T46+$U45</f>
        <v>0</v>
      </c>
      <c r="U25" s="1"/>
      <c r="V25" s="1"/>
      <c r="W25" s="1"/>
      <c r="X25" s="1"/>
      <c r="Y25" s="1"/>
    </row>
    <row r="26" spans="1:26" x14ac:dyDescent="0.25">
      <c r="A26" s="8"/>
      <c r="B26" s="6" t="s">
        <v>37</v>
      </c>
      <c r="C26" s="6" t="s">
        <v>3</v>
      </c>
      <c r="D26" s="6" t="s">
        <v>7</v>
      </c>
      <c r="E26" s="6" t="s">
        <v>38</v>
      </c>
      <c r="F26" s="6" t="s">
        <v>41</v>
      </c>
      <c r="G26" s="6" t="s">
        <v>39</v>
      </c>
      <c r="H26" s="6" t="s">
        <v>1</v>
      </c>
      <c r="I26" s="6" t="s">
        <v>2</v>
      </c>
      <c r="J26" s="6" t="s">
        <v>40</v>
      </c>
      <c r="K26" s="6" t="s">
        <v>23</v>
      </c>
      <c r="L26" s="6" t="s">
        <v>24</v>
      </c>
      <c r="M26" s="6" t="s">
        <v>25</v>
      </c>
      <c r="N26" s="6" t="s">
        <v>43</v>
      </c>
      <c r="O26" s="6" t="s">
        <v>42</v>
      </c>
      <c r="P26" s="6" t="s">
        <v>26</v>
      </c>
      <c r="Q26" s="6" t="s">
        <v>27</v>
      </c>
      <c r="R26" s="6" t="s">
        <v>28</v>
      </c>
      <c r="S26" s="6" t="s">
        <v>4</v>
      </c>
      <c r="T26" s="7" t="s">
        <v>0</v>
      </c>
      <c r="U26" s="1"/>
      <c r="V26" s="1"/>
      <c r="W26" s="1"/>
      <c r="X26" s="1"/>
      <c r="Y26" s="1"/>
    </row>
    <row r="27" spans="1:26" x14ac:dyDescent="0.25">
      <c r="A27" s="6" t="s">
        <v>37</v>
      </c>
      <c r="B27" s="1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>
        <f>SUM(B27:T27)</f>
        <v>0</v>
      </c>
    </row>
    <row r="28" spans="1:26" x14ac:dyDescent="0.25">
      <c r="A28" s="6" t="s">
        <v>3</v>
      </c>
      <c r="B28" s="2">
        <v>1</v>
      </c>
      <c r="C28" s="15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>
        <f t="shared" ref="U28:U45" si="1">SUM(B28:T28)</f>
        <v>1</v>
      </c>
    </row>
    <row r="29" spans="1:26" x14ac:dyDescent="0.25">
      <c r="A29" s="6" t="s">
        <v>7</v>
      </c>
      <c r="B29" s="2">
        <v>1</v>
      </c>
      <c r="C29" s="2">
        <v>1</v>
      </c>
      <c r="D29" s="15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>
        <f t="shared" si="1"/>
        <v>2</v>
      </c>
    </row>
    <row r="30" spans="1:26" x14ac:dyDescent="0.25">
      <c r="A30" s="6" t="s">
        <v>38</v>
      </c>
      <c r="B30" s="2">
        <v>1</v>
      </c>
      <c r="C30" s="2">
        <v>1</v>
      </c>
      <c r="D30" s="2">
        <v>0</v>
      </c>
      <c r="E30" s="15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>
        <f t="shared" si="1"/>
        <v>2</v>
      </c>
    </row>
    <row r="31" spans="1:26" x14ac:dyDescent="0.25">
      <c r="A31" s="6" t="s">
        <v>41</v>
      </c>
      <c r="B31" s="2">
        <v>0</v>
      </c>
      <c r="C31" s="2">
        <v>0</v>
      </c>
      <c r="D31" s="2">
        <v>0</v>
      </c>
      <c r="E31" s="2">
        <v>0</v>
      </c>
      <c r="F31" s="15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>
        <f t="shared" si="1"/>
        <v>0</v>
      </c>
    </row>
    <row r="32" spans="1:26" x14ac:dyDescent="0.25">
      <c r="A32" s="6" t="s">
        <v>39</v>
      </c>
      <c r="B32" s="14">
        <v>0</v>
      </c>
      <c r="C32" s="2">
        <v>0</v>
      </c>
      <c r="D32" s="2">
        <v>0</v>
      </c>
      <c r="E32" s="2">
        <v>0</v>
      </c>
      <c r="F32" s="2">
        <v>0</v>
      </c>
      <c r="G32" s="15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>
        <f t="shared" si="1"/>
        <v>0</v>
      </c>
    </row>
    <row r="33" spans="1:21" x14ac:dyDescent="0.25">
      <c r="A33" s="6" t="s">
        <v>1</v>
      </c>
      <c r="B33" s="14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15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>
        <f t="shared" si="1"/>
        <v>0</v>
      </c>
    </row>
    <row r="34" spans="1:21" x14ac:dyDescent="0.25">
      <c r="A34" s="6" t="s">
        <v>2</v>
      </c>
      <c r="B34" s="14">
        <v>1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15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>
        <f t="shared" si="1"/>
        <v>7</v>
      </c>
    </row>
    <row r="35" spans="1:21" x14ac:dyDescent="0.25">
      <c r="A35" s="6" t="s">
        <v>40</v>
      </c>
      <c r="B35" s="14">
        <v>0</v>
      </c>
      <c r="C35" s="2">
        <v>0</v>
      </c>
      <c r="D35" s="2">
        <v>0</v>
      </c>
      <c r="E35" s="2">
        <v>0</v>
      </c>
      <c r="F35" s="2">
        <v>0</v>
      </c>
      <c r="G35" s="2">
        <v>1</v>
      </c>
      <c r="H35" s="2">
        <v>1</v>
      </c>
      <c r="I35" s="2">
        <v>0</v>
      </c>
      <c r="J35" s="15"/>
      <c r="K35" s="2"/>
      <c r="L35" s="2"/>
      <c r="M35" s="2"/>
      <c r="N35" s="2"/>
      <c r="O35" s="2"/>
      <c r="P35" s="2"/>
      <c r="Q35" s="2"/>
      <c r="R35" s="2"/>
      <c r="S35" s="2"/>
      <c r="T35" s="2"/>
      <c r="U35">
        <f t="shared" si="1"/>
        <v>2</v>
      </c>
    </row>
    <row r="36" spans="1:21" x14ac:dyDescent="0.25">
      <c r="A36" s="6" t="s">
        <v>23</v>
      </c>
      <c r="B36" s="14">
        <v>1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5"/>
      <c r="L36" s="2"/>
      <c r="M36" s="2"/>
      <c r="N36" s="2"/>
      <c r="O36" s="2"/>
      <c r="P36" s="2"/>
      <c r="Q36" s="2"/>
      <c r="R36" s="2"/>
      <c r="S36" s="2"/>
      <c r="T36" s="2"/>
      <c r="U36">
        <f t="shared" si="1"/>
        <v>9</v>
      </c>
    </row>
    <row r="37" spans="1:21" x14ac:dyDescent="0.25">
      <c r="A37" s="6" t="s">
        <v>24</v>
      </c>
      <c r="B37" s="14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1</v>
      </c>
      <c r="I37" s="2">
        <v>0</v>
      </c>
      <c r="J37" s="2">
        <v>0</v>
      </c>
      <c r="K37" s="2">
        <v>0</v>
      </c>
      <c r="L37" s="15"/>
      <c r="M37" s="2"/>
      <c r="N37" s="2"/>
      <c r="O37" s="2"/>
      <c r="P37" s="2"/>
      <c r="Q37" s="2"/>
      <c r="R37" s="2"/>
      <c r="S37" s="2"/>
      <c r="T37" s="2"/>
      <c r="U37">
        <f t="shared" si="1"/>
        <v>1</v>
      </c>
    </row>
    <row r="38" spans="1:21" x14ac:dyDescent="0.25">
      <c r="A38" s="6" t="s">
        <v>25</v>
      </c>
      <c r="B38" s="14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1</v>
      </c>
      <c r="I38" s="2">
        <v>0</v>
      </c>
      <c r="J38" s="2">
        <v>0</v>
      </c>
      <c r="K38" s="2">
        <v>0</v>
      </c>
      <c r="L38" s="2">
        <v>0</v>
      </c>
      <c r="M38" s="15"/>
      <c r="N38" s="2"/>
      <c r="O38" s="2"/>
      <c r="P38" s="2"/>
      <c r="Q38" s="2"/>
      <c r="R38" s="2"/>
      <c r="S38" s="2"/>
      <c r="T38" s="2"/>
      <c r="U38">
        <f t="shared" si="1"/>
        <v>1</v>
      </c>
    </row>
    <row r="39" spans="1:21" x14ac:dyDescent="0.25">
      <c r="A39" s="6" t="s">
        <v>43</v>
      </c>
      <c r="B39" s="14">
        <v>0</v>
      </c>
      <c r="C39" s="2">
        <v>0</v>
      </c>
      <c r="D39" s="2">
        <v>0</v>
      </c>
      <c r="E39" s="2">
        <v>0</v>
      </c>
      <c r="F39" s="2">
        <v>0</v>
      </c>
      <c r="G39" s="2">
        <v>1</v>
      </c>
      <c r="H39" s="2">
        <v>1</v>
      </c>
      <c r="I39" s="2">
        <v>0</v>
      </c>
      <c r="J39" s="2">
        <v>1</v>
      </c>
      <c r="K39" s="2">
        <v>0</v>
      </c>
      <c r="L39" s="2">
        <v>1</v>
      </c>
      <c r="M39" s="2">
        <v>1</v>
      </c>
      <c r="N39" s="15"/>
      <c r="O39" s="2"/>
      <c r="P39" s="2"/>
      <c r="Q39" s="2"/>
      <c r="R39" s="2"/>
      <c r="S39" s="2"/>
      <c r="T39" s="2"/>
      <c r="U39">
        <f t="shared" si="1"/>
        <v>5</v>
      </c>
    </row>
    <row r="40" spans="1:21" x14ac:dyDescent="0.25">
      <c r="A40" s="6" t="s">
        <v>42</v>
      </c>
      <c r="B40" s="14">
        <v>0</v>
      </c>
      <c r="C40" s="2">
        <v>0</v>
      </c>
      <c r="D40" s="2">
        <v>0</v>
      </c>
      <c r="E40" s="2">
        <v>0</v>
      </c>
      <c r="F40" s="2">
        <v>0</v>
      </c>
      <c r="G40" s="2">
        <v>1</v>
      </c>
      <c r="H40" s="2">
        <v>1</v>
      </c>
      <c r="I40" s="2">
        <v>0</v>
      </c>
      <c r="J40" s="2">
        <v>0</v>
      </c>
      <c r="K40" s="2">
        <v>0</v>
      </c>
      <c r="L40" s="2">
        <v>0</v>
      </c>
      <c r="M40" s="2">
        <v>1</v>
      </c>
      <c r="N40" s="2">
        <v>0</v>
      </c>
      <c r="O40" s="15"/>
      <c r="P40" s="2"/>
      <c r="Q40" s="2"/>
      <c r="R40" s="2"/>
      <c r="S40" s="2"/>
      <c r="T40" s="2"/>
      <c r="U40">
        <f t="shared" si="1"/>
        <v>3</v>
      </c>
    </row>
    <row r="41" spans="1:21" x14ac:dyDescent="0.25">
      <c r="A41" s="6" t="s">
        <v>26</v>
      </c>
      <c r="B41" s="14">
        <v>0</v>
      </c>
      <c r="C41" s="2">
        <v>0</v>
      </c>
      <c r="D41" s="2">
        <v>0</v>
      </c>
      <c r="E41" s="2">
        <v>0</v>
      </c>
      <c r="F41" s="2">
        <v>0</v>
      </c>
      <c r="G41" s="2">
        <v>1</v>
      </c>
      <c r="H41" s="2">
        <v>1</v>
      </c>
      <c r="I41" s="2">
        <v>0</v>
      </c>
      <c r="J41" s="2">
        <v>0</v>
      </c>
      <c r="K41" s="2">
        <v>0</v>
      </c>
      <c r="L41" s="2">
        <v>1</v>
      </c>
      <c r="M41" s="2">
        <v>1</v>
      </c>
      <c r="N41" s="2">
        <v>0</v>
      </c>
      <c r="O41" s="2">
        <v>1</v>
      </c>
      <c r="P41" s="15"/>
      <c r="Q41" s="2"/>
      <c r="R41" s="2"/>
      <c r="S41" s="2"/>
      <c r="T41" s="2"/>
      <c r="U41">
        <f t="shared" si="1"/>
        <v>5</v>
      </c>
    </row>
    <row r="42" spans="1:21" x14ac:dyDescent="0.25">
      <c r="A42" s="6" t="s">
        <v>27</v>
      </c>
      <c r="B42" s="14">
        <v>1</v>
      </c>
      <c r="C42" s="2">
        <v>0</v>
      </c>
      <c r="D42" s="2">
        <v>1</v>
      </c>
      <c r="E42" s="2">
        <v>0</v>
      </c>
      <c r="F42" s="2">
        <v>1</v>
      </c>
      <c r="G42" s="2">
        <v>0</v>
      </c>
      <c r="H42" s="2">
        <v>1</v>
      </c>
      <c r="I42" s="2">
        <v>0</v>
      </c>
      <c r="J42" s="2">
        <v>1</v>
      </c>
      <c r="K42" s="2">
        <v>0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15"/>
      <c r="R42" s="2"/>
      <c r="S42" s="2"/>
      <c r="T42" s="2"/>
      <c r="U42">
        <f t="shared" si="1"/>
        <v>10</v>
      </c>
    </row>
    <row r="43" spans="1:21" x14ac:dyDescent="0.25">
      <c r="A43" s="6" t="s">
        <v>28</v>
      </c>
      <c r="B43" s="14">
        <v>1</v>
      </c>
      <c r="C43" s="2">
        <v>0</v>
      </c>
      <c r="D43" s="2">
        <v>0</v>
      </c>
      <c r="E43" s="2">
        <v>0</v>
      </c>
      <c r="F43" s="2">
        <v>1</v>
      </c>
      <c r="G43" s="2">
        <v>0</v>
      </c>
      <c r="H43" s="2">
        <v>1</v>
      </c>
      <c r="I43" s="2">
        <v>0</v>
      </c>
      <c r="J43" s="2">
        <v>1</v>
      </c>
      <c r="K43" s="2">
        <v>0</v>
      </c>
      <c r="L43" s="2">
        <v>1</v>
      </c>
      <c r="M43" s="2">
        <v>1</v>
      </c>
      <c r="N43" s="2">
        <v>1</v>
      </c>
      <c r="O43" s="2">
        <v>1</v>
      </c>
      <c r="P43" s="2">
        <v>1</v>
      </c>
      <c r="Q43" s="2">
        <v>0</v>
      </c>
      <c r="R43" s="15"/>
      <c r="S43" s="2"/>
      <c r="T43" s="2"/>
      <c r="U43">
        <f t="shared" si="1"/>
        <v>9</v>
      </c>
    </row>
    <row r="44" spans="1:21" x14ac:dyDescent="0.25">
      <c r="A44" s="6" t="s">
        <v>4</v>
      </c>
      <c r="B44" s="14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15"/>
      <c r="T44" s="2"/>
      <c r="U44">
        <f t="shared" si="1"/>
        <v>0</v>
      </c>
    </row>
    <row r="45" spans="1:21" x14ac:dyDescent="0.25">
      <c r="A45" s="7" t="s">
        <v>0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6"/>
      <c r="U45">
        <f t="shared" si="1"/>
        <v>0</v>
      </c>
    </row>
    <row r="46" spans="1:21" x14ac:dyDescent="0.25">
      <c r="B46">
        <f>SUM(B28:B45)</f>
        <v>7</v>
      </c>
      <c r="C46">
        <f t="shared" ref="C46:S46" si="2">SUM(C28:C45)</f>
        <v>4</v>
      </c>
      <c r="D46">
        <f t="shared" si="2"/>
        <v>3</v>
      </c>
      <c r="E46">
        <f t="shared" si="2"/>
        <v>2</v>
      </c>
      <c r="F46">
        <f t="shared" si="2"/>
        <v>4</v>
      </c>
      <c r="G46">
        <f t="shared" si="2"/>
        <v>6</v>
      </c>
      <c r="H46">
        <f t="shared" si="2"/>
        <v>10</v>
      </c>
      <c r="I46">
        <f t="shared" si="2"/>
        <v>1</v>
      </c>
      <c r="J46">
        <f t="shared" si="2"/>
        <v>4</v>
      </c>
      <c r="K46">
        <f t="shared" si="2"/>
        <v>0</v>
      </c>
      <c r="L46">
        <f t="shared" si="2"/>
        <v>4</v>
      </c>
      <c r="M46">
        <f t="shared" si="2"/>
        <v>5</v>
      </c>
      <c r="N46">
        <f t="shared" si="2"/>
        <v>2</v>
      </c>
      <c r="O46">
        <f t="shared" si="2"/>
        <v>3</v>
      </c>
      <c r="P46">
        <f t="shared" si="2"/>
        <v>2</v>
      </c>
      <c r="Q46">
        <f t="shared" si="2"/>
        <v>0</v>
      </c>
      <c r="R46">
        <f t="shared" si="2"/>
        <v>0</v>
      </c>
      <c r="S46">
        <f t="shared" si="2"/>
        <v>0</v>
      </c>
      <c r="T4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Эдуард Тадтаев</cp:lastModifiedBy>
  <dcterms:created xsi:type="dcterms:W3CDTF">2017-07-03T11:31:32Z</dcterms:created>
  <dcterms:modified xsi:type="dcterms:W3CDTF">2017-07-05T14:05:49Z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7e319e39-b338-4984-b0f6-6c976e0acaab</vt:lpwstr>
  </property>
</Properties>
</file>