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4\"/>
    </mc:Choice>
  </mc:AlternateContent>
  <xr:revisionPtr revIDLastSave="0" documentId="13_ncr:1_{A6504DBC-AE8B-493D-A9BA-00299A30DAFA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<sst xmlns="http://schemas.openxmlformats.org/spreadsheetml/2006/main" count="12529" uniqueCount="1964">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</sst>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7" zoomScale="70" zoomScaleNormal="70" workbookViewId="0">
      <selection activeCell="G21" sqref="G2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>
        <f>COUNTIFS(State,A5)</f>
        <v>289</v>
      </c>
    </row>
    <row r="6" spans="1:26" x14ac:dyDescent="0.25">
      <c r="A6" s="2" t="s">
        <v>37</v>
      </c>
      <c r="B6" s="10">
        <f>COUNTIFS(State,A6)</f>
        <v>646</v>
      </c>
    </row>
    <row r="7" spans="1:26" x14ac:dyDescent="0.25">
      <c r="A7" s="2" t="s">
        <v>1889</v>
      </c>
      <c r="B7" s="10">
        <f>COUNTIFS(State,A7)</f>
        <v>104</v>
      </c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>
        <f>COUNTIFS(Customer_Type,A11)</f>
        <v>264</v>
      </c>
    </row>
    <row r="12" spans="1:26" x14ac:dyDescent="0.25">
      <c r="A12" s="2" t="s">
        <v>29</v>
      </c>
      <c r="B12" s="10">
        <f>COUNTIFS(Customer_Type,A12)</f>
        <v>177</v>
      </c>
    </row>
    <row r="13" spans="1:26" x14ac:dyDescent="0.25">
      <c r="A13" s="2" t="s">
        <v>42</v>
      </c>
      <c r="B13" s="10">
        <f>COUNTIFS(Customer_Type,A13)</f>
        <v>221</v>
      </c>
    </row>
    <row r="14" spans="1:26" x14ac:dyDescent="0.25">
      <c r="A14" s="2" t="s">
        <v>50</v>
      </c>
      <c r="B14" s="10">
        <f>COUNTIFS(Customer_Type,A14)</f>
        <v>377</v>
      </c>
    </row>
    <row r="17" spans="1:7" x14ac:dyDescent="0.25">
      <c r="A17" s="7" t="s">
        <v>1886</v>
      </c>
      <c r="B17" s="10">
        <f>COUNTIFS(Order_Quantity,"&gt;40")</f>
        <v>238</v>
      </c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2">
        <f t="shared" ref="B21:B34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25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25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25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25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25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25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25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25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25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25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25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25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25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25">
      <c r="D35" t="s">
        <v>1884</v>
      </c>
    </row>
    <row r="37" spans="1:6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25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25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25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25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25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A7184270-D333-4BFD-8378-12A45C9E25AF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low="1" xr2:uid="{87200E1F-9A36-4E01-BD18-12F67CA66D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2023-01-19T00:16:14Z</dcterms:modified>
</cp:coreProperties>
</file>