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excel\beginner\Week05\"/>
    </mc:Choice>
  </mc:AlternateContent>
  <xr:revisionPtr revIDLastSave="0" documentId="13_ncr:1_{E8D2A7EA-2CAD-4819-878E-BE3F6E614AA8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<sst xmlns="http://schemas.openxmlformats.org/spreadsheetml/2006/main" count="575" uniqueCount="172">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</sst>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/>
    </xf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4" zoomScaleNormal="100" workbookViewId="0">
      <selection activeCell="K18" sqref="K18"/>
    </sheetView>
  </sheetViews>
  <sheetFormatPr defaultColWidth="8.875" defaultRowHeight="16.5" x14ac:dyDescent="0.3"/>
  <cols>
    <col min="1" max="1" width="8.875" customWidth="1"/>
    <col min="4" max="4" width="52.5" customWidth="1"/>
  </cols>
  <sheetData>
    <row r="1" spans="1:4" ht="87.95" customHeight="1" x14ac:dyDescent="0.3">
      <c r="A1" s="10" t="s">
        <v>171</v>
      </c>
      <c r="B1" s="10"/>
      <c r="C1" s="10"/>
      <c r="D1" s="10"/>
    </row>
  </sheetData>
  <mergeCells count="1">
    <mergeCell ref="A1:D1"/>
  </mergeCells>
  <pageMargins left="0.25" right="0.25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86"/>
  <sheetViews>
    <sheetView tabSelected="1" view="pageLayout" topLeftCell="A24" zoomScale="70" zoomScaleNormal="100" zoomScalePageLayoutView="70" workbookViewId="0">
      <selection activeCell="A24" sqref="A24"/>
    </sheetView>
  </sheetViews>
  <sheetFormatPr defaultColWidth="8.875" defaultRowHeight="16.5" x14ac:dyDescent="0.3"/>
  <cols>
    <col min="1" max="1" width="10.625" customWidth="1"/>
    <col min="2" max="2" width="15.125" customWidth="1"/>
    <col min="3" max="3" width="9.5" customWidth="1"/>
    <col min="4" max="4" width="15.625" customWidth="1"/>
    <col min="5" max="6" width="12.5" style="7" customWidth="1"/>
    <col min="7" max="7" width="11.625" style="7" customWidth="1"/>
    <col min="8" max="8" width="9.875" customWidth="1"/>
    <col min="9" max="13" width="11.875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4" customFormat="1" ht="19.7" customHeight="1" x14ac:dyDescent="0.3">
      <c r="A3" s="2" t="s">
        <v>19</v>
      </c>
      <c r="B3" s="2" t="s">
        <v>164</v>
      </c>
      <c r="C3" s="2" t="s">
        <v>2</v>
      </c>
      <c r="D3" s="2" t="s">
        <v>5</v>
      </c>
      <c r="E3" s="3" t="s">
        <v>165</v>
      </c>
      <c r="F3" s="3" t="s">
        <v>166</v>
      </c>
      <c r="G3" s="3" t="s">
        <v>169</v>
      </c>
      <c r="H3" s="3" t="s">
        <v>0</v>
      </c>
      <c r="I3" s="3" t="s">
        <v>1</v>
      </c>
      <c r="J3" s="3" t="s">
        <v>3</v>
      </c>
      <c r="K3" s="3" t="s">
        <v>170</v>
      </c>
      <c r="L3" s="3" t="s">
        <v>167</v>
      </c>
      <c r="M3" s="3" t="s">
        <v>4</v>
      </c>
    </row>
    <row r="4" spans="1:13" x14ac:dyDescent="0.3">
      <c r="A4" t="s">
        <v>26</v>
      </c>
      <c r="B4" s="5" t="s">
        <v>160</v>
      </c>
      <c r="C4" t="s">
        <v>15</v>
      </c>
      <c r="D4" t="s">
        <v>8</v>
      </c>
      <c r="E4" s="6">
        <v>42361</v>
      </c>
      <c r="F4" s="6">
        <v>42371</v>
      </c>
      <c r="G4" s="7">
        <f>F4-E4</f>
        <v>10</v>
      </c>
      <c r="H4">
        <v>14</v>
      </c>
      <c r="I4" s="8">
        <v>12.99</v>
      </c>
      <c r="J4" s="8">
        <f>H4*I4</f>
        <v>181.86</v>
      </c>
      <c r="K4" s="9">
        <v>7.0000000000000007E-2</v>
      </c>
      <c r="L4" s="8">
        <f>J4*K4</f>
        <v>12.730200000000002</v>
      </c>
      <c r="M4" s="8">
        <f>J4-L4</f>
        <v>169.12980000000002</v>
      </c>
    </row>
    <row r="5" spans="1:13" x14ac:dyDescent="0.3">
      <c r="A5" t="s">
        <v>27</v>
      </c>
      <c r="B5" s="5" t="s">
        <v>160</v>
      </c>
      <c r="C5" t="s">
        <v>17</v>
      </c>
      <c r="D5" t="s">
        <v>6</v>
      </c>
      <c r="E5" s="6">
        <v>42362</v>
      </c>
      <c r="F5" s="6">
        <v>42371</v>
      </c>
      <c r="G5" s="7">
        <f>F5-E5</f>
        <v>9</v>
      </c>
      <c r="H5">
        <v>17</v>
      </c>
      <c r="I5" s="8">
        <v>23.99</v>
      </c>
      <c r="J5" s="8">
        <f>H5*I5</f>
        <v>407.83</v>
      </c>
      <c r="K5" s="9">
        <v>7.4999999999999997E-2</v>
      </c>
      <c r="L5" s="8">
        <f>J5*K5</f>
        <v>30.587249999999997</v>
      </c>
      <c r="M5" s="8">
        <f>J5-L5</f>
        <v>377.24275</v>
      </c>
    </row>
    <row r="6" spans="1:13" x14ac:dyDescent="0.3">
      <c r="A6" t="s">
        <v>40</v>
      </c>
      <c r="B6" s="5" t="s">
        <v>160</v>
      </c>
      <c r="C6" t="s">
        <v>15</v>
      </c>
      <c r="D6" t="s">
        <v>10</v>
      </c>
      <c r="E6" s="6">
        <v>42378</v>
      </c>
      <c r="F6" s="6">
        <v>42381</v>
      </c>
      <c r="G6" s="7">
        <f>F6-E6</f>
        <v>3</v>
      </c>
      <c r="H6">
        <v>15</v>
      </c>
      <c r="I6" s="8">
        <v>25.99</v>
      </c>
      <c r="J6" s="8">
        <f>H6*I6</f>
        <v>389.84999999999997</v>
      </c>
      <c r="K6" s="9">
        <v>6.5000000000000002E-2</v>
      </c>
      <c r="L6" s="8">
        <f>J6*K6</f>
        <v>25.340249999999997</v>
      </c>
      <c r="M6" s="8">
        <f>J6-L6</f>
        <v>364.50974999999994</v>
      </c>
    </row>
    <row r="7" spans="1:13" x14ac:dyDescent="0.3">
      <c r="A7" t="s">
        <v>43</v>
      </c>
      <c r="B7" s="5" t="s">
        <v>160</v>
      </c>
      <c r="C7" t="s">
        <v>15</v>
      </c>
      <c r="D7" t="s">
        <v>13</v>
      </c>
      <c r="E7" s="6">
        <v>42380</v>
      </c>
      <c r="F7" s="6">
        <v>42384</v>
      </c>
      <c r="G7" s="7">
        <f>F7-E7</f>
        <v>4</v>
      </c>
      <c r="H7">
        <v>24</v>
      </c>
      <c r="I7" s="8">
        <v>42.99</v>
      </c>
      <c r="J7" s="8">
        <f>H7*I7</f>
        <v>1031.76</v>
      </c>
      <c r="K7" s="9">
        <v>0.06</v>
      </c>
      <c r="L7" s="8">
        <f>J7*K7</f>
        <v>61.9056</v>
      </c>
      <c r="M7" s="8">
        <f>J7-L7</f>
        <v>969.85439999999994</v>
      </c>
    </row>
    <row r="8" spans="1:13" x14ac:dyDescent="0.3">
      <c r="A8" t="s">
        <v>58</v>
      </c>
      <c r="B8" s="5" t="s">
        <v>160</v>
      </c>
      <c r="C8" t="s">
        <v>16</v>
      </c>
      <c r="D8" t="s">
        <v>11</v>
      </c>
      <c r="E8" s="6">
        <v>42406</v>
      </c>
      <c r="F8" s="6">
        <v>42414</v>
      </c>
      <c r="G8" s="7">
        <f>F8-E8</f>
        <v>8</v>
      </c>
      <c r="H8">
        <v>26</v>
      </c>
      <c r="I8" s="8">
        <v>37.99</v>
      </c>
      <c r="J8" s="8">
        <f>H8*I8</f>
        <v>987.74</v>
      </c>
      <c r="K8" s="9">
        <v>7.0000000000000007E-2</v>
      </c>
      <c r="L8" s="8">
        <f>J8*K8</f>
        <v>69.141800000000003</v>
      </c>
      <c r="M8" s="8">
        <f>J8-L8</f>
        <v>918.59820000000002</v>
      </c>
    </row>
    <row r="9" spans="1:13" x14ac:dyDescent="0.3">
      <c r="A9" t="s">
        <v>60</v>
      </c>
      <c r="B9" s="5" t="s">
        <v>160</v>
      </c>
      <c r="C9" t="s">
        <v>18</v>
      </c>
      <c r="D9" t="s">
        <v>9</v>
      </c>
      <c r="E9" s="6">
        <v>42407</v>
      </c>
      <c r="F9" s="6">
        <v>42414</v>
      </c>
      <c r="G9" s="7">
        <f>F9-E9</f>
        <v>7</v>
      </c>
      <c r="H9">
        <v>24</v>
      </c>
      <c r="I9" s="8">
        <v>25.99</v>
      </c>
      <c r="J9" s="8">
        <f>H9*I9</f>
        <v>623.76</v>
      </c>
      <c r="K9" s="9">
        <v>7.4999999999999997E-2</v>
      </c>
      <c r="L9" s="8">
        <f>J9*K9</f>
        <v>46.781999999999996</v>
      </c>
      <c r="M9" s="8">
        <f>J9-L9</f>
        <v>576.97799999999995</v>
      </c>
    </row>
    <row r="10" spans="1:13" x14ac:dyDescent="0.3">
      <c r="A10" t="s">
        <v>71</v>
      </c>
      <c r="B10" s="5" t="s">
        <v>160</v>
      </c>
      <c r="C10" t="s">
        <v>15</v>
      </c>
      <c r="D10" t="s">
        <v>10</v>
      </c>
      <c r="E10" s="6">
        <v>42420</v>
      </c>
      <c r="F10" s="6">
        <v>42422</v>
      </c>
      <c r="G10" s="7">
        <f>F10-E10</f>
        <v>2</v>
      </c>
      <c r="H10">
        <v>26</v>
      </c>
      <c r="I10" s="8">
        <v>37.99</v>
      </c>
      <c r="J10" s="8">
        <f>H10*I10</f>
        <v>987.74</v>
      </c>
      <c r="K10" s="9">
        <v>7.4999999999999997E-2</v>
      </c>
      <c r="L10" s="8">
        <f>J10*K10</f>
        <v>74.080500000000001</v>
      </c>
      <c r="M10" s="8">
        <f>J10-L10</f>
        <v>913.65949999999998</v>
      </c>
    </row>
    <row r="11" spans="1:13" x14ac:dyDescent="0.3">
      <c r="A11" t="s">
        <v>96</v>
      </c>
      <c r="B11" s="5" t="s">
        <v>160</v>
      </c>
      <c r="C11" t="s">
        <v>14</v>
      </c>
      <c r="D11" t="s">
        <v>7</v>
      </c>
      <c r="E11" s="6">
        <v>42460</v>
      </c>
      <c r="F11" s="6">
        <v>42469</v>
      </c>
      <c r="G11" s="7">
        <f>F11-E11</f>
        <v>9</v>
      </c>
      <c r="H11">
        <v>17</v>
      </c>
      <c r="I11" s="8">
        <v>23.99</v>
      </c>
      <c r="J11" s="8">
        <f>H11*I11</f>
        <v>407.83</v>
      </c>
      <c r="K11" s="9">
        <v>7.4999999999999997E-2</v>
      </c>
      <c r="L11" s="8">
        <f>J11*K11</f>
        <v>30.587249999999997</v>
      </c>
      <c r="M11" s="8">
        <f>J11-L11</f>
        <v>377.24275</v>
      </c>
    </row>
    <row r="12" spans="1:13" x14ac:dyDescent="0.3">
      <c r="A12" t="s">
        <v>98</v>
      </c>
      <c r="B12" s="5" t="s">
        <v>160</v>
      </c>
      <c r="C12" t="s">
        <v>16</v>
      </c>
      <c r="D12" t="s">
        <v>7</v>
      </c>
      <c r="E12" s="6">
        <v>42461</v>
      </c>
      <c r="F12" s="6">
        <v>42475</v>
      </c>
      <c r="G12" s="7">
        <f>F12-E12</f>
        <v>14</v>
      </c>
      <c r="H12">
        <v>17</v>
      </c>
      <c r="I12" s="8">
        <v>25.99</v>
      </c>
      <c r="J12" s="8">
        <f>H12*I12</f>
        <v>441.83</v>
      </c>
      <c r="K12" s="9">
        <v>7.4999999999999997E-2</v>
      </c>
      <c r="L12" s="8">
        <f>J12*K12</f>
        <v>33.137249999999995</v>
      </c>
      <c r="M12" s="8">
        <f>J12-L12</f>
        <v>408.69274999999999</v>
      </c>
    </row>
    <row r="13" spans="1:13" x14ac:dyDescent="0.3">
      <c r="A13" t="s">
        <v>101</v>
      </c>
      <c r="B13" s="5" t="s">
        <v>160</v>
      </c>
      <c r="C13" t="s">
        <v>16</v>
      </c>
      <c r="D13" t="s">
        <v>11</v>
      </c>
      <c r="E13" s="6">
        <v>42468</v>
      </c>
      <c r="F13" s="6">
        <v>42481</v>
      </c>
      <c r="G13" s="7">
        <f>F13-E13</f>
        <v>13</v>
      </c>
      <c r="H13">
        <v>26</v>
      </c>
      <c r="I13" s="8">
        <v>42.99</v>
      </c>
      <c r="J13" s="8">
        <f>H13*I13</f>
        <v>1117.74</v>
      </c>
      <c r="K13" s="9">
        <v>6.5000000000000002E-2</v>
      </c>
      <c r="L13" s="8">
        <f>J13*K13</f>
        <v>72.653100000000009</v>
      </c>
      <c r="M13" s="8">
        <f>J13-L13</f>
        <v>1045.0869</v>
      </c>
    </row>
    <row r="14" spans="1:13" x14ac:dyDescent="0.3">
      <c r="A14" t="s">
        <v>108</v>
      </c>
      <c r="B14" s="5" t="s">
        <v>160</v>
      </c>
      <c r="C14" t="s">
        <v>14</v>
      </c>
      <c r="D14" t="s">
        <v>10</v>
      </c>
      <c r="E14" s="6">
        <v>42476</v>
      </c>
      <c r="F14" s="6">
        <v>42484</v>
      </c>
      <c r="G14" s="7">
        <f>F14-E14</f>
        <v>8</v>
      </c>
      <c r="H14">
        <v>19</v>
      </c>
      <c r="I14" s="8">
        <v>37.99</v>
      </c>
      <c r="J14" s="8">
        <f>H14*I14</f>
        <v>721.81000000000006</v>
      </c>
      <c r="K14" s="9">
        <v>0.06</v>
      </c>
      <c r="L14" s="8">
        <f>J14*K14</f>
        <v>43.308599999999998</v>
      </c>
      <c r="M14" s="8">
        <f>J14-L14</f>
        <v>678.5014000000001</v>
      </c>
    </row>
    <row r="15" spans="1:13" x14ac:dyDescent="0.3">
      <c r="A15" t="s">
        <v>111</v>
      </c>
      <c r="B15" s="5" t="s">
        <v>160</v>
      </c>
      <c r="C15" t="s">
        <v>17</v>
      </c>
      <c r="D15" t="s">
        <v>13</v>
      </c>
      <c r="E15" s="6">
        <v>42480</v>
      </c>
      <c r="F15" s="6">
        <v>42490</v>
      </c>
      <c r="G15" s="7">
        <f>F15-E15</f>
        <v>10</v>
      </c>
      <c r="H15">
        <v>13</v>
      </c>
      <c r="I15" s="8">
        <v>16.989999999999998</v>
      </c>
      <c r="J15" s="8">
        <f>H15*I15</f>
        <v>220.86999999999998</v>
      </c>
      <c r="K15" s="9">
        <v>0.05</v>
      </c>
      <c r="L15" s="8">
        <f>J15*K15</f>
        <v>11.0435</v>
      </c>
      <c r="M15" s="8">
        <f>J15-L15</f>
        <v>209.82649999999998</v>
      </c>
    </row>
    <row r="16" spans="1:13" x14ac:dyDescent="0.3">
      <c r="A16" t="s">
        <v>115</v>
      </c>
      <c r="B16" s="5" t="s">
        <v>160</v>
      </c>
      <c r="C16" t="s">
        <v>17</v>
      </c>
      <c r="D16" t="s">
        <v>13</v>
      </c>
      <c r="E16" s="6">
        <v>42488</v>
      </c>
      <c r="F16" s="6">
        <v>42489</v>
      </c>
      <c r="G16" s="7">
        <f>F16-E16</f>
        <v>1</v>
      </c>
      <c r="H16">
        <v>15</v>
      </c>
      <c r="I16" s="8">
        <v>37.99</v>
      </c>
      <c r="J16" s="8">
        <f>H16*I16</f>
        <v>569.85</v>
      </c>
      <c r="K16" s="9">
        <v>0.05</v>
      </c>
      <c r="L16" s="8">
        <f>J16*K16</f>
        <v>28.492500000000003</v>
      </c>
      <c r="M16" s="8">
        <f>J16-L16</f>
        <v>541.35750000000007</v>
      </c>
    </row>
    <row r="17" spans="1:13" x14ac:dyDescent="0.3">
      <c r="A17" t="s">
        <v>124</v>
      </c>
      <c r="B17" s="5" t="s">
        <v>160</v>
      </c>
      <c r="C17" t="s">
        <v>14</v>
      </c>
      <c r="D17" t="s">
        <v>7</v>
      </c>
      <c r="E17" s="6">
        <v>42500</v>
      </c>
      <c r="F17" s="6">
        <v>42514</v>
      </c>
      <c r="G17" s="7">
        <f>F17-E17</f>
        <v>14</v>
      </c>
      <c r="H17">
        <v>24</v>
      </c>
      <c r="I17" s="8">
        <v>37.99</v>
      </c>
      <c r="J17" s="8">
        <f>H17*I17</f>
        <v>911.76</v>
      </c>
      <c r="K17" s="9">
        <v>0.06</v>
      </c>
      <c r="L17" s="8">
        <f>J17*K17</f>
        <v>54.705599999999997</v>
      </c>
      <c r="M17" s="8">
        <f>J17-L17</f>
        <v>857.05439999999999</v>
      </c>
    </row>
    <row r="18" spans="1:13" x14ac:dyDescent="0.3">
      <c r="A18" t="s">
        <v>125</v>
      </c>
      <c r="B18" s="5" t="s">
        <v>160</v>
      </c>
      <c r="C18" t="s">
        <v>14</v>
      </c>
      <c r="D18" t="s">
        <v>9</v>
      </c>
      <c r="E18" s="6">
        <v>42505</v>
      </c>
      <c r="F18" s="6">
        <v>42517</v>
      </c>
      <c r="G18" s="7">
        <f>F18-E18</f>
        <v>12</v>
      </c>
      <c r="H18">
        <v>16</v>
      </c>
      <c r="I18" s="8">
        <v>32.99</v>
      </c>
      <c r="J18" s="8">
        <f>H18*I18</f>
        <v>527.84</v>
      </c>
      <c r="K18" s="9">
        <v>7.4999999999999997E-2</v>
      </c>
      <c r="L18" s="8">
        <f>J18*K18</f>
        <v>39.588000000000001</v>
      </c>
      <c r="M18" s="8">
        <f>J18-L18</f>
        <v>488.25200000000001</v>
      </c>
    </row>
    <row r="19" spans="1:13" x14ac:dyDescent="0.3">
      <c r="A19" t="s">
        <v>128</v>
      </c>
      <c r="B19" s="5" t="s">
        <v>160</v>
      </c>
      <c r="C19" t="s">
        <v>16</v>
      </c>
      <c r="D19" t="s">
        <v>6</v>
      </c>
      <c r="E19" s="6">
        <v>42506</v>
      </c>
      <c r="F19" s="6">
        <v>42512</v>
      </c>
      <c r="G19" s="7">
        <f>F19-E19</f>
        <v>6</v>
      </c>
      <c r="H19">
        <v>24</v>
      </c>
      <c r="I19" s="8">
        <v>23.99</v>
      </c>
      <c r="J19" s="8">
        <f>H19*I19</f>
        <v>575.76</v>
      </c>
      <c r="K19" s="9">
        <v>0.05</v>
      </c>
      <c r="L19" s="8">
        <f>J19*K19</f>
        <v>28.788</v>
      </c>
      <c r="M19" s="8">
        <f>J19-L19</f>
        <v>546.97199999999998</v>
      </c>
    </row>
    <row r="20" spans="1:13" x14ac:dyDescent="0.3">
      <c r="A20" t="s">
        <v>129</v>
      </c>
      <c r="B20" s="5" t="s">
        <v>160</v>
      </c>
      <c r="C20" t="s">
        <v>18</v>
      </c>
      <c r="D20" t="s">
        <v>6</v>
      </c>
      <c r="E20" s="6">
        <v>42507</v>
      </c>
      <c r="F20" s="6">
        <v>42519</v>
      </c>
      <c r="G20" s="7">
        <f>F20-E20</f>
        <v>12</v>
      </c>
      <c r="H20">
        <v>21</v>
      </c>
      <c r="I20" s="8">
        <v>21.99</v>
      </c>
      <c r="J20" s="8">
        <f>H20*I20</f>
        <v>461.78999999999996</v>
      </c>
      <c r="K20" s="9">
        <v>7.4999999999999997E-2</v>
      </c>
      <c r="L20" s="8">
        <f>J20*K20</f>
        <v>34.634249999999994</v>
      </c>
      <c r="M20" s="8">
        <f>J20-L20</f>
        <v>427.15574999999995</v>
      </c>
    </row>
    <row r="21" spans="1:13" x14ac:dyDescent="0.3">
      <c r="A21" t="s">
        <v>139</v>
      </c>
      <c r="B21" s="5" t="s">
        <v>160</v>
      </c>
      <c r="C21" t="s">
        <v>14</v>
      </c>
      <c r="D21" t="s">
        <v>13</v>
      </c>
      <c r="E21" s="6">
        <v>42518</v>
      </c>
      <c r="F21" s="6">
        <v>42520</v>
      </c>
      <c r="G21" s="7">
        <f>F21-E21</f>
        <v>2</v>
      </c>
      <c r="H21">
        <v>26</v>
      </c>
      <c r="I21" s="8">
        <v>42.99</v>
      </c>
      <c r="J21" s="8">
        <f>H21*I21</f>
        <v>1117.74</v>
      </c>
      <c r="K21" s="9">
        <v>7.0000000000000007E-2</v>
      </c>
      <c r="L21" s="8">
        <f>J21*K21</f>
        <v>78.241800000000012</v>
      </c>
      <c r="M21" s="8">
        <f>J21-L21</f>
        <v>1039.4982</v>
      </c>
    </row>
    <row r="22" spans="1:13" x14ac:dyDescent="0.3">
      <c r="A22" t="s">
        <v>151</v>
      </c>
      <c r="B22" s="5" t="s">
        <v>160</v>
      </c>
      <c r="C22" t="s">
        <v>18</v>
      </c>
      <c r="D22" t="s">
        <v>12</v>
      </c>
      <c r="E22" s="6">
        <v>42533</v>
      </c>
      <c r="F22" s="6">
        <v>42536</v>
      </c>
      <c r="G22" s="7">
        <f>F22-E22</f>
        <v>3</v>
      </c>
      <c r="H22">
        <v>15</v>
      </c>
      <c r="I22" s="8">
        <v>42.99</v>
      </c>
      <c r="J22" s="8">
        <f>H22*I22</f>
        <v>644.85</v>
      </c>
      <c r="K22" s="9">
        <v>0.05</v>
      </c>
      <c r="L22" s="8">
        <f>J22*K22</f>
        <v>32.2425</v>
      </c>
      <c r="M22" s="8">
        <f>J22-L22</f>
        <v>612.60750000000007</v>
      </c>
    </row>
    <row r="23" spans="1:13" x14ac:dyDescent="0.3">
      <c r="A23" t="s">
        <v>159</v>
      </c>
      <c r="B23" s="5" t="s">
        <v>160</v>
      </c>
      <c r="C23" t="s">
        <v>18</v>
      </c>
      <c r="D23" t="s">
        <v>8</v>
      </c>
      <c r="E23" s="6">
        <v>42539</v>
      </c>
      <c r="F23" s="6">
        <v>42542</v>
      </c>
      <c r="G23" s="7">
        <f>F23-E23</f>
        <v>3</v>
      </c>
      <c r="H23">
        <v>17</v>
      </c>
      <c r="I23" s="8">
        <v>42.99</v>
      </c>
      <c r="J23" s="8">
        <f>H23*I23</f>
        <v>730.83</v>
      </c>
      <c r="K23" s="9">
        <v>0.06</v>
      </c>
      <c r="L23" s="8">
        <f>J23*K23</f>
        <v>43.849800000000002</v>
      </c>
      <c r="M23" s="8">
        <f>J23-L23</f>
        <v>686.98020000000008</v>
      </c>
    </row>
    <row r="24" spans="1:13" x14ac:dyDescent="0.3">
      <c r="A24" t="s">
        <v>24</v>
      </c>
      <c r="B24" s="5" t="s">
        <v>163</v>
      </c>
      <c r="C24" t="s">
        <v>15</v>
      </c>
      <c r="D24" t="s">
        <v>12</v>
      </c>
      <c r="E24" s="6">
        <v>42359</v>
      </c>
      <c r="F24" s="6">
        <v>42373</v>
      </c>
      <c r="G24" s="7">
        <f>F24-E24</f>
        <v>14</v>
      </c>
      <c r="H24">
        <v>17</v>
      </c>
      <c r="I24" s="8">
        <v>16.989999999999998</v>
      </c>
      <c r="J24" s="8">
        <f>H24*I24</f>
        <v>288.83</v>
      </c>
      <c r="K24" s="9">
        <v>0.06</v>
      </c>
      <c r="L24" s="8">
        <f>J24*K24</f>
        <v>17.329799999999999</v>
      </c>
      <c r="M24" s="8">
        <f>J24-L24</f>
        <v>271.50020000000001</v>
      </c>
    </row>
    <row r="25" spans="1:13" x14ac:dyDescent="0.3">
      <c r="A25" t="s">
        <v>29</v>
      </c>
      <c r="B25" s="5" t="s">
        <v>163</v>
      </c>
      <c r="C25" t="s">
        <v>14</v>
      </c>
      <c r="D25" t="s">
        <v>6</v>
      </c>
      <c r="E25" s="6">
        <v>42363</v>
      </c>
      <c r="F25" s="6">
        <v>42367</v>
      </c>
      <c r="G25" s="7">
        <f>F25-E25</f>
        <v>4</v>
      </c>
      <c r="H25">
        <v>15</v>
      </c>
      <c r="I25" s="8">
        <v>49.99</v>
      </c>
      <c r="J25" s="8">
        <f>H25*I25</f>
        <v>749.85</v>
      </c>
      <c r="K25" s="9">
        <v>0.06</v>
      </c>
      <c r="L25" s="8">
        <f>J25*K25</f>
        <v>44.991</v>
      </c>
      <c r="M25" s="8">
        <f>J25-L25</f>
        <v>704.85900000000004</v>
      </c>
    </row>
    <row r="26" spans="1:13" x14ac:dyDescent="0.3">
      <c r="A26" t="s">
        <v>31</v>
      </c>
      <c r="B26" s="5" t="s">
        <v>163</v>
      </c>
      <c r="C26" t="s">
        <v>16</v>
      </c>
      <c r="D26" t="s">
        <v>9</v>
      </c>
      <c r="E26" s="6">
        <v>42364</v>
      </c>
      <c r="F26" s="6">
        <v>42368</v>
      </c>
      <c r="G26" s="7">
        <f>F26-E26</f>
        <v>4</v>
      </c>
      <c r="H26">
        <v>24</v>
      </c>
      <c r="I26" s="8">
        <v>25.99</v>
      </c>
      <c r="J26" s="8">
        <f>H26*I26</f>
        <v>623.76</v>
      </c>
      <c r="K26" s="9">
        <v>7.0000000000000007E-2</v>
      </c>
      <c r="L26" s="8">
        <f>J26*K26</f>
        <v>43.663200000000003</v>
      </c>
      <c r="M26" s="8">
        <f>J26-L26</f>
        <v>580.09680000000003</v>
      </c>
    </row>
    <row r="27" spans="1:13" x14ac:dyDescent="0.3">
      <c r="A27" t="s">
        <v>32</v>
      </c>
      <c r="B27" s="5" t="s">
        <v>163</v>
      </c>
      <c r="C27" t="s">
        <v>17</v>
      </c>
      <c r="D27" t="s">
        <v>9</v>
      </c>
      <c r="E27" s="6">
        <v>42365</v>
      </c>
      <c r="F27" s="6">
        <v>42380</v>
      </c>
      <c r="G27" s="7">
        <f>F27-E27</f>
        <v>15</v>
      </c>
      <c r="H27">
        <v>18</v>
      </c>
      <c r="I27" s="8">
        <v>32.99</v>
      </c>
      <c r="J27" s="8">
        <f>H27*I27</f>
        <v>593.82000000000005</v>
      </c>
      <c r="K27" s="9">
        <v>0.06</v>
      </c>
      <c r="L27" s="8">
        <f>J27*K27</f>
        <v>35.629200000000004</v>
      </c>
      <c r="M27" s="8">
        <f>J27-L27</f>
        <v>558.19080000000008</v>
      </c>
    </row>
    <row r="28" spans="1:13" x14ac:dyDescent="0.3">
      <c r="A28" t="s">
        <v>38</v>
      </c>
      <c r="B28" s="5" t="s">
        <v>163</v>
      </c>
      <c r="C28" t="s">
        <v>15</v>
      </c>
      <c r="D28" t="s">
        <v>10</v>
      </c>
      <c r="E28" s="6">
        <v>42372</v>
      </c>
      <c r="F28" s="6">
        <v>42380</v>
      </c>
      <c r="G28" s="7">
        <f>F28-E28</f>
        <v>8</v>
      </c>
      <c r="H28">
        <v>18</v>
      </c>
      <c r="I28" s="8">
        <v>37.99</v>
      </c>
      <c r="J28" s="8">
        <f>H28*I28</f>
        <v>683.82</v>
      </c>
      <c r="K28" s="9">
        <v>0.05</v>
      </c>
      <c r="L28" s="8">
        <f>J28*K28</f>
        <v>34.191000000000003</v>
      </c>
      <c r="M28" s="8">
        <f>J28-L28</f>
        <v>649.62900000000002</v>
      </c>
    </row>
    <row r="29" spans="1:13" x14ac:dyDescent="0.3">
      <c r="A29" t="s">
        <v>41</v>
      </c>
      <c r="B29" s="5" t="s">
        <v>163</v>
      </c>
      <c r="C29" t="s">
        <v>17</v>
      </c>
      <c r="D29" t="s">
        <v>8</v>
      </c>
      <c r="E29" s="6">
        <v>42378</v>
      </c>
      <c r="F29" s="6">
        <v>42380</v>
      </c>
      <c r="G29" s="7">
        <f>F29-E29</f>
        <v>2</v>
      </c>
      <c r="H29">
        <v>25</v>
      </c>
      <c r="I29" s="8">
        <v>49.99</v>
      </c>
      <c r="J29" s="8">
        <f>H29*I29</f>
        <v>1249.75</v>
      </c>
      <c r="K29" s="9">
        <v>0.06</v>
      </c>
      <c r="L29" s="8">
        <f>J29*K29</f>
        <v>74.984999999999999</v>
      </c>
      <c r="M29" s="8">
        <f>J29-L29</f>
        <v>1174.7650000000001</v>
      </c>
    </row>
    <row r="30" spans="1:13" x14ac:dyDescent="0.3">
      <c r="A30" t="s">
        <v>48</v>
      </c>
      <c r="B30" s="5" t="s">
        <v>163</v>
      </c>
      <c r="C30" t="s">
        <v>15</v>
      </c>
      <c r="D30" t="s">
        <v>12</v>
      </c>
      <c r="E30" s="6">
        <v>42386</v>
      </c>
      <c r="F30" s="6">
        <v>42398</v>
      </c>
      <c r="G30" s="7">
        <f>F30-E30</f>
        <v>12</v>
      </c>
      <c r="H30">
        <v>22</v>
      </c>
      <c r="I30" s="8">
        <v>23.99</v>
      </c>
      <c r="J30" s="8">
        <f>H30*I30</f>
        <v>527.78</v>
      </c>
      <c r="K30" s="9">
        <v>0.06</v>
      </c>
      <c r="L30" s="8">
        <f>J30*K30</f>
        <v>31.666799999999999</v>
      </c>
      <c r="M30" s="8">
        <f>J30-L30</f>
        <v>496.11319999999995</v>
      </c>
    </row>
    <row r="31" spans="1:13" x14ac:dyDescent="0.3">
      <c r="A31" t="s">
        <v>50</v>
      </c>
      <c r="B31" s="5" t="s">
        <v>163</v>
      </c>
      <c r="C31" t="s">
        <v>16</v>
      </c>
      <c r="D31" t="s">
        <v>7</v>
      </c>
      <c r="E31" s="6">
        <v>42392</v>
      </c>
      <c r="F31" s="6">
        <v>42402</v>
      </c>
      <c r="G31" s="7">
        <f>F31-E31</f>
        <v>10</v>
      </c>
      <c r="H31">
        <v>12</v>
      </c>
      <c r="I31" s="8">
        <v>16.989999999999998</v>
      </c>
      <c r="J31" s="8">
        <f>H31*I31</f>
        <v>203.88</v>
      </c>
      <c r="K31" s="9">
        <v>0.06</v>
      </c>
      <c r="L31" s="8">
        <f>J31*K31</f>
        <v>12.232799999999999</v>
      </c>
      <c r="M31" s="8">
        <f>J31-L31</f>
        <v>191.6472</v>
      </c>
    </row>
    <row r="32" spans="1:13" x14ac:dyDescent="0.3">
      <c r="A32" t="s">
        <v>52</v>
      </c>
      <c r="B32" s="5" t="s">
        <v>163</v>
      </c>
      <c r="C32" t="s">
        <v>16</v>
      </c>
      <c r="D32" t="s">
        <v>7</v>
      </c>
      <c r="E32" s="6">
        <v>42395</v>
      </c>
      <c r="F32" s="6">
        <v>42400</v>
      </c>
      <c r="G32" s="7">
        <f>F32-E32</f>
        <v>5</v>
      </c>
      <c r="H32">
        <v>15</v>
      </c>
      <c r="I32" s="8">
        <v>9.99</v>
      </c>
      <c r="J32" s="8">
        <f>H32*I32</f>
        <v>149.85</v>
      </c>
      <c r="K32" s="9">
        <v>7.4999999999999997E-2</v>
      </c>
      <c r="L32" s="8">
        <f>J32*K32</f>
        <v>11.23875</v>
      </c>
      <c r="M32" s="8">
        <f>J32-L32</f>
        <v>138.61124999999998</v>
      </c>
    </row>
    <row r="33" spans="1:13" x14ac:dyDescent="0.3">
      <c r="A33" t="s">
        <v>54</v>
      </c>
      <c r="B33" s="5" t="s">
        <v>163</v>
      </c>
      <c r="C33" t="s">
        <v>15</v>
      </c>
      <c r="D33" t="s">
        <v>6</v>
      </c>
      <c r="E33" s="6">
        <v>42397</v>
      </c>
      <c r="F33" s="6">
        <v>42411</v>
      </c>
      <c r="G33" s="7">
        <f>F33-E33</f>
        <v>14</v>
      </c>
      <c r="H33">
        <v>18</v>
      </c>
      <c r="I33" s="8">
        <v>23.99</v>
      </c>
      <c r="J33" s="8">
        <f>H33*I33</f>
        <v>431.82</v>
      </c>
      <c r="K33" s="9">
        <v>7.4999999999999997E-2</v>
      </c>
      <c r="L33" s="8">
        <f>J33*K33</f>
        <v>32.386499999999998</v>
      </c>
      <c r="M33" s="8">
        <f>J33-L33</f>
        <v>399.43349999999998</v>
      </c>
    </row>
    <row r="34" spans="1:13" x14ac:dyDescent="0.3">
      <c r="A34" t="s">
        <v>64</v>
      </c>
      <c r="B34" s="5" t="s">
        <v>163</v>
      </c>
      <c r="C34" t="s">
        <v>14</v>
      </c>
      <c r="D34" t="s">
        <v>12</v>
      </c>
      <c r="E34" s="6">
        <v>42411</v>
      </c>
      <c r="F34" s="6">
        <v>42417</v>
      </c>
      <c r="G34" s="7">
        <f>F34-E34</f>
        <v>6</v>
      </c>
      <c r="H34">
        <v>25</v>
      </c>
      <c r="I34" s="8">
        <v>23.99</v>
      </c>
      <c r="J34" s="8">
        <f>H34*I34</f>
        <v>599.75</v>
      </c>
      <c r="K34" s="9">
        <v>0.06</v>
      </c>
      <c r="L34" s="8">
        <f>J34*K34</f>
        <v>35.984999999999999</v>
      </c>
      <c r="M34" s="8">
        <f>J34-L34</f>
        <v>563.76499999999999</v>
      </c>
    </row>
    <row r="35" spans="1:13" x14ac:dyDescent="0.3">
      <c r="A35" t="s">
        <v>65</v>
      </c>
      <c r="B35" s="5" t="s">
        <v>163</v>
      </c>
      <c r="C35" t="s">
        <v>15</v>
      </c>
      <c r="D35" t="s">
        <v>12</v>
      </c>
      <c r="E35" s="6">
        <v>42414</v>
      </c>
      <c r="F35" s="6">
        <v>42419</v>
      </c>
      <c r="G35" s="7">
        <f>F35-E35</f>
        <v>5</v>
      </c>
      <c r="H35">
        <v>21</v>
      </c>
      <c r="I35" s="8">
        <v>23.99</v>
      </c>
      <c r="J35" s="8">
        <f>H35*I35</f>
        <v>503.78999999999996</v>
      </c>
      <c r="K35" s="9">
        <v>7.0000000000000007E-2</v>
      </c>
      <c r="L35" s="8">
        <f>J35*K35</f>
        <v>35.265300000000003</v>
      </c>
      <c r="M35" s="8">
        <f>J35-L35</f>
        <v>468.52469999999994</v>
      </c>
    </row>
    <row r="36" spans="1:13" x14ac:dyDescent="0.3">
      <c r="A36" t="s">
        <v>67</v>
      </c>
      <c r="B36" s="5" t="s">
        <v>163</v>
      </c>
      <c r="C36" t="s">
        <v>14</v>
      </c>
      <c r="D36" t="s">
        <v>12</v>
      </c>
      <c r="E36" s="6">
        <v>42417</v>
      </c>
      <c r="F36" s="6">
        <v>42422</v>
      </c>
      <c r="G36" s="7">
        <f>F36-E36</f>
        <v>5</v>
      </c>
      <c r="H36">
        <v>12</v>
      </c>
      <c r="I36" s="8">
        <v>42.99</v>
      </c>
      <c r="J36" s="8">
        <f>H36*I36</f>
        <v>515.88</v>
      </c>
      <c r="K36" s="9">
        <v>7.0000000000000007E-2</v>
      </c>
      <c r="L36" s="8">
        <f>J36*K36</f>
        <v>36.111600000000003</v>
      </c>
      <c r="M36" s="8">
        <f>J36-L36</f>
        <v>479.76839999999999</v>
      </c>
    </row>
    <row r="37" spans="1:13" x14ac:dyDescent="0.3">
      <c r="A37" t="s">
        <v>76</v>
      </c>
      <c r="B37" s="5" t="s">
        <v>163</v>
      </c>
      <c r="C37" t="s">
        <v>15</v>
      </c>
      <c r="D37" t="s">
        <v>10</v>
      </c>
      <c r="E37" s="6">
        <v>42428</v>
      </c>
      <c r="F37" s="6">
        <v>42436</v>
      </c>
      <c r="G37" s="7">
        <f>F37-E37</f>
        <v>8</v>
      </c>
      <c r="H37">
        <v>19</v>
      </c>
      <c r="I37" s="8">
        <v>32.99</v>
      </c>
      <c r="J37" s="8">
        <f>H37*I37</f>
        <v>626.81000000000006</v>
      </c>
      <c r="K37" s="9">
        <v>7.4999999999999997E-2</v>
      </c>
      <c r="L37" s="8">
        <f>J37*K37</f>
        <v>47.010750000000002</v>
      </c>
      <c r="M37" s="8">
        <f>J37-L37</f>
        <v>579.79925000000003</v>
      </c>
    </row>
    <row r="38" spans="1:13" x14ac:dyDescent="0.3">
      <c r="A38" t="s">
        <v>77</v>
      </c>
      <c r="B38" s="5" t="s">
        <v>163</v>
      </c>
      <c r="C38" t="s">
        <v>16</v>
      </c>
      <c r="D38" t="s">
        <v>6</v>
      </c>
      <c r="E38" s="6">
        <v>42429</v>
      </c>
      <c r="F38" s="6">
        <v>42434</v>
      </c>
      <c r="G38" s="7">
        <f>F38-E38</f>
        <v>5</v>
      </c>
      <c r="H38">
        <v>19</v>
      </c>
      <c r="I38" s="8">
        <v>9.99</v>
      </c>
      <c r="J38" s="8">
        <f>H38*I38</f>
        <v>189.81</v>
      </c>
      <c r="K38" s="9">
        <v>7.0000000000000007E-2</v>
      </c>
      <c r="L38" s="8">
        <f>J38*K38</f>
        <v>13.286700000000002</v>
      </c>
      <c r="M38" s="8">
        <f>J38-L38</f>
        <v>176.52330000000001</v>
      </c>
    </row>
    <row r="39" spans="1:13" x14ac:dyDescent="0.3">
      <c r="A39" t="s">
        <v>84</v>
      </c>
      <c r="B39" s="5" t="s">
        <v>163</v>
      </c>
      <c r="C39" t="s">
        <v>16</v>
      </c>
      <c r="D39" t="s">
        <v>8</v>
      </c>
      <c r="E39" s="6">
        <v>42438</v>
      </c>
      <c r="F39" s="6">
        <v>42443</v>
      </c>
      <c r="G39" s="7">
        <f>F39-E39</f>
        <v>5</v>
      </c>
      <c r="H39">
        <v>20</v>
      </c>
      <c r="I39" s="8">
        <v>49.99</v>
      </c>
      <c r="J39" s="8">
        <f>H39*I39</f>
        <v>999.80000000000007</v>
      </c>
      <c r="K39" s="9">
        <v>0.05</v>
      </c>
      <c r="L39" s="8">
        <f>J39*K39</f>
        <v>49.990000000000009</v>
      </c>
      <c r="M39" s="8">
        <f>J39-L39</f>
        <v>949.81000000000006</v>
      </c>
    </row>
    <row r="40" spans="1:13" x14ac:dyDescent="0.3">
      <c r="A40" t="s">
        <v>85</v>
      </c>
      <c r="B40" s="5" t="s">
        <v>163</v>
      </c>
      <c r="C40" t="s">
        <v>18</v>
      </c>
      <c r="D40" t="s">
        <v>6</v>
      </c>
      <c r="E40" s="6">
        <v>42439</v>
      </c>
      <c r="F40" s="6">
        <v>42444</v>
      </c>
      <c r="G40" s="7">
        <f>F40-E40</f>
        <v>5</v>
      </c>
      <c r="H40">
        <v>20</v>
      </c>
      <c r="I40" s="8">
        <v>16.989999999999998</v>
      </c>
      <c r="J40" s="8">
        <f>H40*I40</f>
        <v>339.79999999999995</v>
      </c>
      <c r="K40" s="9">
        <v>7.0000000000000007E-2</v>
      </c>
      <c r="L40" s="8">
        <f>J40*K40</f>
        <v>23.785999999999998</v>
      </c>
      <c r="M40" s="8">
        <f>J40-L40</f>
        <v>316.01399999999995</v>
      </c>
    </row>
    <row r="41" spans="1:13" x14ac:dyDescent="0.3">
      <c r="A41" t="s">
        <v>93</v>
      </c>
      <c r="B41" s="5" t="s">
        <v>163</v>
      </c>
      <c r="C41" t="s">
        <v>16</v>
      </c>
      <c r="D41" t="s">
        <v>6</v>
      </c>
      <c r="E41" s="6">
        <v>42454</v>
      </c>
      <c r="F41" s="6">
        <v>42455</v>
      </c>
      <c r="G41" s="7">
        <f>F41-E41</f>
        <v>1</v>
      </c>
      <c r="H41">
        <v>14</v>
      </c>
      <c r="I41" s="8">
        <v>25.99</v>
      </c>
      <c r="J41" s="8">
        <f>H41*I41</f>
        <v>363.85999999999996</v>
      </c>
      <c r="K41" s="9">
        <v>7.0000000000000007E-2</v>
      </c>
      <c r="L41" s="8">
        <f>J41*K41</f>
        <v>25.470199999999998</v>
      </c>
      <c r="M41" s="8">
        <f>J41-L41</f>
        <v>338.38979999999998</v>
      </c>
    </row>
    <row r="42" spans="1:13" x14ac:dyDescent="0.3">
      <c r="A42" t="s">
        <v>95</v>
      </c>
      <c r="B42" s="5" t="s">
        <v>163</v>
      </c>
      <c r="C42" t="s">
        <v>14</v>
      </c>
      <c r="D42" t="s">
        <v>12</v>
      </c>
      <c r="E42" s="6">
        <v>42455</v>
      </c>
      <c r="F42" s="6">
        <v>42468</v>
      </c>
      <c r="G42" s="7">
        <f>F42-E42</f>
        <v>13</v>
      </c>
      <c r="H42">
        <v>25</v>
      </c>
      <c r="I42" s="8">
        <v>16.989999999999998</v>
      </c>
      <c r="J42" s="8">
        <f>H42*I42</f>
        <v>424.74999999999994</v>
      </c>
      <c r="K42" s="9">
        <v>6.5000000000000002E-2</v>
      </c>
      <c r="L42" s="8">
        <f>J42*K42</f>
        <v>27.608749999999997</v>
      </c>
      <c r="M42" s="8">
        <f>J42-L42</f>
        <v>397.14124999999996</v>
      </c>
    </row>
    <row r="43" spans="1:13" x14ac:dyDescent="0.3">
      <c r="A43" t="s">
        <v>99</v>
      </c>
      <c r="B43" s="5" t="s">
        <v>163</v>
      </c>
      <c r="C43" t="s">
        <v>14</v>
      </c>
      <c r="D43" t="s">
        <v>12</v>
      </c>
      <c r="E43" s="6">
        <v>42463</v>
      </c>
      <c r="F43" s="6">
        <v>42474</v>
      </c>
      <c r="G43" s="7">
        <f>F43-E43</f>
        <v>11</v>
      </c>
      <c r="H43">
        <v>17</v>
      </c>
      <c r="I43" s="8">
        <v>25.99</v>
      </c>
      <c r="J43" s="8">
        <f>H43*I43</f>
        <v>441.83</v>
      </c>
      <c r="K43" s="9">
        <v>0.05</v>
      </c>
      <c r="L43" s="8">
        <f>J43*K43</f>
        <v>22.0915</v>
      </c>
      <c r="M43" s="8">
        <f>J43-L43</f>
        <v>419.73849999999999</v>
      </c>
    </row>
    <row r="44" spans="1:13" x14ac:dyDescent="0.3">
      <c r="A44" t="s">
        <v>105</v>
      </c>
      <c r="B44" s="5" t="s">
        <v>163</v>
      </c>
      <c r="C44" t="s">
        <v>18</v>
      </c>
      <c r="D44" t="s">
        <v>11</v>
      </c>
      <c r="E44" s="6">
        <v>42475</v>
      </c>
      <c r="F44" s="6">
        <v>42480</v>
      </c>
      <c r="G44" s="7">
        <f>F44-E44</f>
        <v>5</v>
      </c>
      <c r="H44">
        <v>15</v>
      </c>
      <c r="I44" s="8">
        <v>23.99</v>
      </c>
      <c r="J44" s="8">
        <f>H44*I44</f>
        <v>359.84999999999997</v>
      </c>
      <c r="K44" s="9">
        <v>7.0000000000000007E-2</v>
      </c>
      <c r="L44" s="8">
        <f>J44*K44</f>
        <v>25.189499999999999</v>
      </c>
      <c r="M44" s="8">
        <f>J44-L44</f>
        <v>334.66049999999996</v>
      </c>
    </row>
    <row r="45" spans="1:13" x14ac:dyDescent="0.3">
      <c r="A45" t="s">
        <v>109</v>
      </c>
      <c r="B45" s="5" t="s">
        <v>163</v>
      </c>
      <c r="C45" t="s">
        <v>14</v>
      </c>
      <c r="D45" t="s">
        <v>13</v>
      </c>
      <c r="E45" s="6">
        <v>42480</v>
      </c>
      <c r="F45" s="6">
        <v>42481</v>
      </c>
      <c r="G45" s="7">
        <f>F45-E45</f>
        <v>1</v>
      </c>
      <c r="H45">
        <v>22</v>
      </c>
      <c r="I45" s="8">
        <v>32.99</v>
      </c>
      <c r="J45" s="8">
        <f>H45*I45</f>
        <v>725.78000000000009</v>
      </c>
      <c r="K45" s="9">
        <v>7.0000000000000007E-2</v>
      </c>
      <c r="L45" s="8">
        <f>J45*K45</f>
        <v>50.804600000000008</v>
      </c>
      <c r="M45" s="8">
        <f>J45-L45</f>
        <v>674.97540000000004</v>
      </c>
    </row>
    <row r="46" spans="1:13" x14ac:dyDescent="0.3">
      <c r="A46" t="s">
        <v>110</v>
      </c>
      <c r="B46" s="5" t="s">
        <v>163</v>
      </c>
      <c r="C46" t="s">
        <v>16</v>
      </c>
      <c r="D46" t="s">
        <v>10</v>
      </c>
      <c r="E46" s="6">
        <v>42480</v>
      </c>
      <c r="F46" s="6">
        <v>42494</v>
      </c>
      <c r="G46" s="7">
        <f>F46-E46</f>
        <v>14</v>
      </c>
      <c r="H46">
        <v>13</v>
      </c>
      <c r="I46" s="8">
        <v>9.99</v>
      </c>
      <c r="J46" s="8">
        <f>H46*I46</f>
        <v>129.87</v>
      </c>
      <c r="K46" s="9">
        <v>6.5000000000000002E-2</v>
      </c>
      <c r="L46" s="8">
        <f>J46*K46</f>
        <v>8.4415500000000012</v>
      </c>
      <c r="M46" s="8">
        <f>J46-L46</f>
        <v>121.42845</v>
      </c>
    </row>
    <row r="47" spans="1:13" x14ac:dyDescent="0.3">
      <c r="A47" t="s">
        <v>118</v>
      </c>
      <c r="B47" s="5" t="s">
        <v>163</v>
      </c>
      <c r="C47" t="s">
        <v>18</v>
      </c>
      <c r="D47" t="s">
        <v>9</v>
      </c>
      <c r="E47" s="6">
        <v>42489</v>
      </c>
      <c r="F47" s="6">
        <v>42503</v>
      </c>
      <c r="G47" s="7">
        <f>F47-E47</f>
        <v>14</v>
      </c>
      <c r="H47">
        <v>23</v>
      </c>
      <c r="I47" s="8">
        <v>9.99</v>
      </c>
      <c r="J47" s="8">
        <f>H47*I47</f>
        <v>229.77</v>
      </c>
      <c r="K47" s="9">
        <v>7.4999999999999997E-2</v>
      </c>
      <c r="L47" s="8">
        <f>J47*K47</f>
        <v>17.232749999999999</v>
      </c>
      <c r="M47" s="8">
        <f>J47-L47</f>
        <v>212.53725</v>
      </c>
    </row>
    <row r="48" spans="1:13" x14ac:dyDescent="0.3">
      <c r="A48" t="s">
        <v>120</v>
      </c>
      <c r="B48" s="5" t="s">
        <v>163</v>
      </c>
      <c r="C48" t="s">
        <v>14</v>
      </c>
      <c r="D48" t="s">
        <v>13</v>
      </c>
      <c r="E48" s="6">
        <v>42491</v>
      </c>
      <c r="F48" s="6">
        <v>42492</v>
      </c>
      <c r="G48" s="7">
        <f>F48-E48</f>
        <v>1</v>
      </c>
      <c r="H48">
        <v>22</v>
      </c>
      <c r="I48" s="8">
        <v>9.99</v>
      </c>
      <c r="J48" s="8">
        <f>H48*I48</f>
        <v>219.78</v>
      </c>
      <c r="K48" s="9">
        <v>7.4999999999999997E-2</v>
      </c>
      <c r="L48" s="8">
        <f>J48*K48</f>
        <v>16.483499999999999</v>
      </c>
      <c r="M48" s="8">
        <f>J48-L48</f>
        <v>203.29650000000001</v>
      </c>
    </row>
    <row r="49" spans="1:13" x14ac:dyDescent="0.3">
      <c r="A49" t="s">
        <v>122</v>
      </c>
      <c r="B49" s="5" t="s">
        <v>163</v>
      </c>
      <c r="C49" t="s">
        <v>17</v>
      </c>
      <c r="D49" t="s">
        <v>10</v>
      </c>
      <c r="E49" s="6">
        <v>42495</v>
      </c>
      <c r="F49" s="6">
        <v>42500</v>
      </c>
      <c r="G49" s="7">
        <f>F49-E49</f>
        <v>5</v>
      </c>
      <c r="H49">
        <v>13</v>
      </c>
      <c r="I49" s="8">
        <v>25.99</v>
      </c>
      <c r="J49" s="8">
        <f>H49*I49</f>
        <v>337.87</v>
      </c>
      <c r="K49" s="9">
        <v>7.0000000000000007E-2</v>
      </c>
      <c r="L49" s="8">
        <f>J49*K49</f>
        <v>23.650900000000004</v>
      </c>
      <c r="M49" s="8">
        <f>J49-L49</f>
        <v>314.21910000000003</v>
      </c>
    </row>
    <row r="50" spans="1:13" x14ac:dyDescent="0.3">
      <c r="A50" t="s">
        <v>123</v>
      </c>
      <c r="B50" s="5" t="s">
        <v>163</v>
      </c>
      <c r="C50" t="s">
        <v>14</v>
      </c>
      <c r="D50" t="s">
        <v>11</v>
      </c>
      <c r="E50" s="6">
        <v>42498</v>
      </c>
      <c r="F50" s="6">
        <v>42509</v>
      </c>
      <c r="G50" s="7">
        <f>F50-E50</f>
        <v>11</v>
      </c>
      <c r="H50">
        <v>25</v>
      </c>
      <c r="I50" s="8">
        <v>49.99</v>
      </c>
      <c r="J50" s="8">
        <f>H50*I50</f>
        <v>1249.75</v>
      </c>
      <c r="K50" s="9">
        <v>6.5000000000000002E-2</v>
      </c>
      <c r="L50" s="8">
        <f>J50*K50</f>
        <v>81.233750000000001</v>
      </c>
      <c r="M50" s="8">
        <f>J50-L50</f>
        <v>1168.5162499999999</v>
      </c>
    </row>
    <row r="51" spans="1:13" x14ac:dyDescent="0.3">
      <c r="A51" t="s">
        <v>126</v>
      </c>
      <c r="B51" s="5" t="s">
        <v>163</v>
      </c>
      <c r="C51" t="s">
        <v>17</v>
      </c>
      <c r="D51" t="s">
        <v>6</v>
      </c>
      <c r="E51" s="6">
        <v>42505</v>
      </c>
      <c r="F51" s="6">
        <v>42508</v>
      </c>
      <c r="G51" s="7">
        <f>F51-E51</f>
        <v>3</v>
      </c>
      <c r="H51">
        <v>27</v>
      </c>
      <c r="I51" s="8">
        <v>21.99</v>
      </c>
      <c r="J51" s="8">
        <f>H51*I51</f>
        <v>593.7299999999999</v>
      </c>
      <c r="K51" s="9">
        <v>7.0000000000000007E-2</v>
      </c>
      <c r="L51" s="8">
        <f>J51*K51</f>
        <v>41.561099999999996</v>
      </c>
      <c r="M51" s="8">
        <f>J51-L51</f>
        <v>552.16889999999989</v>
      </c>
    </row>
    <row r="52" spans="1:13" x14ac:dyDescent="0.3">
      <c r="A52" t="s">
        <v>130</v>
      </c>
      <c r="B52" s="5" t="s">
        <v>163</v>
      </c>
      <c r="C52" t="s">
        <v>14</v>
      </c>
      <c r="D52" t="s">
        <v>9</v>
      </c>
      <c r="E52" s="6">
        <v>42508</v>
      </c>
      <c r="F52" s="6">
        <v>42519</v>
      </c>
      <c r="G52" s="7">
        <f>F52-E52</f>
        <v>11</v>
      </c>
      <c r="H52">
        <v>21</v>
      </c>
      <c r="I52" s="8">
        <v>37.99</v>
      </c>
      <c r="J52" s="8">
        <f>H52*I52</f>
        <v>797.79000000000008</v>
      </c>
      <c r="K52" s="9">
        <v>0.05</v>
      </c>
      <c r="L52" s="8">
        <f>J52*K52</f>
        <v>39.889500000000005</v>
      </c>
      <c r="M52" s="8">
        <f>J52-L52</f>
        <v>757.90050000000008</v>
      </c>
    </row>
    <row r="53" spans="1:13" x14ac:dyDescent="0.3">
      <c r="A53" t="s">
        <v>131</v>
      </c>
      <c r="B53" s="5" t="s">
        <v>163</v>
      </c>
      <c r="C53" t="s">
        <v>16</v>
      </c>
      <c r="D53" t="s">
        <v>13</v>
      </c>
      <c r="E53" s="6">
        <v>42509</v>
      </c>
      <c r="F53" s="6">
        <v>42521</v>
      </c>
      <c r="G53" s="7">
        <f>F53-E53</f>
        <v>12</v>
      </c>
      <c r="H53">
        <v>21</v>
      </c>
      <c r="I53" s="8">
        <v>9.99</v>
      </c>
      <c r="J53" s="8">
        <f>H53*I53</f>
        <v>209.79</v>
      </c>
      <c r="K53" s="9">
        <v>7.4999999999999997E-2</v>
      </c>
      <c r="L53" s="8">
        <f>J53*K53</f>
        <v>15.734249999999999</v>
      </c>
      <c r="M53" s="8">
        <f>J53-L53</f>
        <v>194.05574999999999</v>
      </c>
    </row>
    <row r="54" spans="1:13" x14ac:dyDescent="0.3">
      <c r="A54" t="s">
        <v>134</v>
      </c>
      <c r="B54" s="5" t="s">
        <v>163</v>
      </c>
      <c r="C54" t="s">
        <v>18</v>
      </c>
      <c r="D54" t="s">
        <v>7</v>
      </c>
      <c r="E54" s="6">
        <v>42515</v>
      </c>
      <c r="F54" s="6">
        <v>42529</v>
      </c>
      <c r="G54" s="7">
        <f>F54-E54</f>
        <v>14</v>
      </c>
      <c r="H54">
        <v>26</v>
      </c>
      <c r="I54" s="8">
        <v>49.99</v>
      </c>
      <c r="J54" s="8">
        <f>H54*I54</f>
        <v>1299.74</v>
      </c>
      <c r="K54" s="9">
        <v>6.5000000000000002E-2</v>
      </c>
      <c r="L54" s="8">
        <f>J54*K54</f>
        <v>84.483100000000007</v>
      </c>
      <c r="M54" s="8">
        <f>J54-L54</f>
        <v>1215.2569000000001</v>
      </c>
    </row>
    <row r="55" spans="1:13" x14ac:dyDescent="0.3">
      <c r="A55" t="s">
        <v>136</v>
      </c>
      <c r="B55" s="5" t="s">
        <v>163</v>
      </c>
      <c r="C55" t="s">
        <v>14</v>
      </c>
      <c r="D55" t="s">
        <v>11</v>
      </c>
      <c r="E55" s="6">
        <v>42516</v>
      </c>
      <c r="F55" s="6">
        <v>42528</v>
      </c>
      <c r="G55" s="7">
        <f>F55-E55</f>
        <v>12</v>
      </c>
      <c r="H55">
        <v>20</v>
      </c>
      <c r="I55" s="8">
        <v>16.989999999999998</v>
      </c>
      <c r="J55" s="8">
        <f>H55*I55</f>
        <v>339.79999999999995</v>
      </c>
      <c r="K55" s="9">
        <v>7.4999999999999997E-2</v>
      </c>
      <c r="L55" s="8">
        <f>J55*K55</f>
        <v>25.484999999999996</v>
      </c>
      <c r="M55" s="8">
        <f>J55-L55</f>
        <v>314.31499999999994</v>
      </c>
    </row>
    <row r="56" spans="1:13" x14ac:dyDescent="0.3">
      <c r="A56" t="s">
        <v>138</v>
      </c>
      <c r="B56" s="5" t="s">
        <v>163</v>
      </c>
      <c r="C56" t="s">
        <v>15</v>
      </c>
      <c r="D56" t="s">
        <v>8</v>
      </c>
      <c r="E56" s="6">
        <v>42517</v>
      </c>
      <c r="F56" s="6">
        <v>42530</v>
      </c>
      <c r="G56" s="7">
        <f>F56-E56</f>
        <v>13</v>
      </c>
      <c r="H56">
        <v>22</v>
      </c>
      <c r="I56" s="8">
        <v>42.99</v>
      </c>
      <c r="J56" s="8">
        <f>H56*I56</f>
        <v>945.78000000000009</v>
      </c>
      <c r="K56" s="9">
        <v>6.5000000000000002E-2</v>
      </c>
      <c r="L56" s="8">
        <f>J56*K56</f>
        <v>61.47570000000001</v>
      </c>
      <c r="M56" s="8">
        <f>J56-L56</f>
        <v>884.30430000000013</v>
      </c>
    </row>
    <row r="57" spans="1:13" x14ac:dyDescent="0.3">
      <c r="A57" t="s">
        <v>148</v>
      </c>
      <c r="B57" s="5" t="s">
        <v>163</v>
      </c>
      <c r="C57" t="s">
        <v>15</v>
      </c>
      <c r="D57" t="s">
        <v>7</v>
      </c>
      <c r="E57" s="6">
        <v>42529</v>
      </c>
      <c r="F57" s="6">
        <v>42533</v>
      </c>
      <c r="G57" s="7">
        <f>F57-E57</f>
        <v>4</v>
      </c>
      <c r="H57">
        <v>13</v>
      </c>
      <c r="I57" s="8">
        <v>25.99</v>
      </c>
      <c r="J57" s="8">
        <f>H57*I57</f>
        <v>337.87</v>
      </c>
      <c r="K57" s="9">
        <v>7.4999999999999997E-2</v>
      </c>
      <c r="L57" s="8">
        <f>J57*K57</f>
        <v>25.340250000000001</v>
      </c>
      <c r="M57" s="8">
        <f>J57-L57</f>
        <v>312.52974999999998</v>
      </c>
    </row>
    <row r="58" spans="1:13" x14ac:dyDescent="0.3">
      <c r="A58" t="s">
        <v>149</v>
      </c>
      <c r="B58" s="5" t="s">
        <v>163</v>
      </c>
      <c r="C58" t="s">
        <v>14</v>
      </c>
      <c r="D58" t="s">
        <v>7</v>
      </c>
      <c r="E58" s="6">
        <v>42531</v>
      </c>
      <c r="F58" s="6">
        <v>42543</v>
      </c>
      <c r="G58" s="7">
        <f>F58-E58</f>
        <v>12</v>
      </c>
      <c r="H58">
        <v>22</v>
      </c>
      <c r="I58" s="8">
        <v>37.99</v>
      </c>
      <c r="J58" s="8">
        <f>H58*I58</f>
        <v>835.78000000000009</v>
      </c>
      <c r="K58" s="9">
        <v>7.4999999999999997E-2</v>
      </c>
      <c r="L58" s="8">
        <f>J58*K58</f>
        <v>62.683500000000002</v>
      </c>
      <c r="M58" s="8">
        <f>J58-L58</f>
        <v>773.09650000000011</v>
      </c>
    </row>
    <row r="59" spans="1:13" x14ac:dyDescent="0.3">
      <c r="A59" t="s">
        <v>152</v>
      </c>
      <c r="B59" s="5" t="s">
        <v>163</v>
      </c>
      <c r="C59" t="s">
        <v>18</v>
      </c>
      <c r="D59" t="s">
        <v>7</v>
      </c>
      <c r="E59" s="6">
        <v>42535</v>
      </c>
      <c r="F59" s="6">
        <v>42539</v>
      </c>
      <c r="G59" s="7">
        <f>F59-E59</f>
        <v>4</v>
      </c>
      <c r="H59">
        <v>24</v>
      </c>
      <c r="I59" s="8">
        <v>12.99</v>
      </c>
      <c r="J59" s="8">
        <f>H59*I59</f>
        <v>311.76</v>
      </c>
      <c r="K59" s="9">
        <v>0.06</v>
      </c>
      <c r="L59" s="8">
        <f>J59*K59</f>
        <v>18.7056</v>
      </c>
      <c r="M59" s="8">
        <f>J59-L59</f>
        <v>293.05439999999999</v>
      </c>
    </row>
    <row r="60" spans="1:13" x14ac:dyDescent="0.3">
      <c r="A60" t="s">
        <v>153</v>
      </c>
      <c r="B60" s="5" t="s">
        <v>163</v>
      </c>
      <c r="C60" t="s">
        <v>16</v>
      </c>
      <c r="D60" t="s">
        <v>8</v>
      </c>
      <c r="E60" s="6">
        <v>42536</v>
      </c>
      <c r="F60" s="6">
        <v>42550</v>
      </c>
      <c r="G60" s="7">
        <f>F60-E60</f>
        <v>14</v>
      </c>
      <c r="H60">
        <v>14</v>
      </c>
      <c r="I60" s="8">
        <v>32.99</v>
      </c>
      <c r="J60" s="8">
        <f>H60*I60</f>
        <v>461.86</v>
      </c>
      <c r="K60" s="9">
        <v>0.05</v>
      </c>
      <c r="L60" s="8">
        <f>J60*K60</f>
        <v>23.093000000000004</v>
      </c>
      <c r="M60" s="8">
        <f>J60-L60</f>
        <v>438.767</v>
      </c>
    </row>
    <row r="61" spans="1:13" x14ac:dyDescent="0.3">
      <c r="A61" t="s">
        <v>155</v>
      </c>
      <c r="B61" s="5" t="s">
        <v>163</v>
      </c>
      <c r="C61" t="s">
        <v>17</v>
      </c>
      <c r="D61" t="s">
        <v>8</v>
      </c>
      <c r="E61" s="6">
        <v>42537</v>
      </c>
      <c r="F61" s="6">
        <v>42552</v>
      </c>
      <c r="G61" s="7">
        <f>F61-E61</f>
        <v>15</v>
      </c>
      <c r="H61">
        <v>18</v>
      </c>
      <c r="I61" s="8">
        <v>9.99</v>
      </c>
      <c r="J61" s="8">
        <f>H61*I61</f>
        <v>179.82</v>
      </c>
      <c r="K61" s="9">
        <v>0.05</v>
      </c>
      <c r="L61" s="8">
        <f>J61*K61</f>
        <v>8.9909999999999997</v>
      </c>
      <c r="M61" s="8">
        <f>J61-L61</f>
        <v>170.82900000000001</v>
      </c>
    </row>
    <row r="62" spans="1:13" x14ac:dyDescent="0.3">
      <c r="A62" t="s">
        <v>156</v>
      </c>
      <c r="B62" s="5" t="s">
        <v>163</v>
      </c>
      <c r="C62" t="s">
        <v>15</v>
      </c>
      <c r="D62" t="s">
        <v>12</v>
      </c>
      <c r="E62" s="6">
        <v>42538</v>
      </c>
      <c r="F62" s="6">
        <v>42543</v>
      </c>
      <c r="G62" s="7">
        <f>F62-E62</f>
        <v>5</v>
      </c>
      <c r="H62">
        <v>15</v>
      </c>
      <c r="I62" s="8">
        <v>9.99</v>
      </c>
      <c r="J62" s="8">
        <f>H62*I62</f>
        <v>149.85</v>
      </c>
      <c r="K62" s="9">
        <v>7.4999999999999997E-2</v>
      </c>
      <c r="L62" s="8">
        <f>J62*K62</f>
        <v>11.23875</v>
      </c>
      <c r="M62" s="8">
        <f>J62-L62</f>
        <v>138.61124999999998</v>
      </c>
    </row>
    <row r="63" spans="1:13" x14ac:dyDescent="0.3">
      <c r="A63" t="s">
        <v>20</v>
      </c>
      <c r="B63" s="5" t="s">
        <v>161</v>
      </c>
      <c r="C63" t="s">
        <v>18</v>
      </c>
      <c r="D63" t="s">
        <v>13</v>
      </c>
      <c r="E63" s="6">
        <v>42356</v>
      </c>
      <c r="F63" s="6">
        <v>42366</v>
      </c>
      <c r="G63" s="7">
        <f>F63-E63</f>
        <v>10</v>
      </c>
      <c r="H63">
        <v>24</v>
      </c>
      <c r="I63" s="8">
        <v>21.99</v>
      </c>
      <c r="J63" s="8">
        <f>H63*I63</f>
        <v>527.76</v>
      </c>
      <c r="K63" s="9">
        <v>7.0000000000000007E-2</v>
      </c>
      <c r="L63" s="8">
        <f>J63*K63</f>
        <v>36.943200000000004</v>
      </c>
      <c r="M63" s="8">
        <f>J63-L63</f>
        <v>490.8168</v>
      </c>
    </row>
    <row r="64" spans="1:13" x14ac:dyDescent="0.3">
      <c r="A64" t="s">
        <v>22</v>
      </c>
      <c r="B64" s="5" t="s">
        <v>161</v>
      </c>
      <c r="C64" t="s">
        <v>14</v>
      </c>
      <c r="D64" t="s">
        <v>13</v>
      </c>
      <c r="E64" s="6">
        <v>42356</v>
      </c>
      <c r="F64" s="6">
        <v>42370</v>
      </c>
      <c r="G64" s="7">
        <f>F64-E64</f>
        <v>14</v>
      </c>
      <c r="H64">
        <v>19</v>
      </c>
      <c r="I64" s="8">
        <v>21.99</v>
      </c>
      <c r="J64" s="8">
        <f>H64*I64</f>
        <v>417.80999999999995</v>
      </c>
      <c r="K64" s="9">
        <v>0.06</v>
      </c>
      <c r="L64" s="8">
        <f>J64*K64</f>
        <v>25.068599999999996</v>
      </c>
      <c r="M64" s="8">
        <f>J64-L64</f>
        <v>392.74139999999994</v>
      </c>
    </row>
    <row r="65" spans="1:13" x14ac:dyDescent="0.3">
      <c r="A65" t="s">
        <v>23</v>
      </c>
      <c r="B65" s="5" t="s">
        <v>161</v>
      </c>
      <c r="C65" t="s">
        <v>16</v>
      </c>
      <c r="D65" t="s">
        <v>12</v>
      </c>
      <c r="E65" s="6">
        <v>42359</v>
      </c>
      <c r="F65" s="6">
        <v>42365</v>
      </c>
      <c r="G65" s="7">
        <f>F65-E65</f>
        <v>6</v>
      </c>
      <c r="H65">
        <v>19</v>
      </c>
      <c r="I65" s="8">
        <v>49.99</v>
      </c>
      <c r="J65" s="8">
        <f>H65*I65</f>
        <v>949.81000000000006</v>
      </c>
      <c r="K65" s="9">
        <v>0.05</v>
      </c>
      <c r="L65" s="8">
        <f>J65*K65</f>
        <v>47.490500000000004</v>
      </c>
      <c r="M65" s="8">
        <f>J65-L65</f>
        <v>902.31950000000006</v>
      </c>
    </row>
    <row r="66" spans="1:13" x14ac:dyDescent="0.3">
      <c r="A66" t="s">
        <v>25</v>
      </c>
      <c r="B66" s="5" t="s">
        <v>161</v>
      </c>
      <c r="C66" t="s">
        <v>17</v>
      </c>
      <c r="D66" t="s">
        <v>12</v>
      </c>
      <c r="E66" s="6">
        <v>42361</v>
      </c>
      <c r="F66" s="6">
        <v>42364</v>
      </c>
      <c r="G66" s="7">
        <f>F66-E66</f>
        <v>3</v>
      </c>
      <c r="H66">
        <v>24</v>
      </c>
      <c r="I66" s="8">
        <v>25.99</v>
      </c>
      <c r="J66" s="8">
        <f>H66*I66</f>
        <v>623.76</v>
      </c>
      <c r="K66" s="9">
        <v>0.06</v>
      </c>
      <c r="L66" s="8">
        <f>J66*K66</f>
        <v>37.425599999999996</v>
      </c>
      <c r="M66" s="8">
        <f>J66-L66</f>
        <v>586.33439999999996</v>
      </c>
    </row>
    <row r="67" spans="1:13" x14ac:dyDescent="0.3">
      <c r="A67" t="s">
        <v>28</v>
      </c>
      <c r="B67" s="5" t="s">
        <v>161</v>
      </c>
      <c r="C67" t="s">
        <v>16</v>
      </c>
      <c r="D67" t="s">
        <v>8</v>
      </c>
      <c r="E67" s="6">
        <v>42362</v>
      </c>
      <c r="F67" s="6">
        <v>42363</v>
      </c>
      <c r="G67" s="7">
        <f>F67-E67</f>
        <v>1</v>
      </c>
      <c r="H67">
        <v>13</v>
      </c>
      <c r="I67" s="8">
        <v>37.99</v>
      </c>
      <c r="J67" s="8">
        <f>H67*I67</f>
        <v>493.87</v>
      </c>
      <c r="K67" s="9">
        <v>7.0000000000000007E-2</v>
      </c>
      <c r="L67" s="8">
        <f>J67*K67</f>
        <v>34.570900000000002</v>
      </c>
      <c r="M67" s="8">
        <f>J67-L67</f>
        <v>459.29910000000001</v>
      </c>
    </row>
    <row r="68" spans="1:13" x14ac:dyDescent="0.3">
      <c r="A68" t="s">
        <v>30</v>
      </c>
      <c r="B68" s="5" t="s">
        <v>161</v>
      </c>
      <c r="C68" t="s">
        <v>15</v>
      </c>
      <c r="D68" t="s">
        <v>10</v>
      </c>
      <c r="E68" s="6">
        <v>42363</v>
      </c>
      <c r="F68" s="6">
        <v>42368</v>
      </c>
      <c r="G68" s="7">
        <f>F68-E68</f>
        <v>5</v>
      </c>
      <c r="H68">
        <v>22</v>
      </c>
      <c r="I68" s="8">
        <v>49.99</v>
      </c>
      <c r="J68" s="8">
        <f>H68*I68</f>
        <v>1099.78</v>
      </c>
      <c r="K68" s="9">
        <v>6.5000000000000002E-2</v>
      </c>
      <c r="L68" s="8">
        <f>J68*K68</f>
        <v>71.485699999999994</v>
      </c>
      <c r="M68" s="8">
        <f>J68-L68</f>
        <v>1028.2943</v>
      </c>
    </row>
    <row r="69" spans="1:13" x14ac:dyDescent="0.3">
      <c r="A69" t="s">
        <v>21</v>
      </c>
      <c r="B69" s="5" t="s">
        <v>161</v>
      </c>
      <c r="C69" t="s">
        <v>14</v>
      </c>
      <c r="D69" t="s">
        <v>11</v>
      </c>
      <c r="E69" s="6">
        <v>42365</v>
      </c>
      <c r="F69" s="6">
        <v>42377</v>
      </c>
      <c r="G69" s="7">
        <f>F69-E69</f>
        <v>12</v>
      </c>
      <c r="H69">
        <v>16</v>
      </c>
      <c r="I69" s="8">
        <v>21.99</v>
      </c>
      <c r="J69" s="8">
        <f>H69*I69</f>
        <v>351.84</v>
      </c>
      <c r="K69" s="9">
        <v>0.05</v>
      </c>
      <c r="L69" s="8">
        <f>J69*K69</f>
        <v>17.591999999999999</v>
      </c>
      <c r="M69" s="8">
        <f>J69-L69</f>
        <v>334.24799999999999</v>
      </c>
    </row>
    <row r="70" spans="1:13" x14ac:dyDescent="0.3">
      <c r="A70" t="s">
        <v>34</v>
      </c>
      <c r="B70" s="5" t="s">
        <v>161</v>
      </c>
      <c r="C70" t="s">
        <v>16</v>
      </c>
      <c r="D70" t="s">
        <v>8</v>
      </c>
      <c r="E70" s="6">
        <v>42367</v>
      </c>
      <c r="F70" s="6">
        <v>42372</v>
      </c>
      <c r="G70" s="7">
        <f>F70-E70</f>
        <v>5</v>
      </c>
      <c r="H70">
        <v>25</v>
      </c>
      <c r="I70" s="8">
        <v>49.99</v>
      </c>
      <c r="J70" s="8">
        <f>H70*I70</f>
        <v>1249.75</v>
      </c>
      <c r="K70" s="9">
        <v>7.4999999999999997E-2</v>
      </c>
      <c r="L70" s="8">
        <f>J70*K70</f>
        <v>93.731250000000003</v>
      </c>
      <c r="M70" s="8">
        <f>J70-L70</f>
        <v>1156.01875</v>
      </c>
    </row>
    <row r="71" spans="1:13" x14ac:dyDescent="0.3">
      <c r="A71" t="s">
        <v>35</v>
      </c>
      <c r="B71" s="5" t="s">
        <v>161</v>
      </c>
      <c r="C71" t="s">
        <v>16</v>
      </c>
      <c r="D71" t="s">
        <v>13</v>
      </c>
      <c r="E71" s="6">
        <v>42368</v>
      </c>
      <c r="F71" s="6">
        <v>42376</v>
      </c>
      <c r="G71" s="7">
        <f>F71-E71</f>
        <v>8</v>
      </c>
      <c r="H71">
        <v>20</v>
      </c>
      <c r="I71" s="8">
        <v>21.99</v>
      </c>
      <c r="J71" s="8">
        <f>H71*I71</f>
        <v>439.79999999999995</v>
      </c>
      <c r="K71" s="9">
        <v>6.5000000000000002E-2</v>
      </c>
      <c r="L71" s="8">
        <f>J71*K71</f>
        <v>28.587</v>
      </c>
      <c r="M71" s="8">
        <f>J71-L71</f>
        <v>411.21299999999997</v>
      </c>
    </row>
    <row r="72" spans="1:13" x14ac:dyDescent="0.3">
      <c r="A72" t="s">
        <v>36</v>
      </c>
      <c r="B72" s="5" t="s">
        <v>161</v>
      </c>
      <c r="C72" t="s">
        <v>14</v>
      </c>
      <c r="D72" t="s">
        <v>10</v>
      </c>
      <c r="E72" s="6">
        <v>42369</v>
      </c>
      <c r="F72" s="6">
        <v>42380</v>
      </c>
      <c r="G72" s="7">
        <f>F72-E72</f>
        <v>11</v>
      </c>
      <c r="H72">
        <v>12</v>
      </c>
      <c r="I72" s="8">
        <v>16.989999999999998</v>
      </c>
      <c r="J72" s="8">
        <f>H72*I72</f>
        <v>203.88</v>
      </c>
      <c r="K72" s="9">
        <v>7.4999999999999997E-2</v>
      </c>
      <c r="L72" s="8">
        <f>J72*K72</f>
        <v>15.290999999999999</v>
      </c>
      <c r="M72" s="8">
        <f>J72-L72</f>
        <v>188.589</v>
      </c>
    </row>
    <row r="73" spans="1:13" x14ac:dyDescent="0.3">
      <c r="A73" t="s">
        <v>37</v>
      </c>
      <c r="B73" s="5" t="s">
        <v>161</v>
      </c>
      <c r="C73" t="s">
        <v>18</v>
      </c>
      <c r="D73" t="s">
        <v>9</v>
      </c>
      <c r="E73" s="6">
        <v>42372</v>
      </c>
      <c r="F73" s="6">
        <v>42374</v>
      </c>
      <c r="G73" s="7">
        <f>F73-E73</f>
        <v>2</v>
      </c>
      <c r="H73">
        <v>15</v>
      </c>
      <c r="I73" s="8">
        <v>21.99</v>
      </c>
      <c r="J73" s="8">
        <f>H73*I73</f>
        <v>329.84999999999997</v>
      </c>
      <c r="K73" s="9">
        <v>7.0000000000000007E-2</v>
      </c>
      <c r="L73" s="8">
        <f>J73*K73</f>
        <v>23.089500000000001</v>
      </c>
      <c r="M73" s="8">
        <f>J73-L73</f>
        <v>306.76049999999998</v>
      </c>
    </row>
    <row r="74" spans="1:13" x14ac:dyDescent="0.3">
      <c r="A74" t="s">
        <v>39</v>
      </c>
      <c r="B74" s="5" t="s">
        <v>161</v>
      </c>
      <c r="C74" t="s">
        <v>16</v>
      </c>
      <c r="D74" t="s">
        <v>7</v>
      </c>
      <c r="E74" s="6">
        <v>42375</v>
      </c>
      <c r="F74" s="6">
        <v>42384</v>
      </c>
      <c r="G74" s="7">
        <f>F74-E74</f>
        <v>9</v>
      </c>
      <c r="H74">
        <v>22</v>
      </c>
      <c r="I74" s="8">
        <v>21.99</v>
      </c>
      <c r="J74" s="8">
        <f>H74*I74</f>
        <v>483.78</v>
      </c>
      <c r="K74" s="9">
        <v>6.5000000000000002E-2</v>
      </c>
      <c r="L74" s="8">
        <f>J74*K74</f>
        <v>31.445699999999999</v>
      </c>
      <c r="M74" s="8">
        <f>J74-L74</f>
        <v>452.33429999999998</v>
      </c>
    </row>
    <row r="75" spans="1:13" x14ac:dyDescent="0.3">
      <c r="A75" t="s">
        <v>42</v>
      </c>
      <c r="B75" s="5" t="s">
        <v>161</v>
      </c>
      <c r="C75" t="s">
        <v>17</v>
      </c>
      <c r="D75" t="s">
        <v>8</v>
      </c>
      <c r="E75" s="6">
        <v>42379</v>
      </c>
      <c r="F75" s="6">
        <v>42388</v>
      </c>
      <c r="G75" s="7">
        <f>F75-E75</f>
        <v>9</v>
      </c>
      <c r="H75">
        <v>21</v>
      </c>
      <c r="I75" s="8">
        <v>9.99</v>
      </c>
      <c r="J75" s="8">
        <f>H75*I75</f>
        <v>209.79</v>
      </c>
      <c r="K75" s="9">
        <v>0.05</v>
      </c>
      <c r="L75" s="8">
        <f>J75*K75</f>
        <v>10.4895</v>
      </c>
      <c r="M75" s="8">
        <f>J75-L75</f>
        <v>199.3005</v>
      </c>
    </row>
    <row r="76" spans="1:13" x14ac:dyDescent="0.3">
      <c r="A76" t="s">
        <v>46</v>
      </c>
      <c r="B76" s="5" t="s">
        <v>161</v>
      </c>
      <c r="C76" t="s">
        <v>18</v>
      </c>
      <c r="D76" t="s">
        <v>9</v>
      </c>
      <c r="E76" s="6">
        <v>42386</v>
      </c>
      <c r="F76" s="6">
        <v>42394</v>
      </c>
      <c r="G76" s="7">
        <f>F76-E76</f>
        <v>8</v>
      </c>
      <c r="H76">
        <v>25</v>
      </c>
      <c r="I76" s="8">
        <v>42.99</v>
      </c>
      <c r="J76" s="8">
        <f>H76*I76</f>
        <v>1074.75</v>
      </c>
      <c r="K76" s="9">
        <v>0.05</v>
      </c>
      <c r="L76" s="8">
        <f>J76*K76</f>
        <v>53.737500000000004</v>
      </c>
      <c r="M76" s="8">
        <f>J76-L76</f>
        <v>1021.0125</v>
      </c>
    </row>
    <row r="77" spans="1:13" x14ac:dyDescent="0.3">
      <c r="A77" t="s">
        <v>47</v>
      </c>
      <c r="B77" s="5" t="s">
        <v>161</v>
      </c>
      <c r="C77" t="s">
        <v>18</v>
      </c>
      <c r="D77" t="s">
        <v>12</v>
      </c>
      <c r="E77" s="6">
        <v>42386</v>
      </c>
      <c r="F77" s="6">
        <v>42398</v>
      </c>
      <c r="G77" s="7">
        <f>F77-E77</f>
        <v>12</v>
      </c>
      <c r="H77">
        <v>22</v>
      </c>
      <c r="I77" s="8">
        <v>49.99</v>
      </c>
      <c r="J77" s="8">
        <f>H77*I77</f>
        <v>1099.78</v>
      </c>
      <c r="K77" s="9">
        <v>7.0000000000000007E-2</v>
      </c>
      <c r="L77" s="8">
        <f>J77*K77</f>
        <v>76.9846</v>
      </c>
      <c r="M77" s="8">
        <f>J77-L77</f>
        <v>1022.7954</v>
      </c>
    </row>
    <row r="78" spans="1:13" x14ac:dyDescent="0.3">
      <c r="A78" t="s">
        <v>49</v>
      </c>
      <c r="B78" s="5" t="s">
        <v>161</v>
      </c>
      <c r="C78" t="s">
        <v>16</v>
      </c>
      <c r="D78" t="s">
        <v>9</v>
      </c>
      <c r="E78" s="6">
        <v>42388</v>
      </c>
      <c r="F78" s="6">
        <v>42393</v>
      </c>
      <c r="G78" s="7">
        <f>F78-E78</f>
        <v>5</v>
      </c>
      <c r="H78">
        <v>14</v>
      </c>
      <c r="I78" s="8">
        <v>32.99</v>
      </c>
      <c r="J78" s="8">
        <f>H78*I78</f>
        <v>461.86</v>
      </c>
      <c r="K78" s="9">
        <v>7.0000000000000007E-2</v>
      </c>
      <c r="L78" s="8">
        <f>J78*K78</f>
        <v>32.330200000000005</v>
      </c>
      <c r="M78" s="8">
        <f>J78-L78</f>
        <v>429.52980000000002</v>
      </c>
    </row>
    <row r="79" spans="1:13" x14ac:dyDescent="0.3">
      <c r="A79" t="s">
        <v>51</v>
      </c>
      <c r="B79" s="5" t="s">
        <v>161</v>
      </c>
      <c r="C79" t="s">
        <v>17</v>
      </c>
      <c r="D79" t="s">
        <v>8</v>
      </c>
      <c r="E79" s="6">
        <v>42394</v>
      </c>
      <c r="F79" s="6">
        <v>42399</v>
      </c>
      <c r="G79" s="7">
        <f>F79-E79</f>
        <v>5</v>
      </c>
      <c r="H79">
        <v>13</v>
      </c>
      <c r="I79" s="8">
        <v>25.99</v>
      </c>
      <c r="J79" s="8">
        <f>H79*I79</f>
        <v>337.87</v>
      </c>
      <c r="K79" s="9">
        <v>7.0000000000000007E-2</v>
      </c>
      <c r="L79" s="8">
        <f>J79*K79</f>
        <v>23.650900000000004</v>
      </c>
      <c r="M79" s="8">
        <f>J79-L79</f>
        <v>314.21910000000003</v>
      </c>
    </row>
    <row r="80" spans="1:13" x14ac:dyDescent="0.3">
      <c r="A80" t="s">
        <v>53</v>
      </c>
      <c r="B80" s="5" t="s">
        <v>161</v>
      </c>
      <c r="C80" t="s">
        <v>16</v>
      </c>
      <c r="D80" t="s">
        <v>6</v>
      </c>
      <c r="E80" s="6">
        <v>42396</v>
      </c>
      <c r="F80" s="6">
        <v>42399</v>
      </c>
      <c r="G80" s="7">
        <f>F80-E80</f>
        <v>3</v>
      </c>
      <c r="H80">
        <v>23</v>
      </c>
      <c r="I80" s="8">
        <v>23.99</v>
      </c>
      <c r="J80" s="8">
        <f>H80*I80</f>
        <v>551.77</v>
      </c>
      <c r="K80" s="9">
        <v>0.05</v>
      </c>
      <c r="L80" s="8">
        <f>J80*K80</f>
        <v>27.5885</v>
      </c>
      <c r="M80" s="8">
        <f>J80-L80</f>
        <v>524.18150000000003</v>
      </c>
    </row>
    <row r="81" spans="1:13" x14ac:dyDescent="0.3">
      <c r="A81" t="s">
        <v>55</v>
      </c>
      <c r="B81" s="5" t="s">
        <v>161</v>
      </c>
      <c r="C81" t="s">
        <v>17</v>
      </c>
      <c r="D81" t="s">
        <v>12</v>
      </c>
      <c r="E81" s="6">
        <v>42401</v>
      </c>
      <c r="F81" s="6">
        <v>42409</v>
      </c>
      <c r="G81" s="7">
        <f>F81-E81</f>
        <v>8</v>
      </c>
      <c r="H81">
        <v>21</v>
      </c>
      <c r="I81" s="8">
        <v>21.99</v>
      </c>
      <c r="J81" s="8">
        <f>H81*I81</f>
        <v>461.78999999999996</v>
      </c>
      <c r="K81" s="9">
        <v>0.05</v>
      </c>
      <c r="L81" s="8">
        <f>J81*K81</f>
        <v>23.089500000000001</v>
      </c>
      <c r="M81" s="8">
        <f>J81-L81</f>
        <v>438.70049999999998</v>
      </c>
    </row>
    <row r="82" spans="1:13" x14ac:dyDescent="0.3">
      <c r="A82" t="s">
        <v>56</v>
      </c>
      <c r="B82" s="5" t="s">
        <v>161</v>
      </c>
      <c r="C82" t="s">
        <v>17</v>
      </c>
      <c r="D82" t="s">
        <v>13</v>
      </c>
      <c r="E82" s="6">
        <v>42401</v>
      </c>
      <c r="F82" s="6">
        <v>42405</v>
      </c>
      <c r="G82" s="7">
        <f>F82-E82</f>
        <v>4</v>
      </c>
      <c r="H82">
        <v>21</v>
      </c>
      <c r="I82" s="8">
        <v>16.989999999999998</v>
      </c>
      <c r="J82" s="8">
        <f>H82*I82</f>
        <v>356.78999999999996</v>
      </c>
      <c r="K82" s="9">
        <v>7.4999999999999997E-2</v>
      </c>
      <c r="L82" s="8">
        <f>J82*K82</f>
        <v>26.759249999999998</v>
      </c>
      <c r="M82" s="8">
        <f>J82-L82</f>
        <v>330.03074999999995</v>
      </c>
    </row>
    <row r="83" spans="1:13" x14ac:dyDescent="0.3">
      <c r="A83" t="s">
        <v>57</v>
      </c>
      <c r="B83" s="5" t="s">
        <v>161</v>
      </c>
      <c r="C83" t="s">
        <v>17</v>
      </c>
      <c r="D83" t="s">
        <v>12</v>
      </c>
      <c r="E83" s="6">
        <v>42403</v>
      </c>
      <c r="F83" s="6">
        <v>42409</v>
      </c>
      <c r="G83" s="7">
        <f>F83-E83</f>
        <v>6</v>
      </c>
      <c r="H83">
        <v>19</v>
      </c>
      <c r="I83" s="8">
        <v>16.989999999999998</v>
      </c>
      <c r="J83" s="8">
        <f>H83*I83</f>
        <v>322.80999999999995</v>
      </c>
      <c r="K83" s="9">
        <v>6.5000000000000002E-2</v>
      </c>
      <c r="L83" s="8">
        <f>J83*K83</f>
        <v>20.982649999999996</v>
      </c>
      <c r="M83" s="8">
        <f>J83-L83</f>
        <v>301.82734999999997</v>
      </c>
    </row>
    <row r="84" spans="1:13" x14ac:dyDescent="0.3">
      <c r="A84" t="s">
        <v>61</v>
      </c>
      <c r="B84" s="5" t="s">
        <v>161</v>
      </c>
      <c r="C84" t="s">
        <v>15</v>
      </c>
      <c r="D84" t="s">
        <v>7</v>
      </c>
      <c r="E84" s="6">
        <v>42408</v>
      </c>
      <c r="F84" s="6">
        <v>42411</v>
      </c>
      <c r="G84" s="7">
        <f>F84-E84</f>
        <v>3</v>
      </c>
      <c r="H84">
        <v>27</v>
      </c>
      <c r="I84" s="8">
        <v>9.99</v>
      </c>
      <c r="J84" s="8">
        <f>H84*I84</f>
        <v>269.73</v>
      </c>
      <c r="K84" s="9">
        <v>0.05</v>
      </c>
      <c r="L84" s="8">
        <f>J84*K84</f>
        <v>13.486500000000001</v>
      </c>
      <c r="M84" s="8">
        <f>J84-L84</f>
        <v>256.24350000000004</v>
      </c>
    </row>
    <row r="85" spans="1:13" x14ac:dyDescent="0.3">
      <c r="A85" t="s">
        <v>63</v>
      </c>
      <c r="B85" s="5" t="s">
        <v>161</v>
      </c>
      <c r="C85" t="s">
        <v>15</v>
      </c>
      <c r="D85" t="s">
        <v>9</v>
      </c>
      <c r="E85" s="6">
        <v>42409</v>
      </c>
      <c r="F85" s="6">
        <v>42416</v>
      </c>
      <c r="G85" s="7">
        <f>F85-E85</f>
        <v>7</v>
      </c>
      <c r="H85">
        <v>19</v>
      </c>
      <c r="I85" s="8">
        <v>23.99</v>
      </c>
      <c r="J85" s="8">
        <f>H85*I85</f>
        <v>455.80999999999995</v>
      </c>
      <c r="K85" s="9">
        <v>6.5000000000000002E-2</v>
      </c>
      <c r="L85" s="8">
        <f>J85*K85</f>
        <v>29.627649999999999</v>
      </c>
      <c r="M85" s="8">
        <f>J85-L85</f>
        <v>426.18234999999993</v>
      </c>
    </row>
    <row r="86" spans="1:13" x14ac:dyDescent="0.3">
      <c r="A86" t="s">
        <v>66</v>
      </c>
      <c r="B86" s="5" t="s">
        <v>161</v>
      </c>
      <c r="C86" t="s">
        <v>15</v>
      </c>
      <c r="D86" t="s">
        <v>7</v>
      </c>
      <c r="E86" s="6">
        <v>42415</v>
      </c>
      <c r="F86" s="6">
        <v>42417</v>
      </c>
      <c r="G86" s="7">
        <f>F86-E86</f>
        <v>2</v>
      </c>
      <c r="H86">
        <v>12</v>
      </c>
      <c r="I86" s="8">
        <v>21.99</v>
      </c>
      <c r="J86" s="8">
        <f>H86*I86</f>
        <v>263.88</v>
      </c>
      <c r="K86" s="9">
        <v>0.05</v>
      </c>
      <c r="L86" s="8">
        <f>J86*K86</f>
        <v>13.194000000000001</v>
      </c>
      <c r="M86" s="8">
        <f>J86-L86</f>
        <v>250.68600000000001</v>
      </c>
    </row>
    <row r="87" spans="1:13" x14ac:dyDescent="0.3">
      <c r="A87" t="s">
        <v>68</v>
      </c>
      <c r="B87" s="5" t="s">
        <v>161</v>
      </c>
      <c r="C87" t="s">
        <v>18</v>
      </c>
      <c r="D87" t="s">
        <v>6</v>
      </c>
      <c r="E87" s="6">
        <v>42418</v>
      </c>
      <c r="F87" s="6">
        <v>42429</v>
      </c>
      <c r="G87" s="7">
        <f>F87-E87</f>
        <v>11</v>
      </c>
      <c r="H87">
        <v>27</v>
      </c>
      <c r="I87" s="8">
        <v>32.99</v>
      </c>
      <c r="J87" s="8">
        <f>H87*I87</f>
        <v>890.73</v>
      </c>
      <c r="K87" s="9">
        <v>6.5000000000000002E-2</v>
      </c>
      <c r="L87" s="8">
        <f>J87*K87</f>
        <v>57.897450000000006</v>
      </c>
      <c r="M87" s="8">
        <f>J87-L87</f>
        <v>832.83254999999997</v>
      </c>
    </row>
    <row r="88" spans="1:13" x14ac:dyDescent="0.3">
      <c r="A88" t="s">
        <v>69</v>
      </c>
      <c r="B88" s="5" t="s">
        <v>161</v>
      </c>
      <c r="C88" t="s">
        <v>17</v>
      </c>
      <c r="D88" t="s">
        <v>7</v>
      </c>
      <c r="E88" s="6">
        <v>42419</v>
      </c>
      <c r="F88" s="6">
        <v>42431</v>
      </c>
      <c r="G88" s="7">
        <f>F88-E88</f>
        <v>12</v>
      </c>
      <c r="H88">
        <v>27</v>
      </c>
      <c r="I88" s="8">
        <v>25.99</v>
      </c>
      <c r="J88" s="8">
        <f>H88*I88</f>
        <v>701.7299999999999</v>
      </c>
      <c r="K88" s="9">
        <v>0.05</v>
      </c>
      <c r="L88" s="8">
        <f>J88*K88</f>
        <v>35.086499999999994</v>
      </c>
      <c r="M88" s="8">
        <f>J88-L88</f>
        <v>666.6434999999999</v>
      </c>
    </row>
    <row r="89" spans="1:13" x14ac:dyDescent="0.3">
      <c r="A89" t="s">
        <v>70</v>
      </c>
      <c r="B89" s="5" t="s">
        <v>161</v>
      </c>
      <c r="C89" t="s">
        <v>18</v>
      </c>
      <c r="D89" t="s">
        <v>8</v>
      </c>
      <c r="E89" s="6">
        <v>42420</v>
      </c>
      <c r="F89" s="6">
        <v>42423</v>
      </c>
      <c r="G89" s="7">
        <f>F89-E89</f>
        <v>3</v>
      </c>
      <c r="H89">
        <v>16</v>
      </c>
      <c r="I89" s="8">
        <v>21.99</v>
      </c>
      <c r="J89" s="8">
        <f>H89*I89</f>
        <v>351.84</v>
      </c>
      <c r="K89" s="9">
        <v>7.4999999999999997E-2</v>
      </c>
      <c r="L89" s="8">
        <f>J89*K89</f>
        <v>26.387999999999998</v>
      </c>
      <c r="M89" s="8">
        <f>J89-L89</f>
        <v>325.452</v>
      </c>
    </row>
    <row r="90" spans="1:13" x14ac:dyDescent="0.3">
      <c r="A90" t="s">
        <v>72</v>
      </c>
      <c r="B90" s="5" t="s">
        <v>161</v>
      </c>
      <c r="C90" t="s">
        <v>18</v>
      </c>
      <c r="D90" t="s">
        <v>13</v>
      </c>
      <c r="E90" s="6">
        <v>42422</v>
      </c>
      <c r="F90" s="6">
        <v>42437</v>
      </c>
      <c r="G90" s="7">
        <f>F90-E90</f>
        <v>15</v>
      </c>
      <c r="H90">
        <v>14</v>
      </c>
      <c r="I90" s="8">
        <v>21.99</v>
      </c>
      <c r="J90" s="8">
        <f>H90*I90</f>
        <v>307.85999999999996</v>
      </c>
      <c r="K90" s="9">
        <v>7.0000000000000007E-2</v>
      </c>
      <c r="L90" s="8">
        <f>J90*K90</f>
        <v>21.5502</v>
      </c>
      <c r="M90" s="8">
        <f>J90-L90</f>
        <v>286.30979999999994</v>
      </c>
    </row>
    <row r="91" spans="1:13" x14ac:dyDescent="0.3">
      <c r="A91" t="s">
        <v>73</v>
      </c>
      <c r="B91" s="5" t="s">
        <v>161</v>
      </c>
      <c r="C91" t="s">
        <v>17</v>
      </c>
      <c r="D91" t="s">
        <v>7</v>
      </c>
      <c r="E91" s="6">
        <v>42423</v>
      </c>
      <c r="F91" s="6">
        <v>42434</v>
      </c>
      <c r="G91" s="7">
        <f>F91-E91</f>
        <v>11</v>
      </c>
      <c r="H91">
        <v>14</v>
      </c>
      <c r="I91" s="8">
        <v>49.99</v>
      </c>
      <c r="J91" s="8">
        <f>H91*I91</f>
        <v>699.86</v>
      </c>
      <c r="K91" s="9">
        <v>6.5000000000000002E-2</v>
      </c>
      <c r="L91" s="8">
        <f>J91*K91</f>
        <v>45.490900000000003</v>
      </c>
      <c r="M91" s="8">
        <f>J91-L91</f>
        <v>654.3691</v>
      </c>
    </row>
    <row r="92" spans="1:13" x14ac:dyDescent="0.3">
      <c r="A92" t="s">
        <v>74</v>
      </c>
      <c r="B92" s="5" t="s">
        <v>161</v>
      </c>
      <c r="C92" t="s">
        <v>18</v>
      </c>
      <c r="D92" t="s">
        <v>11</v>
      </c>
      <c r="E92" s="6">
        <v>42425</v>
      </c>
      <c r="F92" s="6">
        <v>42430</v>
      </c>
      <c r="G92" s="7">
        <f>F92-E92</f>
        <v>5</v>
      </c>
      <c r="H92">
        <v>18</v>
      </c>
      <c r="I92" s="8">
        <v>23.99</v>
      </c>
      <c r="J92" s="8">
        <f>H92*I92</f>
        <v>431.82</v>
      </c>
      <c r="K92" s="9">
        <v>7.4999999999999997E-2</v>
      </c>
      <c r="L92" s="8">
        <f>J92*K92</f>
        <v>32.386499999999998</v>
      </c>
      <c r="M92" s="8">
        <f>J92-L92</f>
        <v>399.43349999999998</v>
      </c>
    </row>
    <row r="93" spans="1:13" x14ac:dyDescent="0.3">
      <c r="A93" t="s">
        <v>75</v>
      </c>
      <c r="B93" s="5" t="s">
        <v>161</v>
      </c>
      <c r="C93" t="s">
        <v>16</v>
      </c>
      <c r="D93" t="s">
        <v>9</v>
      </c>
      <c r="E93" s="6">
        <v>42428</v>
      </c>
      <c r="F93" s="6">
        <v>42430</v>
      </c>
      <c r="G93" s="7">
        <f>F93-E93</f>
        <v>2</v>
      </c>
      <c r="H93">
        <v>17</v>
      </c>
      <c r="I93" s="8">
        <v>49.99</v>
      </c>
      <c r="J93" s="8">
        <f>H93*I93</f>
        <v>849.83</v>
      </c>
      <c r="K93" s="9">
        <v>0.05</v>
      </c>
      <c r="L93" s="8">
        <f>J93*K93</f>
        <v>42.491500000000002</v>
      </c>
      <c r="M93" s="8">
        <f>J93-L93</f>
        <v>807.33850000000007</v>
      </c>
    </row>
    <row r="94" spans="1:13" x14ac:dyDescent="0.3">
      <c r="A94" t="s">
        <v>78</v>
      </c>
      <c r="B94" s="5" t="s">
        <v>161</v>
      </c>
      <c r="C94" t="s">
        <v>16</v>
      </c>
      <c r="D94" t="s">
        <v>13</v>
      </c>
      <c r="E94" s="6">
        <v>42430</v>
      </c>
      <c r="F94" s="6">
        <v>42443</v>
      </c>
      <c r="G94" s="7">
        <f>F94-E94</f>
        <v>13</v>
      </c>
      <c r="H94">
        <v>24</v>
      </c>
      <c r="I94" s="8">
        <v>16.989999999999998</v>
      </c>
      <c r="J94" s="8">
        <f>H94*I94</f>
        <v>407.76</v>
      </c>
      <c r="K94" s="9">
        <v>0.06</v>
      </c>
      <c r="L94" s="8">
        <f>J94*K94</f>
        <v>24.465599999999998</v>
      </c>
      <c r="M94" s="8">
        <f>J94-L94</f>
        <v>383.2944</v>
      </c>
    </row>
    <row r="95" spans="1:13" x14ac:dyDescent="0.3">
      <c r="A95" t="s">
        <v>79</v>
      </c>
      <c r="B95" s="5" t="s">
        <v>161</v>
      </c>
      <c r="C95" t="s">
        <v>15</v>
      </c>
      <c r="D95" t="s">
        <v>13</v>
      </c>
      <c r="E95" s="6">
        <v>42430</v>
      </c>
      <c r="F95" s="6">
        <v>42432</v>
      </c>
      <c r="G95" s="7">
        <f>F95-E95</f>
        <v>2</v>
      </c>
      <c r="H95">
        <v>18</v>
      </c>
      <c r="I95" s="8">
        <v>12.99</v>
      </c>
      <c r="J95" s="8">
        <f>H95*I95</f>
        <v>233.82</v>
      </c>
      <c r="K95" s="9">
        <v>7.4999999999999997E-2</v>
      </c>
      <c r="L95" s="8">
        <f>J95*K95</f>
        <v>17.5365</v>
      </c>
      <c r="M95" s="8">
        <f>J95-L95</f>
        <v>216.2835</v>
      </c>
    </row>
    <row r="96" spans="1:13" x14ac:dyDescent="0.3">
      <c r="A96" t="s">
        <v>80</v>
      </c>
      <c r="B96" s="5" t="s">
        <v>161</v>
      </c>
      <c r="C96" t="s">
        <v>17</v>
      </c>
      <c r="D96" t="s">
        <v>11</v>
      </c>
      <c r="E96" s="6">
        <v>42432</v>
      </c>
      <c r="F96" s="6">
        <v>42439</v>
      </c>
      <c r="G96" s="7">
        <f>F96-E96</f>
        <v>7</v>
      </c>
      <c r="H96">
        <v>18</v>
      </c>
      <c r="I96" s="8">
        <v>9.99</v>
      </c>
      <c r="J96" s="8">
        <f>H96*I96</f>
        <v>179.82</v>
      </c>
      <c r="K96" s="9">
        <v>7.0000000000000007E-2</v>
      </c>
      <c r="L96" s="8">
        <f>J96*K96</f>
        <v>12.587400000000001</v>
      </c>
      <c r="M96" s="8">
        <f>J96-L96</f>
        <v>167.23259999999999</v>
      </c>
    </row>
    <row r="97" spans="1:13" x14ac:dyDescent="0.3">
      <c r="A97" t="s">
        <v>83</v>
      </c>
      <c r="B97" s="5" t="s">
        <v>161</v>
      </c>
      <c r="C97" t="s">
        <v>18</v>
      </c>
      <c r="D97" t="s">
        <v>7</v>
      </c>
      <c r="E97" s="6">
        <v>42435</v>
      </c>
      <c r="F97" s="6">
        <v>42442</v>
      </c>
      <c r="G97" s="7">
        <f>F97-E97</f>
        <v>7</v>
      </c>
      <c r="H97">
        <v>25</v>
      </c>
      <c r="I97" s="8">
        <v>12.99</v>
      </c>
      <c r="J97" s="8">
        <f>H97*I97</f>
        <v>324.75</v>
      </c>
      <c r="K97" s="9">
        <v>7.0000000000000007E-2</v>
      </c>
      <c r="L97" s="8">
        <f>J97*K97</f>
        <v>22.732500000000002</v>
      </c>
      <c r="M97" s="8">
        <f>J97-L97</f>
        <v>302.01749999999998</v>
      </c>
    </row>
    <row r="98" spans="1:13" x14ac:dyDescent="0.3">
      <c r="A98" t="s">
        <v>88</v>
      </c>
      <c r="B98" s="5" t="s">
        <v>161</v>
      </c>
      <c r="C98" t="s">
        <v>16</v>
      </c>
      <c r="D98" t="s">
        <v>10</v>
      </c>
      <c r="E98" s="6">
        <v>42449</v>
      </c>
      <c r="F98" s="6">
        <v>42460</v>
      </c>
      <c r="G98" s="7">
        <f>F98-E98</f>
        <v>11</v>
      </c>
      <c r="H98">
        <v>15</v>
      </c>
      <c r="I98" s="8">
        <v>25.99</v>
      </c>
      <c r="J98" s="8">
        <f>H98*I98</f>
        <v>389.84999999999997</v>
      </c>
      <c r="K98" s="9">
        <v>7.0000000000000007E-2</v>
      </c>
      <c r="L98" s="8">
        <f>J98*K98</f>
        <v>27.2895</v>
      </c>
      <c r="M98" s="8">
        <f>J98-L98</f>
        <v>362.56049999999999</v>
      </c>
    </row>
    <row r="99" spans="1:13" x14ac:dyDescent="0.3">
      <c r="A99" t="s">
        <v>91</v>
      </c>
      <c r="B99" s="5" t="s">
        <v>161</v>
      </c>
      <c r="C99" t="s">
        <v>17</v>
      </c>
      <c r="D99" t="s">
        <v>7</v>
      </c>
      <c r="E99" s="6">
        <v>42451</v>
      </c>
      <c r="F99" s="6">
        <v>42462</v>
      </c>
      <c r="G99" s="7">
        <f>F99-E99</f>
        <v>11</v>
      </c>
      <c r="H99">
        <v>23</v>
      </c>
      <c r="I99" s="8">
        <v>25.99</v>
      </c>
      <c r="J99" s="8">
        <f>H99*I99</f>
        <v>597.77</v>
      </c>
      <c r="K99" s="9">
        <v>7.4999999999999997E-2</v>
      </c>
      <c r="L99" s="8">
        <f>J99*K99</f>
        <v>44.832749999999997</v>
      </c>
      <c r="M99" s="8">
        <f>J99-L99</f>
        <v>552.93724999999995</v>
      </c>
    </row>
    <row r="100" spans="1:13" x14ac:dyDescent="0.3">
      <c r="A100" t="s">
        <v>92</v>
      </c>
      <c r="B100" s="5" t="s">
        <v>161</v>
      </c>
      <c r="C100" t="s">
        <v>17</v>
      </c>
      <c r="D100" t="s">
        <v>10</v>
      </c>
      <c r="E100" s="6">
        <v>42453</v>
      </c>
      <c r="F100" s="6">
        <v>42456</v>
      </c>
      <c r="G100" s="7">
        <f>F100-E100</f>
        <v>3</v>
      </c>
      <c r="H100">
        <v>17</v>
      </c>
      <c r="I100" s="8">
        <v>25.99</v>
      </c>
      <c r="J100" s="8">
        <f>H100*I100</f>
        <v>441.83</v>
      </c>
      <c r="K100" s="9">
        <v>0.06</v>
      </c>
      <c r="L100" s="8">
        <f>J100*K100</f>
        <v>26.509799999999998</v>
      </c>
      <c r="M100" s="8">
        <f>J100-L100</f>
        <v>415.3202</v>
      </c>
    </row>
    <row r="101" spans="1:13" x14ac:dyDescent="0.3">
      <c r="A101" t="s">
        <v>94</v>
      </c>
      <c r="B101" s="5" t="s">
        <v>161</v>
      </c>
      <c r="C101" t="s">
        <v>16</v>
      </c>
      <c r="D101" t="s">
        <v>7</v>
      </c>
      <c r="E101" s="6">
        <v>42455</v>
      </c>
      <c r="F101" s="6">
        <v>42461</v>
      </c>
      <c r="G101" s="7">
        <f>F101-E101</f>
        <v>6</v>
      </c>
      <c r="H101">
        <v>22</v>
      </c>
      <c r="I101" s="8">
        <v>9.99</v>
      </c>
      <c r="J101" s="8">
        <f>H101*I101</f>
        <v>219.78</v>
      </c>
      <c r="K101" s="9">
        <v>0.05</v>
      </c>
      <c r="L101" s="8">
        <f>J101*K101</f>
        <v>10.989000000000001</v>
      </c>
      <c r="M101" s="8">
        <f>J101-L101</f>
        <v>208.791</v>
      </c>
    </row>
    <row r="102" spans="1:13" x14ac:dyDescent="0.3">
      <c r="A102" t="s">
        <v>97</v>
      </c>
      <c r="B102" s="5" t="s">
        <v>161</v>
      </c>
      <c r="C102" t="s">
        <v>16</v>
      </c>
      <c r="D102" t="s">
        <v>13</v>
      </c>
      <c r="E102" s="6">
        <v>42460</v>
      </c>
      <c r="F102" s="6">
        <v>42472</v>
      </c>
      <c r="G102" s="7">
        <f>F102-E102</f>
        <v>12</v>
      </c>
      <c r="H102">
        <v>26</v>
      </c>
      <c r="I102" s="8">
        <v>12.99</v>
      </c>
      <c r="J102" s="8">
        <f>H102*I102</f>
        <v>337.74</v>
      </c>
      <c r="K102" s="9">
        <v>7.4999999999999997E-2</v>
      </c>
      <c r="L102" s="8">
        <f>J102*K102</f>
        <v>25.330500000000001</v>
      </c>
      <c r="M102" s="8">
        <f>J102-L102</f>
        <v>312.40949999999998</v>
      </c>
    </row>
    <row r="103" spans="1:13" x14ac:dyDescent="0.3">
      <c r="A103" t="s">
        <v>100</v>
      </c>
      <c r="B103" s="5" t="s">
        <v>161</v>
      </c>
      <c r="C103" t="s">
        <v>14</v>
      </c>
      <c r="D103" t="s">
        <v>11</v>
      </c>
      <c r="E103" s="6">
        <v>42467</v>
      </c>
      <c r="F103" s="6">
        <v>42478</v>
      </c>
      <c r="G103" s="7">
        <f>F103-E103</f>
        <v>11</v>
      </c>
      <c r="H103">
        <v>19</v>
      </c>
      <c r="I103" s="8">
        <v>25.99</v>
      </c>
      <c r="J103" s="8">
        <f>H103*I103</f>
        <v>493.80999999999995</v>
      </c>
      <c r="K103" s="9">
        <v>7.0000000000000007E-2</v>
      </c>
      <c r="L103" s="8">
        <f>J103*K103</f>
        <v>34.566699999999997</v>
      </c>
      <c r="M103" s="8">
        <f>J103-L103</f>
        <v>459.24329999999998</v>
      </c>
    </row>
    <row r="104" spans="1:13" x14ac:dyDescent="0.3">
      <c r="A104" t="s">
        <v>102</v>
      </c>
      <c r="B104" s="5" t="s">
        <v>161</v>
      </c>
      <c r="C104" t="s">
        <v>18</v>
      </c>
      <c r="D104" t="s">
        <v>8</v>
      </c>
      <c r="E104" s="6">
        <v>42471</v>
      </c>
      <c r="F104" s="6">
        <v>42485</v>
      </c>
      <c r="G104" s="7">
        <f>F104-E104</f>
        <v>14</v>
      </c>
      <c r="H104">
        <v>20</v>
      </c>
      <c r="I104" s="8">
        <v>42.99</v>
      </c>
      <c r="J104" s="8">
        <f>H104*I104</f>
        <v>859.80000000000007</v>
      </c>
      <c r="K104" s="9">
        <v>7.4999999999999997E-2</v>
      </c>
      <c r="L104" s="8">
        <f>J104*K104</f>
        <v>64.484999999999999</v>
      </c>
      <c r="M104" s="8">
        <f>J104-L104</f>
        <v>795.31500000000005</v>
      </c>
    </row>
    <row r="105" spans="1:13" x14ac:dyDescent="0.3">
      <c r="A105" t="s">
        <v>103</v>
      </c>
      <c r="B105" s="5" t="s">
        <v>161</v>
      </c>
      <c r="C105" t="s">
        <v>15</v>
      </c>
      <c r="D105" t="s">
        <v>12</v>
      </c>
      <c r="E105" s="6">
        <v>42472</v>
      </c>
      <c r="F105" s="6">
        <v>42477</v>
      </c>
      <c r="G105" s="7">
        <f>F105-E105</f>
        <v>5</v>
      </c>
      <c r="H105">
        <v>18</v>
      </c>
      <c r="I105" s="8">
        <v>12.99</v>
      </c>
      <c r="J105" s="8">
        <f>H105*I105</f>
        <v>233.82</v>
      </c>
      <c r="K105" s="9">
        <v>0.06</v>
      </c>
      <c r="L105" s="8">
        <f>J105*K105</f>
        <v>14.029199999999999</v>
      </c>
      <c r="M105" s="8">
        <f>J105-L105</f>
        <v>219.79079999999999</v>
      </c>
    </row>
    <row r="106" spans="1:13" x14ac:dyDescent="0.3">
      <c r="A106" t="s">
        <v>106</v>
      </c>
      <c r="B106" s="5" t="s">
        <v>161</v>
      </c>
      <c r="C106" t="s">
        <v>17</v>
      </c>
      <c r="D106" t="s">
        <v>9</v>
      </c>
      <c r="E106" s="6">
        <v>42475</v>
      </c>
      <c r="F106" s="6">
        <v>42484</v>
      </c>
      <c r="G106" s="7">
        <f>F106-E106</f>
        <v>9</v>
      </c>
      <c r="H106">
        <v>13</v>
      </c>
      <c r="I106" s="8">
        <v>37.99</v>
      </c>
      <c r="J106" s="8">
        <f>H106*I106</f>
        <v>493.87</v>
      </c>
      <c r="K106" s="9">
        <v>7.0000000000000007E-2</v>
      </c>
      <c r="L106" s="8">
        <f>J106*K106</f>
        <v>34.570900000000002</v>
      </c>
      <c r="M106" s="8">
        <f>J106-L106</f>
        <v>459.29910000000001</v>
      </c>
    </row>
    <row r="107" spans="1:13" x14ac:dyDescent="0.3">
      <c r="A107" t="s">
        <v>107</v>
      </c>
      <c r="B107" s="5" t="s">
        <v>161</v>
      </c>
      <c r="C107" t="s">
        <v>15</v>
      </c>
      <c r="D107" t="s">
        <v>6</v>
      </c>
      <c r="E107" s="6">
        <v>42476</v>
      </c>
      <c r="F107" s="6">
        <v>42479</v>
      </c>
      <c r="G107" s="7">
        <f>F107-E107</f>
        <v>3</v>
      </c>
      <c r="H107">
        <v>25</v>
      </c>
      <c r="I107" s="8">
        <v>49.99</v>
      </c>
      <c r="J107" s="8">
        <f>H107*I107</f>
        <v>1249.75</v>
      </c>
      <c r="K107" s="9">
        <v>0.06</v>
      </c>
      <c r="L107" s="8">
        <f>J107*K107</f>
        <v>74.984999999999999</v>
      </c>
      <c r="M107" s="8">
        <f>J107-L107</f>
        <v>1174.7650000000001</v>
      </c>
    </row>
    <row r="108" spans="1:13" x14ac:dyDescent="0.3">
      <c r="A108" t="s">
        <v>112</v>
      </c>
      <c r="B108" s="5" t="s">
        <v>161</v>
      </c>
      <c r="C108" t="s">
        <v>14</v>
      </c>
      <c r="D108" t="s">
        <v>7</v>
      </c>
      <c r="E108" s="6">
        <v>42481</v>
      </c>
      <c r="F108" s="6">
        <v>42493</v>
      </c>
      <c r="G108" s="7">
        <f>F108-E108</f>
        <v>12</v>
      </c>
      <c r="H108">
        <v>26</v>
      </c>
      <c r="I108" s="8">
        <v>9.99</v>
      </c>
      <c r="J108" s="8">
        <f>H108*I108</f>
        <v>259.74</v>
      </c>
      <c r="K108" s="9">
        <v>0.06</v>
      </c>
      <c r="L108" s="8">
        <f>J108*K108</f>
        <v>15.5844</v>
      </c>
      <c r="M108" s="8">
        <f>J108-L108</f>
        <v>244.15560000000002</v>
      </c>
    </row>
    <row r="109" spans="1:13" x14ac:dyDescent="0.3">
      <c r="A109" t="s">
        <v>113</v>
      </c>
      <c r="B109" s="5" t="s">
        <v>161</v>
      </c>
      <c r="C109" t="s">
        <v>14</v>
      </c>
      <c r="D109" t="s">
        <v>8</v>
      </c>
      <c r="E109" s="6">
        <v>42484</v>
      </c>
      <c r="F109" s="6">
        <v>42498</v>
      </c>
      <c r="G109" s="7">
        <f>F109-E109</f>
        <v>14</v>
      </c>
      <c r="H109">
        <v>24</v>
      </c>
      <c r="I109" s="8">
        <v>16.989999999999998</v>
      </c>
      <c r="J109" s="8">
        <f>H109*I109</f>
        <v>407.76</v>
      </c>
      <c r="K109" s="9">
        <v>0.06</v>
      </c>
      <c r="L109" s="8">
        <f>J109*K109</f>
        <v>24.465599999999998</v>
      </c>
      <c r="M109" s="8">
        <f>J109-L109</f>
        <v>383.2944</v>
      </c>
    </row>
    <row r="110" spans="1:13" x14ac:dyDescent="0.3">
      <c r="A110" t="s">
        <v>114</v>
      </c>
      <c r="B110" s="5" t="s">
        <v>161</v>
      </c>
      <c r="C110" t="s">
        <v>15</v>
      </c>
      <c r="D110" t="s">
        <v>8</v>
      </c>
      <c r="E110" s="6">
        <v>42485</v>
      </c>
      <c r="F110" s="6">
        <v>42489</v>
      </c>
      <c r="G110" s="7">
        <f>F110-E110</f>
        <v>4</v>
      </c>
      <c r="H110">
        <v>25</v>
      </c>
      <c r="I110" s="8">
        <v>12.99</v>
      </c>
      <c r="J110" s="8">
        <f>H110*I110</f>
        <v>324.75</v>
      </c>
      <c r="K110" s="9">
        <v>0.05</v>
      </c>
      <c r="L110" s="8">
        <f>J110*K110</f>
        <v>16.237500000000001</v>
      </c>
      <c r="M110" s="8">
        <f>J110-L110</f>
        <v>308.51249999999999</v>
      </c>
    </row>
    <row r="111" spans="1:13" x14ac:dyDescent="0.3">
      <c r="A111" t="s">
        <v>116</v>
      </c>
      <c r="B111" s="5" t="s">
        <v>161</v>
      </c>
      <c r="C111" t="s">
        <v>17</v>
      </c>
      <c r="D111" t="s">
        <v>10</v>
      </c>
      <c r="E111" s="6">
        <v>42489</v>
      </c>
      <c r="F111" s="6">
        <v>42499</v>
      </c>
      <c r="G111" s="7">
        <f>F111-E111</f>
        <v>10</v>
      </c>
      <c r="H111">
        <v>19</v>
      </c>
      <c r="I111" s="8">
        <v>37.99</v>
      </c>
      <c r="J111" s="8">
        <f>H111*I111</f>
        <v>721.81000000000006</v>
      </c>
      <c r="K111" s="9">
        <v>7.0000000000000007E-2</v>
      </c>
      <c r="L111" s="8">
        <f>J111*K111</f>
        <v>50.526700000000012</v>
      </c>
      <c r="M111" s="8">
        <f>J111-L111</f>
        <v>671.28330000000005</v>
      </c>
    </row>
    <row r="112" spans="1:13" x14ac:dyDescent="0.3">
      <c r="A112" t="s">
        <v>117</v>
      </c>
      <c r="B112" s="5" t="s">
        <v>161</v>
      </c>
      <c r="C112" t="s">
        <v>18</v>
      </c>
      <c r="D112" t="s">
        <v>8</v>
      </c>
      <c r="E112" s="6">
        <v>42489</v>
      </c>
      <c r="F112" s="6">
        <v>42500</v>
      </c>
      <c r="G112" s="7">
        <f>F112-E112</f>
        <v>11</v>
      </c>
      <c r="H112">
        <v>21</v>
      </c>
      <c r="I112" s="8">
        <v>32.99</v>
      </c>
      <c r="J112" s="8">
        <f>H112*I112</f>
        <v>692.79000000000008</v>
      </c>
      <c r="K112" s="9">
        <v>7.4999999999999997E-2</v>
      </c>
      <c r="L112" s="8">
        <f>J112*K112</f>
        <v>51.959250000000004</v>
      </c>
      <c r="M112" s="8">
        <f>J112-L112</f>
        <v>640.83075000000008</v>
      </c>
    </row>
    <row r="113" spans="1:13" x14ac:dyDescent="0.3">
      <c r="A113" t="s">
        <v>119</v>
      </c>
      <c r="B113" s="5" t="s">
        <v>161</v>
      </c>
      <c r="C113" t="s">
        <v>17</v>
      </c>
      <c r="D113" t="s">
        <v>13</v>
      </c>
      <c r="E113" s="6">
        <v>42489</v>
      </c>
      <c r="F113" s="6">
        <v>42495</v>
      </c>
      <c r="G113" s="7">
        <f>F113-E113</f>
        <v>6</v>
      </c>
      <c r="H113">
        <v>22</v>
      </c>
      <c r="I113" s="8">
        <v>32.99</v>
      </c>
      <c r="J113" s="8">
        <f>H113*I113</f>
        <v>725.78000000000009</v>
      </c>
      <c r="K113" s="9">
        <v>0.05</v>
      </c>
      <c r="L113" s="8">
        <f>J113*K113</f>
        <v>36.289000000000009</v>
      </c>
      <c r="M113" s="8">
        <f>J113-L113</f>
        <v>689.4910000000001</v>
      </c>
    </row>
    <row r="114" spans="1:13" x14ac:dyDescent="0.3">
      <c r="A114" t="s">
        <v>121</v>
      </c>
      <c r="B114" s="5" t="s">
        <v>161</v>
      </c>
      <c r="C114" t="s">
        <v>18</v>
      </c>
      <c r="D114" t="s">
        <v>6</v>
      </c>
      <c r="E114" s="6">
        <v>42493</v>
      </c>
      <c r="F114" s="6">
        <v>42498</v>
      </c>
      <c r="G114" s="7">
        <f>F114-E114</f>
        <v>5</v>
      </c>
      <c r="H114">
        <v>21</v>
      </c>
      <c r="I114" s="8">
        <v>32.99</v>
      </c>
      <c r="J114" s="8">
        <f>H114*I114</f>
        <v>692.79000000000008</v>
      </c>
      <c r="K114" s="9">
        <v>6.5000000000000002E-2</v>
      </c>
      <c r="L114" s="8">
        <f>J114*K114</f>
        <v>45.031350000000003</v>
      </c>
      <c r="M114" s="8">
        <f>J114-L114</f>
        <v>647.7586500000001</v>
      </c>
    </row>
    <row r="115" spans="1:13" x14ac:dyDescent="0.3">
      <c r="A115" t="s">
        <v>132</v>
      </c>
      <c r="B115" s="5" t="s">
        <v>161</v>
      </c>
      <c r="C115" t="s">
        <v>14</v>
      </c>
      <c r="D115" t="s">
        <v>11</v>
      </c>
      <c r="E115" s="6">
        <v>42510</v>
      </c>
      <c r="F115" s="6">
        <v>42516</v>
      </c>
      <c r="G115" s="7">
        <f>F115-E115</f>
        <v>6</v>
      </c>
      <c r="H115">
        <v>12</v>
      </c>
      <c r="I115" s="8">
        <v>32.99</v>
      </c>
      <c r="J115" s="8">
        <f>H115*I115</f>
        <v>395.88</v>
      </c>
      <c r="K115" s="9">
        <v>7.0000000000000007E-2</v>
      </c>
      <c r="L115" s="8">
        <f>J115*K115</f>
        <v>27.711600000000001</v>
      </c>
      <c r="M115" s="8">
        <f>J115-L115</f>
        <v>368.16840000000002</v>
      </c>
    </row>
    <row r="116" spans="1:13" x14ac:dyDescent="0.3">
      <c r="A116" t="s">
        <v>133</v>
      </c>
      <c r="B116" s="5" t="s">
        <v>161</v>
      </c>
      <c r="C116" t="s">
        <v>15</v>
      </c>
      <c r="D116" t="s">
        <v>12</v>
      </c>
      <c r="E116" s="6">
        <v>42514</v>
      </c>
      <c r="F116" s="6">
        <v>42525</v>
      </c>
      <c r="G116" s="7">
        <f>F116-E116</f>
        <v>11</v>
      </c>
      <c r="H116">
        <v>24</v>
      </c>
      <c r="I116" s="8">
        <v>25.99</v>
      </c>
      <c r="J116" s="8">
        <f>H116*I116</f>
        <v>623.76</v>
      </c>
      <c r="K116" s="9">
        <v>7.0000000000000007E-2</v>
      </c>
      <c r="L116" s="8">
        <f>J116*K116</f>
        <v>43.663200000000003</v>
      </c>
      <c r="M116" s="8">
        <f>J116-L116</f>
        <v>580.09680000000003</v>
      </c>
    </row>
    <row r="117" spans="1:13" x14ac:dyDescent="0.3">
      <c r="A117" t="s">
        <v>135</v>
      </c>
      <c r="B117" s="5" t="s">
        <v>161</v>
      </c>
      <c r="C117" t="s">
        <v>14</v>
      </c>
      <c r="D117" t="s">
        <v>11</v>
      </c>
      <c r="E117" s="6">
        <v>42515</v>
      </c>
      <c r="F117" s="6">
        <v>42520</v>
      </c>
      <c r="G117" s="7">
        <f>F117-E117</f>
        <v>5</v>
      </c>
      <c r="H117">
        <v>22</v>
      </c>
      <c r="I117" s="8">
        <v>16.989999999999998</v>
      </c>
      <c r="J117" s="8">
        <f>H117*I117</f>
        <v>373.78</v>
      </c>
      <c r="K117" s="9">
        <v>7.0000000000000007E-2</v>
      </c>
      <c r="L117" s="8">
        <f>J117*K117</f>
        <v>26.1646</v>
      </c>
      <c r="M117" s="8">
        <f>J117-L117</f>
        <v>347.61539999999997</v>
      </c>
    </row>
    <row r="118" spans="1:13" x14ac:dyDescent="0.3">
      <c r="A118" t="s">
        <v>140</v>
      </c>
      <c r="B118" s="5" t="s">
        <v>161</v>
      </c>
      <c r="C118" t="s">
        <v>18</v>
      </c>
      <c r="D118" t="s">
        <v>12</v>
      </c>
      <c r="E118" s="6">
        <v>42519</v>
      </c>
      <c r="F118" s="6">
        <v>42532</v>
      </c>
      <c r="G118" s="7">
        <f>F118-E118</f>
        <v>13</v>
      </c>
      <c r="H118">
        <v>22</v>
      </c>
      <c r="I118" s="8">
        <v>32.99</v>
      </c>
      <c r="J118" s="8">
        <f>H118*I118</f>
        <v>725.78000000000009</v>
      </c>
      <c r="K118" s="9">
        <v>7.4999999999999997E-2</v>
      </c>
      <c r="L118" s="8">
        <f>J118*K118</f>
        <v>54.433500000000002</v>
      </c>
      <c r="M118" s="8">
        <f>J118-L118</f>
        <v>671.34650000000011</v>
      </c>
    </row>
    <row r="119" spans="1:13" x14ac:dyDescent="0.3">
      <c r="A119" t="s">
        <v>141</v>
      </c>
      <c r="B119" s="5" t="s">
        <v>161</v>
      </c>
      <c r="C119" t="s">
        <v>15</v>
      </c>
      <c r="D119" t="s">
        <v>12</v>
      </c>
      <c r="E119" s="6">
        <v>42520</v>
      </c>
      <c r="F119" s="6">
        <v>42532</v>
      </c>
      <c r="G119" s="7">
        <f>F119-E119</f>
        <v>12</v>
      </c>
      <c r="H119">
        <v>26</v>
      </c>
      <c r="I119" s="8">
        <v>23.99</v>
      </c>
      <c r="J119" s="8">
        <f>H119*I119</f>
        <v>623.74</v>
      </c>
      <c r="K119" s="9">
        <v>0.05</v>
      </c>
      <c r="L119" s="8">
        <f>J119*K119</f>
        <v>31.187000000000001</v>
      </c>
      <c r="M119" s="8">
        <f>J119-L119</f>
        <v>592.553</v>
      </c>
    </row>
    <row r="120" spans="1:13" x14ac:dyDescent="0.3">
      <c r="A120" t="s">
        <v>142</v>
      </c>
      <c r="B120" s="5" t="s">
        <v>161</v>
      </c>
      <c r="C120" t="s">
        <v>15</v>
      </c>
      <c r="D120" t="s">
        <v>6</v>
      </c>
      <c r="E120" s="6">
        <v>42520</v>
      </c>
      <c r="F120" s="6">
        <v>42528</v>
      </c>
      <c r="G120" s="7">
        <f>F120-E120</f>
        <v>8</v>
      </c>
      <c r="H120">
        <v>25</v>
      </c>
      <c r="I120" s="8">
        <v>9.99</v>
      </c>
      <c r="J120" s="8">
        <f>H120*I120</f>
        <v>249.75</v>
      </c>
      <c r="K120" s="9">
        <v>7.0000000000000007E-2</v>
      </c>
      <c r="L120" s="8">
        <f>J120*K120</f>
        <v>17.482500000000002</v>
      </c>
      <c r="M120" s="8">
        <f>J120-L120</f>
        <v>232.26749999999998</v>
      </c>
    </row>
    <row r="121" spans="1:13" x14ac:dyDescent="0.3">
      <c r="A121" t="s">
        <v>144</v>
      </c>
      <c r="B121" s="5" t="s">
        <v>161</v>
      </c>
      <c r="C121" t="s">
        <v>15</v>
      </c>
      <c r="D121" t="s">
        <v>7</v>
      </c>
      <c r="E121" s="6">
        <v>42523</v>
      </c>
      <c r="F121" s="6">
        <v>42536</v>
      </c>
      <c r="G121" s="7">
        <f>F121-E121</f>
        <v>13</v>
      </c>
      <c r="H121">
        <v>17</v>
      </c>
      <c r="I121" s="8">
        <v>25.99</v>
      </c>
      <c r="J121" s="8">
        <f>H121*I121</f>
        <v>441.83</v>
      </c>
      <c r="K121" s="9">
        <v>0.05</v>
      </c>
      <c r="L121" s="8">
        <f>J121*K121</f>
        <v>22.0915</v>
      </c>
      <c r="M121" s="8">
        <f>J121-L121</f>
        <v>419.73849999999999</v>
      </c>
    </row>
    <row r="122" spans="1:13" x14ac:dyDescent="0.3">
      <c r="A122" t="s">
        <v>145</v>
      </c>
      <c r="B122" s="5" t="s">
        <v>161</v>
      </c>
      <c r="C122" t="s">
        <v>14</v>
      </c>
      <c r="D122" t="s">
        <v>8</v>
      </c>
      <c r="E122" s="6">
        <v>42525</v>
      </c>
      <c r="F122" s="6">
        <v>42532</v>
      </c>
      <c r="G122" s="7">
        <f>F122-E122</f>
        <v>7</v>
      </c>
      <c r="H122">
        <v>23</v>
      </c>
      <c r="I122" s="8">
        <v>23.99</v>
      </c>
      <c r="J122" s="8">
        <f>H122*I122</f>
        <v>551.77</v>
      </c>
      <c r="K122" s="9">
        <v>6.5000000000000002E-2</v>
      </c>
      <c r="L122" s="8">
        <f>J122*K122</f>
        <v>35.865049999999997</v>
      </c>
      <c r="M122" s="8">
        <f>J122-L122</f>
        <v>515.90494999999999</v>
      </c>
    </row>
    <row r="123" spans="1:13" x14ac:dyDescent="0.3">
      <c r="A123" t="s">
        <v>146</v>
      </c>
      <c r="B123" s="5" t="s">
        <v>161</v>
      </c>
      <c r="C123" t="s">
        <v>15</v>
      </c>
      <c r="D123" t="s">
        <v>8</v>
      </c>
      <c r="E123" s="6">
        <v>42525</v>
      </c>
      <c r="F123" s="6">
        <v>42531</v>
      </c>
      <c r="G123" s="7">
        <f>F123-E123</f>
        <v>6</v>
      </c>
      <c r="H123">
        <v>16</v>
      </c>
      <c r="I123" s="8">
        <v>49.99</v>
      </c>
      <c r="J123" s="8">
        <f>H123*I123</f>
        <v>799.84</v>
      </c>
      <c r="K123" s="9">
        <v>7.0000000000000007E-2</v>
      </c>
      <c r="L123" s="8">
        <f>J123*K123</f>
        <v>55.988800000000005</v>
      </c>
      <c r="M123" s="8">
        <f>J123-L123</f>
        <v>743.85120000000006</v>
      </c>
    </row>
    <row r="124" spans="1:13" x14ac:dyDescent="0.3">
      <c r="A124" t="s">
        <v>150</v>
      </c>
      <c r="B124" s="5" t="s">
        <v>161</v>
      </c>
      <c r="C124" t="s">
        <v>18</v>
      </c>
      <c r="D124" t="s">
        <v>8</v>
      </c>
      <c r="E124" s="6">
        <v>42533</v>
      </c>
      <c r="F124" s="6">
        <v>42548</v>
      </c>
      <c r="G124" s="7">
        <f>F124-E124</f>
        <v>15</v>
      </c>
      <c r="H124">
        <v>22</v>
      </c>
      <c r="I124" s="8">
        <v>9.99</v>
      </c>
      <c r="J124" s="8">
        <f>H124*I124</f>
        <v>219.78</v>
      </c>
      <c r="K124" s="9">
        <v>0.06</v>
      </c>
      <c r="L124" s="8">
        <f>J124*K124</f>
        <v>13.1868</v>
      </c>
      <c r="M124" s="8">
        <f>J124-L124</f>
        <v>206.5932</v>
      </c>
    </row>
    <row r="125" spans="1:13" x14ac:dyDescent="0.3">
      <c r="A125" t="s">
        <v>154</v>
      </c>
      <c r="B125" s="5" t="s">
        <v>161</v>
      </c>
      <c r="C125" t="s">
        <v>14</v>
      </c>
      <c r="D125" t="s">
        <v>10</v>
      </c>
      <c r="E125" s="6">
        <v>42536</v>
      </c>
      <c r="F125" s="6">
        <v>42544</v>
      </c>
      <c r="G125" s="7">
        <f>F125-E125</f>
        <v>8</v>
      </c>
      <c r="H125">
        <v>26</v>
      </c>
      <c r="I125" s="8">
        <v>23.99</v>
      </c>
      <c r="J125" s="8">
        <f>H125*I125</f>
        <v>623.74</v>
      </c>
      <c r="K125" s="9">
        <v>0.05</v>
      </c>
      <c r="L125" s="8">
        <f>J125*K125</f>
        <v>31.187000000000001</v>
      </c>
      <c r="M125" s="8">
        <f>J125-L125</f>
        <v>592.553</v>
      </c>
    </row>
    <row r="126" spans="1:13" x14ac:dyDescent="0.3">
      <c r="A126" t="s">
        <v>157</v>
      </c>
      <c r="B126" s="5" t="s">
        <v>161</v>
      </c>
      <c r="C126" t="s">
        <v>17</v>
      </c>
      <c r="D126" t="s">
        <v>12</v>
      </c>
      <c r="E126" s="6">
        <v>42538</v>
      </c>
      <c r="F126" s="6">
        <v>42544</v>
      </c>
      <c r="G126" s="7">
        <f>F126-E126</f>
        <v>6</v>
      </c>
      <c r="H126">
        <v>24</v>
      </c>
      <c r="I126" s="8">
        <v>32.99</v>
      </c>
      <c r="J126" s="8">
        <f>H126*I126</f>
        <v>791.76</v>
      </c>
      <c r="K126" s="9">
        <v>0.06</v>
      </c>
      <c r="L126" s="8">
        <f>J126*K126</f>
        <v>47.505600000000001</v>
      </c>
      <c r="M126" s="8">
        <f>J126-L126</f>
        <v>744.25440000000003</v>
      </c>
    </row>
    <row r="127" spans="1:13" x14ac:dyDescent="0.3">
      <c r="A127" t="s">
        <v>33</v>
      </c>
      <c r="B127" s="5" t="s">
        <v>162</v>
      </c>
      <c r="C127" t="s">
        <v>16</v>
      </c>
      <c r="D127" t="s">
        <v>9</v>
      </c>
      <c r="E127" s="6">
        <v>42366</v>
      </c>
      <c r="F127" s="6">
        <v>42377</v>
      </c>
      <c r="G127" s="7">
        <f>F127-E127</f>
        <v>11</v>
      </c>
      <c r="H127">
        <v>24</v>
      </c>
      <c r="I127" s="8">
        <v>37.99</v>
      </c>
      <c r="J127" s="8">
        <f>H127*I127</f>
        <v>911.76</v>
      </c>
      <c r="K127" s="9">
        <v>6.5000000000000002E-2</v>
      </c>
      <c r="L127" s="8">
        <f>J127*K127</f>
        <v>59.264400000000002</v>
      </c>
      <c r="M127" s="8">
        <f>J127-L127</f>
        <v>852.49559999999997</v>
      </c>
    </row>
    <row r="128" spans="1:13" x14ac:dyDescent="0.3">
      <c r="A128" t="s">
        <v>44</v>
      </c>
      <c r="B128" s="5" t="s">
        <v>162</v>
      </c>
      <c r="C128" t="s">
        <v>14</v>
      </c>
      <c r="D128" t="s">
        <v>9</v>
      </c>
      <c r="E128" s="6">
        <v>42380</v>
      </c>
      <c r="F128" s="6">
        <v>42381</v>
      </c>
      <c r="G128" s="7">
        <f>F128-E128</f>
        <v>1</v>
      </c>
      <c r="H128">
        <v>21</v>
      </c>
      <c r="I128" s="8">
        <v>21.99</v>
      </c>
      <c r="J128" s="8">
        <f>H128*I128</f>
        <v>461.78999999999996</v>
      </c>
      <c r="K128" s="9">
        <v>7.4999999999999997E-2</v>
      </c>
      <c r="L128" s="8">
        <f>J128*K128</f>
        <v>34.634249999999994</v>
      </c>
      <c r="M128" s="8">
        <f>J128-L128</f>
        <v>427.15574999999995</v>
      </c>
    </row>
    <row r="129" spans="1:13" x14ac:dyDescent="0.3">
      <c r="A129" t="s">
        <v>45</v>
      </c>
      <c r="B129" s="5" t="s">
        <v>162</v>
      </c>
      <c r="C129" t="s">
        <v>16</v>
      </c>
      <c r="D129" t="s">
        <v>9</v>
      </c>
      <c r="E129" s="6">
        <v>42382</v>
      </c>
      <c r="F129" s="6">
        <v>42395</v>
      </c>
      <c r="G129" s="7">
        <f>F129-E129</f>
        <v>13</v>
      </c>
      <c r="H129">
        <v>24</v>
      </c>
      <c r="I129" s="8">
        <v>12.99</v>
      </c>
      <c r="J129" s="8">
        <f>H129*I129</f>
        <v>311.76</v>
      </c>
      <c r="K129" s="9">
        <v>7.0000000000000007E-2</v>
      </c>
      <c r="L129" s="8">
        <f>J129*K129</f>
        <v>21.8232</v>
      </c>
      <c r="M129" s="8">
        <f>J129-L129</f>
        <v>289.93680000000001</v>
      </c>
    </row>
    <row r="130" spans="1:13" x14ac:dyDescent="0.3">
      <c r="A130" t="s">
        <v>59</v>
      </c>
      <c r="B130" s="5" t="s">
        <v>162</v>
      </c>
      <c r="C130" t="s">
        <v>17</v>
      </c>
      <c r="D130" t="s">
        <v>7</v>
      </c>
      <c r="E130" s="6">
        <v>42406</v>
      </c>
      <c r="F130" s="6">
        <v>42407</v>
      </c>
      <c r="G130" s="7">
        <f>F130-E130</f>
        <v>1</v>
      </c>
      <c r="H130">
        <v>17</v>
      </c>
      <c r="I130" s="8">
        <v>49.99</v>
      </c>
      <c r="J130" s="8">
        <f>H130*I130</f>
        <v>849.83</v>
      </c>
      <c r="K130" s="9">
        <v>0.06</v>
      </c>
      <c r="L130" s="8">
        <f>J130*K130</f>
        <v>50.989800000000002</v>
      </c>
      <c r="M130" s="8">
        <f>J130-L130</f>
        <v>798.8402000000001</v>
      </c>
    </row>
    <row r="131" spans="1:13" x14ac:dyDescent="0.3">
      <c r="A131" t="s">
        <v>62</v>
      </c>
      <c r="B131" s="5" t="s">
        <v>162</v>
      </c>
      <c r="C131" t="s">
        <v>14</v>
      </c>
      <c r="D131" t="s">
        <v>6</v>
      </c>
      <c r="E131" s="6">
        <v>42409</v>
      </c>
      <c r="F131" s="6">
        <v>42419</v>
      </c>
      <c r="G131" s="7">
        <f>F131-E131</f>
        <v>10</v>
      </c>
      <c r="H131">
        <v>18</v>
      </c>
      <c r="I131" s="8">
        <v>16.989999999999998</v>
      </c>
      <c r="J131" s="8">
        <f>H131*I131</f>
        <v>305.82</v>
      </c>
      <c r="K131" s="9">
        <v>6.5000000000000002E-2</v>
      </c>
      <c r="L131" s="8">
        <f>J131*K131</f>
        <v>19.878299999999999</v>
      </c>
      <c r="M131" s="8">
        <f>J131-L131</f>
        <v>285.94169999999997</v>
      </c>
    </row>
    <row r="132" spans="1:13" x14ac:dyDescent="0.3">
      <c r="A132" t="s">
        <v>81</v>
      </c>
      <c r="B132" s="5" t="s">
        <v>162</v>
      </c>
      <c r="C132" t="s">
        <v>18</v>
      </c>
      <c r="D132" t="s">
        <v>12</v>
      </c>
      <c r="E132" s="6">
        <v>42434</v>
      </c>
      <c r="F132" s="6">
        <v>42438</v>
      </c>
      <c r="G132" s="7">
        <f>F132-E132</f>
        <v>4</v>
      </c>
      <c r="H132">
        <v>19</v>
      </c>
      <c r="I132" s="8">
        <v>12.99</v>
      </c>
      <c r="J132" s="8">
        <f>H132*I132</f>
        <v>246.81</v>
      </c>
      <c r="K132" s="9">
        <v>6.5000000000000002E-2</v>
      </c>
      <c r="L132" s="8">
        <f>J132*K132</f>
        <v>16.042650000000002</v>
      </c>
      <c r="M132" s="8">
        <f>J132-L132</f>
        <v>230.76734999999999</v>
      </c>
    </row>
    <row r="133" spans="1:13" x14ac:dyDescent="0.3">
      <c r="A133" t="s">
        <v>82</v>
      </c>
      <c r="B133" s="5" t="s">
        <v>162</v>
      </c>
      <c r="C133" t="s">
        <v>16</v>
      </c>
      <c r="D133" t="s">
        <v>6</v>
      </c>
      <c r="E133" s="6">
        <v>42434</v>
      </c>
      <c r="F133" s="6">
        <v>42449</v>
      </c>
      <c r="G133" s="7">
        <f>F133-E133</f>
        <v>15</v>
      </c>
      <c r="H133">
        <v>12</v>
      </c>
      <c r="I133" s="8">
        <v>21.99</v>
      </c>
      <c r="J133" s="8">
        <f>H133*I133</f>
        <v>263.88</v>
      </c>
      <c r="K133" s="9">
        <v>0.05</v>
      </c>
      <c r="L133" s="8">
        <f>J133*K133</f>
        <v>13.194000000000001</v>
      </c>
      <c r="M133" s="8">
        <f>J133-L133</f>
        <v>250.68600000000001</v>
      </c>
    </row>
    <row r="134" spans="1:13" x14ac:dyDescent="0.3">
      <c r="A134" t="s">
        <v>86</v>
      </c>
      <c r="B134" s="5" t="s">
        <v>162</v>
      </c>
      <c r="C134" t="s">
        <v>15</v>
      </c>
      <c r="D134" t="s">
        <v>10</v>
      </c>
      <c r="E134" s="6">
        <v>42439</v>
      </c>
      <c r="F134" s="6">
        <v>42451</v>
      </c>
      <c r="G134" s="7">
        <f>F134-E134</f>
        <v>12</v>
      </c>
      <c r="H134">
        <v>21</v>
      </c>
      <c r="I134" s="8">
        <v>12.99</v>
      </c>
      <c r="J134" s="8">
        <f>H134*I134</f>
        <v>272.79000000000002</v>
      </c>
      <c r="K134" s="9">
        <v>0.05</v>
      </c>
      <c r="L134" s="8">
        <f>J134*K134</f>
        <v>13.639500000000002</v>
      </c>
      <c r="M134" s="8">
        <f>J134-L134</f>
        <v>259.15050000000002</v>
      </c>
    </row>
    <row r="135" spans="1:13" x14ac:dyDescent="0.3">
      <c r="A135" t="s">
        <v>87</v>
      </c>
      <c r="B135" s="5" t="s">
        <v>162</v>
      </c>
      <c r="C135" t="s">
        <v>17</v>
      </c>
      <c r="D135" t="s">
        <v>10</v>
      </c>
      <c r="E135" s="6">
        <v>42444</v>
      </c>
      <c r="F135" s="6">
        <v>42454</v>
      </c>
      <c r="G135" s="7">
        <f>F135-E135</f>
        <v>10</v>
      </c>
      <c r="H135">
        <v>25</v>
      </c>
      <c r="I135" s="8">
        <v>37.99</v>
      </c>
      <c r="J135" s="8">
        <f>H135*I135</f>
        <v>949.75</v>
      </c>
      <c r="K135" s="9">
        <v>7.4999999999999997E-2</v>
      </c>
      <c r="L135" s="8">
        <f>J135*K135</f>
        <v>71.231250000000003</v>
      </c>
      <c r="M135" s="8">
        <f>J135-L135</f>
        <v>878.51874999999995</v>
      </c>
    </row>
    <row r="136" spans="1:13" x14ac:dyDescent="0.3">
      <c r="A136" t="s">
        <v>89</v>
      </c>
      <c r="B136" s="5" t="s">
        <v>162</v>
      </c>
      <c r="C136" t="s">
        <v>17</v>
      </c>
      <c r="D136" t="s">
        <v>8</v>
      </c>
      <c r="E136" s="6">
        <v>42450</v>
      </c>
      <c r="F136" s="6">
        <v>42462</v>
      </c>
      <c r="G136" s="7">
        <f>F136-E136</f>
        <v>12</v>
      </c>
      <c r="H136">
        <v>18</v>
      </c>
      <c r="I136" s="8">
        <v>42.99</v>
      </c>
      <c r="J136" s="8">
        <f>H136*I136</f>
        <v>773.82</v>
      </c>
      <c r="K136" s="9">
        <v>7.4999999999999997E-2</v>
      </c>
      <c r="L136" s="8">
        <f>J136*K136</f>
        <v>58.036500000000004</v>
      </c>
      <c r="M136" s="8">
        <f>J136-L136</f>
        <v>715.7835</v>
      </c>
    </row>
    <row r="137" spans="1:13" x14ac:dyDescent="0.3">
      <c r="A137" t="s">
        <v>90</v>
      </c>
      <c r="B137" s="5" t="s">
        <v>162</v>
      </c>
      <c r="C137" t="s">
        <v>18</v>
      </c>
      <c r="D137" t="s">
        <v>6</v>
      </c>
      <c r="E137" s="6">
        <v>42450</v>
      </c>
      <c r="F137" s="6">
        <v>42456</v>
      </c>
      <c r="G137" s="7">
        <f>F137-E137</f>
        <v>6</v>
      </c>
      <c r="H137">
        <v>20</v>
      </c>
      <c r="I137" s="8">
        <v>32.99</v>
      </c>
      <c r="J137" s="8">
        <f>H137*I137</f>
        <v>659.80000000000007</v>
      </c>
      <c r="K137" s="9">
        <v>0.06</v>
      </c>
      <c r="L137" s="8">
        <f>J137*K137</f>
        <v>39.588000000000001</v>
      </c>
      <c r="M137" s="8">
        <f>J137-L137</f>
        <v>620.2120000000001</v>
      </c>
    </row>
    <row r="138" spans="1:13" x14ac:dyDescent="0.3">
      <c r="A138" t="s">
        <v>104</v>
      </c>
      <c r="B138" s="5" t="s">
        <v>162</v>
      </c>
      <c r="C138" t="s">
        <v>16</v>
      </c>
      <c r="D138" t="s">
        <v>7</v>
      </c>
      <c r="E138" s="6">
        <v>42474</v>
      </c>
      <c r="F138" s="6">
        <v>42487</v>
      </c>
      <c r="G138" s="7">
        <f>F138-E138</f>
        <v>13</v>
      </c>
      <c r="H138">
        <v>26</v>
      </c>
      <c r="I138" s="8">
        <v>32.99</v>
      </c>
      <c r="J138" s="8">
        <f>H138*I138</f>
        <v>857.74</v>
      </c>
      <c r="K138" s="9">
        <v>0.05</v>
      </c>
      <c r="L138" s="8">
        <f>J138*K138</f>
        <v>42.887</v>
      </c>
      <c r="M138" s="8">
        <f>J138-L138</f>
        <v>814.85300000000007</v>
      </c>
    </row>
    <row r="139" spans="1:13" x14ac:dyDescent="0.3">
      <c r="A139" t="s">
        <v>127</v>
      </c>
      <c r="B139" s="5" t="s">
        <v>162</v>
      </c>
      <c r="C139" t="s">
        <v>18</v>
      </c>
      <c r="D139" t="s">
        <v>7</v>
      </c>
      <c r="E139" s="6">
        <v>42506</v>
      </c>
      <c r="F139" s="6">
        <v>42520</v>
      </c>
      <c r="G139" s="7">
        <f>F139-E139</f>
        <v>14</v>
      </c>
      <c r="H139">
        <v>18</v>
      </c>
      <c r="I139" s="8">
        <v>23.99</v>
      </c>
      <c r="J139" s="8">
        <f>H139*I139</f>
        <v>431.82</v>
      </c>
      <c r="K139" s="9">
        <v>7.0000000000000007E-2</v>
      </c>
      <c r="L139" s="8">
        <f>J139*K139</f>
        <v>30.227400000000003</v>
      </c>
      <c r="M139" s="8">
        <f>J139-L139</f>
        <v>401.5926</v>
      </c>
    </row>
    <row r="140" spans="1:13" x14ac:dyDescent="0.3">
      <c r="A140" t="s">
        <v>137</v>
      </c>
      <c r="B140" s="5" t="s">
        <v>162</v>
      </c>
      <c r="C140" t="s">
        <v>15</v>
      </c>
      <c r="D140" t="s">
        <v>9</v>
      </c>
      <c r="E140" s="6">
        <v>42517</v>
      </c>
      <c r="F140" s="6">
        <v>42522</v>
      </c>
      <c r="G140" s="7">
        <f>F140-E140</f>
        <v>5</v>
      </c>
      <c r="H140">
        <v>21</v>
      </c>
      <c r="I140" s="8">
        <v>32.99</v>
      </c>
      <c r="J140" s="8">
        <f>H140*I140</f>
        <v>692.79000000000008</v>
      </c>
      <c r="K140" s="9">
        <v>0.05</v>
      </c>
      <c r="L140" s="8">
        <f>J140*K140</f>
        <v>34.639500000000005</v>
      </c>
      <c r="M140" s="8">
        <f>J140-L140</f>
        <v>658.15050000000008</v>
      </c>
    </row>
    <row r="141" spans="1:13" x14ac:dyDescent="0.3">
      <c r="A141" t="s">
        <v>143</v>
      </c>
      <c r="B141" s="5" t="s">
        <v>162</v>
      </c>
      <c r="C141" t="s">
        <v>15</v>
      </c>
      <c r="D141" t="s">
        <v>7</v>
      </c>
      <c r="E141" s="6">
        <v>42521</v>
      </c>
      <c r="F141" s="6">
        <v>42532</v>
      </c>
      <c r="G141" s="7">
        <f>F141-E141</f>
        <v>11</v>
      </c>
      <c r="H141">
        <v>15</v>
      </c>
      <c r="I141" s="8">
        <v>32.99</v>
      </c>
      <c r="J141" s="8">
        <f>H141*I141</f>
        <v>494.85</v>
      </c>
      <c r="K141" s="9">
        <v>6.5000000000000002E-2</v>
      </c>
      <c r="L141" s="8">
        <f>J141*K141</f>
        <v>32.16525</v>
      </c>
      <c r="M141" s="8">
        <f>J141-L141</f>
        <v>462.68475000000001</v>
      </c>
    </row>
    <row r="142" spans="1:13" x14ac:dyDescent="0.3">
      <c r="A142" t="s">
        <v>147</v>
      </c>
      <c r="B142" s="5" t="s">
        <v>162</v>
      </c>
      <c r="C142" t="s">
        <v>15</v>
      </c>
      <c r="D142" t="s">
        <v>10</v>
      </c>
      <c r="E142" s="6">
        <v>42525</v>
      </c>
      <c r="F142" s="6">
        <v>42527</v>
      </c>
      <c r="G142" s="7">
        <f>F142-E142</f>
        <v>2</v>
      </c>
      <c r="H142">
        <v>21</v>
      </c>
      <c r="I142" s="8">
        <v>12.99</v>
      </c>
      <c r="J142" s="8">
        <f>H142*I142</f>
        <v>272.79000000000002</v>
      </c>
      <c r="K142" s="9">
        <v>6.5000000000000002E-2</v>
      </c>
      <c r="L142" s="8">
        <f>J142*K142</f>
        <v>17.731350000000003</v>
      </c>
      <c r="M142" s="8">
        <f>J142-L142</f>
        <v>255.05865000000003</v>
      </c>
    </row>
    <row r="143" spans="1:13" x14ac:dyDescent="0.3">
      <c r="A143" t="s">
        <v>158</v>
      </c>
      <c r="B143" s="5" t="s">
        <v>162</v>
      </c>
      <c r="C143" t="s">
        <v>17</v>
      </c>
      <c r="D143" t="s">
        <v>10</v>
      </c>
      <c r="E143" s="6">
        <v>42539</v>
      </c>
      <c r="F143" s="6">
        <v>42541</v>
      </c>
      <c r="G143" s="7">
        <f>F143-E143</f>
        <v>2</v>
      </c>
      <c r="H143">
        <v>15</v>
      </c>
      <c r="I143" s="8">
        <v>23.99</v>
      </c>
      <c r="J143" s="8">
        <f>H143*I143</f>
        <v>359.84999999999997</v>
      </c>
      <c r="K143" s="9">
        <v>0.06</v>
      </c>
      <c r="L143" s="8">
        <f>J143*K143</f>
        <v>21.590999999999998</v>
      </c>
      <c r="M143" s="8">
        <f>J143-L143</f>
        <v>338.25899999999996</v>
      </c>
    </row>
    <row r="144" spans="1:13" x14ac:dyDescent="0.3">
      <c r="B144" s="5"/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5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5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5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5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5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5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5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5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5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5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5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5"/>
    </row>
    <row r="1744" spans="2:2" x14ac:dyDescent="0.3">
      <c r="B1744" s="5"/>
    </row>
    <row r="1745" spans="2:2" x14ac:dyDescent="0.3">
      <c r="B1745" s="5"/>
    </row>
    <row r="1746" spans="2:2" x14ac:dyDescent="0.3">
      <c r="B1746" s="5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5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</sheetData>
  <sortState xmlns:xlrd2="http://schemas.microsoft.com/office/spreadsheetml/2017/richdata2" ref="A4:M143">
    <sortCondition ref="B3:B143"/>
  </sortState>
  <conditionalFormatting sqref="A4:A143">
    <cfRule type="duplicateValues" dxfId="0" priority="3"/>
  </conditionalFormatting>
  <pageMargins left="0.25" right="0.25" top="0.75" bottom="0.75" header="0.3" footer="0.3"/>
  <pageSetup paperSize="9" scale="80" fitToWidth="0" fitToHeight="0" orientation="landscape" r:id="rId1"/>
  <headerFooter>
    <oddHeader>&amp;L&amp;D&amp;C&amp;P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hp</cp:lastModifiedBy>
  <cp:lastPrinted>2022-12-25T00:01:30Z</cp:lastPrinted>
  <dcterms:created xsi:type="dcterms:W3CDTF">2014-03-12T19:24:39Z</dcterms:created>
  <dcterms:modified xsi:type="dcterms:W3CDTF">2022-12-25T00:01:34Z</dcterms:modified>
</cp:coreProperties>
</file>