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EEA66899-1439-40B3-B50F-E9D9C85CAF1F}" xr6:coauthVersionLast="46" xr6:coauthVersionMax="46" xr10:uidLastSave="{00000000-0000-0000-0000-000000000000}"/>
  <bookViews>
    <workbookView xWindow="-120" yWindow="330" windowWidth="20730" windowHeight="11310" activeTab="1" xr2:uid="{535F859A-DE5F-4DA1-A514-62EF85FA905E}"/>
  </bookViews>
  <sheets>
    <sheet name="Origen" sheetId="1" r:id="rId1"/>
    <sheet name="Actual" sheetId="3" r:id="rId2"/>
    <sheet name="Status" sheetId="2" r:id="rId3"/>
  </sheets>
  <definedNames>
    <definedName name="_xlnm._FilterDatabase" localSheetId="0" hidden="1">Origen!$A$1:$H$47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2" i="3"/>
  <c r="G3" i="2"/>
  <c r="G4" i="2"/>
  <c r="G5" i="2"/>
  <c r="G6" i="2"/>
  <c r="G7" i="2"/>
  <c r="G8" i="2"/>
  <c r="G9" i="2"/>
  <c r="G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<sst xmlns="http://schemas.openxmlformats.org/spreadsheetml/2006/main" count="219" uniqueCount="116">
  <si>
    <t>order_id</t>
  </si>
  <si>
    <t>customer_id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</si>
  <si>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</si>
  <si>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</si>
  <si>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</si>
  <si>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</si>
  <si>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</si>
  <si>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</si>
  <si>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01be2f7ca246adb9112cb75096af2ee0</t>
  </si>
  <si>
    <t>9561fb5984d862e686beec844488550f</t>
  </si>
  <si>
    <t>delivered</t>
  </si>
  <si>
    <t>04db86e3493b3724ac4bd3c9a397e23c</t>
  </si>
  <si>
    <t>ad1e6b608a4dca0dd25bf862939cf3aa</t>
  </si>
  <si>
    <t>05a82511dd29bef74d8003b015912fd6</t>
  </si>
  <si>
    <t>ebf7e7691b7e62b2df6bbb5621bf6557</t>
  </si>
  <si>
    <t>0ce9a24111d850192a933fcaab6fbad3</t>
  </si>
  <si>
    <t>5bb8de60ca2ca8b01a5ce471802fe10b</t>
  </si>
  <si>
    <t>0dacf04c5ad59fd5a0cc1faa07c34e39</t>
  </si>
  <si>
    <t>db13a417a95ad304e9674468c17ade85</t>
  </si>
  <si>
    <t>18233451c81fa4cf187fae71d8e8a299</t>
  </si>
  <si>
    <t>44e8a890084067f1ccc9689987c6d001</t>
  </si>
  <si>
    <t>21df4877f402eea02a4c1aab13411b1f</t>
  </si>
  <si>
    <t>fb68a5552994d81243302fe6a15291a1</t>
  </si>
  <si>
    <t>2526d08a2985e1b276a405915c2d8be9</t>
  </si>
  <si>
    <t>2450926e09ca55f960204a2789ed4943</t>
  </si>
  <si>
    <t>2e496accb804bb4a59fcd3df574b450c</t>
  </si>
  <si>
    <t>db859dc699009191be7005581c73865d</t>
  </si>
  <si>
    <t>2eaf8e099d871cd5c22b83b5ea8f6e0e</t>
  </si>
  <si>
    <t>9d53af6298240d4573ca6e52bcfa6c63</t>
  </si>
  <si>
    <t>3597f6476c27b4e1cc2f58588116f8f5</t>
  </si>
  <si>
    <t>79e2cae59c2216c721c54ff9c53ad657</t>
  </si>
  <si>
    <t>00/01/1900</t>
  </si>
  <si>
    <t>37e7875cdce5a9e5b3a692971f370151</t>
  </si>
  <si>
    <t>3fecd6727aed19735e06945b7c3e49c9</t>
  </si>
  <si>
    <t>3c314f50bc654f3c4e317b055681dff9</t>
  </si>
  <si>
    <t>c17d38e818f10c91ebcd036bc835a648</t>
  </si>
  <si>
    <t>421e787a5dec780e5db14facee9bdab5</t>
  </si>
  <si>
    <t>ef4b4f3a32448a53c0692f135e4e9bbb</t>
  </si>
  <si>
    <t>4fc44d78867142c627497b60a7e0228a</t>
  </si>
  <si>
    <t>e494ff798e6549f9ba9747f00f5681c2</t>
  </si>
  <si>
    <t>583174fbe37d3d5f0d6661be3aad1786</t>
  </si>
  <si>
    <t>e545e697bb9d1b81e0a702121d4e94d5</t>
  </si>
  <si>
    <t>canceled</t>
  </si>
  <si>
    <t>5e6bf5e993fb83ee6af7a9f8a954e807</t>
  </si>
  <si>
    <t>a72c88547dfde272c230dc57c9f04dda</t>
  </si>
  <si>
    <t>677c865b89aa97e7dbeb4bfbb50bbcfd</t>
  </si>
  <si>
    <t>529d3f46584a8fa9027777a9c7d5a1fc</t>
  </si>
  <si>
    <t>68e55ca79d04a79f20d4bfc0146f4b66</t>
  </si>
  <si>
    <t>30e6e854c81fa16f46a5d7f3ab025e6f</t>
  </si>
  <si>
    <t>70a752414a13d09cc1f2b437b914b28e</t>
  </si>
  <si>
    <t>db3234528c502acda9991fd53d7223d6</t>
  </si>
  <si>
    <t>7139cfc52657eafe990b5b23ed163482</t>
  </si>
  <si>
    <t>05929b58add0a2e46bb430439b7130a9</t>
  </si>
  <si>
    <t>79832b7cb59ac6f887088ffd686e1d5e</t>
  </si>
  <si>
    <t>ce3e77ff426cf554944d321064dd87f2</t>
  </si>
  <si>
    <t>7c9956750739a47dba7a6928ba2f0245</t>
  </si>
  <si>
    <t>b65dda35fa1e480e28ded92bd5efe474</t>
  </si>
  <si>
    <t>84cec4f65c7a4f2f54c294a30224a594</t>
  </si>
  <si>
    <t>61a1d82e44d450a06016bb941595446d</t>
  </si>
  <si>
    <t>88096595631e8d26b658306256e3ce34</t>
  </si>
  <si>
    <t>29a48e3e901b5187dae9af8a5563c795</t>
  </si>
  <si>
    <t>8ba3f3a9292fbc22a8b7dff752bbcd37</t>
  </si>
  <si>
    <t>0315a87fba4dab4865f2071777b98e87</t>
  </si>
  <si>
    <t>9bcc43446a687456408f7c92cf486f48</t>
  </si>
  <si>
    <t>1b4fbf469a7ab0237b99420da733202e</t>
  </si>
  <si>
    <t>a9953b2f0b1665ac7586cc5a6ac8f58c</t>
  </si>
  <si>
    <t>1f5856eeda57cbd78ba0dcdddd0439e4</t>
  </si>
  <si>
    <t>aad1dcbe4c9fe2e3486e5e04c6649097</t>
  </si>
  <si>
    <t>2438ba50f3a77cbfd3377900835fb526</t>
  </si>
  <si>
    <t>ae08a26b052c48419e21581f9f01d47e</t>
  </si>
  <si>
    <t>d80952ace947b1e43b7a5d279da00cd3</t>
  </si>
  <si>
    <t>ae168dfba236919411fe08f336fefa44</t>
  </si>
  <si>
    <t>63572a1269de35c881dc1ca268e20fa0</t>
  </si>
  <si>
    <t>af32671d0b8ce510a94d9111d97371d3</t>
  </si>
  <si>
    <t>ccafbef5836bb3f6604cd55c75d54b4b</t>
  </si>
  <si>
    <t>b89b5e15757b5d96e7d67c969324aeca</t>
  </si>
  <si>
    <t>cd6b3de9793104fb781a4908b6f8a0e6</t>
  </si>
  <si>
    <t>be672f99f61bb90b0430f407ba4378cb</t>
  </si>
  <si>
    <t>8342323ca97ec421480430c2a893aca2</t>
  </si>
  <si>
    <t>cf73e2cb1f4a9480ed70c154da3d954a</t>
  </si>
  <si>
    <t>ef1ed1347404166e73e8f3977ffcbca0</t>
  </si>
  <si>
    <t>d17ebef6117650c283479ff4dca49c6f</t>
  </si>
  <si>
    <t>05e86ce92eb1b627c2296627078d237c</t>
  </si>
  <si>
    <t>d28f2bc60aaf4da8d97ff1319fdffab4</t>
  </si>
  <si>
    <t>91c6fb2b7b643426eb8f72f1a3e422d1</t>
  </si>
  <si>
    <t>d39cd8aec30c3829bad1c1b4194b4fd8</t>
  </si>
  <si>
    <t>87c10876090200b63f130ffb699b2e82</t>
  </si>
  <si>
    <t>d7bd0e4afdf94846eb73642b4e3e75c3</t>
  </si>
  <si>
    <t>12a063cae60cd7bc2f0029514b21d24c</t>
  </si>
  <si>
    <t>e029f708df3cc108b3264558771605c6</t>
  </si>
  <si>
    <t>d2aa6bef2582c7482ab992fa89f965bd</t>
  </si>
  <si>
    <t>e1a86e22da680449cba8e136ffa97f8a</t>
  </si>
  <si>
    <t>fddbbeff104817044cfe82a0c122f473</t>
  </si>
  <si>
    <t>e2e6ee1ed2d7f2f36b05d234983bd7a0</t>
  </si>
  <si>
    <t>20a92c393edb6c08801eef97295257f7</t>
  </si>
  <si>
    <t>e51478e7e277a83743b6f9991dbfa3fb</t>
  </si>
  <si>
    <t>659ded3e9b43aaf51cf9586d03033b46</t>
  </si>
  <si>
    <t>eae81d7a6951b80a04eb152e76e3ba55</t>
  </si>
  <si>
    <t>15652e306d7c3e9098df857da0db3201</t>
  </si>
  <si>
    <t>fa612a1874826daa30fed5e3073b9d0d</t>
  </si>
  <si>
    <t>b51db50e74624ee11ec905f6c8cb92c2</t>
  </si>
  <si>
    <t>ff1581e08b3011021e7c7de592ddc81e</t>
  </si>
  <si>
    <t>0f3c16514be9fe9bdb840983701d2ce6</t>
  </si>
  <si>
    <t>TABLA</t>
  </si>
  <si>
    <t>orden</t>
  </si>
  <si>
    <t>INSERT INTO orden (order_id,customer_id,order_status,order_purchase_timestamp,order_approved_at,order_delivered_carrier_date,order_delivered_customer_date,order_estimated_delivery_date) VALUES ('01be2f7ca246adb9112cb75096af2ee0','9561fb5984d862e686beec844488550f','delivered','43143','43143','43147','43157','43165')</t>
  </si>
  <si>
    <t>INSERT INTO orden (order_id,customer_id,order_status,order_purchase_timestamp,order_approved_at,order_delivered_carrier_date,order_delivered_customer_date,order_estimated_delivery_date) VALUES ('01be2f7ca246adb9112cb75096af2ee0','9561fb5984d862e686beec844488550f','delivered','12/02/2018','12/02/2018','16/02/2018','26/02/2018','06/03/2018')</t>
  </si>
  <si>
    <t>invoiced</t>
  </si>
  <si>
    <t>shipped</t>
  </si>
  <si>
    <t>processing</t>
  </si>
  <si>
    <t>unavailable</t>
  </si>
  <si>
    <t>created</t>
  </si>
  <si>
    <t>approved</t>
  </si>
  <si>
    <t>estado_orden</t>
  </si>
  <si>
    <t>STATUS_DESCRIPTION</t>
  </si>
  <si>
    <t>STATUS_ID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</si>
</sst>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771F-3EA5-4F3B-BB52-55C8D824FDFE}">
  <dimension ref="A1:M47"/>
  <sheetViews>
    <sheetView workbookViewId="0">
      <selection activeCell="C17" sqref="C17"/>
    </sheetView>
  </sheetViews>
  <sheetFormatPr baseColWidth="10" defaultRowHeight="15" x14ac:dyDescent="0.25"/>
  <cols>
    <col min="4" max="8" width="11.42578125" style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t="s">
        <v>103</v>
      </c>
    </row>
    <row r="2" spans="1:13" x14ac:dyDescent="0.25">
      <c r="A2" t="s">
        <v>8</v>
      </c>
      <c r="B2" t="s">
        <v>9</v>
      </c>
      <c r="C2">
        <v>1</v>
      </c>
      <c r="D2" s="1">
        <v>43143</v>
      </c>
      <c r="E2" s="1">
        <v>43143</v>
      </c>
      <c r="F2" s="1">
        <v>43147</v>
      </c>
      <c r="G2" s="1">
        <v>43157</v>
      </c>
      <c r="H2" s="1">
        <v>43165</v>
      </c>
      <c r="K2" t="s">
        <v>104</v>
      </c>
      <c r="L2" t="str">
        <f t="shared" ref="L2:L47" si="0">+CONCATENATE("INSERT INTO ",$K$2," (",$A$1,",",$B$1,",",$C$1,",",$D$1,",",$E$1,",",$F$1,",",$G$1,",",$H$1,") VALUES ('",A2,"','",B2,"','",C2,"','",D2,"','",E2,"','",F2,"','",G2,"','",H2,"')")</f>
        <v>INSERT INTO orden (order_id,customer_id,order_status,order_purchase_timestamp,order_approved_at,order_delivered_carrier_date,order_delivered_customer_date,order_estimated_delivery_date) VALUES ('01be2f7ca246adb9112cb75096af2ee0','9561fb5984d862e686beec844488550f','1','43143','43143','43147','43157','43165')</v>
      </c>
      <c r="M2" t="s">
        <v>105</v>
      </c>
    </row>
    <row r="3" spans="1:13" x14ac:dyDescent="0.25">
      <c r="A3" t="s">
        <v>11</v>
      </c>
      <c r="B3" t="s">
        <v>12</v>
      </c>
      <c r="C3">
        <v>1</v>
      </c>
      <c r="D3" s="1">
        <v>42975</v>
      </c>
      <c r="E3" s="1">
        <v>42977</v>
      </c>
      <c r="F3" s="1">
        <v>42978</v>
      </c>
      <c r="G3" s="1">
        <v>42989</v>
      </c>
      <c r="H3" s="1">
        <v>42992</v>
      </c>
      <c r="L3" t="str">
        <f t="shared" si="0"/>
        <v>INSERT INTO orden (order_id,customer_id,order_status,order_purchase_timestamp,order_approved_at,order_delivered_carrier_date,order_delivered_customer_date,order_estimated_delivery_date) VALUES ('04db86e3493b3724ac4bd3c9a397e23c','ad1e6b608a4dca0dd25bf862939cf3aa','1','42975','42977','42978','42989','42992')</v>
      </c>
    </row>
    <row r="4" spans="1:13" x14ac:dyDescent="0.25">
      <c r="A4" t="s">
        <v>13</v>
      </c>
      <c r="B4" t="s">
        <v>14</v>
      </c>
      <c r="C4">
        <v>1</v>
      </c>
      <c r="D4" s="1">
        <v>42989</v>
      </c>
      <c r="E4" s="1">
        <v>42989</v>
      </c>
      <c r="F4" s="1">
        <v>42992</v>
      </c>
      <c r="G4" s="1">
        <v>43003</v>
      </c>
      <c r="H4" s="1">
        <v>43032</v>
      </c>
      <c r="L4" t="str">
        <f t="shared" si="0"/>
        <v>INSERT INTO orden (order_id,customer_id,order_status,order_purchase_timestamp,order_approved_at,order_delivered_carrier_date,order_delivered_customer_date,order_estimated_delivery_date) VALUES ('05a82511dd29bef74d8003b015912fd6','ebf7e7691b7e62b2df6bbb5621bf6557','1','42989','42989','42992','43003','43032')</v>
      </c>
    </row>
    <row r="5" spans="1:13" x14ac:dyDescent="0.25">
      <c r="A5" t="s">
        <v>15</v>
      </c>
      <c r="B5" t="s">
        <v>16</v>
      </c>
      <c r="C5">
        <v>1</v>
      </c>
      <c r="D5" s="1">
        <v>43063</v>
      </c>
      <c r="E5" s="1">
        <v>43063</v>
      </c>
      <c r="F5" s="1">
        <v>43075</v>
      </c>
      <c r="G5" s="1">
        <v>43082</v>
      </c>
      <c r="H5" s="1">
        <v>43088</v>
      </c>
      <c r="L5" t="str">
        <f t="shared" si="0"/>
        <v>INSERT INTO orden (order_id,customer_id,order_status,order_purchase_timestamp,order_approved_at,order_delivered_carrier_date,order_delivered_customer_date,order_estimated_delivery_date) VALUES ('0ce9a24111d850192a933fcaab6fbad3','5bb8de60ca2ca8b01a5ce471802fe10b','1','43063','43063','43075','43082','43088')</v>
      </c>
    </row>
    <row r="6" spans="1:13" x14ac:dyDescent="0.25">
      <c r="A6" t="s">
        <v>17</v>
      </c>
      <c r="B6" t="s">
        <v>18</v>
      </c>
      <c r="C6">
        <v>1</v>
      </c>
      <c r="D6" s="1">
        <v>43088</v>
      </c>
      <c r="E6" s="1">
        <v>43088</v>
      </c>
      <c r="F6" s="1">
        <v>43089</v>
      </c>
      <c r="G6" s="1">
        <v>43152</v>
      </c>
      <c r="H6" s="1">
        <v>43117</v>
      </c>
      <c r="L6" t="str">
        <f t="shared" si="0"/>
        <v>INSERT INTO orden (order_id,customer_id,order_status,order_purchase_timestamp,order_approved_at,order_delivered_carrier_date,order_delivered_customer_date,order_estimated_delivery_date) VALUES ('0dacf04c5ad59fd5a0cc1faa07c34e39','db13a417a95ad304e9674468c17ade85','1','43088','43088','43089','43152','43117')</v>
      </c>
    </row>
    <row r="7" spans="1:13" x14ac:dyDescent="0.25">
      <c r="A7" t="s">
        <v>19</v>
      </c>
      <c r="B7" t="s">
        <v>20</v>
      </c>
      <c r="C7">
        <v>1</v>
      </c>
      <c r="D7" s="1">
        <v>43068</v>
      </c>
      <c r="E7" s="1">
        <v>43069</v>
      </c>
      <c r="F7" s="1">
        <v>43069</v>
      </c>
      <c r="G7" s="1">
        <v>43086</v>
      </c>
      <c r="H7" s="1">
        <v>43096</v>
      </c>
      <c r="L7" t="str">
        <f t="shared" si="0"/>
        <v>INSERT INTO orden (order_id,customer_id,order_status,order_purchase_timestamp,order_approved_at,order_delivered_carrier_date,order_delivered_customer_date,order_estimated_delivery_date) VALUES ('18233451c81fa4cf187fae71d8e8a299','44e8a890084067f1ccc9689987c6d001','1','43068','43069','43069','43086','43096')</v>
      </c>
    </row>
    <row r="8" spans="1:13" x14ac:dyDescent="0.25">
      <c r="A8" t="s">
        <v>21</v>
      </c>
      <c r="B8" t="s">
        <v>22</v>
      </c>
      <c r="C8">
        <v>1</v>
      </c>
      <c r="D8" s="1">
        <v>43314</v>
      </c>
      <c r="E8" s="1">
        <v>43314</v>
      </c>
      <c r="F8" s="1">
        <v>43319</v>
      </c>
      <c r="G8" s="1">
        <v>43320</v>
      </c>
      <c r="H8" s="1">
        <v>43328</v>
      </c>
      <c r="L8" t="str">
        <f t="shared" si="0"/>
        <v>INSERT INTO orden (order_id,customer_id,order_status,order_purchase_timestamp,order_approved_at,order_delivered_carrier_date,order_delivered_customer_date,order_estimated_delivery_date) VALUES ('21df4877f402eea02a4c1aab13411b1f','fb68a5552994d81243302fe6a15291a1','1','43314','43314','43319','43320','43328')</v>
      </c>
    </row>
    <row r="9" spans="1:13" x14ac:dyDescent="0.25">
      <c r="A9" t="s">
        <v>23</v>
      </c>
      <c r="B9" t="s">
        <v>24</v>
      </c>
      <c r="C9">
        <v>1</v>
      </c>
      <c r="D9" s="1">
        <v>42770</v>
      </c>
      <c r="E9" s="1">
        <v>42770</v>
      </c>
      <c r="F9" s="1">
        <v>42773</v>
      </c>
      <c r="G9" s="1">
        <v>42780</v>
      </c>
      <c r="H9" s="1">
        <v>42801</v>
      </c>
      <c r="L9" t="str">
        <f t="shared" si="0"/>
        <v>INSERT INTO orden (order_id,customer_id,order_status,order_purchase_timestamp,order_approved_at,order_delivered_carrier_date,order_delivered_customer_date,order_estimated_delivery_date) VALUES ('2526d08a2985e1b276a405915c2d8be9','2450926e09ca55f960204a2789ed4943','1','42770','42770','42773','42780','42801')</v>
      </c>
    </row>
    <row r="10" spans="1:13" x14ac:dyDescent="0.25">
      <c r="A10" t="s">
        <v>25</v>
      </c>
      <c r="B10" t="s">
        <v>26</v>
      </c>
      <c r="C10">
        <v>1</v>
      </c>
      <c r="D10" s="1">
        <v>43164</v>
      </c>
      <c r="E10" s="1">
        <v>43164</v>
      </c>
      <c r="F10" s="1">
        <v>43167</v>
      </c>
      <c r="G10" s="1">
        <v>43171</v>
      </c>
      <c r="H10" s="1">
        <v>43174</v>
      </c>
      <c r="L10" t="str">
        <f t="shared" si="0"/>
        <v>INSERT INTO orden (order_id,customer_id,order_status,order_purchase_timestamp,order_approved_at,order_delivered_carrier_date,order_delivered_customer_date,order_estimated_delivery_date) VALUES ('2e496accb804bb4a59fcd3df574b450c','db859dc699009191be7005581c73865d','1','43164','43164','43167','43171','43174')</v>
      </c>
    </row>
    <row r="11" spans="1:13" x14ac:dyDescent="0.25">
      <c r="A11" t="s">
        <v>27</v>
      </c>
      <c r="B11" t="s">
        <v>28</v>
      </c>
      <c r="C11">
        <v>1</v>
      </c>
      <c r="D11" s="1">
        <v>43180</v>
      </c>
      <c r="E11" s="1">
        <v>43180</v>
      </c>
      <c r="F11" s="1">
        <v>43181</v>
      </c>
      <c r="G11" s="1">
        <v>43187</v>
      </c>
      <c r="H11" s="1">
        <v>43201</v>
      </c>
      <c r="L11" t="str">
        <f t="shared" si="0"/>
        <v>INSERT INTO orden (order_id,customer_id,order_status,order_purchase_timestamp,order_approved_at,order_delivered_carrier_date,order_delivered_customer_date,order_estimated_delivery_date) VALUES ('2eaf8e099d871cd5c22b83b5ea8f6e0e','9d53af6298240d4573ca6e52bcfa6c63','1','43180','43180','43181','43187','43201')</v>
      </c>
    </row>
    <row r="12" spans="1:13" x14ac:dyDescent="0.25">
      <c r="A12" t="s">
        <v>29</v>
      </c>
      <c r="B12" t="s">
        <v>30</v>
      </c>
      <c r="C12">
        <v>1</v>
      </c>
      <c r="D12" s="1">
        <v>43011</v>
      </c>
      <c r="E12" s="1">
        <v>43012</v>
      </c>
      <c r="F12" s="1">
        <v>43014</v>
      </c>
      <c r="G12" s="1">
        <v>43031</v>
      </c>
      <c r="H12" s="1">
        <v>43040</v>
      </c>
      <c r="L12" t="str">
        <f t="shared" si="0"/>
        <v>INSERT INTO orden (order_id,customer_id,order_status,order_purchase_timestamp,order_approved_at,order_delivered_carrier_date,order_delivered_customer_date,order_estimated_delivery_date) VALUES ('3597f6476c27b4e1cc2f58588116f8f5','79e2cae59c2216c721c54ff9c53ad657','1','43011','43012','43014','43031','43040')</v>
      </c>
    </row>
    <row r="13" spans="1:13" x14ac:dyDescent="0.25">
      <c r="A13" t="s">
        <v>32</v>
      </c>
      <c r="B13" t="s">
        <v>33</v>
      </c>
      <c r="C13">
        <v>1</v>
      </c>
      <c r="D13" s="1">
        <v>43238</v>
      </c>
      <c r="E13" s="1">
        <v>43238</v>
      </c>
      <c r="F13" s="1">
        <v>43241</v>
      </c>
      <c r="G13" s="1">
        <v>43257</v>
      </c>
      <c r="H13" s="1">
        <v>43265</v>
      </c>
      <c r="L13" t="str">
        <f t="shared" si="0"/>
        <v>INSERT INTO orden (order_id,customer_id,order_status,order_purchase_timestamp,order_approved_at,order_delivered_carrier_date,order_delivered_customer_date,order_estimated_delivery_date) VALUES ('37e7875cdce5a9e5b3a692971f370151','3fecd6727aed19735e06945b7c3e49c9','1','43238','43238','43241','43257','43265')</v>
      </c>
    </row>
    <row r="14" spans="1:13" x14ac:dyDescent="0.25">
      <c r="A14" t="s">
        <v>34</v>
      </c>
      <c r="B14" t="s">
        <v>35</v>
      </c>
      <c r="C14">
        <v>1</v>
      </c>
      <c r="D14" s="1">
        <v>42810</v>
      </c>
      <c r="E14" s="1">
        <v>42810</v>
      </c>
      <c r="F14" s="1">
        <v>42814</v>
      </c>
      <c r="G14" s="1">
        <v>42849</v>
      </c>
      <c r="H14" s="1">
        <v>42844</v>
      </c>
      <c r="L14" t="str">
        <f t="shared" si="0"/>
        <v>INSERT INTO orden (order_id,customer_id,order_status,order_purchase_timestamp,order_approved_at,order_delivered_carrier_date,order_delivered_customer_date,order_estimated_delivery_date) VALUES ('3c314f50bc654f3c4e317b055681dff9','c17d38e818f10c91ebcd036bc835a648','1','42810','42810','42814','42849','42844')</v>
      </c>
    </row>
    <row r="15" spans="1:13" x14ac:dyDescent="0.25">
      <c r="A15" t="s">
        <v>36</v>
      </c>
      <c r="B15" t="s">
        <v>37</v>
      </c>
      <c r="C15">
        <v>1</v>
      </c>
      <c r="D15" s="1">
        <v>43109</v>
      </c>
      <c r="E15" s="1">
        <v>43110</v>
      </c>
      <c r="F15" s="1">
        <v>43111</v>
      </c>
      <c r="G15" s="1">
        <v>43119</v>
      </c>
      <c r="H15" s="1">
        <v>43137</v>
      </c>
      <c r="L15" t="str">
        <f t="shared" si="0"/>
        <v>INSERT INTO orden (order_id,customer_id,order_status,order_purchase_timestamp,order_approved_at,order_delivered_carrier_date,order_delivered_customer_date,order_estimated_delivery_date) VALUES ('421e787a5dec780e5db14facee9bdab5','ef4b4f3a32448a53c0692f135e4e9bbb','1','43109','43110','43111','43119','43137')</v>
      </c>
    </row>
    <row r="16" spans="1:13" x14ac:dyDescent="0.25">
      <c r="A16" t="s">
        <v>38</v>
      </c>
      <c r="B16" t="s">
        <v>39</v>
      </c>
      <c r="C16">
        <v>1</v>
      </c>
      <c r="D16" s="1">
        <v>43285</v>
      </c>
      <c r="E16" s="1">
        <v>43286</v>
      </c>
      <c r="F16" s="1">
        <v>43286</v>
      </c>
      <c r="G16" s="1">
        <v>43290</v>
      </c>
      <c r="H16" s="1">
        <v>43304</v>
      </c>
      <c r="L16" t="str">
        <f t="shared" si="0"/>
        <v>INSERT INTO orden (order_id,customer_id,order_status,order_purchase_timestamp,order_approved_at,order_delivered_carrier_date,order_delivered_customer_date,order_estimated_delivery_date) VALUES ('4fc44d78867142c627497b60a7e0228a','e494ff798e6549f9ba9747f00f5681c2','1','43285','43286','43286','43290','43304')</v>
      </c>
    </row>
    <row r="17" spans="1:12" x14ac:dyDescent="0.25">
      <c r="A17" t="s">
        <v>40</v>
      </c>
      <c r="B17" t="s">
        <v>41</v>
      </c>
      <c r="C17">
        <v>6</v>
      </c>
      <c r="D17" s="1">
        <v>43316</v>
      </c>
      <c r="E17" s="1">
        <v>43317</v>
      </c>
      <c r="F17" s="1" t="s">
        <v>31</v>
      </c>
      <c r="G17" s="1" t="s">
        <v>31</v>
      </c>
      <c r="H17" s="1">
        <v>43325</v>
      </c>
      <c r="L17" t="str">
        <f t="shared" si="0"/>
        <v>INSERT INTO orden (order_id,customer_id,order_status,order_purchase_timestamp,order_approved_at,order_delivered_carrier_date,order_delivered_customer_date,order_estimated_delivery_date) VALUES ('583174fbe37d3d5f0d6661be3aad1786','e545e697bb9d1b81e0a702121d4e94d5','6','43316','43317','00/01/1900','00/01/1900','43325')</v>
      </c>
    </row>
    <row r="18" spans="1:12" x14ac:dyDescent="0.25">
      <c r="A18" t="s">
        <v>43</v>
      </c>
      <c r="B18" t="s">
        <v>44</v>
      </c>
      <c r="C18">
        <v>1</v>
      </c>
      <c r="D18" s="1">
        <v>42882</v>
      </c>
      <c r="E18" s="1">
        <v>42882</v>
      </c>
      <c r="F18" s="1">
        <v>42884</v>
      </c>
      <c r="G18" s="1">
        <v>42889</v>
      </c>
      <c r="H18" s="1">
        <v>42907</v>
      </c>
      <c r="L18" t="str">
        <f t="shared" si="0"/>
        <v>INSERT INTO orden (order_id,customer_id,order_status,order_purchase_timestamp,order_approved_at,order_delivered_carrier_date,order_delivered_customer_date,order_estimated_delivery_date) VALUES ('5e6bf5e993fb83ee6af7a9f8a954e807','a72c88547dfde272c230dc57c9f04dda','1','42882','42882','42884','42889','42907')</v>
      </c>
    </row>
    <row r="19" spans="1:12" x14ac:dyDescent="0.25">
      <c r="A19" t="s">
        <v>45</v>
      </c>
      <c r="B19" t="s">
        <v>46</v>
      </c>
      <c r="C19">
        <v>1</v>
      </c>
      <c r="D19" s="1">
        <v>43326</v>
      </c>
      <c r="E19" s="1">
        <v>43326</v>
      </c>
      <c r="F19" s="1">
        <v>43335</v>
      </c>
      <c r="G19" s="1">
        <v>43336</v>
      </c>
      <c r="H19" s="1">
        <v>43343</v>
      </c>
      <c r="L19" t="str">
        <f t="shared" si="0"/>
        <v>INSERT INTO orden (order_id,customer_id,order_status,order_purchase_timestamp,order_approved_at,order_delivered_carrier_date,order_delivered_customer_date,order_estimated_delivery_date) VALUES ('677c865b89aa97e7dbeb4bfbb50bbcfd','529d3f46584a8fa9027777a9c7d5a1fc','1','43326','43326','43335','43336','43343')</v>
      </c>
    </row>
    <row r="20" spans="1:12" x14ac:dyDescent="0.25">
      <c r="A20" t="s">
        <v>47</v>
      </c>
      <c r="B20" t="s">
        <v>48</v>
      </c>
      <c r="C20">
        <v>1</v>
      </c>
      <c r="D20" s="1">
        <v>43175</v>
      </c>
      <c r="E20" s="1">
        <v>43175</v>
      </c>
      <c r="F20" s="1">
        <v>43179</v>
      </c>
      <c r="G20" s="1">
        <v>43201</v>
      </c>
      <c r="H20" s="1">
        <v>43196</v>
      </c>
      <c r="L20" t="str">
        <f t="shared" si="0"/>
        <v>INSERT INTO orden (order_id,customer_id,order_status,order_purchase_timestamp,order_approved_at,order_delivered_carrier_date,order_delivered_customer_date,order_estimated_delivery_date) VALUES ('68e55ca79d04a79f20d4bfc0146f4b66','30e6e854c81fa16f46a5d7f3ab025e6f','1','43175','43175','43179','43201','43196')</v>
      </c>
    </row>
    <row r="21" spans="1:12" x14ac:dyDescent="0.25">
      <c r="A21" t="s">
        <v>49</v>
      </c>
      <c r="B21" t="s">
        <v>50</v>
      </c>
      <c r="C21">
        <v>1</v>
      </c>
      <c r="D21" s="1">
        <v>42997</v>
      </c>
      <c r="E21" s="1">
        <v>42997</v>
      </c>
      <c r="F21" s="1">
        <v>42998</v>
      </c>
      <c r="G21" s="1">
        <v>43006</v>
      </c>
      <c r="H21" s="1">
        <v>43018</v>
      </c>
      <c r="L21" t="str">
        <f t="shared" si="0"/>
        <v>INSERT INTO orden (order_id,customer_id,order_status,order_purchase_timestamp,order_approved_at,order_delivered_carrier_date,order_delivered_customer_date,order_estimated_delivery_date) VALUES ('70a752414a13d09cc1f2b437b914b28e','db3234528c502acda9991fd53d7223d6','1','42997','42997','42998','43006','43018')</v>
      </c>
    </row>
    <row r="22" spans="1:12" x14ac:dyDescent="0.25">
      <c r="A22" t="s">
        <v>51</v>
      </c>
      <c r="B22" t="s">
        <v>52</v>
      </c>
      <c r="C22">
        <v>1</v>
      </c>
      <c r="D22" s="1">
        <v>43135</v>
      </c>
      <c r="E22" s="1">
        <v>43135</v>
      </c>
      <c r="F22" s="1">
        <v>43137</v>
      </c>
      <c r="G22" s="1">
        <v>43142</v>
      </c>
      <c r="H22" s="1">
        <v>43160</v>
      </c>
      <c r="L22" t="str">
        <f t="shared" si="0"/>
        <v>INSERT INTO orden (order_id,customer_id,order_status,order_purchase_timestamp,order_approved_at,order_delivered_carrier_date,order_delivered_customer_date,order_estimated_delivery_date) VALUES ('7139cfc52657eafe990b5b23ed163482','05929b58add0a2e46bb430439b7130a9','1','43135','43135','43137','43142','43160')</v>
      </c>
    </row>
    <row r="23" spans="1:12" x14ac:dyDescent="0.25">
      <c r="A23" t="s">
        <v>53</v>
      </c>
      <c r="B23" t="s">
        <v>54</v>
      </c>
      <c r="C23">
        <v>1</v>
      </c>
      <c r="D23" s="1">
        <v>43060</v>
      </c>
      <c r="E23" s="1">
        <v>43060</v>
      </c>
      <c r="F23" s="1">
        <v>43060</v>
      </c>
      <c r="G23" s="1">
        <v>43070</v>
      </c>
      <c r="H23" s="1">
        <v>43084</v>
      </c>
      <c r="L23" t="str">
        <f t="shared" si="0"/>
        <v>INSERT INTO orden (order_id,customer_id,order_status,order_purchase_timestamp,order_approved_at,order_delivered_carrier_date,order_delivered_customer_date,order_estimated_delivery_date) VALUES ('79832b7cb59ac6f887088ffd686e1d5e','ce3e77ff426cf554944d321064dd87f2','1','43060','43060','43060','43070','43084')</v>
      </c>
    </row>
    <row r="24" spans="1:12" x14ac:dyDescent="0.25">
      <c r="A24" t="s">
        <v>55</v>
      </c>
      <c r="B24" t="s">
        <v>56</v>
      </c>
      <c r="C24">
        <v>1</v>
      </c>
      <c r="D24" s="1">
        <v>42975</v>
      </c>
      <c r="E24" s="1">
        <v>42976</v>
      </c>
      <c r="F24" s="1">
        <v>42976</v>
      </c>
      <c r="G24" s="1">
        <v>42986</v>
      </c>
      <c r="H24" s="1">
        <v>42992</v>
      </c>
      <c r="L24" t="str">
        <f t="shared" si="0"/>
        <v>INSERT INTO orden (order_id,customer_id,order_status,order_purchase_timestamp,order_approved_at,order_delivered_carrier_date,order_delivered_customer_date,order_estimated_delivery_date) VALUES ('7c9956750739a47dba7a6928ba2f0245','b65dda35fa1e480e28ded92bd5efe474','1','42975','42976','42976','42986','42992')</v>
      </c>
    </row>
    <row r="25" spans="1:12" x14ac:dyDescent="0.25">
      <c r="A25" t="s">
        <v>57</v>
      </c>
      <c r="B25" t="s">
        <v>58</v>
      </c>
      <c r="C25">
        <v>1</v>
      </c>
      <c r="D25" s="1">
        <v>42900</v>
      </c>
      <c r="E25" s="1">
        <v>42901</v>
      </c>
      <c r="F25" s="1">
        <v>42902</v>
      </c>
      <c r="G25" s="1">
        <v>42908</v>
      </c>
      <c r="H25" s="1">
        <v>42923</v>
      </c>
      <c r="L25" t="str">
        <f t="shared" si="0"/>
        <v>INSERT INTO orden (order_id,customer_id,order_status,order_purchase_timestamp,order_approved_at,order_delivered_carrier_date,order_delivered_customer_date,order_estimated_delivery_date) VALUES ('84cec4f65c7a4f2f54c294a30224a594','61a1d82e44d450a06016bb941595446d','1','42900','42901','42902','42908','42923')</v>
      </c>
    </row>
    <row r="26" spans="1:12" x14ac:dyDescent="0.25">
      <c r="A26" t="s">
        <v>59</v>
      </c>
      <c r="B26" t="s">
        <v>60</v>
      </c>
      <c r="C26">
        <v>1</v>
      </c>
      <c r="D26" s="1">
        <v>43105</v>
      </c>
      <c r="E26" s="1">
        <v>43105</v>
      </c>
      <c r="F26" s="1">
        <v>43108</v>
      </c>
      <c r="G26" s="1">
        <v>43150</v>
      </c>
      <c r="H26" s="1">
        <v>43137</v>
      </c>
      <c r="L26" t="str">
        <f t="shared" si="0"/>
        <v>INSERT INTO orden (order_id,customer_id,order_status,order_purchase_timestamp,order_approved_at,order_delivered_carrier_date,order_delivered_customer_date,order_estimated_delivery_date) VALUES ('88096595631e8d26b658306256e3ce34','29a48e3e901b5187dae9af8a5563c795','1','43105','43105','43108','43150','43137')</v>
      </c>
    </row>
    <row r="27" spans="1:12" x14ac:dyDescent="0.25">
      <c r="A27" t="s">
        <v>61</v>
      </c>
      <c r="B27" t="s">
        <v>62</v>
      </c>
      <c r="C27">
        <v>1</v>
      </c>
      <c r="D27" s="1">
        <v>42923</v>
      </c>
      <c r="E27" s="1">
        <v>42923</v>
      </c>
      <c r="F27" s="1">
        <v>42924</v>
      </c>
      <c r="G27" s="1">
        <v>42934</v>
      </c>
      <c r="H27" s="1">
        <v>42947</v>
      </c>
      <c r="L27" t="str">
        <f t="shared" si="0"/>
        <v>INSERT INTO orden (order_id,customer_id,order_status,order_purchase_timestamp,order_approved_at,order_delivered_carrier_date,order_delivered_customer_date,order_estimated_delivery_date) VALUES ('8ba3f3a9292fbc22a8b7dff752bbcd37','0315a87fba4dab4865f2071777b98e87','1','42923','42923','42924','42934','42947')</v>
      </c>
    </row>
    <row r="28" spans="1:12" x14ac:dyDescent="0.25">
      <c r="A28" t="s">
        <v>63</v>
      </c>
      <c r="B28" t="s">
        <v>64</v>
      </c>
      <c r="C28">
        <v>1</v>
      </c>
      <c r="D28" s="1">
        <v>43109</v>
      </c>
      <c r="E28" s="1">
        <v>43110</v>
      </c>
      <c r="F28" s="1">
        <v>43110</v>
      </c>
      <c r="G28" s="1">
        <v>43124</v>
      </c>
      <c r="H28" s="1">
        <v>43133</v>
      </c>
      <c r="L28" t="str">
        <f t="shared" si="0"/>
        <v>INSERT INTO orden (order_id,customer_id,order_status,order_purchase_timestamp,order_approved_at,order_delivered_carrier_date,order_delivered_customer_date,order_estimated_delivery_date) VALUES ('9bcc43446a687456408f7c92cf486f48','1b4fbf469a7ab0237b99420da733202e','1','43109','43110','43110','43124','43133')</v>
      </c>
    </row>
    <row r="29" spans="1:12" x14ac:dyDescent="0.25">
      <c r="A29" t="s">
        <v>65</v>
      </c>
      <c r="B29" t="s">
        <v>66</v>
      </c>
      <c r="C29">
        <v>1</v>
      </c>
      <c r="D29" s="1">
        <v>42991</v>
      </c>
      <c r="E29" s="1">
        <v>42991</v>
      </c>
      <c r="F29" s="1">
        <v>42997</v>
      </c>
      <c r="G29" s="1">
        <v>43013</v>
      </c>
      <c r="H29" s="1">
        <v>43019</v>
      </c>
      <c r="L29" t="str">
        <f t="shared" si="0"/>
        <v>INSERT INTO orden (order_id,customer_id,order_status,order_purchase_timestamp,order_approved_at,order_delivered_carrier_date,order_delivered_customer_date,order_estimated_delivery_date) VALUES ('a9953b2f0b1665ac7586cc5a6ac8f58c','1f5856eeda57cbd78ba0dcdddd0439e4','1','42991','42991','42997','43013','43019')</v>
      </c>
    </row>
    <row r="30" spans="1:12" x14ac:dyDescent="0.25">
      <c r="A30" t="s">
        <v>67</v>
      </c>
      <c r="B30" t="s">
        <v>68</v>
      </c>
      <c r="C30">
        <v>1</v>
      </c>
      <c r="D30" s="1">
        <v>43214</v>
      </c>
      <c r="E30" s="1">
        <v>43214</v>
      </c>
      <c r="F30" s="1">
        <v>43215</v>
      </c>
      <c r="G30" s="1">
        <v>43232</v>
      </c>
      <c r="H30" s="1">
        <v>43241</v>
      </c>
      <c r="L30" t="str">
        <f t="shared" si="0"/>
        <v>INSERT INTO orden (order_id,customer_id,order_status,order_purchase_timestamp,order_approved_at,order_delivered_carrier_date,order_delivered_customer_date,order_estimated_delivery_date) VALUES ('aad1dcbe4c9fe2e3486e5e04c6649097','2438ba50f3a77cbfd3377900835fb526','1','43214','43214','43215','43232','43241')</v>
      </c>
    </row>
    <row r="31" spans="1:12" x14ac:dyDescent="0.25">
      <c r="A31" t="s">
        <v>69</v>
      </c>
      <c r="B31" t="s">
        <v>70</v>
      </c>
      <c r="C31">
        <v>1</v>
      </c>
      <c r="D31" s="1">
        <v>43112</v>
      </c>
      <c r="E31" s="1">
        <v>43112</v>
      </c>
      <c r="F31" s="1">
        <v>43115</v>
      </c>
      <c r="G31" s="1">
        <v>43151</v>
      </c>
      <c r="H31" s="1">
        <v>43139</v>
      </c>
      <c r="L31" t="str">
        <f t="shared" si="0"/>
        <v>INSERT INTO orden (order_id,customer_id,order_status,order_purchase_timestamp,order_approved_at,order_delivered_carrier_date,order_delivered_customer_date,order_estimated_delivery_date) VALUES ('ae08a26b052c48419e21581f9f01d47e','d80952ace947b1e43b7a5d279da00cd3','1','43112','43112','43115','43151','43139')</v>
      </c>
    </row>
    <row r="32" spans="1:12" x14ac:dyDescent="0.25">
      <c r="A32" t="s">
        <v>71</v>
      </c>
      <c r="B32" t="s">
        <v>72</v>
      </c>
      <c r="C32">
        <v>1</v>
      </c>
      <c r="D32" s="1">
        <v>43158</v>
      </c>
      <c r="E32" s="1">
        <v>43158</v>
      </c>
      <c r="F32" s="1">
        <v>43166</v>
      </c>
      <c r="G32" s="1">
        <v>43175</v>
      </c>
      <c r="H32" s="1">
        <v>43181</v>
      </c>
      <c r="L32" t="str">
        <f t="shared" si="0"/>
        <v>INSERT INTO orden (order_id,customer_id,order_status,order_purchase_timestamp,order_approved_at,order_delivered_carrier_date,order_delivered_customer_date,order_estimated_delivery_date) VALUES ('ae168dfba236919411fe08f336fefa44','63572a1269de35c881dc1ca268e20fa0','1','43158','43158','43166','43175','43181')</v>
      </c>
    </row>
    <row r="33" spans="1:12" x14ac:dyDescent="0.25">
      <c r="A33" t="s">
        <v>73</v>
      </c>
      <c r="B33" t="s">
        <v>74</v>
      </c>
      <c r="C33">
        <v>1</v>
      </c>
      <c r="D33" s="1">
        <v>43172</v>
      </c>
      <c r="E33" s="1">
        <v>43174</v>
      </c>
      <c r="F33" s="1">
        <v>43175</v>
      </c>
      <c r="G33" s="1">
        <v>43180</v>
      </c>
      <c r="H33" s="1">
        <v>43192</v>
      </c>
      <c r="L33" t="str">
        <f t="shared" si="0"/>
        <v>INSERT INTO orden (order_id,customer_id,order_status,order_purchase_timestamp,order_approved_at,order_delivered_carrier_date,order_delivered_customer_date,order_estimated_delivery_date) VALUES ('af32671d0b8ce510a94d9111d97371d3','ccafbef5836bb3f6604cd55c75d54b4b','1','43172','43174','43175','43180','43192')</v>
      </c>
    </row>
    <row r="34" spans="1:12" x14ac:dyDescent="0.25">
      <c r="A34" t="s">
        <v>75</v>
      </c>
      <c r="B34" t="s">
        <v>76</v>
      </c>
      <c r="C34">
        <v>1</v>
      </c>
      <c r="D34" s="1">
        <v>43326</v>
      </c>
      <c r="E34" s="1">
        <v>43326</v>
      </c>
      <c r="F34" s="1">
        <v>43326</v>
      </c>
      <c r="G34" s="1">
        <v>43327</v>
      </c>
      <c r="H34" s="1">
        <v>43333</v>
      </c>
      <c r="L34" t="str">
        <f t="shared" si="0"/>
        <v>INSERT INTO orden (order_id,customer_id,order_status,order_purchase_timestamp,order_approved_at,order_delivered_carrier_date,order_delivered_customer_date,order_estimated_delivery_date) VALUES ('b89b5e15757b5d96e7d67c969324aeca','cd6b3de9793104fb781a4908b6f8a0e6','1','43326','43326','43326','43327','43333')</v>
      </c>
    </row>
    <row r="35" spans="1:12" x14ac:dyDescent="0.25">
      <c r="A35" t="s">
        <v>77</v>
      </c>
      <c r="B35" t="s">
        <v>78</v>
      </c>
      <c r="C35">
        <v>1</v>
      </c>
      <c r="D35" s="1">
        <v>43333</v>
      </c>
      <c r="E35" s="1">
        <v>43333</v>
      </c>
      <c r="F35" s="1">
        <v>43333</v>
      </c>
      <c r="G35" s="1">
        <v>43334</v>
      </c>
      <c r="H35" s="1">
        <v>43336</v>
      </c>
      <c r="L35" t="str">
        <f t="shared" si="0"/>
        <v>INSERT INTO orden (order_id,customer_id,order_status,order_purchase_timestamp,order_approved_at,order_delivered_carrier_date,order_delivered_customer_date,order_estimated_delivery_date) VALUES ('be672f99f61bb90b0430f407ba4378cb','8342323ca97ec421480430c2a893aca2','1','43333','43333','43333','43334','43336')</v>
      </c>
    </row>
    <row r="36" spans="1:12" x14ac:dyDescent="0.25">
      <c r="A36" t="s">
        <v>79</v>
      </c>
      <c r="B36" t="s">
        <v>80</v>
      </c>
      <c r="C36">
        <v>1</v>
      </c>
      <c r="D36" s="1">
        <v>43111</v>
      </c>
      <c r="E36" s="1">
        <v>43112</v>
      </c>
      <c r="F36" s="1">
        <v>43113</v>
      </c>
      <c r="G36" s="1">
        <v>43117</v>
      </c>
      <c r="H36" s="1">
        <v>43132</v>
      </c>
      <c r="L36" t="str">
        <f t="shared" si="0"/>
        <v>INSERT INTO orden (order_id,customer_id,order_status,order_purchase_timestamp,order_approved_at,order_delivered_carrier_date,order_delivered_customer_date,order_estimated_delivery_date) VALUES ('cf73e2cb1f4a9480ed70c154da3d954a','ef1ed1347404166e73e8f3977ffcbca0','1','43111','43112','43113','43117','43132')</v>
      </c>
    </row>
    <row r="37" spans="1:12" x14ac:dyDescent="0.25">
      <c r="A37" t="s">
        <v>81</v>
      </c>
      <c r="B37" t="s">
        <v>82</v>
      </c>
      <c r="C37">
        <v>1</v>
      </c>
      <c r="D37" s="1">
        <v>42936</v>
      </c>
      <c r="E37" s="1">
        <v>42936</v>
      </c>
      <c r="F37" s="1">
        <v>42940</v>
      </c>
      <c r="G37" s="1">
        <v>42947</v>
      </c>
      <c r="H37" s="1">
        <v>42968</v>
      </c>
      <c r="L37" t="str">
        <f t="shared" si="0"/>
        <v>INSERT INTO orden (order_id,customer_id,order_status,order_purchase_timestamp,order_approved_at,order_delivered_carrier_date,order_delivered_customer_date,order_estimated_delivery_date) VALUES ('d17ebef6117650c283479ff4dca49c6f','05e86ce92eb1b627c2296627078d237c','1','42936','42936','42940','42947','42968')</v>
      </c>
    </row>
    <row r="38" spans="1:12" x14ac:dyDescent="0.25">
      <c r="A38" t="s">
        <v>83</v>
      </c>
      <c r="B38" t="s">
        <v>84</v>
      </c>
      <c r="C38">
        <v>1</v>
      </c>
      <c r="D38" s="1">
        <v>43174</v>
      </c>
      <c r="E38" s="1">
        <v>43174</v>
      </c>
      <c r="F38" s="1">
        <v>43175</v>
      </c>
      <c r="G38" s="1">
        <v>43179</v>
      </c>
      <c r="H38" s="1">
        <v>43187</v>
      </c>
      <c r="L38" t="str">
        <f t="shared" si="0"/>
        <v>INSERT INTO orden (order_id,customer_id,order_status,order_purchase_timestamp,order_approved_at,order_delivered_carrier_date,order_delivered_customer_date,order_estimated_delivery_date) VALUES ('d28f2bc60aaf4da8d97ff1319fdffab4','91c6fb2b7b643426eb8f72f1a3e422d1','1','43174','43174','43175','43179','43187')</v>
      </c>
    </row>
    <row r="39" spans="1:12" x14ac:dyDescent="0.25">
      <c r="A39" t="s">
        <v>85</v>
      </c>
      <c r="B39" t="s">
        <v>86</v>
      </c>
      <c r="C39">
        <v>1</v>
      </c>
      <c r="D39" s="1">
        <v>42972</v>
      </c>
      <c r="E39" s="1">
        <v>42972</v>
      </c>
      <c r="F39" s="1">
        <v>42975</v>
      </c>
      <c r="G39" s="1">
        <v>42983</v>
      </c>
      <c r="H39" s="1">
        <v>42999</v>
      </c>
      <c r="L39" t="str">
        <f t="shared" si="0"/>
        <v>INSERT INTO orden (order_id,customer_id,order_status,order_purchase_timestamp,order_approved_at,order_delivered_carrier_date,order_delivered_customer_date,order_estimated_delivery_date) VALUES ('d39cd8aec30c3829bad1c1b4194b4fd8','87c10876090200b63f130ffb699b2e82','1','42972','42972','42975','42983','42999')</v>
      </c>
    </row>
    <row r="40" spans="1:12" x14ac:dyDescent="0.25">
      <c r="A40" t="s">
        <v>87</v>
      </c>
      <c r="B40" t="s">
        <v>88</v>
      </c>
      <c r="C40">
        <v>1</v>
      </c>
      <c r="D40" s="1">
        <v>42848</v>
      </c>
      <c r="E40" s="1">
        <v>42848</v>
      </c>
      <c r="F40" s="1">
        <v>42849</v>
      </c>
      <c r="G40" s="1">
        <v>42854</v>
      </c>
      <c r="H40" s="1">
        <v>42866</v>
      </c>
      <c r="L40" t="str">
        <f t="shared" si="0"/>
        <v>INSERT INTO orden (order_id,customer_id,order_status,order_purchase_timestamp,order_approved_at,order_delivered_carrier_date,order_delivered_customer_date,order_estimated_delivery_date) VALUES ('d7bd0e4afdf94846eb73642b4e3e75c3','12a063cae60cd7bc2f0029514b21d24c','1','42848','42848','42849','42854','42866')</v>
      </c>
    </row>
    <row r="41" spans="1:12" x14ac:dyDescent="0.25">
      <c r="A41" t="s">
        <v>89</v>
      </c>
      <c r="B41" t="s">
        <v>90</v>
      </c>
      <c r="C41">
        <v>1</v>
      </c>
      <c r="D41" s="1">
        <v>43252</v>
      </c>
      <c r="E41" s="1">
        <v>43252</v>
      </c>
      <c r="F41" s="1">
        <v>43256</v>
      </c>
      <c r="G41" s="1">
        <v>43263</v>
      </c>
      <c r="H41" s="1">
        <v>43280</v>
      </c>
      <c r="L41" t="str">
        <f t="shared" si="0"/>
        <v>INSERT INTO orden (order_id,customer_id,order_status,order_purchase_timestamp,order_approved_at,order_delivered_carrier_date,order_delivered_customer_date,order_estimated_delivery_date) VALUES ('e029f708df3cc108b3264558771605c6','d2aa6bef2582c7482ab992fa89f965bd','1','43252','43252','43256','43263','43280')</v>
      </c>
    </row>
    <row r="42" spans="1:12" x14ac:dyDescent="0.25">
      <c r="A42" t="s">
        <v>91</v>
      </c>
      <c r="B42" t="s">
        <v>92</v>
      </c>
      <c r="C42">
        <v>1</v>
      </c>
      <c r="D42" s="1">
        <v>43069</v>
      </c>
      <c r="E42" s="1">
        <v>43070</v>
      </c>
      <c r="F42" s="1">
        <v>43074</v>
      </c>
      <c r="G42" s="1">
        <v>43080</v>
      </c>
      <c r="H42" s="1">
        <v>43097</v>
      </c>
      <c r="L42" t="str">
        <f t="shared" si="0"/>
        <v>INSERT INTO orden (order_id,customer_id,order_status,order_purchase_timestamp,order_approved_at,order_delivered_carrier_date,order_delivered_customer_date,order_estimated_delivery_date) VALUES ('e1a86e22da680449cba8e136ffa97f8a','fddbbeff104817044cfe82a0c122f473','1','43069','43070','43074','43080','43097')</v>
      </c>
    </row>
    <row r="43" spans="1:12" x14ac:dyDescent="0.25">
      <c r="A43" t="s">
        <v>93</v>
      </c>
      <c r="B43" t="s">
        <v>94</v>
      </c>
      <c r="C43">
        <v>1</v>
      </c>
      <c r="D43" s="1">
        <v>43309</v>
      </c>
      <c r="E43" s="1">
        <v>43311</v>
      </c>
      <c r="F43" s="1">
        <v>43313</v>
      </c>
      <c r="G43" s="1">
        <v>43321</v>
      </c>
      <c r="H43" s="1">
        <v>43329</v>
      </c>
      <c r="L43" t="str">
        <f t="shared" si="0"/>
        <v>INSERT INTO orden (order_id,customer_id,order_status,order_purchase_timestamp,order_approved_at,order_delivered_carrier_date,order_delivered_customer_date,order_estimated_delivery_date) VALUES ('e2e6ee1ed2d7f2f36b05d234983bd7a0','20a92c393edb6c08801eef97295257f7','1','43309','43311','43313','43321','43329')</v>
      </c>
    </row>
    <row r="44" spans="1:12" x14ac:dyDescent="0.25">
      <c r="A44" t="s">
        <v>95</v>
      </c>
      <c r="B44" t="s">
        <v>96</v>
      </c>
      <c r="C44">
        <v>1</v>
      </c>
      <c r="D44" s="1">
        <v>43238</v>
      </c>
      <c r="E44" s="1">
        <v>43238</v>
      </c>
      <c r="F44" s="1">
        <v>43239</v>
      </c>
      <c r="G44" s="1">
        <v>43242</v>
      </c>
      <c r="H44" s="1">
        <v>43258</v>
      </c>
      <c r="L44" t="str">
        <f t="shared" si="0"/>
        <v>INSERT INTO orden (order_id,customer_id,order_status,order_purchase_timestamp,order_approved_at,order_delivered_carrier_date,order_delivered_customer_date,order_estimated_delivery_date) VALUES ('e51478e7e277a83743b6f9991dbfa3fb','659ded3e9b43aaf51cf9586d03033b46','1','43238','43238','43239','43242','43258')</v>
      </c>
    </row>
    <row r="45" spans="1:12" x14ac:dyDescent="0.25">
      <c r="A45" t="s">
        <v>97</v>
      </c>
      <c r="B45" t="s">
        <v>98</v>
      </c>
      <c r="C45">
        <v>1</v>
      </c>
      <c r="D45" s="1">
        <v>43300</v>
      </c>
      <c r="E45" s="1">
        <v>43300</v>
      </c>
      <c r="F45" s="1">
        <v>43304</v>
      </c>
      <c r="G45" s="1">
        <v>43307</v>
      </c>
      <c r="H45" s="1">
        <v>43329</v>
      </c>
      <c r="L45" t="str">
        <f t="shared" si="0"/>
        <v>INSERT INTO orden (order_id,customer_id,order_status,order_purchase_timestamp,order_approved_at,order_delivered_carrier_date,order_delivered_customer_date,order_estimated_delivery_date) VALUES ('eae81d7a6951b80a04eb152e76e3ba55','15652e306d7c3e9098df857da0db3201','1','43300','43300','43304','43307','43329')</v>
      </c>
    </row>
    <row r="46" spans="1:12" x14ac:dyDescent="0.25">
      <c r="A46" t="s">
        <v>99</v>
      </c>
      <c r="B46" t="s">
        <v>100</v>
      </c>
      <c r="C46">
        <v>1</v>
      </c>
      <c r="D46" s="1">
        <v>43154</v>
      </c>
      <c r="E46" s="1">
        <v>43154</v>
      </c>
      <c r="F46" s="1">
        <v>43158</v>
      </c>
      <c r="G46" s="1">
        <v>43160</v>
      </c>
      <c r="H46" s="1">
        <v>43174</v>
      </c>
      <c r="L46" t="str">
        <f t="shared" si="0"/>
        <v>INSERT INTO orden (order_id,customer_id,order_status,order_purchase_timestamp,order_approved_at,order_delivered_carrier_date,order_delivered_customer_date,order_estimated_delivery_date) VALUES ('fa612a1874826daa30fed5e3073b9d0d','b51db50e74624ee11ec905f6c8cb92c2','1','43154','43154','43158','43160','43174')</v>
      </c>
    </row>
    <row r="47" spans="1:12" x14ac:dyDescent="0.25">
      <c r="A47" t="s">
        <v>101</v>
      </c>
      <c r="B47" t="s">
        <v>102</v>
      </c>
      <c r="C47">
        <v>1</v>
      </c>
      <c r="D47" s="1">
        <v>43180</v>
      </c>
      <c r="E47" s="1">
        <v>43180</v>
      </c>
      <c r="F47" s="1">
        <v>43181</v>
      </c>
      <c r="G47" s="1">
        <v>43183</v>
      </c>
      <c r="H47" s="1">
        <v>43193</v>
      </c>
      <c r="L47" t="str">
        <f t="shared" si="0"/>
        <v>INSERT INTO orden (order_id,customer_id,order_status,order_purchase_timestamp,order_approved_at,order_delivered_carrier_date,order_delivered_customer_date,order_estimated_delivery_date) VALUES ('ff1581e08b3011021e7c7de592ddc81e','0f3c16514be9fe9bdb840983701d2ce6','1','43180','43180','43181','43183','43193')</v>
      </c>
    </row>
  </sheetData>
  <autoFilter ref="A1:H47" xr:uid="{17AF2DC6-5EAC-4967-A43A-2F184100B5E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9FC5-02F1-4B7C-BC24-46ACBCD59F34}">
  <dimension ref="A1:M47"/>
  <sheetViews>
    <sheetView tabSelected="1" workbookViewId="0">
      <selection activeCell="C7" sqref="C7"/>
    </sheetView>
  </sheetViews>
  <sheetFormatPr baseColWidth="10" defaultRowHeight="15" x14ac:dyDescent="0.25"/>
  <cols>
    <col min="4" max="8" width="11.42578125" style="1"/>
  </cols>
  <sheetData>
    <row r="1" spans="1:13" x14ac:dyDescent="0.25">
      <c r="A1" t="s">
        <v>0</v>
      </c>
      <c r="B1" t="s">
        <v>1</v>
      </c>
      <c r="C1" s="2" t="s">
        <v>115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t="s">
        <v>103</v>
      </c>
    </row>
    <row r="2" spans="1:13" x14ac:dyDescent="0.25">
      <c r="A2" t="s">
        <v>8</v>
      </c>
      <c r="B2" t="s">
        <v>9</v>
      </c>
      <c r="C2">
        <v>1</v>
      </c>
      <c r="D2" s="1">
        <v>43143</v>
      </c>
      <c r="E2" s="1">
        <v>43143</v>
      </c>
      <c r="F2" s="1">
        <v>43147</v>
      </c>
      <c r="G2" s="1">
        <v>43157</v>
      </c>
      <c r="H2" s="1">
        <v>43165</v>
      </c>
      <c r="K2" t="s">
        <v>104</v>
      </c>
      <c r="L2" t="str">
        <f>+CONCATENATE("INSERT INTO ",$K$2," (",$A$1,",",$B$1,",",$C$1,",",$D$1,",",$E$1,",",$F$1,",",$G$1,",",$H$1,") VALUES ('",A2,"','",B2,"','",C2,"','",TEXT(D2,"MM/dd/yyyy"),"','",TEXT(E2,"MM/dd/yyyy"),"','",TEXT(F2,"MM/dd/yyyy"),"','",TEXT(G2,"MM/dd/yyyy"),"','",TEXT(H2,"MM/dd/yyyy"),"');")</f>
        <v>INSERT INTO orden (order_id,customer_id,STATUS_ID,order_purchase_timestamp,order_approved_at,order_delivered_carrier_date,order_delivered_customer_date,order_estimated_delivery_date) VALUES ('01be2f7ca246adb9112cb75096af2ee0','9561fb5984d862e686beec844488550f','1','02/12/2018','02/12/2018','02/16/2018','02/26/2018','03/06/2018');</v>
      </c>
      <c r="M2" t="s">
        <v>106</v>
      </c>
    </row>
    <row r="3" spans="1:13" x14ac:dyDescent="0.25">
      <c r="A3" t="s">
        <v>11</v>
      </c>
      <c r="B3" t="s">
        <v>12</v>
      </c>
      <c r="C3">
        <v>1</v>
      </c>
      <c r="D3" s="1">
        <v>42975</v>
      </c>
      <c r="E3" s="1">
        <v>42977</v>
      </c>
      <c r="F3" s="1">
        <v>42978</v>
      </c>
      <c r="G3" s="1">
        <v>42989</v>
      </c>
      <c r="H3" s="1">
        <v>42992</v>
      </c>
      <c r="L3" t="str">
        <f t="shared" ref="L3:L47" si="0">+CONCATENATE("INSERT INTO ",$K$2," (",$A$1,",",$B$1,",",$C$1,",",$D$1,",",$E$1,",",$F$1,",",$G$1,",",$H$1,") VALUES ('",A3,"','",B3,"','",C3,"','",TEXT(D3,"MM/dd/yyyy"),"','",TEXT(E3,"MM/dd/yyyy"),"','",TEXT(F3,"MM/dd/yyyy"),"','",TEXT(G3,"MM/dd/yyyy"),"','",TEXT(H3,"MM/dd/yyyy"),"');")</f>
        <v>INSERT INTO orden (order_id,customer_id,STATUS_ID,order_purchase_timestamp,order_approved_at,order_delivered_carrier_date,order_delivered_customer_date,order_estimated_delivery_date) VALUES ('04db86e3493b3724ac4bd3c9a397e23c','ad1e6b608a4dca0dd25bf862939cf3aa','1','08/28/2017','08/30/2017','08/31/2017','09/11/2017','09/14/2017');</v>
      </c>
    </row>
    <row r="4" spans="1:13" x14ac:dyDescent="0.25">
      <c r="A4" t="s">
        <v>13</v>
      </c>
      <c r="B4" t="s">
        <v>14</v>
      </c>
      <c r="C4">
        <v>1</v>
      </c>
      <c r="D4" s="1">
        <v>42989</v>
      </c>
      <c r="E4" s="1">
        <v>42989</v>
      </c>
      <c r="F4" s="1">
        <v>42992</v>
      </c>
      <c r="G4" s="1">
        <v>43003</v>
      </c>
      <c r="H4" s="1">
        <v>43032</v>
      </c>
      <c r="L4" t="str">
        <f t="shared" si="0"/>
        <v>INSERT INTO orden (order_id,customer_id,STATUS_ID,order_purchase_timestamp,order_approved_at,order_delivered_carrier_date,order_delivered_customer_date,order_estimated_delivery_date) VALUES ('05a82511dd29bef74d8003b015912fd6','ebf7e7691b7e62b2df6bbb5621bf6557','1','09/11/2017','09/11/2017','09/14/2017','09/25/2017','10/24/2017');</v>
      </c>
    </row>
    <row r="5" spans="1:13" x14ac:dyDescent="0.25">
      <c r="A5" t="s">
        <v>15</v>
      </c>
      <c r="B5" t="s">
        <v>16</v>
      </c>
      <c r="C5">
        <v>1</v>
      </c>
      <c r="D5" s="1">
        <v>43063</v>
      </c>
      <c r="E5" s="1">
        <v>43063</v>
      </c>
      <c r="F5" s="1">
        <v>43075</v>
      </c>
      <c r="G5" s="1">
        <v>43082</v>
      </c>
      <c r="H5" s="1">
        <v>43088</v>
      </c>
      <c r="L5" t="str">
        <f t="shared" si="0"/>
        <v>INSERT INTO orden (order_id,customer_id,STATUS_ID,order_purchase_timestamp,order_approved_at,order_delivered_carrier_date,order_delivered_customer_date,order_estimated_delivery_date) VALUES ('0ce9a24111d850192a933fcaab6fbad3','5bb8de60ca2ca8b01a5ce471802fe10b','1','11/24/2017','11/24/2017','12/06/2017','12/13/2017','12/19/2017');</v>
      </c>
    </row>
    <row r="6" spans="1:13" x14ac:dyDescent="0.25">
      <c r="A6" t="s">
        <v>17</v>
      </c>
      <c r="B6" t="s">
        <v>18</v>
      </c>
      <c r="C6">
        <v>1</v>
      </c>
      <c r="D6" s="1">
        <v>43088</v>
      </c>
      <c r="E6" s="1">
        <v>43088</v>
      </c>
      <c r="F6" s="1">
        <v>43089</v>
      </c>
      <c r="G6" s="1">
        <v>43152</v>
      </c>
      <c r="H6" s="1">
        <v>43117</v>
      </c>
      <c r="L6" t="str">
        <f t="shared" si="0"/>
        <v>INSERT INTO orden (order_id,customer_id,STATUS_ID,order_purchase_timestamp,order_approved_at,order_delivered_carrier_date,order_delivered_customer_date,order_estimated_delivery_date) VALUES ('0dacf04c5ad59fd5a0cc1faa07c34e39','db13a417a95ad304e9674468c17ade85','1','12/19/2017','12/19/2017','12/20/2017','02/21/2018','01/17/2018');</v>
      </c>
    </row>
    <row r="7" spans="1:13" x14ac:dyDescent="0.25">
      <c r="A7" t="s">
        <v>19</v>
      </c>
      <c r="B7" t="s">
        <v>20</v>
      </c>
      <c r="C7">
        <v>1</v>
      </c>
      <c r="D7" s="1">
        <v>43068</v>
      </c>
      <c r="E7" s="1">
        <v>43069</v>
      </c>
      <c r="F7" s="1">
        <v>43069</v>
      </c>
      <c r="G7" s="1">
        <v>43086</v>
      </c>
      <c r="H7" s="1">
        <v>43096</v>
      </c>
      <c r="L7" t="str">
        <f t="shared" si="0"/>
        <v>INSERT INTO orden (order_id,customer_id,STATUS_ID,order_purchase_timestamp,order_approved_at,order_delivered_carrier_date,order_delivered_customer_date,order_estimated_delivery_date) VALUES ('18233451c81fa4cf187fae71d8e8a299','44e8a890084067f1ccc9689987c6d001','1','11/29/2017','11/30/2017','11/30/2017','12/17/2017','12/27/2017');</v>
      </c>
    </row>
    <row r="8" spans="1:13" x14ac:dyDescent="0.25">
      <c r="A8" t="s">
        <v>21</v>
      </c>
      <c r="B8" t="s">
        <v>22</v>
      </c>
      <c r="C8">
        <v>1</v>
      </c>
      <c r="D8" s="1">
        <v>43314</v>
      </c>
      <c r="E8" s="1">
        <v>43314</v>
      </c>
      <c r="F8" s="1">
        <v>43319</v>
      </c>
      <c r="G8" s="1">
        <v>43320</v>
      </c>
      <c r="H8" s="1">
        <v>43328</v>
      </c>
      <c r="L8" t="str">
        <f t="shared" si="0"/>
        <v>INSERT INTO orden (order_id,customer_id,STATUS_ID,order_purchase_timestamp,order_approved_at,order_delivered_carrier_date,order_delivered_customer_date,order_estimated_delivery_date) VALUES ('21df4877f402eea02a4c1aab13411b1f','fb68a5552994d81243302fe6a15291a1','1','08/02/2018','08/02/2018','08/07/2018','08/08/2018','08/16/2018');</v>
      </c>
    </row>
    <row r="9" spans="1:13" x14ac:dyDescent="0.25">
      <c r="A9" t="s">
        <v>23</v>
      </c>
      <c r="B9" t="s">
        <v>24</v>
      </c>
      <c r="C9">
        <v>1</v>
      </c>
      <c r="D9" s="1">
        <v>42770</v>
      </c>
      <c r="E9" s="1">
        <v>42770</v>
      </c>
      <c r="F9" s="1">
        <v>42773</v>
      </c>
      <c r="G9" s="1">
        <v>42780</v>
      </c>
      <c r="H9" s="1">
        <v>42801</v>
      </c>
      <c r="L9" t="str">
        <f t="shared" si="0"/>
        <v>INSERT INTO orden (order_id,customer_id,STATUS_ID,order_purchase_timestamp,order_approved_at,order_delivered_carrier_date,order_delivered_customer_date,order_estimated_delivery_date) VALUES ('2526d08a2985e1b276a405915c2d8be9','2450926e09ca55f960204a2789ed4943','1','02/04/2017','02/04/2017','02/07/2017','02/14/2017','03/07/2017');</v>
      </c>
    </row>
    <row r="10" spans="1:13" x14ac:dyDescent="0.25">
      <c r="A10" t="s">
        <v>25</v>
      </c>
      <c r="B10" t="s">
        <v>26</v>
      </c>
      <c r="C10">
        <v>1</v>
      </c>
      <c r="D10" s="1">
        <v>43164</v>
      </c>
      <c r="E10" s="1">
        <v>43164</v>
      </c>
      <c r="F10" s="1">
        <v>43167</v>
      </c>
      <c r="G10" s="1">
        <v>43171</v>
      </c>
      <c r="H10" s="1">
        <v>43174</v>
      </c>
      <c r="L10" t="str">
        <f t="shared" si="0"/>
        <v>INSERT INTO orden (order_id,customer_id,STATUS_ID,order_purchase_timestamp,order_approved_at,order_delivered_carrier_date,order_delivered_customer_date,order_estimated_delivery_date) VALUES ('2e496accb804bb4a59fcd3df574b450c','db859dc699009191be7005581c73865d','1','03/05/2018','03/05/2018','03/08/2018','03/12/2018','03/15/2018');</v>
      </c>
    </row>
    <row r="11" spans="1:13" x14ac:dyDescent="0.25">
      <c r="A11" t="s">
        <v>27</v>
      </c>
      <c r="B11" t="s">
        <v>28</v>
      </c>
      <c r="C11">
        <v>1</v>
      </c>
      <c r="D11" s="1">
        <v>43180</v>
      </c>
      <c r="E11" s="1">
        <v>43180</v>
      </c>
      <c r="F11" s="1">
        <v>43181</v>
      </c>
      <c r="G11" s="1">
        <v>43187</v>
      </c>
      <c r="H11" s="1">
        <v>43201</v>
      </c>
      <c r="L11" t="str">
        <f t="shared" si="0"/>
        <v>INSERT INTO orden (order_id,customer_id,STATUS_ID,order_purchase_timestamp,order_approved_at,order_delivered_carrier_date,order_delivered_customer_date,order_estimated_delivery_date) VALUES ('2eaf8e099d871cd5c22b83b5ea8f6e0e','9d53af6298240d4573ca6e52bcfa6c63','1','03/21/2018','03/21/2018','03/22/2018','03/28/2018','04/11/2018');</v>
      </c>
    </row>
    <row r="12" spans="1:13" x14ac:dyDescent="0.25">
      <c r="A12" t="s">
        <v>29</v>
      </c>
      <c r="B12" t="s">
        <v>30</v>
      </c>
      <c r="C12">
        <v>1</v>
      </c>
      <c r="D12" s="1">
        <v>43011</v>
      </c>
      <c r="E12" s="1">
        <v>43012</v>
      </c>
      <c r="F12" s="1">
        <v>43014</v>
      </c>
      <c r="G12" s="1">
        <v>43031</v>
      </c>
      <c r="H12" s="1">
        <v>43040</v>
      </c>
      <c r="L12" t="str">
        <f t="shared" si="0"/>
        <v>INSERT INTO orden (order_id,customer_id,STATUS_ID,order_purchase_timestamp,order_approved_at,order_delivered_carrier_date,order_delivered_customer_date,order_estimated_delivery_date) VALUES ('3597f6476c27b4e1cc2f58588116f8f5','79e2cae59c2216c721c54ff9c53ad657','1','10/03/2017','10/04/2017','10/06/2017','10/23/2017','11/01/2017');</v>
      </c>
    </row>
    <row r="13" spans="1:13" x14ac:dyDescent="0.25">
      <c r="A13" t="s">
        <v>32</v>
      </c>
      <c r="B13" t="s">
        <v>33</v>
      </c>
      <c r="C13">
        <v>1</v>
      </c>
      <c r="D13" s="1">
        <v>43238</v>
      </c>
      <c r="E13" s="1">
        <v>43238</v>
      </c>
      <c r="F13" s="1">
        <v>43241</v>
      </c>
      <c r="G13" s="1">
        <v>43257</v>
      </c>
      <c r="H13" s="1">
        <v>43265</v>
      </c>
      <c r="L13" t="str">
        <f t="shared" si="0"/>
        <v>INSERT INTO orden (order_id,customer_id,STATUS_ID,order_purchase_timestamp,order_approved_at,order_delivered_carrier_date,order_delivered_customer_date,order_estimated_delivery_date) VALUES ('37e7875cdce5a9e5b3a692971f370151','3fecd6727aed19735e06945b7c3e49c9','1','05/18/2018','05/18/2018','05/21/2018','06/06/2018','06/14/2018');</v>
      </c>
    </row>
    <row r="14" spans="1:13" x14ac:dyDescent="0.25">
      <c r="A14" t="s">
        <v>34</v>
      </c>
      <c r="B14" t="s">
        <v>35</v>
      </c>
      <c r="C14">
        <v>1</v>
      </c>
      <c r="D14" s="1">
        <v>42810</v>
      </c>
      <c r="E14" s="1">
        <v>42810</v>
      </c>
      <c r="F14" s="1">
        <v>42814</v>
      </c>
      <c r="G14" s="1">
        <v>42849</v>
      </c>
      <c r="H14" s="1">
        <v>42844</v>
      </c>
      <c r="L14" t="str">
        <f t="shared" si="0"/>
        <v>INSERT INTO orden (order_id,customer_id,STATUS_ID,order_purchase_timestamp,order_approved_at,order_delivered_carrier_date,order_delivered_customer_date,order_estimated_delivery_date) VALUES ('3c314f50bc654f3c4e317b055681dff9','c17d38e818f10c91ebcd036bc835a648','1','03/16/2017','03/16/2017','03/20/2017','04/24/2017','04/19/2017');</v>
      </c>
    </row>
    <row r="15" spans="1:13" x14ac:dyDescent="0.25">
      <c r="A15" t="s">
        <v>36</v>
      </c>
      <c r="B15" t="s">
        <v>37</v>
      </c>
      <c r="C15">
        <v>1</v>
      </c>
      <c r="D15" s="1">
        <v>43109</v>
      </c>
      <c r="E15" s="1">
        <v>43110</v>
      </c>
      <c r="F15" s="1">
        <v>43111</v>
      </c>
      <c r="G15" s="1">
        <v>43119</v>
      </c>
      <c r="H15" s="1">
        <v>43137</v>
      </c>
      <c r="L15" t="str">
        <f t="shared" si="0"/>
        <v>INSERT INTO orden (order_id,customer_id,STATUS_ID,order_purchase_timestamp,order_approved_at,order_delivered_carrier_date,order_delivered_customer_date,order_estimated_delivery_date) VALUES ('421e787a5dec780e5db14facee9bdab5','ef4b4f3a32448a53c0692f135e4e9bbb','1','01/09/2018','01/10/2018','01/11/2018','01/19/2018','02/06/2018');</v>
      </c>
    </row>
    <row r="16" spans="1:13" x14ac:dyDescent="0.25">
      <c r="A16" t="s">
        <v>38</v>
      </c>
      <c r="B16" t="s">
        <v>39</v>
      </c>
      <c r="C16">
        <v>1</v>
      </c>
      <c r="D16" s="1">
        <v>43285</v>
      </c>
      <c r="E16" s="1">
        <v>43286</v>
      </c>
      <c r="F16" s="1">
        <v>43286</v>
      </c>
      <c r="G16" s="1">
        <v>43290</v>
      </c>
      <c r="H16" s="1">
        <v>43304</v>
      </c>
      <c r="L16" t="str">
        <f t="shared" si="0"/>
        <v>INSERT INTO orden (order_id,customer_id,STATUS_ID,order_purchase_timestamp,order_approved_at,order_delivered_carrier_date,order_delivered_customer_date,order_estimated_delivery_date) VALUES ('4fc44d78867142c627497b60a7e0228a','e494ff798e6549f9ba9747f00f5681c2','1','07/04/2018','07/05/2018','07/05/2018','07/09/2018','07/23/2018');</v>
      </c>
    </row>
    <row r="17" spans="1:12" x14ac:dyDescent="0.25">
      <c r="A17" t="s">
        <v>40</v>
      </c>
      <c r="B17" t="s">
        <v>41</v>
      </c>
      <c r="C17">
        <v>6</v>
      </c>
      <c r="D17" s="1">
        <v>43316</v>
      </c>
      <c r="E17" s="1">
        <v>43317</v>
      </c>
      <c r="F17" s="1">
        <v>43322</v>
      </c>
      <c r="G17" s="1">
        <v>43322</v>
      </c>
      <c r="H17" s="1">
        <v>43325</v>
      </c>
      <c r="L17" t="str">
        <f t="shared" si="0"/>
        <v>INSERT INTO orden (order_id,customer_id,STATUS_ID,order_purchase_timestamp,order_approved_at,order_delivered_carrier_date,order_delivered_customer_date,order_estimated_delivery_date) VALUES ('583174fbe37d3d5f0d6661be3aad1786','e545e697bb9d1b81e0a702121d4e94d5','6','08/04/2018','08/05/2018','08/10/2018','08/10/2018','08/13/2018');</v>
      </c>
    </row>
    <row r="18" spans="1:12" x14ac:dyDescent="0.25">
      <c r="A18" t="s">
        <v>43</v>
      </c>
      <c r="B18" t="s">
        <v>44</v>
      </c>
      <c r="C18">
        <v>1</v>
      </c>
      <c r="D18" s="1">
        <v>42882</v>
      </c>
      <c r="E18" s="1">
        <v>42882</v>
      </c>
      <c r="F18" s="1">
        <v>42884</v>
      </c>
      <c r="G18" s="1">
        <v>42889</v>
      </c>
      <c r="H18" s="1">
        <v>42907</v>
      </c>
      <c r="L18" t="str">
        <f t="shared" si="0"/>
        <v>INSERT INTO orden (order_id,customer_id,STATUS_ID,order_purchase_timestamp,order_approved_at,order_delivered_carrier_date,order_delivered_customer_date,order_estimated_delivery_date) VALUES ('5e6bf5e993fb83ee6af7a9f8a954e807','a72c88547dfde272c230dc57c9f04dda','1','05/27/2017','05/27/2017','05/29/2017','06/03/2017','06/21/2017');</v>
      </c>
    </row>
    <row r="19" spans="1:12" x14ac:dyDescent="0.25">
      <c r="A19" t="s">
        <v>45</v>
      </c>
      <c r="B19" t="s">
        <v>46</v>
      </c>
      <c r="C19">
        <v>1</v>
      </c>
      <c r="D19" s="1">
        <v>43326</v>
      </c>
      <c r="E19" s="1">
        <v>43326</v>
      </c>
      <c r="F19" s="1">
        <v>43335</v>
      </c>
      <c r="G19" s="1">
        <v>43336</v>
      </c>
      <c r="H19" s="1">
        <v>43343</v>
      </c>
      <c r="L19" t="str">
        <f t="shared" si="0"/>
        <v>INSERT INTO orden (order_id,customer_id,STATUS_ID,order_purchase_timestamp,order_approved_at,order_delivered_carrier_date,order_delivered_customer_date,order_estimated_delivery_date) VALUES ('677c865b89aa97e7dbeb4bfbb50bbcfd','529d3f46584a8fa9027777a9c7d5a1fc','1','08/14/2018','08/14/2018','08/23/2018','08/24/2018','08/31/2018');</v>
      </c>
    </row>
    <row r="20" spans="1:12" x14ac:dyDescent="0.25">
      <c r="A20" t="s">
        <v>47</v>
      </c>
      <c r="B20" t="s">
        <v>48</v>
      </c>
      <c r="C20">
        <v>1</v>
      </c>
      <c r="D20" s="1">
        <v>43175</v>
      </c>
      <c r="E20" s="1">
        <v>43175</v>
      </c>
      <c r="F20" s="1">
        <v>43179</v>
      </c>
      <c r="G20" s="1">
        <v>43201</v>
      </c>
      <c r="H20" s="1">
        <v>43196</v>
      </c>
      <c r="L20" t="str">
        <f t="shared" si="0"/>
        <v>INSERT INTO orden (order_id,customer_id,STATUS_ID,order_purchase_timestamp,order_approved_at,order_delivered_carrier_date,order_delivered_customer_date,order_estimated_delivery_date) VALUES ('68e55ca79d04a79f20d4bfc0146f4b66','30e6e854c81fa16f46a5d7f3ab025e6f','1','03/16/2018','03/16/2018','03/20/2018','04/11/2018','04/06/2018');</v>
      </c>
    </row>
    <row r="21" spans="1:12" x14ac:dyDescent="0.25">
      <c r="A21" t="s">
        <v>49</v>
      </c>
      <c r="B21" t="s">
        <v>50</v>
      </c>
      <c r="C21">
        <v>1</v>
      </c>
      <c r="D21" s="1">
        <v>42997</v>
      </c>
      <c r="E21" s="1">
        <v>42997</v>
      </c>
      <c r="F21" s="1">
        <v>42998</v>
      </c>
      <c r="G21" s="1">
        <v>43006</v>
      </c>
      <c r="H21" s="1">
        <v>43018</v>
      </c>
      <c r="L21" t="str">
        <f t="shared" si="0"/>
        <v>INSERT INTO orden (order_id,customer_id,STATUS_ID,order_purchase_timestamp,order_approved_at,order_delivered_carrier_date,order_delivered_customer_date,order_estimated_delivery_date) VALUES ('70a752414a13d09cc1f2b437b914b28e','db3234528c502acda9991fd53d7223d6','1','09/19/2017','09/19/2017','09/20/2017','09/28/2017','10/10/2017');</v>
      </c>
    </row>
    <row r="22" spans="1:12" x14ac:dyDescent="0.25">
      <c r="A22" t="s">
        <v>51</v>
      </c>
      <c r="B22" t="s">
        <v>52</v>
      </c>
      <c r="C22">
        <v>1</v>
      </c>
      <c r="D22" s="1">
        <v>43135</v>
      </c>
      <c r="E22" s="1">
        <v>43135</v>
      </c>
      <c r="F22" s="1">
        <v>43137</v>
      </c>
      <c r="G22" s="1">
        <v>43142</v>
      </c>
      <c r="H22" s="1">
        <v>43160</v>
      </c>
      <c r="L22" t="str">
        <f t="shared" si="0"/>
        <v>INSERT INTO orden (order_id,customer_id,STATUS_ID,order_purchase_timestamp,order_approved_at,order_delivered_carrier_date,order_delivered_customer_date,order_estimated_delivery_date) VALUES ('7139cfc52657eafe990b5b23ed163482','05929b58add0a2e46bb430439b7130a9','1','02/04/2018','02/04/2018','02/06/2018','02/11/2018','03/01/2018');</v>
      </c>
    </row>
    <row r="23" spans="1:12" x14ac:dyDescent="0.25">
      <c r="A23" t="s">
        <v>53</v>
      </c>
      <c r="B23" t="s">
        <v>54</v>
      </c>
      <c r="C23">
        <v>1</v>
      </c>
      <c r="D23" s="1">
        <v>43060</v>
      </c>
      <c r="E23" s="1">
        <v>43060</v>
      </c>
      <c r="F23" s="1">
        <v>43060</v>
      </c>
      <c r="G23" s="1">
        <v>43070</v>
      </c>
      <c r="H23" s="1">
        <v>43084</v>
      </c>
      <c r="L23" t="str">
        <f t="shared" si="0"/>
        <v>INSERT INTO orden (order_id,customer_id,STATUS_ID,order_purchase_timestamp,order_approved_at,order_delivered_carrier_date,order_delivered_customer_date,order_estimated_delivery_date) VALUES ('79832b7cb59ac6f887088ffd686e1d5e','ce3e77ff426cf554944d321064dd87f2','1','11/21/2017','11/21/2017','11/21/2017','12/01/2017','12/15/2017');</v>
      </c>
    </row>
    <row r="24" spans="1:12" x14ac:dyDescent="0.25">
      <c r="A24" t="s">
        <v>55</v>
      </c>
      <c r="B24" t="s">
        <v>56</v>
      </c>
      <c r="C24">
        <v>1</v>
      </c>
      <c r="D24" s="1">
        <v>42975</v>
      </c>
      <c r="E24" s="1">
        <v>42976</v>
      </c>
      <c r="F24" s="1">
        <v>42976</v>
      </c>
      <c r="G24" s="1">
        <v>42986</v>
      </c>
      <c r="H24" s="1">
        <v>42992</v>
      </c>
      <c r="L24" t="str">
        <f t="shared" si="0"/>
        <v>INSERT INTO orden (order_id,customer_id,STATUS_ID,order_purchase_timestamp,order_approved_at,order_delivered_carrier_date,order_delivered_customer_date,order_estimated_delivery_date) VALUES ('7c9956750739a47dba7a6928ba2f0245','b65dda35fa1e480e28ded92bd5efe474','1','08/28/2017','08/29/2017','08/29/2017','09/08/2017','09/14/2017');</v>
      </c>
    </row>
    <row r="25" spans="1:12" x14ac:dyDescent="0.25">
      <c r="A25" t="s">
        <v>57</v>
      </c>
      <c r="B25" t="s">
        <v>58</v>
      </c>
      <c r="C25">
        <v>1</v>
      </c>
      <c r="D25" s="1">
        <v>42900</v>
      </c>
      <c r="E25" s="1">
        <v>42901</v>
      </c>
      <c r="F25" s="1">
        <v>42902</v>
      </c>
      <c r="G25" s="1">
        <v>42908</v>
      </c>
      <c r="H25" s="1">
        <v>42923</v>
      </c>
      <c r="L25" t="str">
        <f t="shared" si="0"/>
        <v>INSERT INTO orden (order_id,customer_id,STATUS_ID,order_purchase_timestamp,order_approved_at,order_delivered_carrier_date,order_delivered_customer_date,order_estimated_delivery_date) VALUES ('84cec4f65c7a4f2f54c294a30224a594','61a1d82e44d450a06016bb941595446d','1','06/14/2017','06/15/2017','06/16/2017','06/22/2017','07/07/2017');</v>
      </c>
    </row>
    <row r="26" spans="1:12" x14ac:dyDescent="0.25">
      <c r="A26" t="s">
        <v>59</v>
      </c>
      <c r="B26" t="s">
        <v>60</v>
      </c>
      <c r="C26">
        <v>1</v>
      </c>
      <c r="D26" s="1">
        <v>43105</v>
      </c>
      <c r="E26" s="1">
        <v>43105</v>
      </c>
      <c r="F26" s="1">
        <v>43108</v>
      </c>
      <c r="G26" s="1">
        <v>43150</v>
      </c>
      <c r="H26" s="1">
        <v>43137</v>
      </c>
      <c r="L26" t="str">
        <f t="shared" si="0"/>
        <v>INSERT INTO orden (order_id,customer_id,STATUS_ID,order_purchase_timestamp,order_approved_at,order_delivered_carrier_date,order_delivered_customer_date,order_estimated_delivery_date) VALUES ('88096595631e8d26b658306256e3ce34','29a48e3e901b5187dae9af8a5563c795','1','01/05/2018','01/05/2018','01/08/2018','02/19/2018','02/06/2018');</v>
      </c>
    </row>
    <row r="27" spans="1:12" x14ac:dyDescent="0.25">
      <c r="A27" t="s">
        <v>61</v>
      </c>
      <c r="B27" t="s">
        <v>62</v>
      </c>
      <c r="C27">
        <v>1</v>
      </c>
      <c r="D27" s="1">
        <v>42923</v>
      </c>
      <c r="E27" s="1">
        <v>42923</v>
      </c>
      <c r="F27" s="1">
        <v>42924</v>
      </c>
      <c r="G27" s="1">
        <v>42934</v>
      </c>
      <c r="H27" s="1">
        <v>42947</v>
      </c>
      <c r="L27" t="str">
        <f t="shared" si="0"/>
        <v>INSERT INTO orden (order_id,customer_id,STATUS_ID,order_purchase_timestamp,order_approved_at,order_delivered_carrier_date,order_delivered_customer_date,order_estimated_delivery_date) VALUES ('8ba3f3a9292fbc22a8b7dff752bbcd37','0315a87fba4dab4865f2071777b98e87','1','07/07/2017','07/07/2017','07/08/2017','07/18/2017','07/31/2017');</v>
      </c>
    </row>
    <row r="28" spans="1:12" x14ac:dyDescent="0.25">
      <c r="A28" t="s">
        <v>63</v>
      </c>
      <c r="B28" t="s">
        <v>64</v>
      </c>
      <c r="C28">
        <v>1</v>
      </c>
      <c r="D28" s="1">
        <v>43109</v>
      </c>
      <c r="E28" s="1">
        <v>43110</v>
      </c>
      <c r="F28" s="1">
        <v>43110</v>
      </c>
      <c r="G28" s="1">
        <v>43124</v>
      </c>
      <c r="H28" s="1">
        <v>43133</v>
      </c>
      <c r="L28" t="str">
        <f t="shared" si="0"/>
        <v>INSERT INTO orden (order_id,customer_id,STATUS_ID,order_purchase_timestamp,order_approved_at,order_delivered_carrier_date,order_delivered_customer_date,order_estimated_delivery_date) VALUES ('9bcc43446a687456408f7c92cf486f48','1b4fbf469a7ab0237b99420da733202e','1','01/09/2018','01/10/2018','01/10/2018','01/24/2018','02/02/2018');</v>
      </c>
    </row>
    <row r="29" spans="1:12" x14ac:dyDescent="0.25">
      <c r="A29" t="s">
        <v>65</v>
      </c>
      <c r="B29" t="s">
        <v>66</v>
      </c>
      <c r="C29">
        <v>1</v>
      </c>
      <c r="D29" s="1">
        <v>42991</v>
      </c>
      <c r="E29" s="1">
        <v>42991</v>
      </c>
      <c r="F29" s="1">
        <v>42997</v>
      </c>
      <c r="G29" s="1">
        <v>43013</v>
      </c>
      <c r="H29" s="1">
        <v>43019</v>
      </c>
      <c r="L29" t="str">
        <f t="shared" si="0"/>
        <v>INSERT INTO orden (order_id,customer_id,STATUS_ID,order_purchase_timestamp,order_approved_at,order_delivered_carrier_date,order_delivered_customer_date,order_estimated_delivery_date) VALUES ('a9953b2f0b1665ac7586cc5a6ac8f58c','1f5856eeda57cbd78ba0dcdddd0439e4','1','09/13/2017','09/13/2017','09/19/2017','10/05/2017','10/11/2017');</v>
      </c>
    </row>
    <row r="30" spans="1:12" x14ac:dyDescent="0.25">
      <c r="A30" t="s">
        <v>67</v>
      </c>
      <c r="B30" t="s">
        <v>68</v>
      </c>
      <c r="C30">
        <v>1</v>
      </c>
      <c r="D30" s="1">
        <v>43214</v>
      </c>
      <c r="E30" s="1">
        <v>43214</v>
      </c>
      <c r="F30" s="1">
        <v>43215</v>
      </c>
      <c r="G30" s="1">
        <v>43232</v>
      </c>
      <c r="H30" s="1">
        <v>43241</v>
      </c>
      <c r="L30" t="str">
        <f t="shared" si="0"/>
        <v>INSERT INTO orden (order_id,customer_id,STATUS_ID,order_purchase_timestamp,order_approved_at,order_delivered_carrier_date,order_delivered_customer_date,order_estimated_delivery_date) VALUES ('aad1dcbe4c9fe2e3486e5e04c6649097','2438ba50f3a77cbfd3377900835fb526','1','04/24/2018','04/24/2018','04/25/2018','05/12/2018','05/21/2018');</v>
      </c>
    </row>
    <row r="31" spans="1:12" x14ac:dyDescent="0.25">
      <c r="A31" t="s">
        <v>69</v>
      </c>
      <c r="B31" t="s">
        <v>70</v>
      </c>
      <c r="C31">
        <v>1</v>
      </c>
      <c r="D31" s="1">
        <v>43112</v>
      </c>
      <c r="E31" s="1">
        <v>43112</v>
      </c>
      <c r="F31" s="1">
        <v>43115</v>
      </c>
      <c r="G31" s="1">
        <v>43151</v>
      </c>
      <c r="H31" s="1">
        <v>43139</v>
      </c>
      <c r="L31" t="str">
        <f t="shared" si="0"/>
        <v>INSERT INTO orden (order_id,customer_id,STATUS_ID,order_purchase_timestamp,order_approved_at,order_delivered_carrier_date,order_delivered_customer_date,order_estimated_delivery_date) VALUES ('ae08a26b052c48419e21581f9f01d47e','d80952ace947b1e43b7a5d279da00cd3','1','01/12/2018','01/12/2018','01/15/2018','02/20/2018','02/08/2018');</v>
      </c>
    </row>
    <row r="32" spans="1:12" x14ac:dyDescent="0.25">
      <c r="A32" t="s">
        <v>71</v>
      </c>
      <c r="B32" t="s">
        <v>72</v>
      </c>
      <c r="C32">
        <v>1</v>
      </c>
      <c r="D32" s="1">
        <v>43158</v>
      </c>
      <c r="E32" s="1">
        <v>43158</v>
      </c>
      <c r="F32" s="1">
        <v>43166</v>
      </c>
      <c r="G32" s="1">
        <v>43175</v>
      </c>
      <c r="H32" s="1">
        <v>43181</v>
      </c>
      <c r="L32" t="str">
        <f t="shared" si="0"/>
        <v>INSERT INTO orden (order_id,customer_id,STATUS_ID,order_purchase_timestamp,order_approved_at,order_delivered_carrier_date,order_delivered_customer_date,order_estimated_delivery_date) VALUES ('ae168dfba236919411fe08f336fefa44','63572a1269de35c881dc1ca268e20fa0','1','02/27/2018','02/27/2018','03/07/2018','03/16/2018','03/22/2018');</v>
      </c>
    </row>
    <row r="33" spans="1:12" x14ac:dyDescent="0.25">
      <c r="A33" t="s">
        <v>73</v>
      </c>
      <c r="B33" t="s">
        <v>74</v>
      </c>
      <c r="C33">
        <v>1</v>
      </c>
      <c r="D33" s="1">
        <v>43172</v>
      </c>
      <c r="E33" s="1">
        <v>43174</v>
      </c>
      <c r="F33" s="1">
        <v>43175</v>
      </c>
      <c r="G33" s="1">
        <v>43180</v>
      </c>
      <c r="H33" s="1">
        <v>43192</v>
      </c>
      <c r="L33" t="str">
        <f t="shared" si="0"/>
        <v>INSERT INTO orden (order_id,customer_id,STATUS_ID,order_purchase_timestamp,order_approved_at,order_delivered_carrier_date,order_delivered_customer_date,order_estimated_delivery_date) VALUES ('af32671d0b8ce510a94d9111d97371d3','ccafbef5836bb3f6604cd55c75d54b4b','1','03/13/2018','03/15/2018','03/16/2018','03/21/2018','04/02/2018');</v>
      </c>
    </row>
    <row r="34" spans="1:12" x14ac:dyDescent="0.25">
      <c r="A34" t="s">
        <v>75</v>
      </c>
      <c r="B34" t="s">
        <v>76</v>
      </c>
      <c r="C34">
        <v>1</v>
      </c>
      <c r="D34" s="1">
        <v>43326</v>
      </c>
      <c r="E34" s="1">
        <v>43326</v>
      </c>
      <c r="F34" s="1">
        <v>43326</v>
      </c>
      <c r="G34" s="1">
        <v>43327</v>
      </c>
      <c r="H34" s="1">
        <v>43333</v>
      </c>
      <c r="L34" t="str">
        <f t="shared" si="0"/>
        <v>INSERT INTO orden (order_id,customer_id,STATUS_ID,order_purchase_timestamp,order_approved_at,order_delivered_carrier_date,order_delivered_customer_date,order_estimated_delivery_date) VALUES ('b89b5e15757b5d96e7d67c969324aeca','cd6b3de9793104fb781a4908b6f8a0e6','1','08/14/2018','08/14/2018','08/14/2018','08/15/2018','08/21/2018');</v>
      </c>
    </row>
    <row r="35" spans="1:12" x14ac:dyDescent="0.25">
      <c r="A35" t="s">
        <v>77</v>
      </c>
      <c r="B35" t="s">
        <v>78</v>
      </c>
      <c r="C35">
        <v>1</v>
      </c>
      <c r="D35" s="1">
        <v>43333</v>
      </c>
      <c r="E35" s="1">
        <v>43333</v>
      </c>
      <c r="F35" s="1">
        <v>43333</v>
      </c>
      <c r="G35" s="1">
        <v>43334</v>
      </c>
      <c r="H35" s="1">
        <v>43336</v>
      </c>
      <c r="L35" t="str">
        <f t="shared" si="0"/>
        <v>INSERT INTO orden (order_id,customer_id,STATUS_ID,order_purchase_timestamp,order_approved_at,order_delivered_carrier_date,order_delivered_customer_date,order_estimated_delivery_date) VALUES ('be672f99f61bb90b0430f407ba4378cb','8342323ca97ec421480430c2a893aca2','1','08/21/2018','08/21/2018','08/21/2018','08/22/2018','08/24/2018');</v>
      </c>
    </row>
    <row r="36" spans="1:12" x14ac:dyDescent="0.25">
      <c r="A36" t="s">
        <v>79</v>
      </c>
      <c r="B36" t="s">
        <v>80</v>
      </c>
      <c r="C36">
        <v>1</v>
      </c>
      <c r="D36" s="1">
        <v>43111</v>
      </c>
      <c r="E36" s="1">
        <v>43112</v>
      </c>
      <c r="F36" s="1">
        <v>43113</v>
      </c>
      <c r="G36" s="1">
        <v>43117</v>
      </c>
      <c r="H36" s="1">
        <v>43132</v>
      </c>
      <c r="L36" t="str">
        <f t="shared" si="0"/>
        <v>INSERT INTO orden (order_id,customer_id,STATUS_ID,order_purchase_timestamp,order_approved_at,order_delivered_carrier_date,order_delivered_customer_date,order_estimated_delivery_date) VALUES ('cf73e2cb1f4a9480ed70c154da3d954a','ef1ed1347404166e73e8f3977ffcbca0','1','01/11/2018','01/12/2018','01/13/2018','01/17/2018','02/01/2018');</v>
      </c>
    </row>
    <row r="37" spans="1:12" x14ac:dyDescent="0.25">
      <c r="A37" t="s">
        <v>81</v>
      </c>
      <c r="B37" t="s">
        <v>82</v>
      </c>
      <c r="C37">
        <v>1</v>
      </c>
      <c r="D37" s="1">
        <v>42936</v>
      </c>
      <c r="E37" s="1">
        <v>42936</v>
      </c>
      <c r="F37" s="1">
        <v>42940</v>
      </c>
      <c r="G37" s="1">
        <v>42947</v>
      </c>
      <c r="H37" s="1">
        <v>42968</v>
      </c>
      <c r="L37" t="str">
        <f t="shared" si="0"/>
        <v>INSERT INTO orden (order_id,customer_id,STATUS_ID,order_purchase_timestamp,order_approved_at,order_delivered_carrier_date,order_delivered_customer_date,order_estimated_delivery_date) VALUES ('d17ebef6117650c283479ff4dca49c6f','05e86ce92eb1b627c2296627078d237c','1','07/20/2017','07/20/2017','07/24/2017','07/31/2017','08/21/2017');</v>
      </c>
    </row>
    <row r="38" spans="1:12" x14ac:dyDescent="0.25">
      <c r="A38" t="s">
        <v>83</v>
      </c>
      <c r="B38" t="s">
        <v>84</v>
      </c>
      <c r="C38">
        <v>1</v>
      </c>
      <c r="D38" s="1">
        <v>43174</v>
      </c>
      <c r="E38" s="1">
        <v>43174</v>
      </c>
      <c r="F38" s="1">
        <v>43175</v>
      </c>
      <c r="G38" s="1">
        <v>43179</v>
      </c>
      <c r="H38" s="1">
        <v>43187</v>
      </c>
      <c r="L38" t="str">
        <f t="shared" si="0"/>
        <v>INSERT INTO orden (order_id,customer_id,STATUS_ID,order_purchase_timestamp,order_approved_at,order_delivered_carrier_date,order_delivered_customer_date,order_estimated_delivery_date) VALUES ('d28f2bc60aaf4da8d97ff1319fdffab4','91c6fb2b7b643426eb8f72f1a3e422d1','1','03/15/2018','03/15/2018','03/16/2018','03/20/2018','03/28/2018');</v>
      </c>
    </row>
    <row r="39" spans="1:12" x14ac:dyDescent="0.25">
      <c r="A39" t="s">
        <v>85</v>
      </c>
      <c r="B39" t="s">
        <v>86</v>
      </c>
      <c r="C39">
        <v>1</v>
      </c>
      <c r="D39" s="1">
        <v>42972</v>
      </c>
      <c r="E39" s="1">
        <v>42972</v>
      </c>
      <c r="F39" s="1">
        <v>42975</v>
      </c>
      <c r="G39" s="1">
        <v>42983</v>
      </c>
      <c r="H39" s="1">
        <v>42999</v>
      </c>
      <c r="L39" t="str">
        <f t="shared" si="0"/>
        <v>INSERT INTO orden (order_id,customer_id,STATUS_ID,order_purchase_timestamp,order_approved_at,order_delivered_carrier_date,order_delivered_customer_date,order_estimated_delivery_date) VALUES ('d39cd8aec30c3829bad1c1b4194b4fd8','87c10876090200b63f130ffb699b2e82','1','08/25/2017','08/25/2017','08/28/2017','09/05/2017','09/21/2017');</v>
      </c>
    </row>
    <row r="40" spans="1:12" x14ac:dyDescent="0.25">
      <c r="A40" t="s">
        <v>87</v>
      </c>
      <c r="B40" t="s">
        <v>88</v>
      </c>
      <c r="C40">
        <v>1</v>
      </c>
      <c r="D40" s="1">
        <v>42848</v>
      </c>
      <c r="E40" s="1">
        <v>42848</v>
      </c>
      <c r="F40" s="1">
        <v>42849</v>
      </c>
      <c r="G40" s="1">
        <v>42854</v>
      </c>
      <c r="H40" s="1">
        <v>42866</v>
      </c>
      <c r="L40" t="str">
        <f t="shared" si="0"/>
        <v>INSERT INTO orden (order_id,customer_id,STATUS_ID,order_purchase_timestamp,order_approved_at,order_delivered_carrier_date,order_delivered_customer_date,order_estimated_delivery_date) VALUES ('d7bd0e4afdf94846eb73642b4e3e75c3','12a063cae60cd7bc2f0029514b21d24c','1','04/23/2017','04/23/2017','04/24/2017','04/29/2017','05/11/2017');</v>
      </c>
    </row>
    <row r="41" spans="1:12" x14ac:dyDescent="0.25">
      <c r="A41" t="s">
        <v>89</v>
      </c>
      <c r="B41" t="s">
        <v>90</v>
      </c>
      <c r="C41">
        <v>1</v>
      </c>
      <c r="D41" s="1">
        <v>43252</v>
      </c>
      <c r="E41" s="1">
        <v>43252</v>
      </c>
      <c r="F41" s="1">
        <v>43256</v>
      </c>
      <c r="G41" s="1">
        <v>43263</v>
      </c>
      <c r="H41" s="1">
        <v>43280</v>
      </c>
      <c r="L41" t="str">
        <f t="shared" si="0"/>
        <v>INSERT INTO orden (order_id,customer_id,STATUS_ID,order_purchase_timestamp,order_approved_at,order_delivered_carrier_date,order_delivered_customer_date,order_estimated_delivery_date) VALUES ('e029f708df3cc108b3264558771605c6','d2aa6bef2582c7482ab992fa89f965bd','1','06/01/2018','06/01/2018','06/05/2018','06/12/2018','06/29/2018');</v>
      </c>
    </row>
    <row r="42" spans="1:12" x14ac:dyDescent="0.25">
      <c r="A42" t="s">
        <v>91</v>
      </c>
      <c r="B42" t="s">
        <v>92</v>
      </c>
      <c r="C42">
        <v>1</v>
      </c>
      <c r="D42" s="1">
        <v>43069</v>
      </c>
      <c r="E42" s="1">
        <v>43070</v>
      </c>
      <c r="F42" s="1">
        <v>43074</v>
      </c>
      <c r="G42" s="1">
        <v>43080</v>
      </c>
      <c r="H42" s="1">
        <v>43097</v>
      </c>
      <c r="L42" t="str">
        <f t="shared" si="0"/>
        <v>INSERT INTO orden (order_id,customer_id,STATUS_ID,order_purchase_timestamp,order_approved_at,order_delivered_carrier_date,order_delivered_customer_date,order_estimated_delivery_date) VALUES ('e1a86e22da680449cba8e136ffa97f8a','fddbbeff104817044cfe82a0c122f473','1','11/30/2017','12/01/2017','12/05/2017','12/11/2017','12/28/2017');</v>
      </c>
    </row>
    <row r="43" spans="1:12" x14ac:dyDescent="0.25">
      <c r="A43" t="s">
        <v>93</v>
      </c>
      <c r="B43" t="s">
        <v>94</v>
      </c>
      <c r="C43">
        <v>1</v>
      </c>
      <c r="D43" s="1">
        <v>43309</v>
      </c>
      <c r="E43" s="1">
        <v>43311</v>
      </c>
      <c r="F43" s="1">
        <v>43313</v>
      </c>
      <c r="G43" s="1">
        <v>43321</v>
      </c>
      <c r="H43" s="1">
        <v>43329</v>
      </c>
      <c r="L43" t="str">
        <f t="shared" si="0"/>
        <v>INSERT INTO orden (order_id,customer_id,STATUS_ID,order_purchase_timestamp,order_approved_at,order_delivered_carrier_date,order_delivered_customer_date,order_estimated_delivery_date) VALUES ('e2e6ee1ed2d7f2f36b05d234983bd7a0','20a92c393edb6c08801eef97295257f7','1','07/28/2018','07/30/2018','08/01/2018','08/09/2018','08/17/2018');</v>
      </c>
    </row>
    <row r="44" spans="1:12" x14ac:dyDescent="0.25">
      <c r="A44" t="s">
        <v>95</v>
      </c>
      <c r="B44" t="s">
        <v>96</v>
      </c>
      <c r="C44">
        <v>1</v>
      </c>
      <c r="D44" s="1">
        <v>43238</v>
      </c>
      <c r="E44" s="1">
        <v>43238</v>
      </c>
      <c r="F44" s="1">
        <v>43239</v>
      </c>
      <c r="G44" s="1">
        <v>43242</v>
      </c>
      <c r="H44" s="1">
        <v>43258</v>
      </c>
      <c r="L44" t="str">
        <f t="shared" si="0"/>
        <v>INSERT INTO orden (order_id,customer_id,STATUS_ID,order_purchase_timestamp,order_approved_at,order_delivered_carrier_date,order_delivered_customer_date,order_estimated_delivery_date) VALUES ('e51478e7e277a83743b6f9991dbfa3fb','659ded3e9b43aaf51cf9586d03033b46','1','05/18/2018','05/18/2018','05/19/2018','05/22/2018','06/07/2018');</v>
      </c>
    </row>
    <row r="45" spans="1:12" x14ac:dyDescent="0.25">
      <c r="A45" t="s">
        <v>97</v>
      </c>
      <c r="B45" t="s">
        <v>98</v>
      </c>
      <c r="C45">
        <v>1</v>
      </c>
      <c r="D45" s="1">
        <v>43300</v>
      </c>
      <c r="E45" s="1">
        <v>43300</v>
      </c>
      <c r="F45" s="1">
        <v>43304</v>
      </c>
      <c r="G45" s="1">
        <v>43307</v>
      </c>
      <c r="H45" s="1">
        <v>43329</v>
      </c>
      <c r="L45" t="str">
        <f t="shared" si="0"/>
        <v>INSERT INTO orden (order_id,customer_id,STATUS_ID,order_purchase_timestamp,order_approved_at,order_delivered_carrier_date,order_delivered_customer_date,order_estimated_delivery_date) VALUES ('eae81d7a6951b80a04eb152e76e3ba55','15652e306d7c3e9098df857da0db3201','1','07/19/2018','07/19/2018','07/23/2018','07/26/2018','08/17/2018');</v>
      </c>
    </row>
    <row r="46" spans="1:12" x14ac:dyDescent="0.25">
      <c r="A46" t="s">
        <v>99</v>
      </c>
      <c r="B46" t="s">
        <v>100</v>
      </c>
      <c r="C46">
        <v>1</v>
      </c>
      <c r="D46" s="1">
        <v>43154</v>
      </c>
      <c r="E46" s="1">
        <v>43154</v>
      </c>
      <c r="F46" s="1">
        <v>43158</v>
      </c>
      <c r="G46" s="1">
        <v>43160</v>
      </c>
      <c r="H46" s="1">
        <v>43174</v>
      </c>
      <c r="L46" t="str">
        <f t="shared" si="0"/>
        <v>INSERT INTO orden (order_id,customer_id,STATUS_ID,order_purchase_timestamp,order_approved_at,order_delivered_carrier_date,order_delivered_customer_date,order_estimated_delivery_date) VALUES ('fa612a1874826daa30fed5e3073b9d0d','b51db50e74624ee11ec905f6c8cb92c2','1','02/23/2018','02/23/2018','02/27/2018','03/01/2018','03/15/2018');</v>
      </c>
    </row>
    <row r="47" spans="1:12" x14ac:dyDescent="0.25">
      <c r="A47" t="s">
        <v>101</v>
      </c>
      <c r="B47" t="s">
        <v>102</v>
      </c>
      <c r="C47">
        <v>1</v>
      </c>
      <c r="D47" s="1">
        <v>43180</v>
      </c>
      <c r="E47" s="1">
        <v>43180</v>
      </c>
      <c r="F47" s="1">
        <v>43181</v>
      </c>
      <c r="G47" s="1">
        <v>43183</v>
      </c>
      <c r="H47" s="1">
        <v>43193</v>
      </c>
      <c r="L47" t="str">
        <f t="shared" si="0"/>
        <v>INSERT INTO orden (order_id,customer_id,STATUS_ID,order_purchase_timestamp,order_approved_at,order_delivered_carrier_date,order_delivered_customer_date,order_estimated_delivery_date) VALUES ('ff1581e08b3011021e7c7de592ddc81e','0f3c16514be9fe9bdb840983701d2ce6','1','03/21/2018','03/21/2018','03/22/2018','03/24/2018','04/03/2018');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3FD2-36EC-4835-BD0E-0508210B95DA}">
  <dimension ref="B1:G9"/>
  <sheetViews>
    <sheetView workbookViewId="0">
      <selection activeCell="G2" sqref="G2:G9"/>
    </sheetView>
  </sheetViews>
  <sheetFormatPr baseColWidth="10" defaultRowHeight="15" x14ac:dyDescent="0.25"/>
  <cols>
    <col min="6" max="6" width="16.5703125" customWidth="1"/>
  </cols>
  <sheetData>
    <row r="1" spans="2:7" x14ac:dyDescent="0.25">
      <c r="C1" s="2" t="s">
        <v>114</v>
      </c>
      <c r="F1" t="s">
        <v>103</v>
      </c>
    </row>
    <row r="2" spans="2:7" x14ac:dyDescent="0.25">
      <c r="B2">
        <v>1</v>
      </c>
      <c r="C2" t="s">
        <v>10</v>
      </c>
      <c r="F2" t="s">
        <v>113</v>
      </c>
      <c r="G2" t="str">
        <f>+CONCATENATE("INSERT INTO ",$F$2," (",$C$1,") VALUES ('",C2,"');")</f>
        <v>INSERT INTO estado_orden (STATUS_DESCRIPTION) VALUES ('delivered');</v>
      </c>
    </row>
    <row r="3" spans="2:7" x14ac:dyDescent="0.25">
      <c r="B3">
        <v>2</v>
      </c>
      <c r="C3" t="s">
        <v>107</v>
      </c>
      <c r="G3" t="str">
        <f t="shared" ref="G3:G9" si="0">+CONCATENATE("INSERT INTO ",$F$2," (",$C$1,") VALUES ('",C3,"');")</f>
        <v>INSERT INTO estado_orden (STATUS_DESCRIPTION) VALUES ('invoiced');</v>
      </c>
    </row>
    <row r="4" spans="2:7" x14ac:dyDescent="0.25">
      <c r="B4">
        <v>3</v>
      </c>
      <c r="C4" t="s">
        <v>108</v>
      </c>
      <c r="G4" t="str">
        <f t="shared" si="0"/>
        <v>INSERT INTO estado_orden (STATUS_DESCRIPTION) VALUES ('shipped');</v>
      </c>
    </row>
    <row r="5" spans="2:7" x14ac:dyDescent="0.25">
      <c r="B5">
        <v>4</v>
      </c>
      <c r="C5" t="s">
        <v>109</v>
      </c>
      <c r="G5" t="str">
        <f t="shared" si="0"/>
        <v>INSERT INTO estado_orden (STATUS_DESCRIPTION) VALUES ('processing');</v>
      </c>
    </row>
    <row r="6" spans="2:7" x14ac:dyDescent="0.25">
      <c r="B6">
        <v>5</v>
      </c>
      <c r="C6" t="s">
        <v>110</v>
      </c>
      <c r="G6" t="str">
        <f t="shared" si="0"/>
        <v>INSERT INTO estado_orden (STATUS_DESCRIPTION) VALUES ('unavailable');</v>
      </c>
    </row>
    <row r="7" spans="2:7" x14ac:dyDescent="0.25">
      <c r="B7">
        <v>6</v>
      </c>
      <c r="C7" t="s">
        <v>42</v>
      </c>
      <c r="G7" t="str">
        <f t="shared" si="0"/>
        <v>INSERT INTO estado_orden (STATUS_DESCRIPTION) VALUES ('canceled');</v>
      </c>
    </row>
    <row r="8" spans="2:7" x14ac:dyDescent="0.25">
      <c r="B8">
        <v>7</v>
      </c>
      <c r="C8" t="s">
        <v>111</v>
      </c>
      <c r="G8" t="str">
        <f t="shared" si="0"/>
        <v>INSERT INTO estado_orden (STATUS_DESCRIPTION) VALUES ('created');</v>
      </c>
    </row>
    <row r="9" spans="2:7" x14ac:dyDescent="0.25">
      <c r="B9">
        <v>8</v>
      </c>
      <c r="C9" t="s">
        <v>112</v>
      </c>
      <c r="G9" t="str">
        <f t="shared" si="0"/>
        <v>INSERT INTO estado_orden (STATUS_DESCRIPTION) VALUES ('approved');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Origen</vt:lpstr>
      <vt:lpstr>Actual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Rojas</dc:creator>
  <cp:lastModifiedBy>David Rojas</cp:lastModifiedBy>
  <dcterms:created xsi:type="dcterms:W3CDTF">2021-05-11T03:39:28Z</dcterms:created>
  <dcterms:modified xsi:type="dcterms:W3CDTF">2021-05-12T03:07:21Z</dcterms:modified>
</cp:coreProperties>
</file>