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.Shi\Desktop\CPT\UnitCPT\"/>
    </mc:Choice>
  </mc:AlternateContent>
  <xr:revisionPtr revIDLastSave="0" documentId="13_ncr:1_{EDA3FFCF-7044-462F-9BD3-974A51971E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5" i="1" l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5" i="1"/>
</calcChain>
</file>

<file path=xl/sharedStrings.xml><?xml version="1.0" encoding="utf-8"?>
<sst xmlns="http://schemas.openxmlformats.org/spreadsheetml/2006/main" count="170" uniqueCount="98">
  <si>
    <t>SCPT_RES</t>
  </si>
  <si>
    <t>SCPT_FRES</t>
  </si>
  <si>
    <t>SCPT_PWP2</t>
  </si>
  <si>
    <t>slopex</t>
  </si>
  <si>
    <t>slopey</t>
  </si>
  <si>
    <t>qt</t>
  </si>
  <si>
    <t>Rf</t>
  </si>
  <si>
    <t>gamma</t>
  </si>
  <si>
    <t>sigma_v</t>
  </si>
  <si>
    <t>u0</t>
  </si>
  <si>
    <t>sigma_v_e</t>
  </si>
  <si>
    <t>qnet</t>
  </si>
  <si>
    <t>Bq</t>
  </si>
  <si>
    <t>Qt1</t>
  </si>
  <si>
    <t>Fr</t>
  </si>
  <si>
    <t>Ic</t>
  </si>
  <si>
    <t>n</t>
  </si>
  <si>
    <t>Qtn</t>
  </si>
  <si>
    <t>k</t>
  </si>
  <si>
    <t>M</t>
  </si>
  <si>
    <t>Dr</t>
  </si>
  <si>
    <t>SCPT_DPTH</t>
  </si>
  <si>
    <t>soil_type</t>
  </si>
  <si>
    <t>phi_e</t>
  </si>
  <si>
    <t>C1</t>
  </si>
  <si>
    <t>C2</t>
  </si>
  <si>
    <t>C3</t>
  </si>
  <si>
    <t>pr</t>
  </si>
  <si>
    <t>A</t>
  </si>
  <si>
    <t>y0</t>
  </si>
  <si>
    <t>p0</t>
  </si>
  <si>
    <t>y1</t>
  </si>
  <si>
    <t>p1</t>
  </si>
  <si>
    <t>y2</t>
  </si>
  <si>
    <t>p2</t>
  </si>
  <si>
    <t>y3</t>
  </si>
  <si>
    <t>p3</t>
  </si>
  <si>
    <t>y4</t>
  </si>
  <si>
    <t>p4</t>
  </si>
  <si>
    <t>y5</t>
  </si>
  <si>
    <t>p5</t>
  </si>
  <si>
    <t>y6</t>
  </si>
  <si>
    <t>p6</t>
  </si>
  <si>
    <t>y7</t>
  </si>
  <si>
    <t>p7</t>
  </si>
  <si>
    <t>y8</t>
  </si>
  <si>
    <t>p8</t>
  </si>
  <si>
    <t>y9</t>
  </si>
  <si>
    <t>p9</t>
  </si>
  <si>
    <t>y10</t>
  </si>
  <si>
    <t>p10</t>
  </si>
  <si>
    <t>su</t>
  </si>
  <si>
    <t>su0</t>
  </si>
  <si>
    <t>su1</t>
  </si>
  <si>
    <t>alpha</t>
  </si>
  <si>
    <t>N_pd</t>
  </si>
  <si>
    <t>d</t>
  </si>
  <si>
    <t>N_p0</t>
  </si>
  <si>
    <t>N/A</t>
  </si>
  <si>
    <t>sand</t>
  </si>
  <si>
    <t>clay</t>
  </si>
  <si>
    <t>(5.541097063114201+0j)</t>
  </si>
  <si>
    <t>(6.1089528078625275+0j)</t>
  </si>
  <si>
    <t>(6.596241659935037+0j)</t>
  </si>
  <si>
    <t>(6.976371642136948+0j)</t>
  </si>
  <si>
    <t>(7.4102309311852395+0j)</t>
  </si>
  <si>
    <t>(7.801307642340779+0j)</t>
  </si>
  <si>
    <t>(8.081285564801778+0j)</t>
  </si>
  <si>
    <t>(8.463269874560414+0j)</t>
  </si>
  <si>
    <t>(8.701026462509281+0j)</t>
  </si>
  <si>
    <t>(8.886382618642845+0j)</t>
  </si>
  <si>
    <t>(9.205448220140507+0j)</t>
  </si>
  <si>
    <t>(9.507412356754482+0j)</t>
  </si>
  <si>
    <t>(9.873195572352895+0j)</t>
  </si>
  <si>
    <t>(9.553450256975742+0j)</t>
  </si>
  <si>
    <t>(10.249452320007439+0j)</t>
  </si>
  <si>
    <t>(10.450044191395717+0j)</t>
  </si>
  <si>
    <t>(10.289942116970058+0j)</t>
  </si>
  <si>
    <t>(10.280217497740972+0j)</t>
  </si>
  <si>
    <t>(11.432642284015142+0j)</t>
  </si>
  <si>
    <t>(11.47279815246873+0.04127138493388273j)</t>
  </si>
  <si>
    <t>(11.785523910902219+0.10426608141282126j)</t>
  </si>
  <si>
    <t>(11.61900261949509+0.3501099728881585j)</t>
  </si>
  <si>
    <t>(11.7176452105928+0.5425501156832992j)</t>
  </si>
  <si>
    <t>(11.795765533620402+0.7499534313240062j)</t>
  </si>
  <si>
    <t>(11.878967758281158+0.8580870875067151j)</t>
  </si>
  <si>
    <t>(12.00213603484833+0.9687209695535658j)</t>
  </si>
  <si>
    <t>(12.03144289785635+1.1964500995035028j)</t>
  </si>
  <si>
    <t>(12.14088775473118+1.431425543802822j)</t>
  </si>
  <si>
    <t>(12.23212596519078+1.5512177940935359j)</t>
  </si>
  <si>
    <t>(12.455791963803579+1.7947570216797384j)</t>
  </si>
  <si>
    <t>(12.416597059399749+1.9182862202823558j)</t>
  </si>
  <si>
    <t>(12.55313103821731+2.04286264600403j)</t>
  </si>
  <si>
    <t>(12.766786748127412+2.1684039964051447j)</t>
  </si>
  <si>
    <t>(12.70820261659074+2.294836069333896j)</t>
  </si>
  <si>
    <t>(12.845975406478118+2.4220917211444557j)</t>
  </si>
  <si>
    <t>(13.826457003972585+4.5330133333006986j)</t>
  </si>
  <si>
    <t>1-(z/dD)^0.6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</si>
</sst>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6"/>
  <sheetViews>
    <sheetView tabSelected="1" topLeftCell="AF1" workbookViewId="0">
      <selection activeCell="BH6" sqref="BH6"/>
    </sheetView>
  </sheetViews>
  <sheetFormatPr defaultRowHeight="15" x14ac:dyDescent="0.25"/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97</v>
      </c>
      <c r="BH1" s="2"/>
    </row>
    <row r="2" spans="1:61" x14ac:dyDescent="0.25">
      <c r="A2">
        <v>0</v>
      </c>
      <c r="D2">
        <v>5.7397999999999998</v>
      </c>
      <c r="E2">
        <v>5.9406999999999996</v>
      </c>
      <c r="J2">
        <v>0</v>
      </c>
      <c r="V2">
        <v>0</v>
      </c>
      <c r="W2" t="s">
        <v>58</v>
      </c>
      <c r="AD2">
        <v>0</v>
      </c>
      <c r="AF2">
        <v>10</v>
      </c>
      <c r="AH2">
        <v>20</v>
      </c>
      <c r="AJ2">
        <v>30</v>
      </c>
      <c r="AL2">
        <v>40</v>
      </c>
      <c r="AN2">
        <v>50</v>
      </c>
      <c r="AP2">
        <v>60</v>
      </c>
      <c r="AR2">
        <v>70</v>
      </c>
      <c r="AT2">
        <v>80</v>
      </c>
      <c r="AV2">
        <v>90</v>
      </c>
      <c r="AX2">
        <v>100</v>
      </c>
    </row>
    <row r="3" spans="1:61" x14ac:dyDescent="0.25">
      <c r="A3">
        <v>8.2000000000000017E-2</v>
      </c>
      <c r="B3">
        <v>0.7</v>
      </c>
      <c r="C3">
        <v>30.274999999999999</v>
      </c>
      <c r="D3">
        <v>6.4652124999999998</v>
      </c>
      <c r="E3">
        <v>5.551075</v>
      </c>
      <c r="F3">
        <v>8.6541250000000014E-2</v>
      </c>
      <c r="G3">
        <v>0.80886881718973902</v>
      </c>
      <c r="H3">
        <v>11.627390620005711</v>
      </c>
      <c r="I3">
        <v>9.5092861039599192</v>
      </c>
      <c r="J3">
        <v>10</v>
      </c>
      <c r="K3">
        <v>-0.4907138960400792</v>
      </c>
      <c r="L3">
        <v>7.7031963896040098E-2</v>
      </c>
      <c r="M3">
        <v>0.26321228514777739</v>
      </c>
      <c r="N3">
        <v>-156.9799171768494</v>
      </c>
      <c r="O3">
        <v>0.90872034722884354</v>
      </c>
      <c r="U3">
        <v>-40.021464051230041</v>
      </c>
      <c r="V3">
        <v>1</v>
      </c>
      <c r="W3" t="s">
        <v>58</v>
      </c>
      <c r="AD3">
        <v>0</v>
      </c>
      <c r="AF3">
        <v>10</v>
      </c>
      <c r="AH3">
        <v>20</v>
      </c>
      <c r="AJ3">
        <v>30</v>
      </c>
      <c r="AL3">
        <v>40</v>
      </c>
      <c r="AN3">
        <v>50</v>
      </c>
      <c r="AP3">
        <v>60</v>
      </c>
      <c r="AR3">
        <v>70</v>
      </c>
      <c r="AT3">
        <v>80</v>
      </c>
      <c r="AV3">
        <v>90</v>
      </c>
      <c r="AX3">
        <v>100</v>
      </c>
    </row>
    <row r="4" spans="1:61" x14ac:dyDescent="0.25">
      <c r="A4">
        <v>0.17101818181818179</v>
      </c>
      <c r="B4">
        <v>1.5</v>
      </c>
      <c r="C4">
        <v>51.454545454545453</v>
      </c>
      <c r="D4">
        <v>6.4516909090909076</v>
      </c>
      <c r="E4">
        <v>5.6577909090909086</v>
      </c>
      <c r="F4">
        <v>0.17873636363636361</v>
      </c>
      <c r="G4">
        <v>0.83992300182916035</v>
      </c>
      <c r="H4">
        <v>12.78086266432563</v>
      </c>
      <c r="I4">
        <v>21.8920747804674</v>
      </c>
      <c r="J4">
        <v>20</v>
      </c>
      <c r="K4">
        <v>1.892074780467403</v>
      </c>
      <c r="L4">
        <v>0.15684428885589621</v>
      </c>
      <c r="M4">
        <v>0.20061867676208309</v>
      </c>
      <c r="N4">
        <v>82.892066752822117</v>
      </c>
      <c r="O4">
        <v>0.95737579327301314</v>
      </c>
      <c r="P4">
        <v>2.3335687859997201</v>
      </c>
      <c r="Q4">
        <v>0.73932534177502984</v>
      </c>
      <c r="R4">
        <v>29.355728742061359</v>
      </c>
      <c r="S4">
        <v>39037.638867773298</v>
      </c>
      <c r="T4">
        <v>2.1958200439825468</v>
      </c>
      <c r="U4">
        <v>-31.768335699136301</v>
      </c>
      <c r="V4">
        <v>2</v>
      </c>
      <c r="W4" t="s">
        <v>59</v>
      </c>
      <c r="X4">
        <v>38.703834536472463</v>
      </c>
      <c r="Y4">
        <v>4.1196574762547158</v>
      </c>
      <c r="Z4">
        <v>4.1069846343841334</v>
      </c>
      <c r="AA4">
        <v>87.406521713634675</v>
      </c>
      <c r="AB4">
        <v>91.508647592978292</v>
      </c>
      <c r="AC4">
        <v>2.2000000000000002</v>
      </c>
      <c r="AD4">
        <v>0</v>
      </c>
      <c r="AE4">
        <v>0</v>
      </c>
      <c r="AF4">
        <v>10</v>
      </c>
      <c r="AG4">
        <v>201.14676696334831</v>
      </c>
      <c r="AH4">
        <v>20</v>
      </c>
      <c r="AI4">
        <v>201.3189509456771</v>
      </c>
      <c r="AJ4">
        <v>30</v>
      </c>
      <c r="AK4">
        <v>201.31902467298301</v>
      </c>
      <c r="AL4">
        <v>40</v>
      </c>
      <c r="AM4">
        <v>201.31902470453869</v>
      </c>
      <c r="AN4">
        <v>50</v>
      </c>
      <c r="AO4">
        <v>201.31902470455219</v>
      </c>
      <c r="AP4">
        <v>60</v>
      </c>
      <c r="AQ4">
        <v>201.31902470455219</v>
      </c>
      <c r="AR4">
        <v>70</v>
      </c>
      <c r="AS4">
        <v>201.31902470455219</v>
      </c>
      <c r="AT4">
        <v>80</v>
      </c>
      <c r="AU4">
        <v>201.31902470455219</v>
      </c>
      <c r="AV4">
        <v>90</v>
      </c>
      <c r="AW4">
        <v>201.31902470455219</v>
      </c>
      <c r="AX4">
        <v>100</v>
      </c>
      <c r="AY4">
        <v>201.31902470455219</v>
      </c>
    </row>
    <row r="5" spans="1:61" x14ac:dyDescent="0.25">
      <c r="A5">
        <v>0.14872542372881359</v>
      </c>
      <c r="B5">
        <v>3.7949152542372842</v>
      </c>
      <c r="C5">
        <v>58.466101694915253</v>
      </c>
      <c r="D5">
        <v>6.8991237288135601</v>
      </c>
      <c r="E5">
        <v>5.0774254237288128</v>
      </c>
      <c r="F5">
        <v>0.1574953389830509</v>
      </c>
      <c r="G5">
        <v>2.47177421435623</v>
      </c>
      <c r="H5">
        <v>13.78078565873118</v>
      </c>
      <c r="I5">
        <v>35.430301512667462</v>
      </c>
      <c r="J5">
        <v>30</v>
      </c>
      <c r="K5">
        <v>5.4303015126674596</v>
      </c>
      <c r="L5">
        <v>0.1220650374703835</v>
      </c>
      <c r="M5">
        <v>0.23696957915320541</v>
      </c>
      <c r="N5">
        <v>22.402024081446079</v>
      </c>
      <c r="O5">
        <v>3.2253300579473851</v>
      </c>
      <c r="P5">
        <v>2.8042096134993191</v>
      </c>
      <c r="Q5">
        <v>0.92116403251004386</v>
      </c>
      <c r="R5">
        <v>17.745745640275441</v>
      </c>
      <c r="T5">
        <v>1.7089105245853691</v>
      </c>
      <c r="U5">
        <v>-41.721620060029117</v>
      </c>
      <c r="V5">
        <v>3</v>
      </c>
      <c r="W5" t="s">
        <v>60</v>
      </c>
      <c r="AD5">
        <v>0</v>
      </c>
      <c r="AF5">
        <v>10</v>
      </c>
      <c r="AH5">
        <v>20</v>
      </c>
      <c r="AJ5">
        <v>30</v>
      </c>
      <c r="AL5">
        <v>40</v>
      </c>
      <c r="AN5">
        <v>50</v>
      </c>
      <c r="AP5">
        <v>60</v>
      </c>
      <c r="AR5">
        <v>70</v>
      </c>
      <c r="AT5">
        <v>80</v>
      </c>
      <c r="AV5">
        <v>90</v>
      </c>
      <c r="AX5">
        <v>100</v>
      </c>
      <c r="AZ5">
        <v>10.172086455865291</v>
      </c>
      <c r="BA5">
        <v>10.172086455865291</v>
      </c>
      <c r="BB5">
        <v>3.3333333333333332E-4</v>
      </c>
      <c r="BC5">
        <v>0.42738913721430422</v>
      </c>
      <c r="BD5">
        <v>10.282167411642909</v>
      </c>
      <c r="BE5">
        <v>14.5</v>
      </c>
      <c r="BF5" t="s">
        <v>61</v>
      </c>
      <c r="BG5">
        <f>1-(V5/(BE5*2))*0.6</f>
        <v>0.93793103448275861</v>
      </c>
      <c r="BH5">
        <f>BG5^1.35</f>
        <v>0.9171296272960433</v>
      </c>
      <c r="BI5">
        <f>12 - (1-BC5) - (12-3.22)*(1-(V5/(BE5*2))^0.6)^1.35</f>
        <v>5.5410970631142007</v>
      </c>
    </row>
    <row r="6" spans="1:61" x14ac:dyDescent="0.25">
      <c r="A6">
        <v>0.15897</v>
      </c>
      <c r="B6">
        <v>4.5699999999999976</v>
      </c>
      <c r="C6">
        <v>81.970000000000013</v>
      </c>
      <c r="D6">
        <v>7.1567600000000002</v>
      </c>
      <c r="E6">
        <v>4.5144500000000001</v>
      </c>
      <c r="F6">
        <v>0.17126549999999999</v>
      </c>
      <c r="G6">
        <v>2.668465959557599</v>
      </c>
      <c r="H6">
        <v>14.04480731431782</v>
      </c>
      <c r="I6">
        <v>49.025951222443382</v>
      </c>
      <c r="J6">
        <v>40</v>
      </c>
      <c r="K6">
        <v>9.0259512224433802</v>
      </c>
      <c r="L6">
        <v>0.12223954877755661</v>
      </c>
      <c r="M6">
        <v>0.34333605733544398</v>
      </c>
      <c r="N6">
        <v>13.543084726161601</v>
      </c>
      <c r="O6">
        <v>3.7387282340548431</v>
      </c>
      <c r="P6">
        <v>2.9613108705356348</v>
      </c>
      <c r="Q6">
        <v>0.98204513065643639</v>
      </c>
      <c r="R6">
        <v>12.967675481094799</v>
      </c>
      <c r="T6">
        <v>1.655507820024668</v>
      </c>
      <c r="U6">
        <v>-43.705081014375573</v>
      </c>
      <c r="V6">
        <v>4</v>
      </c>
      <c r="W6" t="s">
        <v>60</v>
      </c>
      <c r="AD6">
        <v>0</v>
      </c>
      <c r="AF6">
        <v>10</v>
      </c>
      <c r="AH6">
        <v>20</v>
      </c>
      <c r="AJ6">
        <v>30</v>
      </c>
      <c r="AL6">
        <v>40</v>
      </c>
      <c r="AN6">
        <v>50</v>
      </c>
      <c r="AP6">
        <v>60</v>
      </c>
      <c r="AR6">
        <v>70</v>
      </c>
      <c r="AT6">
        <v>80</v>
      </c>
      <c r="AV6">
        <v>90</v>
      </c>
      <c r="AX6">
        <v>100</v>
      </c>
      <c r="AZ6">
        <v>10.18662906479639</v>
      </c>
      <c r="BA6">
        <v>10.172086455865291</v>
      </c>
      <c r="BB6">
        <v>3.6356522327736229E-3</v>
      </c>
      <c r="BC6">
        <v>0.48510486140760312</v>
      </c>
      <c r="BD6">
        <v>10.45531458422281</v>
      </c>
      <c r="BE6">
        <v>14.5</v>
      </c>
      <c r="BF6" t="s">
        <v>62</v>
      </c>
      <c r="BG6">
        <f t="shared" ref="BG6:BG69" si="0">1-(V6/(BE6*2))*0.6</f>
        <v>0.91724137931034488</v>
      </c>
      <c r="BI6">
        <f t="shared" ref="BI6:BI69" si="1">12 - (1-BC6) - (12-3.22)*(1-(V6/(BE6*2))^0.6)^1.35</f>
        <v>6.1089528078625275</v>
      </c>
    </row>
    <row r="7" spans="1:61" x14ac:dyDescent="0.25">
      <c r="A7">
        <v>0.19359999999999999</v>
      </c>
      <c r="B7">
        <v>5.6</v>
      </c>
      <c r="C7">
        <v>94.7</v>
      </c>
      <c r="D7">
        <v>7.4813000000000001</v>
      </c>
      <c r="E7">
        <v>3.8447</v>
      </c>
      <c r="F7">
        <v>0.20780499999999999</v>
      </c>
      <c r="G7">
        <v>2.6948340992757629</v>
      </c>
      <c r="H7">
        <v>14.352509896613389</v>
      </c>
      <c r="I7">
        <v>63.136129100685231</v>
      </c>
      <c r="J7">
        <v>50</v>
      </c>
      <c r="K7">
        <v>13.136129100685229</v>
      </c>
      <c r="L7">
        <v>0.14466887089931471</v>
      </c>
      <c r="M7">
        <v>0.30898146727854042</v>
      </c>
      <c r="N7">
        <v>11.013051850393911</v>
      </c>
      <c r="O7">
        <v>3.8709087623262328</v>
      </c>
      <c r="P7">
        <v>3.0271801901480941</v>
      </c>
      <c r="Q7">
        <v>1</v>
      </c>
      <c r="R7">
        <v>11.013051850393911</v>
      </c>
      <c r="T7">
        <v>1.593245776352096</v>
      </c>
      <c r="U7">
        <v>-41.911709300598623</v>
      </c>
      <c r="V7">
        <v>5</v>
      </c>
      <c r="W7" t="s">
        <v>60</v>
      </c>
      <c r="AD7">
        <v>0</v>
      </c>
      <c r="AF7">
        <v>10</v>
      </c>
      <c r="AH7">
        <v>20</v>
      </c>
      <c r="AJ7">
        <v>30</v>
      </c>
      <c r="AL7">
        <v>40</v>
      </c>
      <c r="AN7">
        <v>50</v>
      </c>
      <c r="AP7">
        <v>60</v>
      </c>
      <c r="AR7">
        <v>70</v>
      </c>
      <c r="AT7">
        <v>80</v>
      </c>
      <c r="AV7">
        <v>90</v>
      </c>
      <c r="AX7">
        <v>100</v>
      </c>
      <c r="AZ7">
        <v>12.05573924160956</v>
      </c>
      <c r="BA7">
        <v>10.172086455865291</v>
      </c>
      <c r="BB7">
        <v>0.37673055714885462</v>
      </c>
      <c r="BC7">
        <v>0.52192342028013694</v>
      </c>
      <c r="BD7">
        <v>10.565770260840409</v>
      </c>
      <c r="BE7">
        <v>14.5</v>
      </c>
      <c r="BF7" t="s">
        <v>63</v>
      </c>
      <c r="BG7">
        <f t="shared" si="0"/>
        <v>0.89655172413793105</v>
      </c>
      <c r="BI7">
        <f t="shared" si="1"/>
        <v>6.5962416599350373</v>
      </c>
    </row>
    <row r="8" spans="1:61" x14ac:dyDescent="0.25">
      <c r="A8">
        <v>0.2296399999999999</v>
      </c>
      <c r="B8">
        <v>6.5200000000000067</v>
      </c>
      <c r="C8">
        <v>145.41999999999999</v>
      </c>
      <c r="D8">
        <v>7.5574199999999996</v>
      </c>
      <c r="E8">
        <v>3.4029400000000001</v>
      </c>
      <c r="F8">
        <v>0.25145299999999993</v>
      </c>
      <c r="G8">
        <v>2.5933773471101409</v>
      </c>
      <c r="H8">
        <v>14.60019239624296</v>
      </c>
      <c r="I8">
        <v>77.561847819089294</v>
      </c>
      <c r="J8">
        <v>60</v>
      </c>
      <c r="K8">
        <v>17.561847819089291</v>
      </c>
      <c r="L8">
        <v>0.17389115218091061</v>
      </c>
      <c r="M8">
        <v>0.49132692958839519</v>
      </c>
      <c r="N8">
        <v>9.9018646890244497</v>
      </c>
      <c r="O8">
        <v>3.7506101154234681</v>
      </c>
      <c r="P8">
        <v>3.0562319135118159</v>
      </c>
      <c r="Q8">
        <v>1</v>
      </c>
      <c r="R8">
        <v>9.9018646890244497</v>
      </c>
      <c r="T8">
        <v>1.7221079471962411</v>
      </c>
      <c r="U8">
        <v>-39.560388056397237</v>
      </c>
      <c r="V8">
        <v>6</v>
      </c>
      <c r="W8" t="s">
        <v>60</v>
      </c>
      <c r="AD8">
        <v>0</v>
      </c>
      <c r="AF8">
        <v>10</v>
      </c>
      <c r="AH8">
        <v>20</v>
      </c>
      <c r="AJ8">
        <v>30</v>
      </c>
      <c r="AL8">
        <v>40</v>
      </c>
      <c r="AN8">
        <v>50</v>
      </c>
      <c r="AP8">
        <v>60</v>
      </c>
      <c r="AR8">
        <v>70</v>
      </c>
      <c r="AT8">
        <v>80</v>
      </c>
      <c r="AV8">
        <v>90</v>
      </c>
      <c r="AX8">
        <v>100</v>
      </c>
      <c r="AZ8">
        <v>14.490929348409219</v>
      </c>
      <c r="BA8">
        <v>10.172086455865291</v>
      </c>
      <c r="BB8">
        <v>0.71980714875732088</v>
      </c>
      <c r="BC8">
        <v>0.55043620200362009</v>
      </c>
      <c r="BD8">
        <v>10.651308606010859</v>
      </c>
      <c r="BE8">
        <v>14.846923049467961</v>
      </c>
      <c r="BF8" t="s">
        <v>64</v>
      </c>
      <c r="BG8">
        <f t="shared" si="0"/>
        <v>0.87876275818210681</v>
      </c>
      <c r="BI8">
        <f t="shared" si="1"/>
        <v>6.9763716421369484</v>
      </c>
    </row>
    <row r="9" spans="1:61" x14ac:dyDescent="0.25">
      <c r="A9">
        <v>0.24240000000000039</v>
      </c>
      <c r="B9">
        <v>6.8</v>
      </c>
      <c r="C9">
        <v>195.67999999999981</v>
      </c>
      <c r="D9">
        <v>7.6383800000000006</v>
      </c>
      <c r="E9">
        <v>2.8051599999999972</v>
      </c>
      <c r="F9">
        <v>0.27175200000000038</v>
      </c>
      <c r="G9">
        <v>2.5024174271339308</v>
      </c>
      <c r="H9">
        <v>14.67838029657001</v>
      </c>
      <c r="I9">
        <v>92.159216624321118</v>
      </c>
      <c r="J9">
        <v>70</v>
      </c>
      <c r="K9">
        <v>22.159216624321129</v>
      </c>
      <c r="L9">
        <v>0.17959278337567919</v>
      </c>
      <c r="M9">
        <v>0.69996267387463629</v>
      </c>
      <c r="N9">
        <v>8.1045664291504806</v>
      </c>
      <c r="O9">
        <v>3.7867826899755528</v>
      </c>
      <c r="P9">
        <v>3.129520360856096</v>
      </c>
      <c r="Q9">
        <v>1</v>
      </c>
      <c r="R9">
        <v>8.1045664291504806</v>
      </c>
      <c r="T9">
        <v>1.4556753326609739</v>
      </c>
      <c r="U9">
        <v>-39.790480032122943</v>
      </c>
      <c r="V9">
        <v>7</v>
      </c>
      <c r="W9" t="s">
        <v>60</v>
      </c>
      <c r="AD9">
        <v>0</v>
      </c>
      <c r="AF9">
        <v>10</v>
      </c>
      <c r="AH9">
        <v>20</v>
      </c>
      <c r="AJ9">
        <v>30</v>
      </c>
      <c r="AL9">
        <v>40</v>
      </c>
      <c r="AN9">
        <v>50</v>
      </c>
      <c r="AP9">
        <v>60</v>
      </c>
      <c r="AR9">
        <v>70</v>
      </c>
      <c r="AT9">
        <v>80</v>
      </c>
      <c r="AV9">
        <v>90</v>
      </c>
      <c r="AX9">
        <v>100</v>
      </c>
      <c r="AZ9">
        <v>14.96606528130661</v>
      </c>
      <c r="BA9">
        <v>10.172086455865291</v>
      </c>
      <c r="BB9">
        <v>0.68485411792018802</v>
      </c>
      <c r="BC9">
        <v>0.60840585977727069</v>
      </c>
      <c r="BD9">
        <v>10.82521757933181</v>
      </c>
      <c r="BE9">
        <v>14.797201456083419</v>
      </c>
      <c r="BF9" t="s">
        <v>65</v>
      </c>
      <c r="BG9">
        <f t="shared" si="0"/>
        <v>0.85808127258167122</v>
      </c>
      <c r="BI9">
        <f t="shared" si="1"/>
        <v>7.4102309311852386</v>
      </c>
    </row>
    <row r="10" spans="1:61" x14ac:dyDescent="0.25">
      <c r="A10">
        <v>0.26272000000000012</v>
      </c>
      <c r="B10">
        <v>6.73</v>
      </c>
      <c r="C10">
        <v>204.3</v>
      </c>
      <c r="D10">
        <v>7.7471800000000002</v>
      </c>
      <c r="E10">
        <v>2.11443</v>
      </c>
      <c r="F10">
        <v>0.29336499999999999</v>
      </c>
      <c r="G10">
        <v>2.294248381208623</v>
      </c>
      <c r="H10">
        <v>14.69578028406479</v>
      </c>
      <c r="I10">
        <v>106.7703717417824</v>
      </c>
      <c r="J10">
        <v>80</v>
      </c>
      <c r="K10">
        <v>26.770371741782359</v>
      </c>
      <c r="L10">
        <v>0.18659462825821771</v>
      </c>
      <c r="M10">
        <v>0.66632121082563378</v>
      </c>
      <c r="N10">
        <v>6.9701588936451886</v>
      </c>
      <c r="O10">
        <v>3.607278234487385</v>
      </c>
      <c r="P10">
        <v>3.1714542087548221</v>
      </c>
      <c r="Q10">
        <v>1</v>
      </c>
      <c r="R10">
        <v>6.9701588936451877</v>
      </c>
      <c r="T10">
        <v>1.3006961303097191</v>
      </c>
      <c r="U10">
        <v>-39.711276202364211</v>
      </c>
      <c r="V10">
        <v>8</v>
      </c>
      <c r="W10" t="s">
        <v>60</v>
      </c>
      <c r="AD10">
        <v>0</v>
      </c>
      <c r="AF10">
        <v>10</v>
      </c>
      <c r="AH10">
        <v>20</v>
      </c>
      <c r="AJ10">
        <v>30</v>
      </c>
      <c r="AL10">
        <v>40</v>
      </c>
      <c r="AN10">
        <v>50</v>
      </c>
      <c r="AP10">
        <v>60</v>
      </c>
      <c r="AR10">
        <v>70</v>
      </c>
      <c r="AT10">
        <v>80</v>
      </c>
      <c r="AV10">
        <v>90</v>
      </c>
      <c r="AX10">
        <v>100</v>
      </c>
      <c r="AZ10">
        <v>15.54955235485148</v>
      </c>
      <c r="BA10">
        <v>10.172086455865291</v>
      </c>
      <c r="BB10">
        <v>0.67218323737327323</v>
      </c>
      <c r="BC10">
        <v>0.65605199404794268</v>
      </c>
      <c r="BD10">
        <v>10.968155982143831</v>
      </c>
      <c r="BE10">
        <v>14.77854755117969</v>
      </c>
      <c r="BF10" t="s">
        <v>66</v>
      </c>
      <c r="BG10">
        <f t="shared" si="0"/>
        <v>0.83760244423962882</v>
      </c>
      <c r="BI10">
        <f t="shared" si="1"/>
        <v>7.8013076423407801</v>
      </c>
    </row>
    <row r="11" spans="1:61" x14ac:dyDescent="0.25">
      <c r="A11">
        <v>0.30326666666666668</v>
      </c>
      <c r="B11">
        <v>7.2216666666666667</v>
      </c>
      <c r="C11">
        <v>223.54333333333321</v>
      </c>
      <c r="D11">
        <v>7.7201866666666659</v>
      </c>
      <c r="E11">
        <v>1.625495000000001</v>
      </c>
      <c r="F11">
        <v>0.33679816666666668</v>
      </c>
      <c r="G11">
        <v>2.1452383366536001</v>
      </c>
      <c r="H11">
        <v>14.829638137024009</v>
      </c>
      <c r="I11">
        <v>121.7092758524735</v>
      </c>
      <c r="J11">
        <v>90</v>
      </c>
      <c r="K11">
        <v>31.709275852473521</v>
      </c>
      <c r="L11">
        <v>0.21508889081419319</v>
      </c>
      <c r="M11">
        <v>0.62323848715024721</v>
      </c>
      <c r="N11">
        <v>6.784544317397053</v>
      </c>
      <c r="O11">
        <v>3.3611287632320939</v>
      </c>
      <c r="P11">
        <v>3.16421678984493</v>
      </c>
      <c r="Q11">
        <v>1</v>
      </c>
      <c r="R11">
        <v>6.7845443173970539</v>
      </c>
      <c r="T11">
        <v>1.460775870158304</v>
      </c>
      <c r="U11">
        <v>-37.770291921389543</v>
      </c>
      <c r="V11">
        <v>9</v>
      </c>
      <c r="W11" t="s">
        <v>60</v>
      </c>
      <c r="AD11">
        <v>0</v>
      </c>
      <c r="AF11">
        <v>10</v>
      </c>
      <c r="AH11">
        <v>20</v>
      </c>
      <c r="AJ11">
        <v>30</v>
      </c>
      <c r="AL11">
        <v>40</v>
      </c>
      <c r="AN11">
        <v>50</v>
      </c>
      <c r="AP11">
        <v>60</v>
      </c>
      <c r="AR11">
        <v>70</v>
      </c>
      <c r="AT11">
        <v>80</v>
      </c>
      <c r="AV11">
        <v>90</v>
      </c>
      <c r="AX11">
        <v>100</v>
      </c>
      <c r="AZ11">
        <v>17.924074234516102</v>
      </c>
      <c r="BA11">
        <v>10.172086455865291</v>
      </c>
      <c r="BB11">
        <v>0.86133197540564566</v>
      </c>
      <c r="BC11">
        <v>0.66503545499239836</v>
      </c>
      <c r="BD11">
        <v>10.99510636497719</v>
      </c>
      <c r="BE11">
        <v>15.02621820256517</v>
      </c>
      <c r="BF11" t="s">
        <v>67</v>
      </c>
      <c r="BG11">
        <f t="shared" si="0"/>
        <v>0.82031406947497443</v>
      </c>
      <c r="BI11">
        <f t="shared" si="1"/>
        <v>8.0812855648017781</v>
      </c>
    </row>
    <row r="12" spans="1:61" x14ac:dyDescent="0.25">
      <c r="A12">
        <v>0.30284545454545447</v>
      </c>
      <c r="B12">
        <v>6.9636363636363647</v>
      </c>
      <c r="C12">
        <v>286.37272727272727</v>
      </c>
      <c r="D12">
        <v>7.6770181818181813</v>
      </c>
      <c r="E12">
        <v>1.16809090909091</v>
      </c>
      <c r="F12">
        <v>0.34580136363636371</v>
      </c>
      <c r="G12">
        <v>2.0137565346175079</v>
      </c>
      <c r="H12">
        <v>14.797993564230151</v>
      </c>
      <c r="I12">
        <v>136.29478742948481</v>
      </c>
      <c r="J12">
        <v>100</v>
      </c>
      <c r="K12">
        <v>36.294787429484842</v>
      </c>
      <c r="L12">
        <v>0.20950657620687879</v>
      </c>
      <c r="M12">
        <v>0.88958159620192323</v>
      </c>
      <c r="N12">
        <v>5.7723582746007862</v>
      </c>
      <c r="O12">
        <v>3.3238038377295749</v>
      </c>
      <c r="P12">
        <v>3.2202550673160761</v>
      </c>
      <c r="Q12">
        <v>1</v>
      </c>
      <c r="R12">
        <v>5.7723582746007862</v>
      </c>
      <c r="T12">
        <v>1.2093483968540131</v>
      </c>
      <c r="U12">
        <v>-38.575094895507817</v>
      </c>
      <c r="V12">
        <v>10</v>
      </c>
      <c r="W12" t="s">
        <v>60</v>
      </c>
      <c r="AD12">
        <v>0</v>
      </c>
      <c r="AF12">
        <v>10</v>
      </c>
      <c r="AH12">
        <v>20</v>
      </c>
      <c r="AJ12">
        <v>30</v>
      </c>
      <c r="AL12">
        <v>40</v>
      </c>
      <c r="AN12">
        <v>50</v>
      </c>
      <c r="AP12">
        <v>60</v>
      </c>
      <c r="AR12">
        <v>70</v>
      </c>
      <c r="AT12">
        <v>80</v>
      </c>
      <c r="AV12">
        <v>90</v>
      </c>
      <c r="AX12">
        <v>100</v>
      </c>
      <c r="AZ12">
        <v>17.458881350573229</v>
      </c>
      <c r="BA12">
        <v>10.172086455865291</v>
      </c>
      <c r="BB12">
        <v>0.72867948947079419</v>
      </c>
      <c r="BC12">
        <v>0.7209147746035377</v>
      </c>
      <c r="BD12">
        <v>11.16274432381061</v>
      </c>
      <c r="BE12">
        <v>14.85915994612186</v>
      </c>
      <c r="BF12" t="s">
        <v>68</v>
      </c>
      <c r="BG12">
        <f t="shared" si="0"/>
        <v>0.7981043335640936</v>
      </c>
      <c r="BI12">
        <f t="shared" si="1"/>
        <v>8.4632698745604138</v>
      </c>
    </row>
    <row r="13" spans="1:61" x14ac:dyDescent="0.25">
      <c r="A13">
        <v>0.34514000000000061</v>
      </c>
      <c r="B13">
        <v>8.8799999999999937</v>
      </c>
      <c r="C13">
        <v>304.25999999999982</v>
      </c>
      <c r="D13">
        <v>7.6953199999999979</v>
      </c>
      <c r="E13">
        <v>0.16623999999999819</v>
      </c>
      <c r="F13">
        <v>0.39077900000000049</v>
      </c>
      <c r="G13">
        <v>2.2725917471076849</v>
      </c>
      <c r="H13">
        <v>15.124193082180231</v>
      </c>
      <c r="I13">
        <v>151.40593623785759</v>
      </c>
      <c r="J13">
        <v>110</v>
      </c>
      <c r="K13">
        <v>41.405936237857603</v>
      </c>
      <c r="L13">
        <v>0.23937306376214301</v>
      </c>
      <c r="M13">
        <v>0.81167253468092881</v>
      </c>
      <c r="N13">
        <v>5.7809453592511746</v>
      </c>
      <c r="O13">
        <v>3.710344995895317</v>
      </c>
      <c r="P13">
        <v>3.2457881389669909</v>
      </c>
      <c r="Q13">
        <v>1</v>
      </c>
      <c r="R13">
        <v>5.7809453592511746</v>
      </c>
      <c r="T13">
        <v>1.383893861957775</v>
      </c>
      <c r="U13">
        <v>-36.707730654950538</v>
      </c>
      <c r="V13">
        <v>11</v>
      </c>
      <c r="W13" t="s">
        <v>60</v>
      </c>
      <c r="AD13">
        <v>0</v>
      </c>
      <c r="AF13">
        <v>10</v>
      </c>
      <c r="AH13">
        <v>20</v>
      </c>
      <c r="AJ13">
        <v>30</v>
      </c>
      <c r="AL13">
        <v>40</v>
      </c>
      <c r="AN13">
        <v>50</v>
      </c>
      <c r="AP13">
        <v>60</v>
      </c>
      <c r="AR13">
        <v>70</v>
      </c>
      <c r="AT13">
        <v>80</v>
      </c>
      <c r="AV13">
        <v>90</v>
      </c>
      <c r="AX13">
        <v>100</v>
      </c>
      <c r="AZ13">
        <v>19.947755313511919</v>
      </c>
      <c r="BA13">
        <v>10.172086455865291</v>
      </c>
      <c r="BB13">
        <v>0.88869716887696593</v>
      </c>
      <c r="BC13">
        <v>0.72036780128493494</v>
      </c>
      <c r="BD13">
        <v>11.161103403854799</v>
      </c>
      <c r="BE13">
        <v>15.05745962401822</v>
      </c>
      <c r="BF13" t="s">
        <v>69</v>
      </c>
      <c r="BG13">
        <f t="shared" si="0"/>
        <v>0.7808395252319883</v>
      </c>
      <c r="BI13">
        <f t="shared" si="1"/>
        <v>8.701026462509283</v>
      </c>
    </row>
    <row r="14" spans="1:61" x14ac:dyDescent="0.25">
      <c r="A14">
        <v>0.40349000000000002</v>
      </c>
      <c r="B14">
        <v>9.4699999999999989</v>
      </c>
      <c r="C14">
        <v>335.88</v>
      </c>
      <c r="D14">
        <v>7.5398300000000003</v>
      </c>
      <c r="E14">
        <v>-0.66624999999999901</v>
      </c>
      <c r="F14">
        <v>0.45387200000000011</v>
      </c>
      <c r="G14">
        <v>2.0865027980584698</v>
      </c>
      <c r="H14">
        <v>15.255455422042649</v>
      </c>
      <c r="I14">
        <v>166.47256151297481</v>
      </c>
      <c r="J14">
        <v>120</v>
      </c>
      <c r="K14">
        <v>46.472561512974842</v>
      </c>
      <c r="L14">
        <v>0.28739943848702521</v>
      </c>
      <c r="M14">
        <v>0.75115834864349817</v>
      </c>
      <c r="N14">
        <v>6.1842895293069544</v>
      </c>
      <c r="O14">
        <v>3.295103310333054</v>
      </c>
      <c r="P14">
        <v>3.193063382066136</v>
      </c>
      <c r="Q14">
        <v>1</v>
      </c>
      <c r="R14">
        <v>6.1842895293069544</v>
      </c>
      <c r="T14">
        <v>1.777368341334256</v>
      </c>
      <c r="U14">
        <v>-33.966956199432552</v>
      </c>
      <c r="V14">
        <v>12</v>
      </c>
      <c r="W14" t="s">
        <v>60</v>
      </c>
      <c r="AD14">
        <v>0</v>
      </c>
      <c r="AF14">
        <v>10</v>
      </c>
      <c r="AH14">
        <v>20</v>
      </c>
      <c r="AJ14">
        <v>30</v>
      </c>
      <c r="AL14">
        <v>40</v>
      </c>
      <c r="AN14">
        <v>50</v>
      </c>
      <c r="AP14">
        <v>60</v>
      </c>
      <c r="AR14">
        <v>70</v>
      </c>
      <c r="AT14">
        <v>80</v>
      </c>
      <c r="AV14">
        <v>90</v>
      </c>
      <c r="AX14">
        <v>100</v>
      </c>
      <c r="AZ14">
        <v>23.949953207252101</v>
      </c>
      <c r="BA14">
        <v>10.172086455865291</v>
      </c>
      <c r="BB14">
        <v>1.1481555626155679</v>
      </c>
      <c r="BC14">
        <v>0.69649174783281398</v>
      </c>
      <c r="BD14">
        <v>11.089475243498439</v>
      </c>
      <c r="BE14">
        <v>15.31332758049429</v>
      </c>
      <c r="BF14" t="s">
        <v>70</v>
      </c>
      <c r="BG14">
        <f t="shared" si="0"/>
        <v>0.76491066483906578</v>
      </c>
      <c r="BI14">
        <f t="shared" si="1"/>
        <v>8.8863826186428447</v>
      </c>
    </row>
    <row r="15" spans="1:61" x14ac:dyDescent="0.25">
      <c r="A15">
        <v>0.40664318181818182</v>
      </c>
      <c r="B15">
        <v>10.354545454545461</v>
      </c>
      <c r="C15">
        <v>362.65227272727282</v>
      </c>
      <c r="D15">
        <v>7.3992590909090907</v>
      </c>
      <c r="E15">
        <v>-1.2341636363636359</v>
      </c>
      <c r="F15">
        <v>0.46104102272727271</v>
      </c>
      <c r="G15">
        <v>2.2461062605293298</v>
      </c>
      <c r="H15">
        <v>15.362526885692009</v>
      </c>
      <c r="I15">
        <v>181.6541753147014</v>
      </c>
      <c r="J15">
        <v>130</v>
      </c>
      <c r="K15">
        <v>51.654175314701419</v>
      </c>
      <c r="L15">
        <v>0.2793868474125713</v>
      </c>
      <c r="M15">
        <v>0.83279021112608542</v>
      </c>
      <c r="N15">
        <v>5.4089287954092882</v>
      </c>
      <c r="O15">
        <v>3.7070234141789942</v>
      </c>
      <c r="P15">
        <v>3.2694225022638279</v>
      </c>
      <c r="Q15">
        <v>1</v>
      </c>
      <c r="R15">
        <v>5.4089287954092882</v>
      </c>
      <c r="T15">
        <v>1.5112285912152039</v>
      </c>
      <c r="U15">
        <v>-34.716423412739132</v>
      </c>
      <c r="V15">
        <v>13</v>
      </c>
      <c r="W15" t="s">
        <v>60</v>
      </c>
      <c r="AD15">
        <v>0</v>
      </c>
      <c r="AF15">
        <v>10</v>
      </c>
      <c r="AH15">
        <v>20</v>
      </c>
      <c r="AJ15">
        <v>30</v>
      </c>
      <c r="AL15">
        <v>40</v>
      </c>
      <c r="AN15">
        <v>50</v>
      </c>
      <c r="AP15">
        <v>60</v>
      </c>
      <c r="AR15">
        <v>70</v>
      </c>
      <c r="AT15">
        <v>80</v>
      </c>
      <c r="AV15">
        <v>90</v>
      </c>
      <c r="AX15">
        <v>100</v>
      </c>
      <c r="AZ15">
        <v>23.28223728438094</v>
      </c>
      <c r="BA15">
        <v>10.172086455865291</v>
      </c>
      <c r="BB15">
        <v>1.00847314065505</v>
      </c>
      <c r="BC15">
        <v>0.74474974792040805</v>
      </c>
      <c r="BD15">
        <v>11.234249243761219</v>
      </c>
      <c r="BE15">
        <v>15.183753864193889</v>
      </c>
      <c r="BF15" t="s">
        <v>71</v>
      </c>
      <c r="BG15">
        <f t="shared" si="0"/>
        <v>0.7431465212830588</v>
      </c>
      <c r="BI15">
        <f t="shared" si="1"/>
        <v>9.2054482201405072</v>
      </c>
    </row>
    <row r="16" spans="1:61" x14ac:dyDescent="0.25">
      <c r="A16">
        <v>0.4148</v>
      </c>
      <c r="B16">
        <v>8.8000000000000007</v>
      </c>
      <c r="C16">
        <v>371.2</v>
      </c>
      <c r="D16">
        <v>7.2451999999999996</v>
      </c>
      <c r="E16">
        <v>-1.7858000000000001</v>
      </c>
      <c r="F16">
        <v>0.47048000000000001</v>
      </c>
      <c r="G16">
        <v>1.8704301989457579</v>
      </c>
      <c r="H16">
        <v>15.1849142506732</v>
      </c>
      <c r="I16">
        <v>197.05293271716701</v>
      </c>
      <c r="J16">
        <v>140</v>
      </c>
      <c r="K16">
        <v>57.052932717166946</v>
      </c>
      <c r="L16">
        <v>0.27342706728283311</v>
      </c>
      <c r="M16">
        <v>0.84556369015524946</v>
      </c>
      <c r="N16">
        <v>4.792515551099096</v>
      </c>
      <c r="O16">
        <v>3.2184085092414341</v>
      </c>
      <c r="P16">
        <v>3.281112588819092</v>
      </c>
      <c r="Q16">
        <v>1</v>
      </c>
      <c r="R16">
        <v>4.792515551099096</v>
      </c>
      <c r="T16">
        <v>1.310403472044396</v>
      </c>
      <c r="U16">
        <v>-35.26360202862972</v>
      </c>
      <c r="V16">
        <v>14</v>
      </c>
      <c r="W16" t="s">
        <v>60</v>
      </c>
      <c r="AD16">
        <v>0</v>
      </c>
      <c r="AF16">
        <v>10</v>
      </c>
      <c r="AH16">
        <v>20</v>
      </c>
      <c r="AJ16">
        <v>30</v>
      </c>
      <c r="AL16">
        <v>40</v>
      </c>
      <c r="AN16">
        <v>50</v>
      </c>
      <c r="AP16">
        <v>60</v>
      </c>
      <c r="AR16">
        <v>70</v>
      </c>
      <c r="AT16">
        <v>80</v>
      </c>
      <c r="AV16">
        <v>90</v>
      </c>
      <c r="AX16">
        <v>100</v>
      </c>
      <c r="AZ16">
        <v>22.785588940236089</v>
      </c>
      <c r="BA16">
        <v>10.172086455865291</v>
      </c>
      <c r="BB16">
        <v>0.90096446316934242</v>
      </c>
      <c r="BC16">
        <v>0.79118648847670503</v>
      </c>
      <c r="BD16">
        <v>11.37355946543012</v>
      </c>
      <c r="BE16">
        <v>15.0711535129622</v>
      </c>
      <c r="BF16" t="s">
        <v>72</v>
      </c>
      <c r="BG16">
        <f t="shared" si="0"/>
        <v>0.72132192825269015</v>
      </c>
      <c r="BI16">
        <f t="shared" si="1"/>
        <v>9.5074123567544824</v>
      </c>
    </row>
    <row r="17" spans="1:61" x14ac:dyDescent="0.25">
      <c r="A17">
        <v>0.39939999999999998</v>
      </c>
      <c r="B17">
        <v>10.5</v>
      </c>
      <c r="C17">
        <v>395.9</v>
      </c>
      <c r="D17">
        <v>6.8303000000000003</v>
      </c>
      <c r="E17">
        <v>-2.6316999999999999</v>
      </c>
      <c r="F17">
        <v>0.458785</v>
      </c>
      <c r="G17">
        <v>2.2886537266911522</v>
      </c>
      <c r="H17">
        <v>15.3782380001223</v>
      </c>
      <c r="I17">
        <v>213.15492996538481</v>
      </c>
      <c r="J17">
        <v>150</v>
      </c>
      <c r="K17">
        <v>63.154929965384781</v>
      </c>
      <c r="L17">
        <v>0.24563007003461521</v>
      </c>
      <c r="M17">
        <v>1.001098928829629</v>
      </c>
      <c r="N17">
        <v>3.8893253490938089</v>
      </c>
      <c r="O17">
        <v>4.2747209242420103</v>
      </c>
      <c r="P17">
        <v>3.4235922301713431</v>
      </c>
      <c r="Q17">
        <v>1</v>
      </c>
      <c r="R17">
        <v>3.8893253490938089</v>
      </c>
      <c r="T17">
        <v>0.95533525788531659</v>
      </c>
      <c r="U17">
        <v>-36.990733445198607</v>
      </c>
      <c r="V17">
        <v>15</v>
      </c>
      <c r="W17" t="s">
        <v>60</v>
      </c>
      <c r="AD17">
        <v>0</v>
      </c>
      <c r="AF17">
        <v>10</v>
      </c>
      <c r="AH17">
        <v>20</v>
      </c>
      <c r="AJ17">
        <v>30</v>
      </c>
      <c r="AL17">
        <v>40</v>
      </c>
      <c r="AN17">
        <v>50</v>
      </c>
      <c r="AP17">
        <v>60</v>
      </c>
      <c r="AR17">
        <v>70</v>
      </c>
      <c r="AT17">
        <v>80</v>
      </c>
      <c r="AV17">
        <v>90</v>
      </c>
      <c r="AX17">
        <v>100</v>
      </c>
      <c r="AZ17">
        <v>20.4691725028846</v>
      </c>
      <c r="BA17">
        <v>10.172086455865291</v>
      </c>
      <c r="BB17">
        <v>0.68647240313462088</v>
      </c>
      <c r="BC17">
        <v>0.87826078228031212</v>
      </c>
      <c r="BD17">
        <v>11.634782346840939</v>
      </c>
      <c r="BE17">
        <v>14.79955898232495</v>
      </c>
      <c r="BF17" t="s">
        <v>73</v>
      </c>
      <c r="BG17">
        <f t="shared" si="0"/>
        <v>0.69593688532379039</v>
      </c>
      <c r="BI17">
        <f t="shared" si="1"/>
        <v>9.8731955723528966</v>
      </c>
    </row>
    <row r="18" spans="1:61" x14ac:dyDescent="0.25">
      <c r="A18">
        <v>0.74532000000000209</v>
      </c>
      <c r="B18">
        <v>10.62999999999996</v>
      </c>
      <c r="C18">
        <v>291.63999999999987</v>
      </c>
      <c r="D18">
        <v>6.5638700000000014</v>
      </c>
      <c r="E18">
        <v>-3.268419999999999</v>
      </c>
      <c r="F18">
        <v>0.78906600000000215</v>
      </c>
      <c r="G18">
        <v>1.3511823062440009</v>
      </c>
      <c r="H18">
        <v>15.59859375330011</v>
      </c>
      <c r="I18">
        <v>227.8429591718519</v>
      </c>
      <c r="J18">
        <v>160</v>
      </c>
      <c r="K18">
        <v>67.84295917185193</v>
      </c>
      <c r="L18">
        <v>0.56122304082815022</v>
      </c>
      <c r="M18">
        <v>0.23523044816910241</v>
      </c>
      <c r="N18">
        <v>8.2725417958905609</v>
      </c>
      <c r="O18">
        <v>1.9035661441188929</v>
      </c>
      <c r="P18">
        <v>2.9597995588635011</v>
      </c>
      <c r="Q18">
        <v>1</v>
      </c>
      <c r="R18">
        <v>8.2725417958905609</v>
      </c>
      <c r="T18">
        <v>4.6541497694490896</v>
      </c>
      <c r="U18">
        <v>-23.36768720153832</v>
      </c>
      <c r="V18">
        <v>16</v>
      </c>
      <c r="W18" t="s">
        <v>60</v>
      </c>
      <c r="AD18">
        <v>0</v>
      </c>
      <c r="AF18">
        <v>10</v>
      </c>
      <c r="AH18">
        <v>20</v>
      </c>
      <c r="AJ18">
        <v>30</v>
      </c>
      <c r="AL18">
        <v>40</v>
      </c>
      <c r="AN18">
        <v>50</v>
      </c>
      <c r="AP18">
        <v>60</v>
      </c>
      <c r="AR18">
        <v>70</v>
      </c>
      <c r="AT18">
        <v>80</v>
      </c>
      <c r="AV18">
        <v>90</v>
      </c>
      <c r="AX18">
        <v>100</v>
      </c>
      <c r="AZ18">
        <v>46.768586735679193</v>
      </c>
      <c r="BA18">
        <v>10.172086455865291</v>
      </c>
      <c r="BB18">
        <v>2.287281267488368</v>
      </c>
      <c r="BC18">
        <v>0.60220626929413401</v>
      </c>
      <c r="BD18">
        <v>10.806618807882399</v>
      </c>
      <c r="BE18">
        <v>16.001760910064309</v>
      </c>
      <c r="BF18" t="s">
        <v>74</v>
      </c>
      <c r="BG18">
        <f t="shared" si="0"/>
        <v>0.70003301343035074</v>
      </c>
      <c r="BI18">
        <f t="shared" si="1"/>
        <v>9.5534502569757418</v>
      </c>
    </row>
    <row r="19" spans="1:61" x14ac:dyDescent="0.25">
      <c r="A19">
        <v>0.46263636363636368</v>
      </c>
      <c r="B19">
        <v>9.5818181818181749</v>
      </c>
      <c r="C19">
        <v>437.91818181818161</v>
      </c>
      <c r="D19">
        <v>6.0335181818181827</v>
      </c>
      <c r="E19">
        <v>-4.1359636363636358</v>
      </c>
      <c r="F19">
        <v>0.52832409090909094</v>
      </c>
      <c r="G19">
        <v>1.813595233962495</v>
      </c>
      <c r="H19">
        <v>15.326782324902689</v>
      </c>
      <c r="I19">
        <v>243.52907324644551</v>
      </c>
      <c r="J19">
        <v>170</v>
      </c>
      <c r="K19">
        <v>73.52907324644552</v>
      </c>
      <c r="L19">
        <v>0.28479501766264542</v>
      </c>
      <c r="M19">
        <v>0.94072267385052477</v>
      </c>
      <c r="N19">
        <v>3.8732508736808691</v>
      </c>
      <c r="O19">
        <v>3.3643810111228749</v>
      </c>
      <c r="P19">
        <v>3.3699896420607391</v>
      </c>
      <c r="Q19">
        <v>1</v>
      </c>
      <c r="R19">
        <v>3.8732508736808682</v>
      </c>
      <c r="T19">
        <v>1.1030856829542901</v>
      </c>
      <c r="U19">
        <v>-34.993611409012352</v>
      </c>
      <c r="V19">
        <v>17</v>
      </c>
      <c r="W19" t="s">
        <v>60</v>
      </c>
      <c r="AD19">
        <v>0</v>
      </c>
      <c r="AF19">
        <v>10</v>
      </c>
      <c r="AH19">
        <v>20</v>
      </c>
      <c r="AJ19">
        <v>30</v>
      </c>
      <c r="AL19">
        <v>40</v>
      </c>
      <c r="AN19">
        <v>50</v>
      </c>
      <c r="AP19">
        <v>60</v>
      </c>
      <c r="AR19">
        <v>70</v>
      </c>
      <c r="AT19">
        <v>80</v>
      </c>
      <c r="AV19">
        <v>90</v>
      </c>
      <c r="AX19">
        <v>100</v>
      </c>
      <c r="AZ19">
        <v>23.732918138553789</v>
      </c>
      <c r="BA19">
        <v>10.172086455865291</v>
      </c>
      <c r="BB19">
        <v>0.79769598133461728</v>
      </c>
      <c r="BC19">
        <v>0.88008370467308517</v>
      </c>
      <c r="BD19">
        <v>11.640251114019261</v>
      </c>
      <c r="BE19">
        <v>14.94955192129571</v>
      </c>
      <c r="BF19" t="s">
        <v>75</v>
      </c>
      <c r="BG19">
        <f t="shared" si="0"/>
        <v>0.65885265144736382</v>
      </c>
      <c r="BI19">
        <f t="shared" si="1"/>
        <v>10.249452320007439</v>
      </c>
    </row>
    <row r="20" spans="1:61" x14ac:dyDescent="0.25">
      <c r="A20">
        <v>0.48096666666666671</v>
      </c>
      <c r="B20">
        <v>10.6</v>
      </c>
      <c r="C20">
        <v>484.16666666666652</v>
      </c>
      <c r="D20">
        <v>5.4812555555555553</v>
      </c>
      <c r="E20">
        <v>-4.8520111111111106</v>
      </c>
      <c r="F20">
        <v>0.55359166666666659</v>
      </c>
      <c r="G20">
        <v>1.9147690628535809</v>
      </c>
      <c r="H20">
        <v>15.46108425312206</v>
      </c>
      <c r="I20">
        <v>258.58458554983918</v>
      </c>
      <c r="J20">
        <v>180</v>
      </c>
      <c r="K20">
        <v>78.584585549839232</v>
      </c>
      <c r="L20">
        <v>0.29500708111682739</v>
      </c>
      <c r="M20">
        <v>1.0310475524437031</v>
      </c>
      <c r="N20">
        <v>3.7540092258570179</v>
      </c>
      <c r="O20">
        <v>3.5931381966472049</v>
      </c>
      <c r="P20">
        <v>3.396506554272503</v>
      </c>
      <c r="Q20">
        <v>1</v>
      </c>
      <c r="R20">
        <v>3.7540092258570188</v>
      </c>
      <c r="T20">
        <v>1.107461053041005</v>
      </c>
      <c r="U20">
        <v>-34.545399682836702</v>
      </c>
      <c r="V20">
        <v>18</v>
      </c>
      <c r="W20" t="s">
        <v>60</v>
      </c>
      <c r="AD20">
        <v>0</v>
      </c>
      <c r="AF20">
        <v>10</v>
      </c>
      <c r="AH20">
        <v>20</v>
      </c>
      <c r="AJ20">
        <v>30</v>
      </c>
      <c r="AL20">
        <v>40</v>
      </c>
      <c r="AN20">
        <v>50</v>
      </c>
      <c r="AP20">
        <v>60</v>
      </c>
      <c r="AR20">
        <v>70</v>
      </c>
      <c r="AT20">
        <v>80</v>
      </c>
      <c r="AV20">
        <v>90</v>
      </c>
      <c r="AX20">
        <v>100</v>
      </c>
      <c r="AZ20">
        <v>24.583923426402279</v>
      </c>
      <c r="BA20">
        <v>10.172086455865291</v>
      </c>
      <c r="BB20">
        <v>0.80065760947427711</v>
      </c>
      <c r="BC20">
        <v>0.89394971572584137</v>
      </c>
      <c r="BD20">
        <v>11.68184914717752</v>
      </c>
      <c r="BE20">
        <v>14.953253613520991</v>
      </c>
      <c r="BF20" t="s">
        <v>76</v>
      </c>
      <c r="BG20">
        <f t="shared" si="0"/>
        <v>0.63887457943485781</v>
      </c>
      <c r="BI20">
        <f t="shared" si="1"/>
        <v>10.450044191395717</v>
      </c>
    </row>
    <row r="21" spans="1:61" x14ac:dyDescent="0.25">
      <c r="A21">
        <v>0.7258</v>
      </c>
      <c r="B21">
        <v>14.75</v>
      </c>
      <c r="C21">
        <v>316.39999999999998</v>
      </c>
      <c r="D21">
        <v>4.9612999999999996</v>
      </c>
      <c r="E21">
        <v>-5.3934499999999996</v>
      </c>
      <c r="F21">
        <v>0.77326000000000006</v>
      </c>
      <c r="G21">
        <v>1.9095999613739121</v>
      </c>
      <c r="H21">
        <v>15.96856253785206</v>
      </c>
      <c r="I21">
        <v>274.23673644216581</v>
      </c>
      <c r="J21">
        <v>190</v>
      </c>
      <c r="K21">
        <v>84.236736442165778</v>
      </c>
      <c r="L21">
        <v>0.49902326355783422</v>
      </c>
      <c r="M21">
        <v>0.25447601450174911</v>
      </c>
      <c r="N21">
        <v>5.9241606182073063</v>
      </c>
      <c r="O21">
        <v>2.9633454959726948</v>
      </c>
      <c r="P21">
        <v>3.1841554277982458</v>
      </c>
      <c r="Q21">
        <v>1</v>
      </c>
      <c r="R21">
        <v>5.9241606182073063</v>
      </c>
      <c r="T21">
        <v>2.9634097839548348</v>
      </c>
      <c r="U21">
        <v>-26.38991811527433</v>
      </c>
      <c r="V21">
        <v>19</v>
      </c>
      <c r="W21" t="s">
        <v>60</v>
      </c>
      <c r="AD21">
        <v>0</v>
      </c>
      <c r="AF21">
        <v>10</v>
      </c>
      <c r="AH21">
        <v>20</v>
      </c>
      <c r="AJ21">
        <v>30</v>
      </c>
      <c r="AL21">
        <v>40</v>
      </c>
      <c r="AN21">
        <v>50</v>
      </c>
      <c r="AP21">
        <v>60</v>
      </c>
      <c r="AR21">
        <v>70</v>
      </c>
      <c r="AT21">
        <v>80</v>
      </c>
      <c r="AV21">
        <v>90</v>
      </c>
      <c r="AX21">
        <v>100</v>
      </c>
      <c r="AZ21">
        <v>41.585271963152863</v>
      </c>
      <c r="BA21">
        <v>10.172086455865291</v>
      </c>
      <c r="BB21">
        <v>1.653325553015135</v>
      </c>
      <c r="BC21">
        <v>0.71162467370367444</v>
      </c>
      <c r="BD21">
        <v>11.13487402111102</v>
      </c>
      <c r="BE21">
        <v>15.67755016125685</v>
      </c>
      <c r="BF21" t="s">
        <v>77</v>
      </c>
      <c r="BG21">
        <f t="shared" si="0"/>
        <v>0.63642278663626117</v>
      </c>
      <c r="BI21">
        <f t="shared" si="1"/>
        <v>10.289942116970057</v>
      </c>
    </row>
    <row r="22" spans="1:61" x14ac:dyDescent="0.25">
      <c r="A22">
        <v>0.95066666666666899</v>
      </c>
      <c r="B22">
        <v>16.588888888888949</v>
      </c>
      <c r="C22">
        <v>355.13333333333401</v>
      </c>
      <c r="D22">
        <v>4.0624666666666647</v>
      </c>
      <c r="E22">
        <v>-6.1341777777777784</v>
      </c>
      <c r="F22">
        <v>1.0039366666666689</v>
      </c>
      <c r="G22">
        <v>1.6523215682317469</v>
      </c>
      <c r="H22">
        <v>16.203670868054271</v>
      </c>
      <c r="I22">
        <v>290.26399383158429</v>
      </c>
      <c r="J22">
        <v>200</v>
      </c>
      <c r="K22">
        <v>90.26399383158433</v>
      </c>
      <c r="L22">
        <v>0.71367267283508484</v>
      </c>
      <c r="M22">
        <v>0.21736856976451999</v>
      </c>
      <c r="N22">
        <v>7.9064774171313914</v>
      </c>
      <c r="O22">
        <v>2.3243918881507009</v>
      </c>
      <c r="P22">
        <v>3.021882747305201</v>
      </c>
      <c r="Q22">
        <v>1</v>
      </c>
      <c r="R22">
        <v>7.9064774171313914</v>
      </c>
      <c r="T22">
        <v>5.6432555134676541</v>
      </c>
      <c r="U22">
        <v>-20.141909321356909</v>
      </c>
      <c r="V22">
        <v>20</v>
      </c>
      <c r="W22" t="s">
        <v>60</v>
      </c>
      <c r="AD22">
        <v>0</v>
      </c>
      <c r="AF22">
        <v>10</v>
      </c>
      <c r="AH22">
        <v>20</v>
      </c>
      <c r="AJ22">
        <v>30</v>
      </c>
      <c r="AL22">
        <v>40</v>
      </c>
      <c r="AN22">
        <v>50</v>
      </c>
      <c r="AP22">
        <v>60</v>
      </c>
      <c r="AR22">
        <v>70</v>
      </c>
      <c r="AT22">
        <v>80</v>
      </c>
      <c r="AV22">
        <v>90</v>
      </c>
      <c r="AX22">
        <v>100</v>
      </c>
      <c r="AZ22">
        <v>59.472722736257062</v>
      </c>
      <c r="BA22">
        <v>10.172086455865291</v>
      </c>
      <c r="BB22">
        <v>2.4650318140195879</v>
      </c>
      <c r="BC22">
        <v>0.61598248898535557</v>
      </c>
      <c r="BD22">
        <v>10.84794746695607</v>
      </c>
      <c r="BE22">
        <v>16.076517707783559</v>
      </c>
      <c r="BF22" t="s">
        <v>78</v>
      </c>
      <c r="BG22">
        <f t="shared" si="0"/>
        <v>0.62678484799633827</v>
      </c>
      <c r="BI22">
        <f t="shared" si="1"/>
        <v>10.280217497740974</v>
      </c>
    </row>
    <row r="23" spans="1:61" x14ac:dyDescent="0.25">
      <c r="A23">
        <v>14.353990909090911</v>
      </c>
      <c r="B23">
        <v>30.363636363636381</v>
      </c>
      <c r="C23">
        <v>134.4181818181813</v>
      </c>
      <c r="D23">
        <v>2.4820818181818169</v>
      </c>
      <c r="E23">
        <v>-7.0896272727272711</v>
      </c>
      <c r="F23">
        <v>14.374153636363641</v>
      </c>
      <c r="G23">
        <v>0.21123646238117719</v>
      </c>
      <c r="H23">
        <v>17.91791221132538</v>
      </c>
      <c r="I23">
        <v>307.54109420354229</v>
      </c>
      <c r="J23">
        <v>210</v>
      </c>
      <c r="K23">
        <v>97.541094203542301</v>
      </c>
      <c r="L23">
        <v>14.066612542160099</v>
      </c>
      <c r="M23">
        <v>-5.3722731306352113E-3</v>
      </c>
      <c r="N23">
        <v>144.21227883457809</v>
      </c>
      <c r="O23">
        <v>0.21585477242861181</v>
      </c>
      <c r="P23">
        <v>1.4288591194262621</v>
      </c>
      <c r="Q23">
        <v>0.44317392849435039</v>
      </c>
      <c r="R23">
        <v>141.18814347463311</v>
      </c>
      <c r="S23">
        <v>45000</v>
      </c>
      <c r="T23">
        <v>77.307024790857227</v>
      </c>
      <c r="U23">
        <v>50.412296289382091</v>
      </c>
      <c r="V23">
        <v>21</v>
      </c>
      <c r="W23" t="s">
        <v>59</v>
      </c>
      <c r="X23">
        <v>41.349020922605277</v>
      </c>
      <c r="Y23">
        <v>5.2190363133350148</v>
      </c>
      <c r="Z23">
        <v>4.6891673493328447</v>
      </c>
      <c r="AA23">
        <v>125.4080051232483</v>
      </c>
      <c r="AB23">
        <v>19783.220715789001</v>
      </c>
      <c r="AC23">
        <v>0.9</v>
      </c>
      <c r="AD23">
        <v>0</v>
      </c>
      <c r="AE23">
        <v>0</v>
      </c>
      <c r="AF23">
        <v>10</v>
      </c>
      <c r="AG23">
        <v>8652.4032497670341</v>
      </c>
      <c r="AH23">
        <v>20</v>
      </c>
      <c r="AI23">
        <v>13998.91332032221</v>
      </c>
      <c r="AJ23">
        <v>30</v>
      </c>
      <c r="AK23">
        <v>16389.31818311492</v>
      </c>
      <c r="AL23">
        <v>40</v>
      </c>
      <c r="AM23">
        <v>17302.127998727909</v>
      </c>
      <c r="AN23">
        <v>50</v>
      </c>
      <c r="AO23">
        <v>17629.35177816897</v>
      </c>
      <c r="AP23">
        <v>60</v>
      </c>
      <c r="AQ23">
        <v>17743.974472295489</v>
      </c>
      <c r="AR23">
        <v>70</v>
      </c>
      <c r="AS23">
        <v>17783.799256076731</v>
      </c>
      <c r="AT23">
        <v>80</v>
      </c>
      <c r="AU23">
        <v>17797.59680662987</v>
      </c>
      <c r="AV23">
        <v>90</v>
      </c>
      <c r="AW23">
        <v>17802.372347336041</v>
      </c>
      <c r="AX23">
        <v>100</v>
      </c>
      <c r="AY23">
        <v>17804.024670229341</v>
      </c>
      <c r="BG23" t="e">
        <f t="shared" si="0"/>
        <v>#DIV/0!</v>
      </c>
      <c r="BI23" t="e">
        <f t="shared" si="1"/>
        <v>#DIV/0!</v>
      </c>
    </row>
    <row r="24" spans="1:61" x14ac:dyDescent="0.25">
      <c r="A24">
        <v>7.4278111111111116</v>
      </c>
      <c r="B24">
        <v>71.599999999999881</v>
      </c>
      <c r="C24">
        <v>67.144444444444332</v>
      </c>
      <c r="D24">
        <v>0.59674444444444441</v>
      </c>
      <c r="E24">
        <v>-7.5467333333333304</v>
      </c>
      <c r="F24">
        <v>7.4378827777777792</v>
      </c>
      <c r="G24">
        <v>0.9626455719114867</v>
      </c>
      <c r="H24">
        <v>18.651327371787271</v>
      </c>
      <c r="I24">
        <v>325.30416424217179</v>
      </c>
      <c r="J24">
        <v>220</v>
      </c>
      <c r="K24">
        <v>105.30416424217179</v>
      </c>
      <c r="L24">
        <v>7.1125786135356082</v>
      </c>
      <c r="M24">
        <v>-2.1490838754992959E-2</v>
      </c>
      <c r="N24">
        <v>67.543170772222012</v>
      </c>
      <c r="O24">
        <v>1.0066737924832501</v>
      </c>
      <c r="P24">
        <v>2.0403177802668071</v>
      </c>
      <c r="Q24">
        <v>0.68002806276879668</v>
      </c>
      <c r="R24">
        <v>68.380837030593611</v>
      </c>
      <c r="S24">
        <v>34536.825616449853</v>
      </c>
      <c r="T24">
        <v>99.576100589498509</v>
      </c>
      <c r="U24">
        <v>32.002885726976643</v>
      </c>
      <c r="V24">
        <v>22</v>
      </c>
      <c r="W24" t="s">
        <v>59</v>
      </c>
      <c r="X24">
        <v>37.725396873141271</v>
      </c>
      <c r="Y24">
        <v>3.777383712836615</v>
      </c>
      <c r="Z24">
        <v>3.9122259464136389</v>
      </c>
      <c r="AA24">
        <v>76.725519967597478</v>
      </c>
      <c r="AB24">
        <v>17306.043110817991</v>
      </c>
      <c r="AC24">
        <v>0.9</v>
      </c>
      <c r="AD24">
        <v>0</v>
      </c>
      <c r="AE24">
        <v>0</v>
      </c>
      <c r="AF24">
        <v>10</v>
      </c>
      <c r="AG24">
        <v>7047.7167871924557</v>
      </c>
      <c r="AH24">
        <v>20</v>
      </c>
      <c r="AI24">
        <v>11699.91742741887</v>
      </c>
      <c r="AJ24">
        <v>30</v>
      </c>
      <c r="AK24">
        <v>13991.820099716109</v>
      </c>
      <c r="AL24">
        <v>40</v>
      </c>
      <c r="AM24">
        <v>14958.973027421371</v>
      </c>
      <c r="AN24">
        <v>50</v>
      </c>
      <c r="AO24">
        <v>15340.16315661157</v>
      </c>
      <c r="AP24">
        <v>60</v>
      </c>
      <c r="AQ24">
        <v>15486.333129506689</v>
      </c>
      <c r="AR24">
        <v>70</v>
      </c>
      <c r="AS24">
        <v>15541.790750509819</v>
      </c>
      <c r="AT24">
        <v>80</v>
      </c>
      <c r="AU24">
        <v>15562.746739587499</v>
      </c>
      <c r="AV24">
        <v>90</v>
      </c>
      <c r="AW24">
        <v>15570.65335576064</v>
      </c>
      <c r="AX24">
        <v>100</v>
      </c>
      <c r="AY24">
        <v>15573.63477013699</v>
      </c>
      <c r="BG24" t="e">
        <f t="shared" si="0"/>
        <v>#DIV/0!</v>
      </c>
      <c r="BI24" t="e">
        <f t="shared" si="1"/>
        <v>#DIV/0!</v>
      </c>
    </row>
    <row r="25" spans="1:61" x14ac:dyDescent="0.25">
      <c r="A25">
        <v>9.8536666666666655</v>
      </c>
      <c r="B25">
        <v>55.066666666666663</v>
      </c>
      <c r="C25">
        <v>160.06666666666669</v>
      </c>
      <c r="D25">
        <v>-1.2693000000000001</v>
      </c>
      <c r="E25">
        <v>-7.6739333333333333</v>
      </c>
      <c r="F25">
        <v>9.877676666666666</v>
      </c>
      <c r="G25">
        <v>0.55751217666778352</v>
      </c>
      <c r="H25">
        <v>18.45814085523569</v>
      </c>
      <c r="I25">
        <v>344.01905396347371</v>
      </c>
      <c r="J25">
        <v>230</v>
      </c>
      <c r="K25">
        <v>114.0190539634737</v>
      </c>
      <c r="L25">
        <v>9.5336576127031929</v>
      </c>
      <c r="M25">
        <v>-7.3364920843624233E-3</v>
      </c>
      <c r="N25">
        <v>83.614543345921376</v>
      </c>
      <c r="O25">
        <v>0.57763082831001678</v>
      </c>
      <c r="P25">
        <v>1.813445851050018</v>
      </c>
      <c r="Q25">
        <v>0.5980642173926688</v>
      </c>
      <c r="R25">
        <v>87.67707166551493</v>
      </c>
      <c r="S25">
        <v>39227.475148503741</v>
      </c>
      <c r="T25">
        <v>85.273822000395356</v>
      </c>
      <c r="U25">
        <v>38.856192091105157</v>
      </c>
      <c r="V25">
        <v>23</v>
      </c>
      <c r="W25" t="s">
        <v>59</v>
      </c>
      <c r="X25">
        <v>38.745103293152987</v>
      </c>
      <c r="Y25">
        <v>4.1347877689549319</v>
      </c>
      <c r="Z25">
        <v>4.1154264758524377</v>
      </c>
      <c r="AA25">
        <v>87.891505781542222</v>
      </c>
      <c r="AB25">
        <v>20101.721994854539</v>
      </c>
      <c r="AC25">
        <v>0.9</v>
      </c>
      <c r="AD25">
        <v>0</v>
      </c>
      <c r="AE25">
        <v>0</v>
      </c>
      <c r="AF25">
        <v>10</v>
      </c>
      <c r="AG25">
        <v>8341.9578995292595</v>
      </c>
      <c r="AH25">
        <v>20</v>
      </c>
      <c r="AI25">
        <v>13758.67814530256</v>
      </c>
      <c r="AJ25">
        <v>30</v>
      </c>
      <c r="AK25">
        <v>16362.774087563481</v>
      </c>
      <c r="AL25">
        <v>40</v>
      </c>
      <c r="AM25">
        <v>17434.091089400459</v>
      </c>
      <c r="AN25">
        <v>50</v>
      </c>
      <c r="AO25">
        <v>17846.242988537851</v>
      </c>
      <c r="AP25">
        <v>60</v>
      </c>
      <c r="AQ25">
        <v>18000.68333875337</v>
      </c>
      <c r="AR25">
        <v>70</v>
      </c>
      <c r="AS25">
        <v>18057.98189680458</v>
      </c>
      <c r="AT25">
        <v>80</v>
      </c>
      <c r="AU25">
        <v>18079.16153945971</v>
      </c>
      <c r="AV25">
        <v>90</v>
      </c>
      <c r="AW25">
        <v>18086.979590511099</v>
      </c>
      <c r="AX25">
        <v>100</v>
      </c>
      <c r="AY25">
        <v>18089.864011354912</v>
      </c>
      <c r="BG25" t="e">
        <f t="shared" si="0"/>
        <v>#DIV/0!</v>
      </c>
      <c r="BI25" t="e">
        <f t="shared" si="1"/>
        <v>#DIV/0!</v>
      </c>
    </row>
    <row r="26" spans="1:61" x14ac:dyDescent="0.25">
      <c r="A26">
        <v>13.04853636363633</v>
      </c>
      <c r="B26">
        <v>80.681818181818102</v>
      </c>
      <c r="C26">
        <v>23.1636363636357</v>
      </c>
      <c r="D26">
        <v>-2.900527272727266</v>
      </c>
      <c r="E26">
        <v>-7.2572090909090914</v>
      </c>
      <c r="F26">
        <v>13.052010909090869</v>
      </c>
      <c r="G26">
        <v>0.61819049985865715</v>
      </c>
      <c r="H26">
        <v>19.003963278588969</v>
      </c>
      <c r="I26">
        <v>363.2229930814616</v>
      </c>
      <c r="J26">
        <v>240</v>
      </c>
      <c r="K26">
        <v>123.2229930814616</v>
      </c>
      <c r="L26">
        <v>12.68878791600941</v>
      </c>
      <c r="M26">
        <v>-1.7092051597656831E-2</v>
      </c>
      <c r="N26">
        <v>102.9739579733495</v>
      </c>
      <c r="O26">
        <v>0.63588913898781163</v>
      </c>
      <c r="P26">
        <v>1.749584550944721</v>
      </c>
      <c r="Q26">
        <v>0.57852673464574944</v>
      </c>
      <c r="R26">
        <v>111.82640133057529</v>
      </c>
      <c r="S26">
        <v>43804.05627806003</v>
      </c>
      <c r="T26">
        <v>104.6722056346355</v>
      </c>
      <c r="U26">
        <v>45.595406393427297</v>
      </c>
      <c r="V26">
        <v>24</v>
      </c>
      <c r="W26" t="s">
        <v>59</v>
      </c>
      <c r="X26">
        <v>39.740012234360883</v>
      </c>
      <c r="Y26">
        <v>4.5178107389146263</v>
      </c>
      <c r="Z26">
        <v>4.3248211809674952</v>
      </c>
      <c r="AA26">
        <v>100.5260983719547</v>
      </c>
      <c r="AB26">
        <v>25299.789840649031</v>
      </c>
      <c r="AC26">
        <v>0.9</v>
      </c>
      <c r="AD26">
        <v>0</v>
      </c>
      <c r="AE26">
        <v>0</v>
      </c>
      <c r="AF26">
        <v>10</v>
      </c>
      <c r="AG26">
        <v>9824.5852737705045</v>
      </c>
      <c r="AH26">
        <v>20</v>
      </c>
      <c r="AI26">
        <v>16565.223534162811</v>
      </c>
      <c r="AJ26">
        <v>30</v>
      </c>
      <c r="AK26">
        <v>20085.081806717899</v>
      </c>
      <c r="AL26">
        <v>40</v>
      </c>
      <c r="AM26">
        <v>21664.24978725853</v>
      </c>
      <c r="AN26">
        <v>50</v>
      </c>
      <c r="AO26">
        <v>22324.20353654063</v>
      </c>
      <c r="AP26">
        <v>60</v>
      </c>
      <c r="AQ26">
        <v>22591.78281889256</v>
      </c>
      <c r="AR26">
        <v>70</v>
      </c>
      <c r="AS26">
        <v>22698.938024336479</v>
      </c>
      <c r="AT26">
        <v>80</v>
      </c>
      <c r="AU26">
        <v>22741.63649299803</v>
      </c>
      <c r="AV26">
        <v>90</v>
      </c>
      <c r="AW26">
        <v>22758.616920976081</v>
      </c>
      <c r="AX26">
        <v>100</v>
      </c>
      <c r="AY26">
        <v>22765.364402140542</v>
      </c>
      <c r="BG26" t="e">
        <f t="shared" si="0"/>
        <v>#DIV/0!</v>
      </c>
      <c r="BI26" t="e">
        <f t="shared" si="1"/>
        <v>#DIV/0!</v>
      </c>
    </row>
    <row r="27" spans="1:61" x14ac:dyDescent="0.25">
      <c r="A27">
        <v>10.506800000000011</v>
      </c>
      <c r="B27">
        <v>105.2181818181822</v>
      </c>
      <c r="C27">
        <v>148.1636363636382</v>
      </c>
      <c r="D27">
        <v>-4.7108727272727258</v>
      </c>
      <c r="E27">
        <v>-6.646463636363638</v>
      </c>
      <c r="F27">
        <v>10.529024545454559</v>
      </c>
      <c r="G27">
        <v>0.99925938411531257</v>
      </c>
      <c r="H27">
        <v>19.226679547649589</v>
      </c>
      <c r="I27">
        <v>382.50042208032221</v>
      </c>
      <c r="J27">
        <v>250</v>
      </c>
      <c r="K27">
        <v>132.50042208032221</v>
      </c>
      <c r="L27">
        <v>10.14652412337424</v>
      </c>
      <c r="M27">
        <v>-1.0041416989065469E-2</v>
      </c>
      <c r="N27">
        <v>76.577402403686222</v>
      </c>
      <c r="O27">
        <v>1.0369280639844281</v>
      </c>
      <c r="P27">
        <v>1.978910223628418</v>
      </c>
      <c r="Q27">
        <v>0.67063757177539485</v>
      </c>
      <c r="R27">
        <v>83.651009934462095</v>
      </c>
      <c r="S27">
        <v>37295.461544380058</v>
      </c>
      <c r="T27">
        <v>111.9125379372434</v>
      </c>
      <c r="U27">
        <v>39.146448428155139</v>
      </c>
      <c r="V27">
        <v>25</v>
      </c>
      <c r="W27" t="s">
        <v>59</v>
      </c>
      <c r="X27">
        <v>38.325100335734803</v>
      </c>
      <c r="Y27">
        <v>3.9834809372557269</v>
      </c>
      <c r="Z27">
        <v>4.0303845103197391</v>
      </c>
      <c r="AA27">
        <v>83.090239722472802</v>
      </c>
      <c r="AB27">
        <v>24830.792124169951</v>
      </c>
      <c r="AC27">
        <v>0.9</v>
      </c>
      <c r="AD27">
        <v>0</v>
      </c>
      <c r="AE27">
        <v>0</v>
      </c>
      <c r="AF27">
        <v>10</v>
      </c>
      <c r="AG27">
        <v>8818.0512870268976</v>
      </c>
      <c r="AH27">
        <v>20</v>
      </c>
      <c r="AI27">
        <v>15260.149485577471</v>
      </c>
      <c r="AJ27">
        <v>30</v>
      </c>
      <c r="AK27">
        <v>18967.547464676711</v>
      </c>
      <c r="AL27">
        <v>40</v>
      </c>
      <c r="AM27">
        <v>20814.711859684809</v>
      </c>
      <c r="AN27">
        <v>50</v>
      </c>
      <c r="AO27">
        <v>21669.03498358959</v>
      </c>
      <c r="AP27">
        <v>60</v>
      </c>
      <c r="AQ27">
        <v>22050.53212270471</v>
      </c>
      <c r="AR27">
        <v>70</v>
      </c>
      <c r="AS27">
        <v>22218.213730267889</v>
      </c>
      <c r="AT27">
        <v>80</v>
      </c>
      <c r="AU27">
        <v>22291.40248526178</v>
      </c>
      <c r="AV27">
        <v>90</v>
      </c>
      <c r="AW27">
        <v>22323.250024939061</v>
      </c>
      <c r="AX27">
        <v>100</v>
      </c>
      <c r="AY27">
        <v>22337.089808783279</v>
      </c>
      <c r="BG27" t="e">
        <f t="shared" si="0"/>
        <v>#DIV/0!</v>
      </c>
      <c r="BI27" t="e">
        <f t="shared" si="1"/>
        <v>#DIV/0!</v>
      </c>
    </row>
    <row r="28" spans="1:61" x14ac:dyDescent="0.25">
      <c r="A28">
        <v>9.1141200000000122</v>
      </c>
      <c r="B28">
        <v>63.939999999999927</v>
      </c>
      <c r="C28">
        <v>129.05999999999921</v>
      </c>
      <c r="D28">
        <v>-6.2844999999999969</v>
      </c>
      <c r="E28">
        <v>-5.5118800000000006</v>
      </c>
      <c r="F28">
        <v>9.1334790000000119</v>
      </c>
      <c r="G28">
        <v>0.70016140418650907</v>
      </c>
      <c r="H28">
        <v>18.599944528136319</v>
      </c>
      <c r="I28">
        <v>401.53924010678088</v>
      </c>
      <c r="J28">
        <v>260</v>
      </c>
      <c r="K28">
        <v>141.53924010678091</v>
      </c>
      <c r="L28">
        <v>8.7319397598932298</v>
      </c>
      <c r="M28">
        <v>-1.499079640204125E-2</v>
      </c>
      <c r="N28">
        <v>61.692891685863863</v>
      </c>
      <c r="O28">
        <v>0.73236620756282234</v>
      </c>
      <c r="P28">
        <v>1.957574957512729</v>
      </c>
      <c r="Q28">
        <v>0.66733618393694227</v>
      </c>
      <c r="R28">
        <v>68.949042793704947</v>
      </c>
      <c r="S28">
        <v>32545.83388693272</v>
      </c>
      <c r="T28">
        <v>93.737995733777694</v>
      </c>
      <c r="U28">
        <v>34.684177849919628</v>
      </c>
      <c r="V28">
        <v>26</v>
      </c>
      <c r="W28" t="s">
        <v>59</v>
      </c>
      <c r="X28">
        <v>37.29257258411581</v>
      </c>
      <c r="Y28">
        <v>3.6355440960724361</v>
      </c>
      <c r="Z28">
        <v>3.8292455200323752</v>
      </c>
      <c r="AA28">
        <v>72.463635604573739</v>
      </c>
      <c r="AB28">
        <v>22847.89037869035</v>
      </c>
      <c r="AC28">
        <v>0.9</v>
      </c>
      <c r="AD28">
        <v>0</v>
      </c>
      <c r="AE28">
        <v>0</v>
      </c>
      <c r="AF28">
        <v>10</v>
      </c>
      <c r="AG28">
        <v>8014.5478090405422</v>
      </c>
      <c r="AH28">
        <v>20</v>
      </c>
      <c r="AI28">
        <v>13915.256070261839</v>
      </c>
      <c r="AJ28">
        <v>30</v>
      </c>
      <c r="AK28">
        <v>17352.956146025979</v>
      </c>
      <c r="AL28">
        <v>40</v>
      </c>
      <c r="AM28">
        <v>19088.975335006991</v>
      </c>
      <c r="AN28">
        <v>50</v>
      </c>
      <c r="AO28">
        <v>19902.526361629261</v>
      </c>
      <c r="AP28">
        <v>60</v>
      </c>
      <c r="AQ28">
        <v>20270.403402834319</v>
      </c>
      <c r="AR28">
        <v>70</v>
      </c>
      <c r="AS28">
        <v>20434.06145327018</v>
      </c>
      <c r="AT28">
        <v>80</v>
      </c>
      <c r="AU28">
        <v>20506.339544420109</v>
      </c>
      <c r="AV28">
        <v>90</v>
      </c>
      <c r="AW28">
        <v>20538.1577120412</v>
      </c>
      <c r="AX28">
        <v>100</v>
      </c>
      <c r="AY28">
        <v>20552.144772008491</v>
      </c>
      <c r="BG28" t="e">
        <f t="shared" si="0"/>
        <v>#DIV/0!</v>
      </c>
      <c r="BI28" t="e">
        <f t="shared" si="1"/>
        <v>#DIV/0!</v>
      </c>
    </row>
    <row r="29" spans="1:61" x14ac:dyDescent="0.25">
      <c r="A29">
        <v>9.2847000000000008</v>
      </c>
      <c r="B29">
        <v>148.19999999999999</v>
      </c>
      <c r="C29">
        <v>239.6</v>
      </c>
      <c r="D29">
        <v>-7.3563000000000001</v>
      </c>
      <c r="E29">
        <v>-3.9563000000000001</v>
      </c>
      <c r="F29">
        <v>9.3206400000000009</v>
      </c>
      <c r="G29">
        <v>1.5900195694716239</v>
      </c>
      <c r="H29">
        <v>19.573747275744669</v>
      </c>
      <c r="I29">
        <v>421.04308381175082</v>
      </c>
      <c r="J29">
        <v>270</v>
      </c>
      <c r="K29">
        <v>151.04308381175079</v>
      </c>
      <c r="L29">
        <v>8.8995969161882496</v>
      </c>
      <c r="M29">
        <v>-3.4158850435914469E-3</v>
      </c>
      <c r="N29">
        <v>58.920916414021747</v>
      </c>
      <c r="O29">
        <v>1.6652439587508301</v>
      </c>
      <c r="P29">
        <v>2.1964588698677998</v>
      </c>
      <c r="Q29">
        <v>0.76297333807514311</v>
      </c>
      <c r="R29">
        <v>64.768848885875201</v>
      </c>
      <c r="S29">
        <v>31535.636342286769</v>
      </c>
      <c r="T29">
        <v>124.5943568266355</v>
      </c>
      <c r="U29">
        <v>34.593324479380527</v>
      </c>
      <c r="V29">
        <v>27</v>
      </c>
      <c r="W29" t="s">
        <v>59</v>
      </c>
      <c r="X29">
        <v>37.072964422236247</v>
      </c>
      <c r="Y29">
        <v>3.5656962180693221</v>
      </c>
      <c r="Z29">
        <v>3.7878552606057712</v>
      </c>
      <c r="AA29">
        <v>70.40066484849379</v>
      </c>
      <c r="AB29">
        <v>26844.181601909851</v>
      </c>
      <c r="AC29">
        <v>0.9</v>
      </c>
      <c r="AD29">
        <v>0</v>
      </c>
      <c r="AE29">
        <v>0</v>
      </c>
      <c r="AF29">
        <v>10</v>
      </c>
      <c r="AG29">
        <v>8178.7732276104598</v>
      </c>
      <c r="AH29">
        <v>20</v>
      </c>
      <c r="AI29">
        <v>14675.687980822549</v>
      </c>
      <c r="AJ29">
        <v>30</v>
      </c>
      <c r="AK29">
        <v>18956.336785696349</v>
      </c>
      <c r="AL29">
        <v>40</v>
      </c>
      <c r="AM29">
        <v>21440.208355085691</v>
      </c>
      <c r="AN29">
        <v>50</v>
      </c>
      <c r="AO29">
        <v>22776.43743572096</v>
      </c>
      <c r="AP29">
        <v>60</v>
      </c>
      <c r="AQ29">
        <v>23466.109468978859</v>
      </c>
      <c r="AR29">
        <v>70</v>
      </c>
      <c r="AS29">
        <v>23814.467659379781</v>
      </c>
      <c r="AT29">
        <v>80</v>
      </c>
      <c r="AU29">
        <v>23988.506863536</v>
      </c>
      <c r="AV29">
        <v>90</v>
      </c>
      <c r="AW29">
        <v>24074.98022912653</v>
      </c>
      <c r="AX29">
        <v>100</v>
      </c>
      <c r="AY29">
        <v>24117.828232647891</v>
      </c>
      <c r="BG29" t="e">
        <f t="shared" si="0"/>
        <v>#DIV/0!</v>
      </c>
      <c r="BI29" t="e">
        <f t="shared" si="1"/>
        <v>#DIV/0!</v>
      </c>
    </row>
    <row r="30" spans="1:61" x14ac:dyDescent="0.25">
      <c r="A30">
        <v>18.016736363636461</v>
      </c>
      <c r="B30">
        <v>170.73636363636271</v>
      </c>
      <c r="C30">
        <v>149.50909090908979</v>
      </c>
      <c r="D30">
        <v>-7.9915363636363601</v>
      </c>
      <c r="E30">
        <v>-2.1050363636363811</v>
      </c>
      <c r="F30">
        <v>18.039162727272821</v>
      </c>
      <c r="G30">
        <v>0.94658795405171292</v>
      </c>
      <c r="H30">
        <v>19.98930156041515</v>
      </c>
      <c r="I30">
        <v>440.90212799016177</v>
      </c>
      <c r="J30">
        <v>280</v>
      </c>
      <c r="K30">
        <v>160.9021279901618</v>
      </c>
      <c r="L30">
        <v>17.598260599282661</v>
      </c>
      <c r="M30">
        <v>-7.4147309849745746E-3</v>
      </c>
      <c r="N30">
        <v>109.3726225214226</v>
      </c>
      <c r="O30">
        <v>0.97030795045347173</v>
      </c>
      <c r="P30">
        <v>1.8129438368474611</v>
      </c>
      <c r="Q30">
        <v>0.62125584813838985</v>
      </c>
      <c r="R30">
        <v>130.3112588689437</v>
      </c>
      <c r="S30">
        <v>45000</v>
      </c>
      <c r="T30">
        <v>157.3021174013428</v>
      </c>
      <c r="U30">
        <v>51.671404672374763</v>
      </c>
      <c r="V30">
        <v>28</v>
      </c>
      <c r="W30" t="s">
        <v>59</v>
      </c>
      <c r="X30">
        <v>40.02798752377641</v>
      </c>
      <c r="Y30">
        <v>4.6355405184204459</v>
      </c>
      <c r="Z30">
        <v>4.3876142983128741</v>
      </c>
      <c r="AA30">
        <v>104.54655035670871</v>
      </c>
      <c r="AB30">
        <v>38758.192045047253</v>
      </c>
      <c r="AC30">
        <v>0.9</v>
      </c>
      <c r="AD30">
        <v>0</v>
      </c>
      <c r="AE30">
        <v>0</v>
      </c>
      <c r="AF30">
        <v>10</v>
      </c>
      <c r="AG30">
        <v>12079.168321039269</v>
      </c>
      <c r="AH30">
        <v>20</v>
      </c>
      <c r="AI30">
        <v>21571.64164129454</v>
      </c>
      <c r="AJ30">
        <v>30</v>
      </c>
      <c r="AK30">
        <v>27715.640651681872</v>
      </c>
      <c r="AL30">
        <v>40</v>
      </c>
      <c r="AM30">
        <v>31208.247289843192</v>
      </c>
      <c r="AN30">
        <v>50</v>
      </c>
      <c r="AO30">
        <v>33048.641092198071</v>
      </c>
      <c r="AP30">
        <v>60</v>
      </c>
      <c r="AQ30">
        <v>33979.759566885426</v>
      </c>
      <c r="AR30">
        <v>70</v>
      </c>
      <c r="AS30">
        <v>34441.15259614947</v>
      </c>
      <c r="AT30">
        <v>80</v>
      </c>
      <c r="AU30">
        <v>34667.429382757109</v>
      </c>
      <c r="AV30">
        <v>90</v>
      </c>
      <c r="AW30">
        <v>34777.836654882289</v>
      </c>
      <c r="AX30">
        <v>100</v>
      </c>
      <c r="AY30">
        <v>34831.573849717817</v>
      </c>
      <c r="BG30" t="e">
        <f t="shared" si="0"/>
        <v>#DIV/0!</v>
      </c>
      <c r="BI30" t="e">
        <f t="shared" si="1"/>
        <v>#DIV/0!</v>
      </c>
    </row>
    <row r="31" spans="1:61" x14ac:dyDescent="0.25">
      <c r="A31">
        <v>4.0477600000000207</v>
      </c>
      <c r="B31">
        <v>145.1400000000001</v>
      </c>
      <c r="C31">
        <v>405.30000000000342</v>
      </c>
      <c r="D31">
        <v>-8.2240100000000069</v>
      </c>
      <c r="E31">
        <v>-0.69127999999999934</v>
      </c>
      <c r="F31">
        <v>4.1085550000000222</v>
      </c>
      <c r="G31">
        <v>3.532784112050003</v>
      </c>
      <c r="H31">
        <v>19.235983314823809</v>
      </c>
      <c r="I31">
        <v>460.42184727042201</v>
      </c>
      <c r="J31">
        <v>290</v>
      </c>
      <c r="K31">
        <v>170.42184727042201</v>
      </c>
      <c r="L31">
        <v>3.6481331527296001</v>
      </c>
      <c r="M31">
        <v>3.1596492722032847E-2</v>
      </c>
      <c r="N31">
        <v>21.40645988307686</v>
      </c>
      <c r="O31">
        <v>3.9786997097597938</v>
      </c>
      <c r="P31">
        <v>2.8086913900274069</v>
      </c>
      <c r="Q31">
        <v>1</v>
      </c>
      <c r="R31">
        <v>21.40645988307686</v>
      </c>
      <c r="T31">
        <v>51.073864138214397</v>
      </c>
      <c r="U31">
        <v>11.441065775088511</v>
      </c>
      <c r="V31">
        <v>29</v>
      </c>
      <c r="W31" t="s">
        <v>60</v>
      </c>
      <c r="AD31">
        <v>0</v>
      </c>
      <c r="AF31">
        <v>10</v>
      </c>
      <c r="AH31">
        <v>20</v>
      </c>
      <c r="AJ31">
        <v>30</v>
      </c>
      <c r="AL31">
        <v>40</v>
      </c>
      <c r="AN31">
        <v>50</v>
      </c>
      <c r="AP31">
        <v>60</v>
      </c>
      <c r="AR31">
        <v>70</v>
      </c>
      <c r="AT31">
        <v>80</v>
      </c>
      <c r="AV31">
        <v>90</v>
      </c>
      <c r="AX31">
        <v>100</v>
      </c>
      <c r="AZ31">
        <v>304.01109606080001</v>
      </c>
      <c r="BA31">
        <v>304.01109606080001</v>
      </c>
      <c r="BB31">
        <v>3.4482758620689663E-5</v>
      </c>
      <c r="BC31">
        <v>0.43264228401514232</v>
      </c>
      <c r="BD31">
        <v>10.29792685204543</v>
      </c>
      <c r="BE31">
        <v>14.5</v>
      </c>
      <c r="BF31" t="s">
        <v>79</v>
      </c>
      <c r="BG31">
        <f t="shared" si="0"/>
        <v>0.4</v>
      </c>
      <c r="BI31">
        <f t="shared" si="1"/>
        <v>11.432642284015142</v>
      </c>
    </row>
    <row r="32" spans="1:61" x14ac:dyDescent="0.25">
      <c r="A32">
        <v>3.6852999999999998</v>
      </c>
      <c r="B32">
        <v>138</v>
      </c>
      <c r="C32">
        <v>166</v>
      </c>
      <c r="D32">
        <v>-8.3347999999999995</v>
      </c>
      <c r="E32">
        <v>0.91820000000000002</v>
      </c>
      <c r="F32">
        <v>3.7101999999999999</v>
      </c>
      <c r="G32">
        <v>3.7194760390275459</v>
      </c>
      <c r="H32">
        <v>19.138960291219409</v>
      </c>
      <c r="I32">
        <v>479.4365377088622</v>
      </c>
      <c r="J32">
        <v>300</v>
      </c>
      <c r="K32">
        <v>179.4365377088622</v>
      </c>
      <c r="L32">
        <v>3.2307634622911379</v>
      </c>
      <c r="M32">
        <v>-4.1476264531285792E-2</v>
      </c>
      <c r="N32">
        <v>18.005047932506859</v>
      </c>
      <c r="O32">
        <v>4.2714361979980886</v>
      </c>
      <c r="P32">
        <v>2.886018422318692</v>
      </c>
      <c r="Q32">
        <v>1</v>
      </c>
      <c r="R32">
        <v>18.005047932506859</v>
      </c>
      <c r="T32">
        <v>45.230688472075933</v>
      </c>
      <c r="U32">
        <v>8.1662813998864774</v>
      </c>
      <c r="V32">
        <v>30</v>
      </c>
      <c r="W32" t="s">
        <v>60</v>
      </c>
      <c r="AD32">
        <v>0</v>
      </c>
      <c r="AF32">
        <v>10</v>
      </c>
      <c r="AH32">
        <v>20</v>
      </c>
      <c r="AJ32">
        <v>30</v>
      </c>
      <c r="AL32">
        <v>40</v>
      </c>
      <c r="AN32">
        <v>50</v>
      </c>
      <c r="AP32">
        <v>60</v>
      </c>
      <c r="AR32">
        <v>70</v>
      </c>
      <c r="AT32">
        <v>80</v>
      </c>
      <c r="AV32">
        <v>90</v>
      </c>
      <c r="AX32">
        <v>100</v>
      </c>
      <c r="AZ32">
        <v>269.23028852426148</v>
      </c>
      <c r="BA32">
        <v>304.01109606080001</v>
      </c>
      <c r="BB32">
        <v>3.3333333333333328E-5</v>
      </c>
      <c r="BC32">
        <v>0.45176933150903548</v>
      </c>
      <c r="BD32">
        <v>10.355307994527109</v>
      </c>
      <c r="BE32">
        <v>14.5</v>
      </c>
      <c r="BF32" t="s">
        <v>80</v>
      </c>
      <c r="BG32">
        <f t="shared" si="0"/>
        <v>0.37931034482758619</v>
      </c>
      <c r="BI32" t="e">
        <f t="shared" si="1"/>
        <v>#NUM!</v>
      </c>
    </row>
    <row r="33" spans="1:61" x14ac:dyDescent="0.25">
      <c r="A33">
        <v>1.368100000000003</v>
      </c>
      <c r="B33">
        <v>41.69999999999952</v>
      </c>
      <c r="C33">
        <v>1181.4727272727259</v>
      </c>
      <c r="D33">
        <v>-8.0660454545454527</v>
      </c>
      <c r="E33">
        <v>2.646227272727272</v>
      </c>
      <c r="F33">
        <v>1.545320909090911</v>
      </c>
      <c r="G33">
        <v>2.6995991746503121</v>
      </c>
      <c r="H33">
        <v>17.426806125399651</v>
      </c>
      <c r="I33">
        <v>497.37496210520681</v>
      </c>
      <c r="J33">
        <v>310</v>
      </c>
      <c r="K33">
        <v>187.37496210520681</v>
      </c>
      <c r="L33">
        <v>1.0479459469857051</v>
      </c>
      <c r="M33">
        <v>0.83175146239713016</v>
      </c>
      <c r="N33">
        <v>5.5927670839321344</v>
      </c>
      <c r="O33">
        <v>3.9818108286253762</v>
      </c>
      <c r="P33">
        <v>3.2743868509787788</v>
      </c>
      <c r="Q33">
        <v>1</v>
      </c>
      <c r="R33">
        <v>5.5927670839321344</v>
      </c>
      <c r="T33">
        <v>5.8615509462296647</v>
      </c>
      <c r="U33">
        <v>-15.79951626965396</v>
      </c>
      <c r="V33">
        <v>31</v>
      </c>
      <c r="W33" t="s">
        <v>60</v>
      </c>
      <c r="AD33">
        <v>0</v>
      </c>
      <c r="AF33">
        <v>10</v>
      </c>
      <c r="AH33">
        <v>20</v>
      </c>
      <c r="AJ33">
        <v>30</v>
      </c>
      <c r="AL33">
        <v>40</v>
      </c>
      <c r="AN33">
        <v>50</v>
      </c>
      <c r="AP33">
        <v>60</v>
      </c>
      <c r="AR33">
        <v>70</v>
      </c>
      <c r="AT33">
        <v>80</v>
      </c>
      <c r="AV33">
        <v>90</v>
      </c>
      <c r="AX33">
        <v>100</v>
      </c>
      <c r="AZ33">
        <v>87.328828915475398</v>
      </c>
      <c r="BA33">
        <v>304.01109606080001</v>
      </c>
      <c r="BB33">
        <v>3.2258064516129027E-5</v>
      </c>
      <c r="BC33">
        <v>0.7323976889033279</v>
      </c>
      <c r="BD33">
        <v>11.19719306670998</v>
      </c>
      <c r="BE33">
        <v>14.5</v>
      </c>
      <c r="BF33" t="s">
        <v>81</v>
      </c>
      <c r="BG33">
        <f t="shared" si="0"/>
        <v>0.35862068965517246</v>
      </c>
      <c r="BI33" t="e">
        <f t="shared" si="1"/>
        <v>#NUM!</v>
      </c>
    </row>
    <row r="34" spans="1:61" x14ac:dyDescent="0.25">
      <c r="A34">
        <v>6.7114499999999708</v>
      </c>
      <c r="B34">
        <v>79.000000000000824</v>
      </c>
      <c r="C34">
        <v>407.95000000000232</v>
      </c>
      <c r="D34">
        <v>-7.5990500000000027</v>
      </c>
      <c r="E34">
        <v>3.878399999999997</v>
      </c>
      <c r="F34">
        <v>6.7726424999999706</v>
      </c>
      <c r="G34">
        <v>1.1670176063746109</v>
      </c>
      <c r="H34">
        <v>18.727968102684731</v>
      </c>
      <c r="I34">
        <v>515.72189109182693</v>
      </c>
      <c r="J34">
        <v>320</v>
      </c>
      <c r="K34">
        <v>195.7218910918269</v>
      </c>
      <c r="L34">
        <v>6.2569206089081444</v>
      </c>
      <c r="M34">
        <v>1.4072103909652439E-2</v>
      </c>
      <c r="N34">
        <v>31.96833640633098</v>
      </c>
      <c r="O34">
        <v>1.263272642736456</v>
      </c>
      <c r="P34">
        <v>2.3283428582016099</v>
      </c>
      <c r="Q34">
        <v>0.8350749826255347</v>
      </c>
      <c r="R34">
        <v>35.637096283585279</v>
      </c>
      <c r="S34">
        <v>19744.143515610969</v>
      </c>
      <c r="T34">
        <v>87.596888524714018</v>
      </c>
      <c r="U34">
        <v>23.315208828972001</v>
      </c>
      <c r="V34">
        <v>32</v>
      </c>
      <c r="W34" t="s">
        <v>59</v>
      </c>
      <c r="X34">
        <v>34.151933652485333</v>
      </c>
      <c r="Y34">
        <v>2.756959260872041</v>
      </c>
      <c r="Z34">
        <v>3.2789420715626632</v>
      </c>
      <c r="AA34">
        <v>48.270190283981918</v>
      </c>
      <c r="AB34">
        <v>26471.740264949069</v>
      </c>
      <c r="AC34">
        <v>0.9</v>
      </c>
      <c r="AD34">
        <v>0</v>
      </c>
      <c r="AE34">
        <v>0</v>
      </c>
      <c r="AF34">
        <v>10</v>
      </c>
      <c r="AG34">
        <v>6174.0640548146976</v>
      </c>
      <c r="AH34">
        <v>20</v>
      </c>
      <c r="AI34">
        <v>11571.049409470899</v>
      </c>
      <c r="AJ34">
        <v>30</v>
      </c>
      <c r="AK34">
        <v>15761.36054896436</v>
      </c>
      <c r="AL34">
        <v>40</v>
      </c>
      <c r="AM34">
        <v>18725.162922060052</v>
      </c>
      <c r="AN34">
        <v>50</v>
      </c>
      <c r="AO34">
        <v>20685.932336261088</v>
      </c>
      <c r="AP34">
        <v>60</v>
      </c>
      <c r="AQ34">
        <v>21926.40054958492</v>
      </c>
      <c r="AR34">
        <v>70</v>
      </c>
      <c r="AS34">
        <v>22689.11064212722</v>
      </c>
      <c r="AT34">
        <v>80</v>
      </c>
      <c r="AU34">
        <v>23149.87243240104</v>
      </c>
      <c r="AV34">
        <v>90</v>
      </c>
      <c r="AW34">
        <v>23425.264663515522</v>
      </c>
      <c r="AX34">
        <v>100</v>
      </c>
      <c r="AY34">
        <v>23588.813190531138</v>
      </c>
      <c r="BG34" t="e">
        <f t="shared" si="0"/>
        <v>#DIV/0!</v>
      </c>
      <c r="BI34" t="e">
        <f t="shared" si="1"/>
        <v>#DIV/0!</v>
      </c>
    </row>
    <row r="35" spans="1:61" x14ac:dyDescent="0.25">
      <c r="A35">
        <v>19.031810000000061</v>
      </c>
      <c r="B35">
        <v>149.94000000000011</v>
      </c>
      <c r="C35">
        <v>-62.980000000001183</v>
      </c>
      <c r="D35">
        <v>-6.6034499999999996</v>
      </c>
      <c r="E35">
        <v>4.7351400000000012</v>
      </c>
      <c r="F35">
        <v>19.022363000000059</v>
      </c>
      <c r="G35">
        <v>0.78847446830856582</v>
      </c>
      <c r="H35">
        <v>19.86032215196477</v>
      </c>
      <c r="I35">
        <v>534.29388937603323</v>
      </c>
      <c r="J35">
        <v>330</v>
      </c>
      <c r="K35">
        <v>204.29388937603329</v>
      </c>
      <c r="L35">
        <v>18.488069110624028</v>
      </c>
      <c r="M35">
        <v>-2.125679903592256E-2</v>
      </c>
      <c r="N35">
        <v>90.497847064498615</v>
      </c>
      <c r="O35">
        <v>0.8112783522653928</v>
      </c>
      <c r="P35">
        <v>1.7994821282027911</v>
      </c>
      <c r="Q35">
        <v>0.6380103649883051</v>
      </c>
      <c r="R35">
        <v>116.6570563733714</v>
      </c>
      <c r="S35">
        <v>40965.790670158007</v>
      </c>
      <c r="T35">
        <v>162.43243674409479</v>
      </c>
      <c r="U35">
        <v>50.514302695927377</v>
      </c>
      <c r="V35">
        <v>33</v>
      </c>
      <c r="W35" t="s">
        <v>59</v>
      </c>
      <c r="X35">
        <v>39.122997971773479</v>
      </c>
      <c r="Y35">
        <v>4.2760783680837253</v>
      </c>
      <c r="Z35">
        <v>4.1936158370851562</v>
      </c>
      <c r="AA35">
        <v>92.472389557912493</v>
      </c>
      <c r="AB35">
        <v>48645.189276094687</v>
      </c>
      <c r="AC35">
        <v>0.9</v>
      </c>
      <c r="AD35">
        <v>0</v>
      </c>
      <c r="AE35">
        <v>0</v>
      </c>
      <c r="AF35">
        <v>10</v>
      </c>
      <c r="AG35">
        <v>13104.83361547502</v>
      </c>
      <c r="AH35">
        <v>20</v>
      </c>
      <c r="AI35">
        <v>24054.438206525909</v>
      </c>
      <c r="AJ35">
        <v>30</v>
      </c>
      <c r="AK35">
        <v>31911.14518929326</v>
      </c>
      <c r="AL35">
        <v>40</v>
      </c>
      <c r="AM35">
        <v>36953.55974490528</v>
      </c>
      <c r="AN35">
        <v>50</v>
      </c>
      <c r="AO35">
        <v>39961.927050314684</v>
      </c>
      <c r="AP35">
        <v>60</v>
      </c>
      <c r="AQ35">
        <v>41679.163119712372</v>
      </c>
      <c r="AR35">
        <v>70</v>
      </c>
      <c r="AS35">
        <v>42634.748778376459</v>
      </c>
      <c r="AT35">
        <v>80</v>
      </c>
      <c r="AU35">
        <v>43158.976836884824</v>
      </c>
      <c r="AV35">
        <v>90</v>
      </c>
      <c r="AW35">
        <v>43444.318212318271</v>
      </c>
      <c r="AX35">
        <v>100</v>
      </c>
      <c r="AY35">
        <v>43598.96892727277</v>
      </c>
      <c r="BG35" t="e">
        <f t="shared" si="0"/>
        <v>#DIV/0!</v>
      </c>
      <c r="BI35" t="e">
        <f t="shared" si="1"/>
        <v>#DIV/0!</v>
      </c>
    </row>
    <row r="36" spans="1:61" x14ac:dyDescent="0.25">
      <c r="A36">
        <v>4.7670000000000003</v>
      </c>
      <c r="B36">
        <v>145.19999999999999</v>
      </c>
      <c r="C36">
        <v>215.1</v>
      </c>
      <c r="D36">
        <v>-5.6843000000000004</v>
      </c>
      <c r="E36">
        <v>5.7380000000000004</v>
      </c>
      <c r="F36">
        <v>4.7992650000000001</v>
      </c>
      <c r="G36">
        <v>3.0254632740638412</v>
      </c>
      <c r="H36">
        <v>19.295991570993682</v>
      </c>
      <c r="I36">
        <v>553.37121013172987</v>
      </c>
      <c r="J36">
        <v>340</v>
      </c>
      <c r="K36">
        <v>213.3712101317299</v>
      </c>
      <c r="L36">
        <v>4.24589378986827</v>
      </c>
      <c r="M36">
        <v>-2.9416656699713401E-2</v>
      </c>
      <c r="N36">
        <v>19.89909410574635</v>
      </c>
      <c r="O36">
        <v>3.4197746619682841</v>
      </c>
      <c r="P36">
        <v>2.7911417035481341</v>
      </c>
      <c r="Q36">
        <v>1</v>
      </c>
      <c r="R36">
        <v>19.89909410574634</v>
      </c>
      <c r="T36">
        <v>59.442513058155782</v>
      </c>
      <c r="U36">
        <v>13.142190332934771</v>
      </c>
      <c r="V36">
        <v>34</v>
      </c>
      <c r="W36" t="s">
        <v>60</v>
      </c>
      <c r="AD36">
        <v>0</v>
      </c>
      <c r="AF36">
        <v>10</v>
      </c>
      <c r="AH36">
        <v>20</v>
      </c>
      <c r="AJ36">
        <v>30</v>
      </c>
      <c r="AL36">
        <v>40</v>
      </c>
      <c r="AN36">
        <v>50</v>
      </c>
      <c r="AP36">
        <v>60</v>
      </c>
      <c r="AR36">
        <v>70</v>
      </c>
      <c r="AT36">
        <v>80</v>
      </c>
      <c r="AV36">
        <v>90</v>
      </c>
      <c r="AX36">
        <v>100</v>
      </c>
      <c r="AZ36">
        <v>353.82448248902261</v>
      </c>
      <c r="BA36">
        <v>353.82448248902261</v>
      </c>
      <c r="BB36">
        <v>2.941176470588235E-5</v>
      </c>
      <c r="BC36">
        <v>0.44061267818676869</v>
      </c>
      <c r="BD36">
        <v>10.32183803456031</v>
      </c>
      <c r="BE36">
        <v>14.5</v>
      </c>
      <c r="BF36" t="s">
        <v>82</v>
      </c>
      <c r="BG36">
        <f t="shared" si="0"/>
        <v>0.29655172413793107</v>
      </c>
      <c r="BI36" t="e">
        <f t="shared" si="1"/>
        <v>#NUM!</v>
      </c>
    </row>
    <row r="37" spans="1:61" x14ac:dyDescent="0.25">
      <c r="A37">
        <v>6.8334400000000484</v>
      </c>
      <c r="B37">
        <v>140.59000000000091</v>
      </c>
      <c r="C37">
        <v>407.68999999997851</v>
      </c>
      <c r="D37">
        <v>-4.6506599999999993</v>
      </c>
      <c r="E37">
        <v>6.6850799999999984</v>
      </c>
      <c r="F37">
        <v>6.8945935000000436</v>
      </c>
      <c r="G37">
        <v>2.039142701196949</v>
      </c>
      <c r="H37">
        <v>19.397622695466278</v>
      </c>
      <c r="I37">
        <v>572.51879712861341</v>
      </c>
      <c r="J37">
        <v>350</v>
      </c>
      <c r="K37">
        <v>222.51879712861339</v>
      </c>
      <c r="L37">
        <v>6.322074702871431</v>
      </c>
      <c r="M37">
        <v>9.1754853918239732E-3</v>
      </c>
      <c r="N37">
        <v>28.411382989233651</v>
      </c>
      <c r="O37">
        <v>2.223824543077292</v>
      </c>
      <c r="P37">
        <v>2.5340015370116582</v>
      </c>
      <c r="Q37">
        <v>0.92742687004279023</v>
      </c>
      <c r="R37">
        <v>30.081035175718601</v>
      </c>
      <c r="S37">
        <v>18245.202828548099</v>
      </c>
      <c r="T37">
        <v>88.509045840200045</v>
      </c>
      <c r="U37">
        <v>22.39417939636629</v>
      </c>
      <c r="V37">
        <v>35</v>
      </c>
      <c r="W37" t="s">
        <v>59</v>
      </c>
      <c r="X37">
        <v>33.588422115995527</v>
      </c>
      <c r="Y37">
        <v>2.6236713754552179</v>
      </c>
      <c r="Z37">
        <v>3.1888635373587082</v>
      </c>
      <c r="AA37">
        <v>44.940411649891388</v>
      </c>
      <c r="AB37">
        <v>29563.312272523159</v>
      </c>
      <c r="AC37">
        <v>0.9</v>
      </c>
      <c r="AD37">
        <v>0</v>
      </c>
      <c r="AE37">
        <v>0</v>
      </c>
      <c r="AF37">
        <v>10</v>
      </c>
      <c r="AG37">
        <v>6265.9684118174209</v>
      </c>
      <c r="AH37">
        <v>20</v>
      </c>
      <c r="AI37">
        <v>11873.428393187551</v>
      </c>
      <c r="AJ37">
        <v>30</v>
      </c>
      <c r="AK37">
        <v>16414.364576372711</v>
      </c>
      <c r="AL37">
        <v>40</v>
      </c>
      <c r="AM37">
        <v>19803.220170143552</v>
      </c>
      <c r="AN37">
        <v>50</v>
      </c>
      <c r="AO37">
        <v>22181.254283733979</v>
      </c>
      <c r="AP37">
        <v>60</v>
      </c>
      <c r="AQ37">
        <v>23778.774268734709</v>
      </c>
      <c r="AR37">
        <v>70</v>
      </c>
      <c r="AS37">
        <v>24820.761871035771</v>
      </c>
      <c r="AT37">
        <v>80</v>
      </c>
      <c r="AU37">
        <v>25487.383531481431</v>
      </c>
      <c r="AV37">
        <v>90</v>
      </c>
      <c r="AW37">
        <v>25908.598715892291</v>
      </c>
      <c r="AX37">
        <v>100</v>
      </c>
      <c r="AY37">
        <v>26172.66542189179</v>
      </c>
      <c r="BG37" t="e">
        <f t="shared" si="0"/>
        <v>#DIV/0!</v>
      </c>
      <c r="BI37" t="e">
        <f t="shared" si="1"/>
        <v>#DIV/0!</v>
      </c>
    </row>
    <row r="38" spans="1:61" x14ac:dyDescent="0.25">
      <c r="A38">
        <v>5.1395</v>
      </c>
      <c r="B38">
        <v>140.1</v>
      </c>
      <c r="C38">
        <v>256.2</v>
      </c>
      <c r="D38">
        <v>-3.1882000000000001</v>
      </c>
      <c r="E38">
        <v>7.5149999999999997</v>
      </c>
      <c r="F38">
        <v>5.1779299999999999</v>
      </c>
      <c r="G38">
        <v>2.705714445734106</v>
      </c>
      <c r="H38">
        <v>19.283992843674639</v>
      </c>
      <c r="I38">
        <v>591.70959461355631</v>
      </c>
      <c r="J38">
        <v>360</v>
      </c>
      <c r="K38">
        <v>231.70959461355631</v>
      </c>
      <c r="L38">
        <v>4.5862204053864426</v>
      </c>
      <c r="M38">
        <v>-2.2633016040417189E-2</v>
      </c>
      <c r="N38">
        <v>19.792967196871199</v>
      </c>
      <c r="O38">
        <v>3.0548030320447479</v>
      </c>
      <c r="P38">
        <v>2.7624305607732929</v>
      </c>
      <c r="Q38">
        <v>1</v>
      </c>
      <c r="R38">
        <v>19.792967196871199</v>
      </c>
      <c r="T38">
        <v>64.207085675410212</v>
      </c>
      <c r="U38">
        <v>14.279826750687951</v>
      </c>
      <c r="V38">
        <v>36</v>
      </c>
      <c r="W38" t="s">
        <v>60</v>
      </c>
      <c r="AD38">
        <v>0</v>
      </c>
      <c r="AF38">
        <v>10</v>
      </c>
      <c r="AH38">
        <v>20</v>
      </c>
      <c r="AJ38">
        <v>30</v>
      </c>
      <c r="AL38">
        <v>40</v>
      </c>
      <c r="AN38">
        <v>50</v>
      </c>
      <c r="AP38">
        <v>60</v>
      </c>
      <c r="AR38">
        <v>70</v>
      </c>
      <c r="AT38">
        <v>80</v>
      </c>
      <c r="AV38">
        <v>90</v>
      </c>
      <c r="AX38">
        <v>100</v>
      </c>
      <c r="AZ38">
        <v>382.18503378220367</v>
      </c>
      <c r="BA38">
        <v>382.18503378220367</v>
      </c>
      <c r="BB38">
        <v>2.7777777777777779E-5</v>
      </c>
      <c r="BC38">
        <v>0.44120211902601042</v>
      </c>
      <c r="BD38">
        <v>10.323606357078029</v>
      </c>
      <c r="BE38">
        <v>14.5</v>
      </c>
      <c r="BF38" t="s">
        <v>83</v>
      </c>
      <c r="BG38">
        <f t="shared" si="0"/>
        <v>0.2551724137931034</v>
      </c>
      <c r="BI38" t="e">
        <f t="shared" si="1"/>
        <v>#NUM!</v>
      </c>
    </row>
    <row r="39" spans="1:61" x14ac:dyDescent="0.25">
      <c r="A39">
        <v>12.880600000000181</v>
      </c>
      <c r="B39">
        <v>165.6599999999965</v>
      </c>
      <c r="C39">
        <v>161.6999999998832</v>
      </c>
      <c r="D39">
        <v>-1.499519999999984</v>
      </c>
      <c r="E39">
        <v>7.9436599999999933</v>
      </c>
      <c r="F39">
        <v>12.904855000000159</v>
      </c>
      <c r="G39">
        <v>1.2841898938751211</v>
      </c>
      <c r="H39">
        <v>19.826113015182479</v>
      </c>
      <c r="I39">
        <v>611.18474583102488</v>
      </c>
      <c r="J39">
        <v>370</v>
      </c>
      <c r="K39">
        <v>241.1847458310248</v>
      </c>
      <c r="L39">
        <v>12.29367025416914</v>
      </c>
      <c r="M39">
        <v>-1.6834465892390599E-2</v>
      </c>
      <c r="N39">
        <v>50.971904965264947</v>
      </c>
      <c r="O39">
        <v>1.348069266036787</v>
      </c>
      <c r="P39">
        <v>2.1576390049748988</v>
      </c>
      <c r="Q39">
        <v>0.79292554874989873</v>
      </c>
      <c r="R39">
        <v>61.00321604384316</v>
      </c>
      <c r="S39">
        <v>28350.985210475468</v>
      </c>
      <c r="T39">
        <v>172.11138355836789</v>
      </c>
      <c r="U39">
        <v>38.317737686013352</v>
      </c>
      <c r="V39">
        <v>37</v>
      </c>
      <c r="W39" t="s">
        <v>59</v>
      </c>
      <c r="X39">
        <v>36.380648958799007</v>
      </c>
      <c r="Y39">
        <v>3.3544143164366171</v>
      </c>
      <c r="Z39">
        <v>3.660403564579346</v>
      </c>
      <c r="AA39">
        <v>64.305292266550993</v>
      </c>
      <c r="AB39">
        <v>46758.459127124792</v>
      </c>
      <c r="AC39">
        <v>0.9</v>
      </c>
      <c r="AD39">
        <v>0</v>
      </c>
      <c r="AE39">
        <v>0</v>
      </c>
      <c r="AF39">
        <v>10</v>
      </c>
      <c r="AG39">
        <v>10277.870250728531</v>
      </c>
      <c r="AH39">
        <v>20</v>
      </c>
      <c r="AI39">
        <v>19398.637328985929</v>
      </c>
      <c r="AJ39">
        <v>30</v>
      </c>
      <c r="AK39">
        <v>26673.546418590671</v>
      </c>
      <c r="AL39">
        <v>40</v>
      </c>
      <c r="AM39">
        <v>31998.03492044723</v>
      </c>
      <c r="AN39">
        <v>50</v>
      </c>
      <c r="AO39">
        <v>35654.689984448218</v>
      </c>
      <c r="AP39">
        <v>60</v>
      </c>
      <c r="AQ39">
        <v>38057.488488562813</v>
      </c>
      <c r="AR39">
        <v>70</v>
      </c>
      <c r="AS39">
        <v>39590.895116403633</v>
      </c>
      <c r="AT39">
        <v>80</v>
      </c>
      <c r="AU39">
        <v>40551.299214592771</v>
      </c>
      <c r="AV39">
        <v>90</v>
      </c>
      <c r="AW39">
        <v>41145.772725640367</v>
      </c>
      <c r="AX39">
        <v>100</v>
      </c>
      <c r="AY39">
        <v>41511.061098832462</v>
      </c>
      <c r="BG39" t="e">
        <f t="shared" si="0"/>
        <v>#DIV/0!</v>
      </c>
      <c r="BI39" t="e">
        <f t="shared" si="1"/>
        <v>#DIV/0!</v>
      </c>
    </row>
    <row r="40" spans="1:61" x14ac:dyDescent="0.25">
      <c r="A40">
        <v>7.0301272727272517</v>
      </c>
      <c r="B40">
        <v>177.99090909090859</v>
      </c>
      <c r="C40">
        <v>146.60000000000201</v>
      </c>
      <c r="D40">
        <v>-8.1945454545453975E-2</v>
      </c>
      <c r="E40">
        <v>8.0648181818181772</v>
      </c>
      <c r="F40">
        <v>7.0521172727272523</v>
      </c>
      <c r="G40">
        <v>2.5240040320238908</v>
      </c>
      <c r="H40">
        <v>19.67705842756207</v>
      </c>
      <c r="I40">
        <v>630.65952636737563</v>
      </c>
      <c r="J40">
        <v>380</v>
      </c>
      <c r="K40">
        <v>250.65952636737561</v>
      </c>
      <c r="L40">
        <v>6.4214577463598763</v>
      </c>
      <c r="M40">
        <v>-3.6311475557960132E-2</v>
      </c>
      <c r="N40">
        <v>25.61817257607353</v>
      </c>
      <c r="O40">
        <v>2.772040563735743</v>
      </c>
      <c r="P40">
        <v>2.6431914108255659</v>
      </c>
      <c r="Q40">
        <v>0.98260303283169281</v>
      </c>
      <c r="R40">
        <v>26.02741442013826</v>
      </c>
      <c r="T40">
        <v>89.900408449038267</v>
      </c>
      <c r="U40">
        <v>21.698155597518429</v>
      </c>
      <c r="V40">
        <v>38</v>
      </c>
      <c r="W40" t="s">
        <v>60</v>
      </c>
      <c r="AD40">
        <v>0</v>
      </c>
      <c r="AF40">
        <v>10</v>
      </c>
      <c r="AH40">
        <v>20</v>
      </c>
      <c r="AJ40">
        <v>30</v>
      </c>
      <c r="AL40">
        <v>40</v>
      </c>
      <c r="AN40">
        <v>50</v>
      </c>
      <c r="AP40">
        <v>60</v>
      </c>
      <c r="AR40">
        <v>70</v>
      </c>
      <c r="AT40">
        <v>80</v>
      </c>
      <c r="AV40">
        <v>90</v>
      </c>
      <c r="AX40">
        <v>100</v>
      </c>
      <c r="AZ40">
        <v>535.12147886332309</v>
      </c>
      <c r="BA40">
        <v>535.12147886332309</v>
      </c>
      <c r="BB40">
        <v>2.6315789473684209E-5</v>
      </c>
      <c r="BC40">
        <v>0.41364517442514959</v>
      </c>
      <c r="BD40">
        <v>10.24093552327545</v>
      </c>
      <c r="BE40">
        <v>14.5</v>
      </c>
      <c r="BF40" t="s">
        <v>84</v>
      </c>
      <c r="BG40">
        <f t="shared" si="0"/>
        <v>0.21379310344827596</v>
      </c>
      <c r="BI40" t="e">
        <f t="shared" si="1"/>
        <v>#NUM!</v>
      </c>
    </row>
    <row r="41" spans="1:61" x14ac:dyDescent="0.25">
      <c r="A41">
        <v>5.7730400000001474</v>
      </c>
      <c r="B41">
        <v>112.5899999999983</v>
      </c>
      <c r="C41">
        <v>-46.450000000013752</v>
      </c>
      <c r="D41">
        <v>1.537500000000001</v>
      </c>
      <c r="E41">
        <v>8.0165599999999984</v>
      </c>
      <c r="F41">
        <v>5.7660725000001456</v>
      </c>
      <c r="G41">
        <v>1.956982533264461</v>
      </c>
      <c r="H41">
        <v>19.0734918530889</v>
      </c>
      <c r="I41">
        <v>649.77816829061817</v>
      </c>
      <c r="J41">
        <v>390</v>
      </c>
      <c r="K41">
        <v>259.77816829061823</v>
      </c>
      <c r="L41">
        <v>5.1162943317095273</v>
      </c>
      <c r="M41">
        <v>-8.5289942239532845E-2</v>
      </c>
      <c r="N41">
        <v>19.69494198281372</v>
      </c>
      <c r="O41">
        <v>2.206673079355884</v>
      </c>
      <c r="P41">
        <v>2.6781066423052078</v>
      </c>
      <c r="Q41">
        <v>0.99701808832029715</v>
      </c>
      <c r="R41">
        <v>19.751061095729771</v>
      </c>
      <c r="T41">
        <v>71.628120643933386</v>
      </c>
      <c r="U41">
        <v>15.890549142775001</v>
      </c>
      <c r="V41">
        <v>39</v>
      </c>
      <c r="W41" t="s">
        <v>60</v>
      </c>
      <c r="AD41">
        <v>0</v>
      </c>
      <c r="AF41">
        <v>10</v>
      </c>
      <c r="AH41">
        <v>20</v>
      </c>
      <c r="AJ41">
        <v>30</v>
      </c>
      <c r="AL41">
        <v>40</v>
      </c>
      <c r="AN41">
        <v>50</v>
      </c>
      <c r="AP41">
        <v>60</v>
      </c>
      <c r="AR41">
        <v>70</v>
      </c>
      <c r="AT41">
        <v>80</v>
      </c>
      <c r="AV41">
        <v>90</v>
      </c>
      <c r="AX41">
        <v>100</v>
      </c>
      <c r="AZ41">
        <v>426.35786097579398</v>
      </c>
      <c r="BA41">
        <v>535.12147886332309</v>
      </c>
      <c r="BB41">
        <v>2.564102564102564E-5</v>
      </c>
      <c r="BC41">
        <v>0.44175054931393393</v>
      </c>
      <c r="BD41">
        <v>10.3252516479418</v>
      </c>
      <c r="BE41">
        <v>14.5</v>
      </c>
      <c r="BF41" t="s">
        <v>85</v>
      </c>
      <c r="BG41">
        <f t="shared" si="0"/>
        <v>0.19310344827586212</v>
      </c>
      <c r="BI41" t="e">
        <f t="shared" si="1"/>
        <v>#NUM!</v>
      </c>
    </row>
    <row r="42" spans="1:61" x14ac:dyDescent="0.25">
      <c r="A42">
        <v>3.6173090909090959</v>
      </c>
      <c r="B42">
        <v>108.9636363636353</v>
      </c>
      <c r="C42">
        <v>1066.336363636357</v>
      </c>
      <c r="D42">
        <v>2.901527272727261</v>
      </c>
      <c r="E42">
        <v>7.7184818181818251</v>
      </c>
      <c r="F42">
        <v>3.7772595454545499</v>
      </c>
      <c r="G42">
        <v>2.8847747421955749</v>
      </c>
      <c r="H42">
        <v>18.87428013219969</v>
      </c>
      <c r="I42">
        <v>668.0368791522493</v>
      </c>
      <c r="J42">
        <v>400</v>
      </c>
      <c r="K42">
        <v>268.0368791522493</v>
      </c>
      <c r="L42">
        <v>3.1092226663022999</v>
      </c>
      <c r="M42">
        <v>0.21431404788519859</v>
      </c>
      <c r="N42">
        <v>11.59998258734143</v>
      </c>
      <c r="O42">
        <v>3.5046026265084458</v>
      </c>
      <c r="P42">
        <v>2.983367762024939</v>
      </c>
      <c r="Q42">
        <v>1</v>
      </c>
      <c r="R42">
        <v>11.59998258734143</v>
      </c>
      <c r="T42">
        <v>36.067031113450447</v>
      </c>
      <c r="U42">
        <v>4.2011185837828364</v>
      </c>
      <c r="V42">
        <v>40</v>
      </c>
      <c r="W42" t="s">
        <v>60</v>
      </c>
      <c r="AD42">
        <v>0</v>
      </c>
      <c r="AF42">
        <v>10</v>
      </c>
      <c r="AH42">
        <v>20</v>
      </c>
      <c r="AJ42">
        <v>30</v>
      </c>
      <c r="AL42">
        <v>40</v>
      </c>
      <c r="AN42">
        <v>50</v>
      </c>
      <c r="AP42">
        <v>60</v>
      </c>
      <c r="AR42">
        <v>70</v>
      </c>
      <c r="AT42">
        <v>80</v>
      </c>
      <c r="AV42">
        <v>90</v>
      </c>
      <c r="AX42">
        <v>100</v>
      </c>
      <c r="AZ42">
        <v>259.10188885852511</v>
      </c>
      <c r="BA42">
        <v>535.12147886332309</v>
      </c>
      <c r="BB42">
        <v>2.5000000000000001E-5</v>
      </c>
      <c r="BC42">
        <v>0.50854804740187021</v>
      </c>
      <c r="BD42">
        <v>10.525644142205611</v>
      </c>
      <c r="BE42">
        <v>14.5</v>
      </c>
      <c r="BF42" t="s">
        <v>86</v>
      </c>
      <c r="BG42">
        <f t="shared" si="0"/>
        <v>0.17241379310344829</v>
      </c>
      <c r="BI42" t="e">
        <f t="shared" si="1"/>
        <v>#NUM!</v>
      </c>
    </row>
    <row r="43" spans="1:61" x14ac:dyDescent="0.25">
      <c r="A43">
        <v>7.14838000000017</v>
      </c>
      <c r="B43">
        <v>139.7399999999954</v>
      </c>
      <c r="C43">
        <v>784.67999999995891</v>
      </c>
      <c r="D43">
        <v>4.2425400000000106</v>
      </c>
      <c r="E43">
        <v>7.0961599999999878</v>
      </c>
      <c r="F43">
        <v>7.2660820000001642</v>
      </c>
      <c r="G43">
        <v>1.925357926934663</v>
      </c>
      <c r="H43">
        <v>19.410206524920831</v>
      </c>
      <c r="I43">
        <v>686.93934125513329</v>
      </c>
      <c r="J43">
        <v>410</v>
      </c>
      <c r="K43">
        <v>276.93934125513329</v>
      </c>
      <c r="L43">
        <v>6.579142658745031</v>
      </c>
      <c r="M43">
        <v>5.7123850879111301E-2</v>
      </c>
      <c r="N43">
        <v>23.756545028973871</v>
      </c>
      <c r="O43">
        <v>2.1267595600753562</v>
      </c>
      <c r="P43">
        <v>2.5959625011346619</v>
      </c>
      <c r="Q43">
        <v>0.97795075075477567</v>
      </c>
      <c r="R43">
        <v>24.29575335370151</v>
      </c>
      <c r="S43">
        <v>15971.458820603821</v>
      </c>
      <c r="T43">
        <v>92.107997222430441</v>
      </c>
      <c r="U43">
        <v>21.354178554829659</v>
      </c>
      <c r="V43">
        <v>41</v>
      </c>
      <c r="W43" t="s">
        <v>59</v>
      </c>
      <c r="X43">
        <v>32.733631135565354</v>
      </c>
      <c r="Y43">
        <v>2.4336058122126398</v>
      </c>
      <c r="Z43">
        <v>3.0566939702914691</v>
      </c>
      <c r="AA43">
        <v>40.352175858160173</v>
      </c>
      <c r="AB43">
        <v>31137.22930152735</v>
      </c>
      <c r="AC43">
        <v>0.9</v>
      </c>
      <c r="AD43">
        <v>0</v>
      </c>
      <c r="AE43">
        <v>0</v>
      </c>
      <c r="AF43">
        <v>10</v>
      </c>
      <c r="AG43">
        <v>6431.6606114262604</v>
      </c>
      <c r="AH43">
        <v>20</v>
      </c>
      <c r="AI43">
        <v>12219.65568307301</v>
      </c>
      <c r="AJ43">
        <v>30</v>
      </c>
      <c r="AK43">
        <v>16954.545104912278</v>
      </c>
      <c r="AL43">
        <v>40</v>
      </c>
      <c r="AM43">
        <v>20534.824362753119</v>
      </c>
      <c r="AN43">
        <v>50</v>
      </c>
      <c r="AO43">
        <v>23084.226167037039</v>
      </c>
      <c r="AP43">
        <v>60</v>
      </c>
      <c r="AQ43">
        <v>24822.930187416219</v>
      </c>
      <c r="AR43">
        <v>70</v>
      </c>
      <c r="AS43">
        <v>25974.1259235045</v>
      </c>
      <c r="AT43">
        <v>80</v>
      </c>
      <c r="AU43">
        <v>26721.45700337171</v>
      </c>
      <c r="AV43">
        <v>90</v>
      </c>
      <c r="AW43">
        <v>27200.418949869741</v>
      </c>
      <c r="AX43">
        <v>100</v>
      </c>
      <c r="AY43">
        <v>27504.862774558351</v>
      </c>
      <c r="BG43" t="e">
        <f t="shared" si="0"/>
        <v>#DIV/0!</v>
      </c>
      <c r="BI43" t="e">
        <f t="shared" si="1"/>
        <v>#DIV/0!</v>
      </c>
    </row>
    <row r="44" spans="1:61" x14ac:dyDescent="0.25">
      <c r="A44">
        <v>7.4157090909090817</v>
      </c>
      <c r="B44">
        <v>162.9454545454536</v>
      </c>
      <c r="C44">
        <v>513.20909090909834</v>
      </c>
      <c r="D44">
        <v>5.879272727272725</v>
      </c>
      <c r="E44">
        <v>5.9325545454545452</v>
      </c>
      <c r="F44">
        <v>7.4926904545454462</v>
      </c>
      <c r="G44">
        <v>2.1740489978606061</v>
      </c>
      <c r="H44">
        <v>19.598003432327818</v>
      </c>
      <c r="I44">
        <v>706.47053613468086</v>
      </c>
      <c r="J44">
        <v>420</v>
      </c>
      <c r="K44">
        <v>286.47053613468091</v>
      </c>
      <c r="L44">
        <v>6.7862199184107652</v>
      </c>
      <c r="M44">
        <v>1.381567801087235E-2</v>
      </c>
      <c r="N44">
        <v>23.689044009240121</v>
      </c>
      <c r="O44">
        <v>2.4003202235439471</v>
      </c>
      <c r="P44">
        <v>2.6355729813692301</v>
      </c>
      <c r="Q44">
        <v>0.99738947285933954</v>
      </c>
      <c r="R44">
        <v>23.753054188427789</v>
      </c>
      <c r="T44">
        <v>95.007078857750713</v>
      </c>
      <c r="U44">
        <v>21.8066486398208</v>
      </c>
      <c r="V44">
        <v>42</v>
      </c>
      <c r="W44" t="s">
        <v>60</v>
      </c>
      <c r="AD44">
        <v>0</v>
      </c>
      <c r="AF44">
        <v>10</v>
      </c>
      <c r="AH44">
        <v>20</v>
      </c>
      <c r="AJ44">
        <v>30</v>
      </c>
      <c r="AL44">
        <v>40</v>
      </c>
      <c r="AN44">
        <v>50</v>
      </c>
      <c r="AP44">
        <v>60</v>
      </c>
      <c r="AR44">
        <v>70</v>
      </c>
      <c r="AT44">
        <v>80</v>
      </c>
      <c r="AV44">
        <v>90</v>
      </c>
      <c r="AX44">
        <v>100</v>
      </c>
      <c r="AZ44">
        <v>565.51832653423048</v>
      </c>
      <c r="BA44">
        <v>565.51832653423048</v>
      </c>
      <c r="BB44">
        <v>2.380952380952381E-5</v>
      </c>
      <c r="BC44">
        <v>0.4218211231091713</v>
      </c>
      <c r="BD44">
        <v>10.265463369327509</v>
      </c>
      <c r="BE44">
        <v>14.5</v>
      </c>
      <c r="BF44" t="s">
        <v>87</v>
      </c>
      <c r="BG44">
        <f t="shared" si="0"/>
        <v>0.13103448275862073</v>
      </c>
      <c r="BI44" t="e">
        <f t="shared" si="1"/>
        <v>#NUM!</v>
      </c>
    </row>
    <row r="45" spans="1:61" x14ac:dyDescent="0.25">
      <c r="A45">
        <v>9.6618099999998481</v>
      </c>
      <c r="B45">
        <v>188.70999999999611</v>
      </c>
      <c r="C45">
        <v>42.280000000009352</v>
      </c>
      <c r="D45">
        <v>6.8849400000000109</v>
      </c>
      <c r="E45">
        <v>4.7675399999999977</v>
      </c>
      <c r="F45">
        <v>9.6681519999998482</v>
      </c>
      <c r="G45">
        <v>1.9518127177818141</v>
      </c>
      <c r="H45">
        <v>19.865348252790479</v>
      </c>
      <c r="I45">
        <v>726.13841096480132</v>
      </c>
      <c r="J45">
        <v>430</v>
      </c>
      <c r="K45">
        <v>296.13841096480138</v>
      </c>
      <c r="L45">
        <v>8.9420135890350476</v>
      </c>
      <c r="M45">
        <v>-4.3357405183664023E-2</v>
      </c>
      <c r="N45">
        <v>30.19541033756617</v>
      </c>
      <c r="O45">
        <v>2.1103215866811018</v>
      </c>
      <c r="P45">
        <v>2.5011173353312248</v>
      </c>
      <c r="Q45">
        <v>0.95183945601224407</v>
      </c>
      <c r="R45">
        <v>31.79650753162532</v>
      </c>
      <c r="S45">
        <v>19019.061482780871</v>
      </c>
      <c r="T45">
        <v>125.18819024649071</v>
      </c>
      <c r="U45">
        <v>28.270091508164629</v>
      </c>
      <c r="V45">
        <v>43</v>
      </c>
      <c r="W45" t="s">
        <v>59</v>
      </c>
      <c r="X45">
        <v>33.879346422098067</v>
      </c>
      <c r="Y45">
        <v>2.691661161277326</v>
      </c>
      <c r="Z45">
        <v>3.2350674699764261</v>
      </c>
      <c r="AA45">
        <v>46.627449702346112</v>
      </c>
      <c r="AB45">
        <v>39559.65853296798</v>
      </c>
      <c r="AC45">
        <v>0.9</v>
      </c>
      <c r="AD45">
        <v>0</v>
      </c>
      <c r="AE45">
        <v>0</v>
      </c>
      <c r="AF45">
        <v>10</v>
      </c>
      <c r="AG45">
        <v>8037.3346722708111</v>
      </c>
      <c r="AH45">
        <v>20</v>
      </c>
      <c r="AI45">
        <v>15295.216841159539</v>
      </c>
      <c r="AJ45">
        <v>30</v>
      </c>
      <c r="AK45">
        <v>21269.82556517834</v>
      </c>
      <c r="AL45">
        <v>40</v>
      </c>
      <c r="AM45">
        <v>25824.45260182759</v>
      </c>
      <c r="AN45">
        <v>50</v>
      </c>
      <c r="AO45">
        <v>29097.39794317188</v>
      </c>
      <c r="AP45">
        <v>60</v>
      </c>
      <c r="AQ45">
        <v>31350.782890612609</v>
      </c>
      <c r="AR45">
        <v>70</v>
      </c>
      <c r="AS45">
        <v>32856.864988935362</v>
      </c>
      <c r="AT45">
        <v>80</v>
      </c>
      <c r="AU45">
        <v>33843.618996218778</v>
      </c>
      <c r="AV45">
        <v>90</v>
      </c>
      <c r="AW45">
        <v>34481.706802954854</v>
      </c>
      <c r="AX45">
        <v>100</v>
      </c>
      <c r="AY45">
        <v>34890.840141795612</v>
      </c>
      <c r="BG45" t="e">
        <f t="shared" si="0"/>
        <v>#DIV/0!</v>
      </c>
      <c r="BI45" t="e">
        <f t="shared" si="1"/>
        <v>#DIV/0!</v>
      </c>
    </row>
    <row r="46" spans="1:61" x14ac:dyDescent="0.25">
      <c r="A46">
        <v>8.7281499999999959</v>
      </c>
      <c r="B46">
        <v>198.35000000000019</v>
      </c>
      <c r="C46">
        <v>121.7100000000015</v>
      </c>
      <c r="D46">
        <v>7.9790800000000006</v>
      </c>
      <c r="E46">
        <v>3.22031</v>
      </c>
      <c r="F46">
        <v>8.7464064999999955</v>
      </c>
      <c r="G46">
        <v>2.2678264418904401</v>
      </c>
      <c r="H46">
        <v>19.88431120035704</v>
      </c>
      <c r="I46">
        <v>745.98481523516693</v>
      </c>
      <c r="J46">
        <v>440</v>
      </c>
      <c r="K46">
        <v>305.98481523516688</v>
      </c>
      <c r="L46">
        <v>8.0004216847648291</v>
      </c>
      <c r="M46">
        <v>-3.9781619283562997E-2</v>
      </c>
      <c r="N46">
        <v>26.146475961910369</v>
      </c>
      <c r="O46">
        <v>2.4792911130044861</v>
      </c>
      <c r="P46">
        <v>2.6105840339596722</v>
      </c>
      <c r="Q46">
        <v>0.99800352317606267</v>
      </c>
      <c r="R46">
        <v>26.204347929216929</v>
      </c>
      <c r="T46">
        <v>112.0059035867076</v>
      </c>
      <c r="U46">
        <v>25.224697215532881</v>
      </c>
      <c r="V46">
        <v>44</v>
      </c>
      <c r="W46" t="s">
        <v>60</v>
      </c>
      <c r="AD46">
        <v>0</v>
      </c>
      <c r="AF46">
        <v>10</v>
      </c>
      <c r="AH46">
        <v>20</v>
      </c>
      <c r="AJ46">
        <v>30</v>
      </c>
      <c r="AL46">
        <v>40</v>
      </c>
      <c r="AN46">
        <v>50</v>
      </c>
      <c r="AP46">
        <v>60</v>
      </c>
      <c r="AR46">
        <v>70</v>
      </c>
      <c r="AT46">
        <v>80</v>
      </c>
      <c r="AV46">
        <v>90</v>
      </c>
      <c r="AX46">
        <v>100</v>
      </c>
      <c r="AZ46">
        <v>666.70180706373571</v>
      </c>
      <c r="BA46">
        <v>666.70180706373571</v>
      </c>
      <c r="BB46">
        <v>2.2727272727272729E-5</v>
      </c>
      <c r="BC46">
        <v>0.41154001110724009</v>
      </c>
      <c r="BD46">
        <v>10.23462003332172</v>
      </c>
      <c r="BE46">
        <v>14.5</v>
      </c>
      <c r="BF46" t="s">
        <v>88</v>
      </c>
      <c r="BG46">
        <f t="shared" si="0"/>
        <v>8.9655172413793172E-2</v>
      </c>
      <c r="BI46" t="e">
        <f t="shared" si="1"/>
        <v>#NUM!</v>
      </c>
    </row>
    <row r="47" spans="1:61" x14ac:dyDescent="0.25">
      <c r="A47">
        <v>6.9388333333333936</v>
      </c>
      <c r="B47">
        <v>201.11111111111191</v>
      </c>
      <c r="C47">
        <v>304.96666666664879</v>
      </c>
      <c r="D47">
        <v>8.6639888888888805</v>
      </c>
      <c r="E47">
        <v>1.373844444444448</v>
      </c>
      <c r="F47">
        <v>6.9845783333333911</v>
      </c>
      <c r="G47">
        <v>2.8795047410665888</v>
      </c>
      <c r="H47">
        <v>19.81402519694835</v>
      </c>
      <c r="I47">
        <v>765.73261274200945</v>
      </c>
      <c r="J47">
        <v>450</v>
      </c>
      <c r="K47">
        <v>315.73261274200951</v>
      </c>
      <c r="L47">
        <v>6.2188457205913812</v>
      </c>
      <c r="M47">
        <v>-2.3286974913162301E-2</v>
      </c>
      <c r="N47">
        <v>19.696594665270769</v>
      </c>
      <c r="O47">
        <v>3.2341248515917971</v>
      </c>
      <c r="P47">
        <v>2.7794637763142092</v>
      </c>
      <c r="Q47">
        <v>1</v>
      </c>
      <c r="R47">
        <v>19.696594665270769</v>
      </c>
      <c r="T47">
        <v>87.063840088279335</v>
      </c>
      <c r="U47">
        <v>18.845029012441831</v>
      </c>
      <c r="V47">
        <v>45</v>
      </c>
      <c r="W47" t="s">
        <v>60</v>
      </c>
      <c r="AD47">
        <v>0</v>
      </c>
      <c r="AF47">
        <v>10</v>
      </c>
      <c r="AH47">
        <v>20</v>
      </c>
      <c r="AJ47">
        <v>30</v>
      </c>
      <c r="AL47">
        <v>40</v>
      </c>
      <c r="AN47">
        <v>50</v>
      </c>
      <c r="AP47">
        <v>60</v>
      </c>
      <c r="AR47">
        <v>70</v>
      </c>
      <c r="AT47">
        <v>80</v>
      </c>
      <c r="AV47">
        <v>90</v>
      </c>
      <c r="AX47">
        <v>100</v>
      </c>
      <c r="AZ47">
        <v>518.23714338261516</v>
      </c>
      <c r="BA47">
        <v>666.70180706373571</v>
      </c>
      <c r="BB47">
        <v>2.222222222222222E-5</v>
      </c>
      <c r="BC47">
        <v>0.44174102139151378</v>
      </c>
      <c r="BD47">
        <v>10.325223064174541</v>
      </c>
      <c r="BE47">
        <v>14.5</v>
      </c>
      <c r="BF47" t="s">
        <v>89</v>
      </c>
      <c r="BG47">
        <f t="shared" si="0"/>
        <v>6.8965517241379337E-2</v>
      </c>
      <c r="BI47" t="e">
        <f t="shared" si="1"/>
        <v>#NUM!</v>
      </c>
    </row>
    <row r="48" spans="1:61" x14ac:dyDescent="0.25">
      <c r="A48">
        <v>11.3296333333332</v>
      </c>
      <c r="B48">
        <v>225.04444444444559</v>
      </c>
      <c r="C48">
        <v>282.17777777785938</v>
      </c>
      <c r="D48">
        <v>8.9471222222222231</v>
      </c>
      <c r="E48">
        <v>-2.5022222222211898E-2</v>
      </c>
      <c r="F48">
        <v>11.371959999999881</v>
      </c>
      <c r="G48">
        <v>1.9801597931772159</v>
      </c>
      <c r="H48">
        <v>20.129846080099188</v>
      </c>
      <c r="I48">
        <v>785.50372692883889</v>
      </c>
      <c r="J48">
        <v>460</v>
      </c>
      <c r="K48">
        <v>325.50372692883877</v>
      </c>
      <c r="L48">
        <v>10.58645627307104</v>
      </c>
      <c r="M48">
        <v>-1.648653473504005E-2</v>
      </c>
      <c r="N48">
        <v>32.523203950893681</v>
      </c>
      <c r="O48">
        <v>2.1272519970279999</v>
      </c>
      <c r="P48">
        <v>2.4786802576752009</v>
      </c>
      <c r="Q48">
        <v>0.95759823216938045</v>
      </c>
      <c r="R48">
        <v>34.180967937328781</v>
      </c>
      <c r="S48">
        <v>19962.815240538581</v>
      </c>
      <c r="T48">
        <v>148.21038782299451</v>
      </c>
      <c r="U48">
        <v>31.562655721177229</v>
      </c>
      <c r="V48">
        <v>46</v>
      </c>
      <c r="W48" t="s">
        <v>59</v>
      </c>
      <c r="X48">
        <v>34.234141067871647</v>
      </c>
      <c r="Y48">
        <v>2.7769611194542749</v>
      </c>
      <c r="Z48">
        <v>3.2922863716666591</v>
      </c>
      <c r="AA48">
        <v>48.777779299465941</v>
      </c>
      <c r="AB48">
        <v>45458.248471802748</v>
      </c>
      <c r="AC48">
        <v>0.9</v>
      </c>
      <c r="AD48">
        <v>0</v>
      </c>
      <c r="AE48">
        <v>0</v>
      </c>
      <c r="AF48">
        <v>10</v>
      </c>
      <c r="AG48">
        <v>9031.7323457094753</v>
      </c>
      <c r="AH48">
        <v>20</v>
      </c>
      <c r="AI48">
        <v>17224.06766664713</v>
      </c>
      <c r="AJ48">
        <v>30</v>
      </c>
      <c r="AK48">
        <v>24023.123326010871</v>
      </c>
      <c r="AL48">
        <v>40</v>
      </c>
      <c r="AM48">
        <v>29261.785038224531</v>
      </c>
      <c r="AN48">
        <v>50</v>
      </c>
      <c r="AO48">
        <v>33071.738428347591</v>
      </c>
      <c r="AP48">
        <v>60</v>
      </c>
      <c r="AQ48">
        <v>35727.824170806372</v>
      </c>
      <c r="AR48">
        <v>70</v>
      </c>
      <c r="AS48">
        <v>37525.335179944552</v>
      </c>
      <c r="AT48">
        <v>80</v>
      </c>
      <c r="AU48">
        <v>38717.493611408267</v>
      </c>
      <c r="AV48">
        <v>90</v>
      </c>
      <c r="AW48">
        <v>39497.614883421447</v>
      </c>
      <c r="AX48">
        <v>100</v>
      </c>
      <c r="AY48">
        <v>40003.630128925179</v>
      </c>
      <c r="BG48" t="e">
        <f t="shared" si="0"/>
        <v>#DIV/0!</v>
      </c>
      <c r="BI48" t="e">
        <f t="shared" si="1"/>
        <v>#DIV/0!</v>
      </c>
    </row>
    <row r="49" spans="1:61" x14ac:dyDescent="0.25">
      <c r="A49">
        <v>4.1620666666666812</v>
      </c>
      <c r="B49">
        <v>189.51111111111271</v>
      </c>
      <c r="C49">
        <v>495.02222222220649</v>
      </c>
      <c r="D49">
        <v>8.849855555555564</v>
      </c>
      <c r="E49">
        <v>-1.9469333333333521</v>
      </c>
      <c r="F49">
        <v>4.2363200000000134</v>
      </c>
      <c r="G49">
        <v>4.4734470462165676</v>
      </c>
      <c r="H49">
        <v>19.554235016625</v>
      </c>
      <c r="I49">
        <v>805.14017851714743</v>
      </c>
      <c r="J49">
        <v>470</v>
      </c>
      <c r="K49">
        <v>335.14017851714738</v>
      </c>
      <c r="L49">
        <v>3.431179821482865</v>
      </c>
      <c r="M49">
        <v>7.3008549191947332E-3</v>
      </c>
      <c r="N49">
        <v>10.238041334054531</v>
      </c>
      <c r="O49">
        <v>5.5231554845870141</v>
      </c>
      <c r="P49">
        <v>3.146539462349554</v>
      </c>
      <c r="Q49">
        <v>1</v>
      </c>
      <c r="R49">
        <v>10.238041334054531</v>
      </c>
      <c r="T49">
        <v>35.128773831760327</v>
      </c>
      <c r="U49">
        <v>4.7735263133265562</v>
      </c>
      <c r="V49">
        <v>47</v>
      </c>
      <c r="W49" t="s">
        <v>60</v>
      </c>
      <c r="AD49">
        <v>0</v>
      </c>
      <c r="AF49">
        <v>10</v>
      </c>
      <c r="AH49">
        <v>20</v>
      </c>
      <c r="AJ49">
        <v>30</v>
      </c>
      <c r="AL49">
        <v>40</v>
      </c>
      <c r="AN49">
        <v>50</v>
      </c>
      <c r="AP49">
        <v>60</v>
      </c>
      <c r="AR49">
        <v>70</v>
      </c>
      <c r="AT49">
        <v>80</v>
      </c>
      <c r="AV49">
        <v>90</v>
      </c>
      <c r="AX49">
        <v>100</v>
      </c>
      <c r="AZ49">
        <v>285.93165179023867</v>
      </c>
      <c r="BA49">
        <v>285.93165179023867</v>
      </c>
      <c r="BB49">
        <v>2.1276595744680849E-5</v>
      </c>
      <c r="BC49">
        <v>0.54131758559892629</v>
      </c>
      <c r="BD49">
        <v>10.623952756796781</v>
      </c>
      <c r="BE49">
        <v>14.5</v>
      </c>
      <c r="BF49" t="s">
        <v>90</v>
      </c>
      <c r="BG49">
        <f t="shared" si="0"/>
        <v>2.7586206896551779E-2</v>
      </c>
      <c r="BI49" t="e">
        <f t="shared" si="1"/>
        <v>#NUM!</v>
      </c>
    </row>
    <row r="50" spans="1:61" x14ac:dyDescent="0.25">
      <c r="A50">
        <v>7.7063999999999746</v>
      </c>
      <c r="B50">
        <v>158.6454545454566</v>
      </c>
      <c r="C50">
        <v>455.51818181816287</v>
      </c>
      <c r="D50">
        <v>8.4282818181818175</v>
      </c>
      <c r="E50">
        <v>-3.9606545454545459</v>
      </c>
      <c r="F50">
        <v>7.7747277272726976</v>
      </c>
      <c r="G50">
        <v>2.0405868751090561</v>
      </c>
      <c r="H50">
        <v>19.582501858755158</v>
      </c>
      <c r="I50">
        <v>824.74521438065005</v>
      </c>
      <c r="J50">
        <v>480</v>
      </c>
      <c r="K50">
        <v>344.74521438065011</v>
      </c>
      <c r="L50">
        <v>6.9499825128920483</v>
      </c>
      <c r="M50">
        <v>-3.5280091347674012E-3</v>
      </c>
      <c r="N50">
        <v>20.15976193269859</v>
      </c>
      <c r="O50">
        <v>2.2827502807878362</v>
      </c>
      <c r="P50">
        <v>2.6797219194446309</v>
      </c>
      <c r="Q50">
        <v>1</v>
      </c>
      <c r="R50">
        <v>20.15976193269859</v>
      </c>
      <c r="T50">
        <v>97.299755180488674</v>
      </c>
      <c r="U50">
        <v>20.723634356858859</v>
      </c>
      <c r="V50">
        <v>48</v>
      </c>
      <c r="W50" t="s">
        <v>60</v>
      </c>
      <c r="AD50">
        <v>0</v>
      </c>
      <c r="AF50">
        <v>10</v>
      </c>
      <c r="AH50">
        <v>20</v>
      </c>
      <c r="AJ50">
        <v>30</v>
      </c>
      <c r="AL50">
        <v>40</v>
      </c>
      <c r="AN50">
        <v>50</v>
      </c>
      <c r="AP50">
        <v>60</v>
      </c>
      <c r="AR50">
        <v>70</v>
      </c>
      <c r="AT50">
        <v>80</v>
      </c>
      <c r="AV50">
        <v>90</v>
      </c>
      <c r="AX50">
        <v>100</v>
      </c>
      <c r="AZ50">
        <v>579.16520940767066</v>
      </c>
      <c r="BA50">
        <v>285.93165179023867</v>
      </c>
      <c r="BB50">
        <v>6.1090324503631646</v>
      </c>
      <c r="BC50">
        <v>0.4391814107514117</v>
      </c>
      <c r="BD50">
        <v>10.317544232254241</v>
      </c>
      <c r="BE50">
        <v>14.5</v>
      </c>
      <c r="BF50" t="s">
        <v>91</v>
      </c>
      <c r="BG50">
        <f t="shared" si="0"/>
        <v>6.8965517241379448E-3</v>
      </c>
      <c r="BI50" t="e">
        <f t="shared" si="1"/>
        <v>#NUM!</v>
      </c>
    </row>
    <row r="51" spans="1:61" x14ac:dyDescent="0.25">
      <c r="A51">
        <v>4.8029666666666326</v>
      </c>
      <c r="B51">
        <v>155.76666666666529</v>
      </c>
      <c r="C51">
        <v>627.24444444444441</v>
      </c>
      <c r="D51">
        <v>7.8147777777777696</v>
      </c>
      <c r="E51">
        <v>-5.7551666666666774</v>
      </c>
      <c r="F51">
        <v>4.8970533333332993</v>
      </c>
      <c r="G51">
        <v>3.1806905073083822</v>
      </c>
      <c r="H51">
        <v>19.38425771825646</v>
      </c>
      <c r="I51">
        <v>844.45430695404877</v>
      </c>
      <c r="J51">
        <v>490</v>
      </c>
      <c r="K51">
        <v>354.45430695404872</v>
      </c>
      <c r="L51">
        <v>4.0525990263792506</v>
      </c>
      <c r="M51">
        <v>3.387380944296596E-2</v>
      </c>
      <c r="N51">
        <v>11.4333682846469</v>
      </c>
      <c r="O51">
        <v>3.8435935961419632</v>
      </c>
      <c r="P51">
        <v>3.01235174883357</v>
      </c>
      <c r="Q51">
        <v>1</v>
      </c>
      <c r="R51">
        <v>11.4333682846469</v>
      </c>
      <c r="T51">
        <v>46.346462241520292</v>
      </c>
      <c r="U51">
        <v>8.0168338640086745</v>
      </c>
      <c r="V51">
        <v>49</v>
      </c>
      <c r="W51" t="s">
        <v>60</v>
      </c>
      <c r="AD51">
        <v>0</v>
      </c>
      <c r="AF51">
        <v>10</v>
      </c>
      <c r="AH51">
        <v>20</v>
      </c>
      <c r="AJ51">
        <v>30</v>
      </c>
      <c r="AL51">
        <v>40</v>
      </c>
      <c r="AN51">
        <v>50</v>
      </c>
      <c r="AP51">
        <v>60</v>
      </c>
      <c r="AR51">
        <v>70</v>
      </c>
      <c r="AT51">
        <v>80</v>
      </c>
      <c r="AV51">
        <v>90</v>
      </c>
      <c r="AX51">
        <v>100</v>
      </c>
      <c r="AZ51">
        <v>337.71658553160432</v>
      </c>
      <c r="BA51">
        <v>285.93165179023867</v>
      </c>
      <c r="BB51">
        <v>1.0568353824768479</v>
      </c>
      <c r="BC51">
        <v>0.51224053025672978</v>
      </c>
      <c r="BD51">
        <v>10.53672159077019</v>
      </c>
      <c r="BE51">
        <v>14.5</v>
      </c>
      <c r="BF51" t="s">
        <v>92</v>
      </c>
      <c r="BG51">
        <f t="shared" si="0"/>
        <v>-1.379310344827589E-2</v>
      </c>
      <c r="BI51" t="e">
        <f t="shared" si="1"/>
        <v>#NUM!</v>
      </c>
    </row>
    <row r="52" spans="1:61" x14ac:dyDescent="0.25">
      <c r="A52">
        <v>3.1726090909090821</v>
      </c>
      <c r="B52">
        <v>133.8636363636368</v>
      </c>
      <c r="C52">
        <v>1209.3818181818331</v>
      </c>
      <c r="D52">
        <v>6.6755545454545491</v>
      </c>
      <c r="E52">
        <v>-7.3891636363636426</v>
      </c>
      <c r="F52">
        <v>3.3540163636363571</v>
      </c>
      <c r="G52">
        <v>3.9919935432066231</v>
      </c>
      <c r="H52">
        <v>19.065181236695739</v>
      </c>
      <c r="I52">
        <v>863.7100387346369</v>
      </c>
      <c r="J52">
        <v>500</v>
      </c>
      <c r="K52">
        <v>363.7100387346369</v>
      </c>
      <c r="L52">
        <v>2.4903063249017201</v>
      </c>
      <c r="M52">
        <v>0.28519811535109307</v>
      </c>
      <c r="N52">
        <v>6.8469642689499164</v>
      </c>
      <c r="O52">
        <v>5.3771335714908224</v>
      </c>
      <c r="P52">
        <v>3.277930650044897</v>
      </c>
      <c r="Q52">
        <v>1</v>
      </c>
      <c r="R52">
        <v>6.8469642689499173</v>
      </c>
      <c r="T52">
        <v>17.053483990119119</v>
      </c>
      <c r="U52">
        <v>-2.4271955370869049</v>
      </c>
      <c r="V52">
        <v>50</v>
      </c>
      <c r="W52" t="s">
        <v>60</v>
      </c>
      <c r="AD52">
        <v>0</v>
      </c>
      <c r="AF52">
        <v>10</v>
      </c>
      <c r="AH52">
        <v>20</v>
      </c>
      <c r="AJ52">
        <v>30</v>
      </c>
      <c r="AL52">
        <v>40</v>
      </c>
      <c r="AN52">
        <v>50</v>
      </c>
      <c r="AP52">
        <v>60</v>
      </c>
      <c r="AR52">
        <v>70</v>
      </c>
      <c r="AT52">
        <v>80</v>
      </c>
      <c r="AV52">
        <v>90</v>
      </c>
      <c r="AX52">
        <v>100</v>
      </c>
      <c r="AZ52">
        <v>207.52552707514329</v>
      </c>
      <c r="BA52">
        <v>285.93165179023867</v>
      </c>
      <c r="BB52">
        <v>2.0000000000000002E-5</v>
      </c>
      <c r="BC52">
        <v>0.66192972717356402</v>
      </c>
      <c r="BD52">
        <v>10.985789181520691</v>
      </c>
      <c r="BE52">
        <v>14.5</v>
      </c>
      <c r="BF52" t="s">
        <v>93</v>
      </c>
      <c r="BG52">
        <f t="shared" si="0"/>
        <v>-3.4482758620689502E-2</v>
      </c>
      <c r="BI52" t="e">
        <f t="shared" si="1"/>
        <v>#NUM!</v>
      </c>
    </row>
    <row r="53" spans="1:61" x14ac:dyDescent="0.25">
      <c r="A53">
        <v>4.5510363636363547</v>
      </c>
      <c r="B53">
        <v>121.6818181818184</v>
      </c>
      <c r="C53">
        <v>1229.7363636363671</v>
      </c>
      <c r="D53">
        <v>5.2885090909090922</v>
      </c>
      <c r="E53">
        <v>-8.7608727272727247</v>
      </c>
      <c r="F53">
        <v>4.7354968181818098</v>
      </c>
      <c r="G53">
        <v>2.5706345425770141</v>
      </c>
      <c r="H53">
        <v>19.08763585153379</v>
      </c>
      <c r="I53">
        <v>882.97591778481387</v>
      </c>
      <c r="J53">
        <v>510</v>
      </c>
      <c r="K53">
        <v>372.97591778481387</v>
      </c>
      <c r="L53">
        <v>3.8525209003969958</v>
      </c>
      <c r="M53">
        <v>0.1869961731971149</v>
      </c>
      <c r="N53">
        <v>10.329126953806689</v>
      </c>
      <c r="O53">
        <v>3.1602800983375201</v>
      </c>
      <c r="P53">
        <v>2.998108382509991</v>
      </c>
      <c r="Q53">
        <v>1</v>
      </c>
      <c r="R53">
        <v>10.329126953806689</v>
      </c>
      <c r="T53">
        <v>39.805125398865712</v>
      </c>
      <c r="U53">
        <v>6.5196390726680882</v>
      </c>
      <c r="V53">
        <v>51</v>
      </c>
      <c r="W53" t="s">
        <v>60</v>
      </c>
      <c r="AD53">
        <v>0</v>
      </c>
      <c r="AF53">
        <v>10</v>
      </c>
      <c r="AH53">
        <v>20</v>
      </c>
      <c r="AJ53">
        <v>30</v>
      </c>
      <c r="AL53">
        <v>40</v>
      </c>
      <c r="AN53">
        <v>50</v>
      </c>
      <c r="AP53">
        <v>60</v>
      </c>
      <c r="AR53">
        <v>70</v>
      </c>
      <c r="AT53">
        <v>80</v>
      </c>
      <c r="AV53">
        <v>90</v>
      </c>
      <c r="AX53">
        <v>100</v>
      </c>
      <c r="AZ53">
        <v>321.04340836641632</v>
      </c>
      <c r="BA53">
        <v>285.93165179023867</v>
      </c>
      <c r="BB53">
        <v>0.68846581521916828</v>
      </c>
      <c r="BC53">
        <v>0.53892523684735705</v>
      </c>
      <c r="BD53">
        <v>10.61677571054207</v>
      </c>
      <c r="BE53">
        <v>14.5</v>
      </c>
      <c r="BF53" t="s">
        <v>94</v>
      </c>
      <c r="BG53">
        <f t="shared" si="0"/>
        <v>-5.5172413793103336E-2</v>
      </c>
      <c r="BI53" t="e">
        <f t="shared" si="1"/>
        <v>#NUM!</v>
      </c>
    </row>
    <row r="54" spans="1:61" x14ac:dyDescent="0.25">
      <c r="A54">
        <v>3.7082000000000002</v>
      </c>
      <c r="B54">
        <v>138</v>
      </c>
      <c r="C54">
        <v>1701.8</v>
      </c>
      <c r="D54">
        <v>3.6368</v>
      </c>
      <c r="E54">
        <v>-9.8425999999999991</v>
      </c>
      <c r="F54">
        <v>3.96347</v>
      </c>
      <c r="G54">
        <v>3.481797515813164</v>
      </c>
      <c r="H54">
        <v>19.164254511447769</v>
      </c>
      <c r="I54">
        <v>902.03653988667372</v>
      </c>
      <c r="J54">
        <v>520</v>
      </c>
      <c r="K54">
        <v>382.03653988667372</v>
      </c>
      <c r="L54">
        <v>3.0614334601133262</v>
      </c>
      <c r="M54">
        <v>0.38602831496989409</v>
      </c>
      <c r="N54">
        <v>8.0134571971085844</v>
      </c>
      <c r="O54">
        <v>4.5076922885298183</v>
      </c>
      <c r="P54">
        <v>3.17757529739997</v>
      </c>
      <c r="Q54">
        <v>1</v>
      </c>
      <c r="R54">
        <v>8.0134571971085844</v>
      </c>
      <c r="T54">
        <v>24.53266599441417</v>
      </c>
      <c r="U54">
        <v>1.4666130076896771</v>
      </c>
      <c r="V54">
        <v>52</v>
      </c>
      <c r="W54" t="s">
        <v>60</v>
      </c>
      <c r="AD54">
        <v>0</v>
      </c>
      <c r="AF54">
        <v>10</v>
      </c>
      <c r="AH54">
        <v>20</v>
      </c>
      <c r="AJ54">
        <v>30</v>
      </c>
      <c r="AL54">
        <v>40</v>
      </c>
      <c r="AN54">
        <v>50</v>
      </c>
      <c r="AP54">
        <v>60</v>
      </c>
      <c r="AR54">
        <v>70</v>
      </c>
      <c r="AT54">
        <v>80</v>
      </c>
      <c r="AV54">
        <v>90</v>
      </c>
      <c r="AX54">
        <v>100</v>
      </c>
      <c r="AZ54">
        <v>255.1194550094439</v>
      </c>
      <c r="BA54">
        <v>285.93165179023867</v>
      </c>
      <c r="BB54">
        <v>1.9230769230769231E-5</v>
      </c>
      <c r="BC54">
        <v>0.61185803354525281</v>
      </c>
      <c r="BD54">
        <v>10.83557410063576</v>
      </c>
      <c r="BE54">
        <v>14.5</v>
      </c>
      <c r="BF54" t="s">
        <v>95</v>
      </c>
      <c r="BG54">
        <f t="shared" si="0"/>
        <v>-7.5862068965517171E-2</v>
      </c>
      <c r="BI54" t="e">
        <f t="shared" si="1"/>
        <v>#NUM!</v>
      </c>
    </row>
    <row r="55" spans="1:61" x14ac:dyDescent="0.25">
      <c r="A55">
        <v>19.88975454545454</v>
      </c>
      <c r="B55">
        <v>59.427272727273177</v>
      </c>
      <c r="C55">
        <v>316.34545454545378</v>
      </c>
      <c r="D55">
        <v>1.618527272727277</v>
      </c>
      <c r="E55">
        <v>-10.64180909090909</v>
      </c>
      <c r="F55">
        <v>19.93720636363636</v>
      </c>
      <c r="G55">
        <v>0.29809040286071781</v>
      </c>
      <c r="H55">
        <v>18.814320986593849</v>
      </c>
      <c r="I55">
        <v>921.65679026637895</v>
      </c>
      <c r="J55">
        <v>530</v>
      </c>
      <c r="K55">
        <v>391.65679026637912</v>
      </c>
      <c r="L55">
        <v>19.01554957336997</v>
      </c>
      <c r="M55">
        <v>-1.123615154275172E-2</v>
      </c>
      <c r="N55">
        <v>48.551575829801351</v>
      </c>
      <c r="O55">
        <v>0.31253946033624652</v>
      </c>
      <c r="P55">
        <v>1.768710125870931</v>
      </c>
      <c r="Q55">
        <v>0.72011653906111639</v>
      </c>
      <c r="R55">
        <v>70.885203202793761</v>
      </c>
      <c r="S55">
        <v>27281.88299045114</v>
      </c>
      <c r="T55">
        <v>160.72128279899769</v>
      </c>
      <c r="U55">
        <v>44.472765118897712</v>
      </c>
      <c r="V55">
        <v>53</v>
      </c>
      <c r="W55" t="s">
        <v>59</v>
      </c>
      <c r="X55">
        <v>36.14823543270677</v>
      </c>
      <c r="Y55">
        <v>3.2864031120031121</v>
      </c>
      <c r="Z55">
        <v>3.6186188483760859</v>
      </c>
      <c r="AA55">
        <v>62.389871445494997</v>
      </c>
      <c r="AB55">
        <v>58291.981442689394</v>
      </c>
      <c r="AC55">
        <v>0.9</v>
      </c>
      <c r="AD55">
        <v>0</v>
      </c>
      <c r="AE55">
        <v>0</v>
      </c>
      <c r="AF55">
        <v>10</v>
      </c>
      <c r="AG55">
        <v>14104.067999565519</v>
      </c>
      <c r="AH55">
        <v>20</v>
      </c>
      <c r="AI55">
        <v>26306.81925694536</v>
      </c>
      <c r="AJ55">
        <v>30</v>
      </c>
      <c r="AK55">
        <v>35610.384316587442</v>
      </c>
      <c r="AL55">
        <v>40</v>
      </c>
      <c r="AM55">
        <v>42042.484507737798</v>
      </c>
      <c r="AN55">
        <v>50</v>
      </c>
      <c r="AO55">
        <v>46194.354388645806</v>
      </c>
      <c r="AP55">
        <v>60</v>
      </c>
      <c r="AQ55">
        <v>48756.822064155713</v>
      </c>
      <c r="AR55">
        <v>70</v>
      </c>
      <c r="AS55">
        <v>50294.798921033987</v>
      </c>
      <c r="AT55">
        <v>80</v>
      </c>
      <c r="AU55">
        <v>51202.461386497504</v>
      </c>
      <c r="AV55">
        <v>90</v>
      </c>
      <c r="AW55">
        <v>51732.815464598367</v>
      </c>
      <c r="AX55">
        <v>100</v>
      </c>
      <c r="AY55">
        <v>52040.900336498089</v>
      </c>
      <c r="BG55" t="e">
        <f t="shared" si="0"/>
        <v>#DIV/0!</v>
      </c>
      <c r="BI55" t="e">
        <f t="shared" si="1"/>
        <v>#DIV/0!</v>
      </c>
    </row>
    <row r="56" spans="1:61" x14ac:dyDescent="0.25">
      <c r="A56">
        <v>18.127450000000149</v>
      </c>
      <c r="B56">
        <v>74.830000000000155</v>
      </c>
      <c r="C56">
        <v>191.38999999998109</v>
      </c>
      <c r="D56">
        <v>-0.31898000000000643</v>
      </c>
      <c r="E56">
        <v>-10.948919999999999</v>
      </c>
      <c r="F56">
        <v>18.156158500000139</v>
      </c>
      <c r="G56">
        <v>0.4121535304920646</v>
      </c>
      <c r="H56">
        <v>19.04389022693309</v>
      </c>
      <c r="I56">
        <v>940.65777509738098</v>
      </c>
      <c r="J56">
        <v>540</v>
      </c>
      <c r="K56">
        <v>400.65777509738092</v>
      </c>
      <c r="L56">
        <v>17.215500724902761</v>
      </c>
      <c r="M56">
        <v>-2.0246983728462051E-2</v>
      </c>
      <c r="N56">
        <v>42.968079059766971</v>
      </c>
      <c r="O56">
        <v>0.43467460419589488</v>
      </c>
      <c r="P56">
        <v>1.906516170239186</v>
      </c>
      <c r="Q56">
        <v>0.77702858725821455</v>
      </c>
      <c r="R56">
        <v>58.381734579304691</v>
      </c>
      <c r="S56">
        <v>24597.19184935066</v>
      </c>
      <c r="T56">
        <v>173.24317138901779</v>
      </c>
      <c r="U56">
        <v>41.691175712621082</v>
      </c>
      <c r="V56">
        <v>54</v>
      </c>
      <c r="W56" t="s">
        <v>59</v>
      </c>
      <c r="X56">
        <v>35.564606923771883</v>
      </c>
      <c r="Y56">
        <v>3.121754722720282</v>
      </c>
      <c r="Z56">
        <v>3.5158241459706119</v>
      </c>
      <c r="AA56">
        <v>57.847841861254622</v>
      </c>
      <c r="AB56">
        <v>56502.30941908255</v>
      </c>
      <c r="AC56">
        <v>0.9</v>
      </c>
      <c r="AD56">
        <v>0</v>
      </c>
      <c r="AE56">
        <v>0</v>
      </c>
      <c r="AF56">
        <v>10</v>
      </c>
      <c r="AG56">
        <v>12988.441216323899</v>
      </c>
      <c r="AH56">
        <v>20</v>
      </c>
      <c r="AI56">
        <v>24386.002983051159</v>
      </c>
      <c r="AJ56">
        <v>30</v>
      </c>
      <c r="AK56">
        <v>33296.185919764881</v>
      </c>
      <c r="AL56">
        <v>40</v>
      </c>
      <c r="AM56">
        <v>39653.13011269561</v>
      </c>
      <c r="AN56">
        <v>50</v>
      </c>
      <c r="AO56">
        <v>43898.453826506076</v>
      </c>
      <c r="AP56">
        <v>60</v>
      </c>
      <c r="AQ56">
        <v>46609.883244991594</v>
      </c>
      <c r="AR56">
        <v>70</v>
      </c>
      <c r="AS56">
        <v>48292.603752472933</v>
      </c>
      <c r="AT56">
        <v>80</v>
      </c>
      <c r="AU56">
        <v>49318.35560937124</v>
      </c>
      <c r="AV56">
        <v>90</v>
      </c>
      <c r="AW56">
        <v>49936.815419705577</v>
      </c>
      <c r="AX56">
        <v>100</v>
      </c>
      <c r="AY56">
        <v>50307.24337428467</v>
      </c>
      <c r="BG56" t="e">
        <f t="shared" si="0"/>
        <v>#DIV/0!</v>
      </c>
      <c r="BI56" t="e">
        <f t="shared" si="1"/>
        <v>#DIV/0!</v>
      </c>
    </row>
    <row r="57" spans="1:61" x14ac:dyDescent="0.25">
      <c r="A57">
        <v>28.689214285714389</v>
      </c>
      <c r="B57">
        <v>86.342857142855692</v>
      </c>
      <c r="C57">
        <v>509.35714285711992</v>
      </c>
      <c r="D57">
        <v>-2.6303285714285671</v>
      </c>
      <c r="E57">
        <v>-10.59155714285712</v>
      </c>
      <c r="F57">
        <v>28.76561785714296</v>
      </c>
      <c r="G57">
        <v>0.30016738791656961</v>
      </c>
      <c r="H57">
        <v>19.38455288213876</v>
      </c>
      <c r="I57">
        <v>959.78030000365538</v>
      </c>
      <c r="J57">
        <v>550</v>
      </c>
      <c r="K57">
        <v>409.78030000365538</v>
      </c>
      <c r="L57">
        <v>27.805837557139299</v>
      </c>
      <c r="M57">
        <v>-1.4606244027908521E-3</v>
      </c>
      <c r="N57">
        <v>67.855487423848189</v>
      </c>
      <c r="O57">
        <v>0.31052865297181992</v>
      </c>
      <c r="P57">
        <v>1.6004587886829229</v>
      </c>
      <c r="Q57">
        <v>0.66517959583064634</v>
      </c>
      <c r="R57">
        <v>108.3349443309443</v>
      </c>
      <c r="S57">
        <v>34638.196203353567</v>
      </c>
      <c r="T57">
        <v>189.9097229959871</v>
      </c>
      <c r="U57">
        <v>53.754328612205789</v>
      </c>
      <c r="V57">
        <v>55</v>
      </c>
      <c r="W57" t="s">
        <v>59</v>
      </c>
      <c r="X57">
        <v>37.747433957250777</v>
      </c>
      <c r="Y57">
        <v>3.7847572105124301</v>
      </c>
      <c r="Z57">
        <v>3.91650161991135</v>
      </c>
      <c r="AA57">
        <v>76.949722898698482</v>
      </c>
      <c r="AB57">
        <v>79435.26181896354</v>
      </c>
      <c r="AC57">
        <v>0.9</v>
      </c>
      <c r="AD57">
        <v>0</v>
      </c>
      <c r="AE57">
        <v>0</v>
      </c>
      <c r="AF57">
        <v>10</v>
      </c>
      <c r="AG57">
        <v>18612.516500090929</v>
      </c>
      <c r="AH57">
        <v>20</v>
      </c>
      <c r="AI57">
        <v>34862.096704635063</v>
      </c>
      <c r="AJ57">
        <v>30</v>
      </c>
      <c r="AK57">
        <v>47450.566636441581</v>
      </c>
      <c r="AL57">
        <v>40</v>
      </c>
      <c r="AM57">
        <v>56329.53877646794</v>
      </c>
      <c r="AN57">
        <v>50</v>
      </c>
      <c r="AO57">
        <v>62185.857676261046</v>
      </c>
      <c r="AP57">
        <v>60</v>
      </c>
      <c r="AQ57">
        <v>65879.519998473144</v>
      </c>
      <c r="AR57">
        <v>70</v>
      </c>
      <c r="AS57">
        <v>68143.821954962041</v>
      </c>
      <c r="AT57">
        <v>80</v>
      </c>
      <c r="AU57">
        <v>69507.763604011445</v>
      </c>
      <c r="AV57">
        <v>90</v>
      </c>
      <c r="AW57">
        <v>70320.694846840997</v>
      </c>
      <c r="AX57">
        <v>100</v>
      </c>
      <c r="AY57">
        <v>70802.157109023145</v>
      </c>
      <c r="BG57" t="e">
        <f t="shared" si="0"/>
        <v>#DIV/0!</v>
      </c>
      <c r="BI57" t="e">
        <f t="shared" si="1"/>
        <v>#DIV/0!</v>
      </c>
    </row>
    <row r="58" spans="1:61" x14ac:dyDescent="0.25">
      <c r="A58">
        <v>12.93012000000002</v>
      </c>
      <c r="B58">
        <v>85.399999999999935</v>
      </c>
      <c r="C58">
        <v>238.9799999999932</v>
      </c>
      <c r="D58">
        <v>-4.8809999999999949</v>
      </c>
      <c r="E58">
        <v>-9.6848600000000022</v>
      </c>
      <c r="F58">
        <v>12.96596700000002</v>
      </c>
      <c r="G58">
        <v>0.65867739579654694</v>
      </c>
      <c r="H58">
        <v>19.06675280515913</v>
      </c>
      <c r="I58">
        <v>979.2288798511546</v>
      </c>
      <c r="J58">
        <v>560</v>
      </c>
      <c r="K58">
        <v>419.22887985115472</v>
      </c>
      <c r="L58">
        <v>11.986738120148869</v>
      </c>
      <c r="M58">
        <v>-2.6770666248418069E-2</v>
      </c>
      <c r="N58">
        <v>28.592370392053759</v>
      </c>
      <c r="O58">
        <v>0.71249115682078512</v>
      </c>
      <c r="P58">
        <v>2.232937467280133</v>
      </c>
      <c r="Q58">
        <v>0.91100610212985988</v>
      </c>
      <c r="R58">
        <v>32.444780776891918</v>
      </c>
      <c r="S58">
        <v>18325.869864902059</v>
      </c>
      <c r="T58">
        <v>167.81433368208411</v>
      </c>
      <c r="U58">
        <v>32.129510779404569</v>
      </c>
      <c r="V58">
        <v>56</v>
      </c>
      <c r="W58" t="s">
        <v>59</v>
      </c>
      <c r="X58">
        <v>33.618748069512051</v>
      </c>
      <c r="Y58">
        <v>2.6306780652795831</v>
      </c>
      <c r="Z58">
        <v>3.193650247498331</v>
      </c>
      <c r="AA58">
        <v>45.113161440821287</v>
      </c>
      <c r="AB58">
        <v>45811.346900834287</v>
      </c>
      <c r="AC58">
        <v>0.9</v>
      </c>
      <c r="AD58">
        <v>0</v>
      </c>
      <c r="AE58">
        <v>0</v>
      </c>
      <c r="AF58">
        <v>10</v>
      </c>
      <c r="AG58">
        <v>10055.67445666101</v>
      </c>
      <c r="AH58">
        <v>20</v>
      </c>
      <c r="AI58">
        <v>18982.232898187722</v>
      </c>
      <c r="AJ58">
        <v>30</v>
      </c>
      <c r="AK58">
        <v>26106.500966590909</v>
      </c>
      <c r="AL58">
        <v>40</v>
      </c>
      <c r="AM58">
        <v>31324.730092362061</v>
      </c>
      <c r="AN58">
        <v>50</v>
      </c>
      <c r="AO58">
        <v>34911.435050058353</v>
      </c>
      <c r="AP58">
        <v>60</v>
      </c>
      <c r="AQ58">
        <v>37270.301229121433</v>
      </c>
      <c r="AR58">
        <v>70</v>
      </c>
      <c r="AS58">
        <v>38776.950122757291</v>
      </c>
      <c r="AT58">
        <v>80</v>
      </c>
      <c r="AU58">
        <v>39721.374260685727</v>
      </c>
      <c r="AV58">
        <v>90</v>
      </c>
      <c r="AW58">
        <v>40306.424496551073</v>
      </c>
      <c r="AX58">
        <v>100</v>
      </c>
      <c r="AY58">
        <v>40666.202692035513</v>
      </c>
      <c r="BG58" t="e">
        <f t="shared" si="0"/>
        <v>#DIV/0!</v>
      </c>
      <c r="BI58" t="e">
        <f t="shared" si="1"/>
        <v>#DIV/0!</v>
      </c>
    </row>
    <row r="59" spans="1:61" x14ac:dyDescent="0.25">
      <c r="A59">
        <v>18.209019999999999</v>
      </c>
      <c r="B59">
        <v>61.920000000000087</v>
      </c>
      <c r="C59">
        <v>507.32000000000198</v>
      </c>
      <c r="D59">
        <v>-6.8174600000000014</v>
      </c>
      <c r="E59">
        <v>-8.3847599999999947</v>
      </c>
      <c r="F59">
        <v>18.285118000000001</v>
      </c>
      <c r="G59">
        <v>0.33863548222892731</v>
      </c>
      <c r="H59">
        <v>18.828969040220422</v>
      </c>
      <c r="I59">
        <v>998.63994395835391</v>
      </c>
      <c r="J59">
        <v>570</v>
      </c>
      <c r="K59">
        <v>428.63994395835391</v>
      </c>
      <c r="L59">
        <v>17.286478056041648</v>
      </c>
      <c r="M59">
        <v>-3.6260877373549731E-3</v>
      </c>
      <c r="N59">
        <v>40.328667218399183</v>
      </c>
      <c r="O59">
        <v>0.35819843339130908</v>
      </c>
      <c r="P59">
        <v>1.8948763407924001</v>
      </c>
      <c r="Q59">
        <v>0.78666041061745973</v>
      </c>
      <c r="R59">
        <v>54.858594029983813</v>
      </c>
      <c r="S59">
        <v>23204.062313979659</v>
      </c>
      <c r="T59">
        <v>171.4142612986096</v>
      </c>
      <c r="U59">
        <v>41.079637226021831</v>
      </c>
      <c r="V59">
        <v>57</v>
      </c>
      <c r="W59" t="s">
        <v>59</v>
      </c>
      <c r="X59">
        <v>35.261752676952099</v>
      </c>
      <c r="Y59">
        <v>3.0396475930196329</v>
      </c>
      <c r="Z59">
        <v>3.4636506989745159</v>
      </c>
      <c r="AA59">
        <v>55.633423727163517</v>
      </c>
      <c r="AB59">
        <v>55995.17842849937</v>
      </c>
      <c r="AC59">
        <v>0.9</v>
      </c>
      <c r="AD59">
        <v>0</v>
      </c>
      <c r="AE59">
        <v>0</v>
      </c>
      <c r="AF59">
        <v>10</v>
      </c>
      <c r="AG59">
        <v>12930.780369862259</v>
      </c>
      <c r="AH59">
        <v>20</v>
      </c>
      <c r="AI59">
        <v>24264.109733324902</v>
      </c>
      <c r="AJ59">
        <v>30</v>
      </c>
      <c r="AK59">
        <v>33105.127688930537</v>
      </c>
      <c r="AL59">
        <v>40</v>
      </c>
      <c r="AM59">
        <v>39395.688849753184</v>
      </c>
      <c r="AN59">
        <v>50</v>
      </c>
      <c r="AO59">
        <v>43584.333267317197</v>
      </c>
      <c r="AP59">
        <v>60</v>
      </c>
      <c r="AQ59">
        <v>46251.608611610609</v>
      </c>
      <c r="AR59">
        <v>70</v>
      </c>
      <c r="AS59">
        <v>47902.107989825992</v>
      </c>
      <c r="AT59">
        <v>80</v>
      </c>
      <c r="AU59">
        <v>48905.380346951017</v>
      </c>
      <c r="AV59">
        <v>90</v>
      </c>
      <c r="AW59">
        <v>49508.632116343913</v>
      </c>
      <c r="AX59">
        <v>100</v>
      </c>
      <c r="AY59">
        <v>49868.988241276718</v>
      </c>
      <c r="BG59" t="e">
        <f t="shared" si="0"/>
        <v>#DIV/0!</v>
      </c>
      <c r="BI59" t="e">
        <f t="shared" si="1"/>
        <v>#DIV/0!</v>
      </c>
    </row>
    <row r="60" spans="1:61" x14ac:dyDescent="0.25">
      <c r="A60">
        <v>17.496590000000069</v>
      </c>
      <c r="B60">
        <v>164.8900000000119</v>
      </c>
      <c r="C60">
        <v>-10.340000000009651</v>
      </c>
      <c r="D60">
        <v>-8.5017499999999959</v>
      </c>
      <c r="E60">
        <v>-6.8677600000000272</v>
      </c>
      <c r="F60">
        <v>17.495039000000059</v>
      </c>
      <c r="G60">
        <v>0.94241460166919599</v>
      </c>
      <c r="H60">
        <v>19.93656810283807</v>
      </c>
      <c r="I60">
        <v>1018.012776679024</v>
      </c>
      <c r="J60">
        <v>580</v>
      </c>
      <c r="K60">
        <v>438.01277667902463</v>
      </c>
      <c r="L60">
        <v>16.47702622332104</v>
      </c>
      <c r="M60">
        <v>-3.5827466225193082E-2</v>
      </c>
      <c r="N60">
        <v>37.617688660549923</v>
      </c>
      <c r="O60">
        <v>1.000635394533355</v>
      </c>
      <c r="P60">
        <v>2.2049587328749372</v>
      </c>
      <c r="Q60">
        <v>0.909711486546668</v>
      </c>
      <c r="R60">
        <v>42.933548727063403</v>
      </c>
      <c r="S60">
        <v>21811.971499456678</v>
      </c>
      <c r="T60">
        <v>230.67836712649449</v>
      </c>
      <c r="U60">
        <v>39.63835985874443</v>
      </c>
      <c r="V60">
        <v>58</v>
      </c>
      <c r="W60" t="s">
        <v>59</v>
      </c>
      <c r="X60">
        <v>34.929312593780708</v>
      </c>
      <c r="Y60">
        <v>2.9520342930068342</v>
      </c>
      <c r="Z60">
        <v>3.4072710630218661</v>
      </c>
      <c r="AA60">
        <v>53.307937261726458</v>
      </c>
      <c r="AB60">
        <v>61444.962086663843</v>
      </c>
      <c r="AC60">
        <v>0.9</v>
      </c>
      <c r="AD60">
        <v>0</v>
      </c>
      <c r="AE60">
        <v>0</v>
      </c>
      <c r="AF60">
        <v>10</v>
      </c>
      <c r="AG60">
        <v>12434.7739095122</v>
      </c>
      <c r="AH60">
        <v>20</v>
      </c>
      <c r="AI60">
        <v>23672.628992227779</v>
      </c>
      <c r="AJ60">
        <v>30</v>
      </c>
      <c r="AK60">
        <v>32937.024053285568</v>
      </c>
      <c r="AL60">
        <v>40</v>
      </c>
      <c r="AM60">
        <v>40013.017403206613</v>
      </c>
      <c r="AN60">
        <v>50</v>
      </c>
      <c r="AO60">
        <v>45108.705286945929</v>
      </c>
      <c r="AP60">
        <v>60</v>
      </c>
      <c r="AQ60">
        <v>48624.835388406718</v>
      </c>
      <c r="AR60">
        <v>70</v>
      </c>
      <c r="AS60">
        <v>50980.104833811369</v>
      </c>
      <c r="AT60">
        <v>80</v>
      </c>
      <c r="AU60">
        <v>52526.577214168523</v>
      </c>
      <c r="AV60">
        <v>90</v>
      </c>
      <c r="AW60">
        <v>53528.718212040978</v>
      </c>
      <c r="AX60">
        <v>100</v>
      </c>
      <c r="AY60">
        <v>54172.596181591362</v>
      </c>
      <c r="BG60" t="e">
        <f t="shared" si="0"/>
        <v>#DIV/0!</v>
      </c>
      <c r="BI60" t="e">
        <f t="shared" si="1"/>
        <v>#DIV/0!</v>
      </c>
    </row>
    <row r="61" spans="1:61" x14ac:dyDescent="0.25">
      <c r="A61">
        <v>27.253633333333902</v>
      </c>
      <c r="B61">
        <v>58.322222222221619</v>
      </c>
      <c r="C61">
        <v>168.48888888889519</v>
      </c>
      <c r="D61">
        <v>-9.7697444444444557</v>
      </c>
      <c r="E61">
        <v>-4.7876555555555518</v>
      </c>
      <c r="F61">
        <v>27.278906666667229</v>
      </c>
      <c r="G61">
        <v>0.21429570883810059</v>
      </c>
      <c r="H61">
        <v>18.91291314793402</v>
      </c>
      <c r="I61">
        <v>1037.2818776146689</v>
      </c>
      <c r="J61">
        <v>590</v>
      </c>
      <c r="K61">
        <v>447.28187761466887</v>
      </c>
      <c r="L61">
        <v>26.241624789052558</v>
      </c>
      <c r="M61">
        <v>-1.6108209449003569E-2</v>
      </c>
      <c r="N61">
        <v>58.66878748460352</v>
      </c>
      <c r="O61">
        <v>0.22280108022446679</v>
      </c>
      <c r="P61">
        <v>1.600358389855842</v>
      </c>
      <c r="Q61">
        <v>0.68408759186495183</v>
      </c>
      <c r="R61">
        <v>93.872721896052482</v>
      </c>
      <c r="S61">
        <v>31441.516610093149</v>
      </c>
      <c r="T61">
        <v>179.05438473206081</v>
      </c>
      <c r="U61">
        <v>51.270981173837377</v>
      </c>
      <c r="V61">
        <v>59</v>
      </c>
      <c r="W61" t="s">
        <v>59</v>
      </c>
      <c r="X61">
        <v>37.052503610889808</v>
      </c>
      <c r="Y61">
        <v>3.5592594857664541</v>
      </c>
      <c r="Z61">
        <v>3.7840229468831019</v>
      </c>
      <c r="AA61">
        <v>70.211747424173964</v>
      </c>
      <c r="AB61">
        <v>73843.36239724842</v>
      </c>
      <c r="AC61">
        <v>0.9</v>
      </c>
      <c r="AD61">
        <v>0</v>
      </c>
      <c r="AE61">
        <v>0</v>
      </c>
      <c r="AF61">
        <v>10</v>
      </c>
      <c r="AG61">
        <v>18083.28267369897</v>
      </c>
      <c r="AH61">
        <v>20</v>
      </c>
      <c r="AI61">
        <v>33673.493625027011</v>
      </c>
      <c r="AJ61">
        <v>30</v>
      </c>
      <c r="AK61">
        <v>45485.823099354733</v>
      </c>
      <c r="AL61">
        <v>40</v>
      </c>
      <c r="AM61">
        <v>53589.273307700591</v>
      </c>
      <c r="AN61">
        <v>50</v>
      </c>
      <c r="AO61">
        <v>58776.646002952752</v>
      </c>
      <c r="AP61">
        <v>60</v>
      </c>
      <c r="AQ61">
        <v>61951.663824647301</v>
      </c>
      <c r="AR61">
        <v>70</v>
      </c>
      <c r="AS61">
        <v>63841.913678342833</v>
      </c>
      <c r="AT61">
        <v>80</v>
      </c>
      <c r="AU61">
        <v>64948.77376323325</v>
      </c>
      <c r="AV61">
        <v>90</v>
      </c>
      <c r="AW61">
        <v>65590.627380144171</v>
      </c>
      <c r="AX61">
        <v>100</v>
      </c>
      <c r="AY61">
        <v>65960.729163923927</v>
      </c>
      <c r="BG61" t="e">
        <f t="shared" si="0"/>
        <v>#DIV/0!</v>
      </c>
      <c r="BI61" t="e">
        <f t="shared" si="1"/>
        <v>#DIV/0!</v>
      </c>
    </row>
    <row r="62" spans="1:61" x14ac:dyDescent="0.25">
      <c r="A62">
        <v>35.165900000000001</v>
      </c>
      <c r="B62">
        <v>97.699999999999989</v>
      </c>
      <c r="C62">
        <v>371.4</v>
      </c>
      <c r="D62">
        <v>-10.9046</v>
      </c>
      <c r="E62">
        <v>-2.9965000000000002</v>
      </c>
      <c r="F62">
        <v>35.221609999999998</v>
      </c>
      <c r="G62">
        <v>0.27738652492035432</v>
      </c>
      <c r="H62">
        <v>19.604178524874829</v>
      </c>
      <c r="I62">
        <v>1057.0454984529199</v>
      </c>
      <c r="J62">
        <v>600</v>
      </c>
      <c r="K62">
        <v>457.04549845292013</v>
      </c>
      <c r="L62">
        <v>34.164564501547083</v>
      </c>
      <c r="M62">
        <v>-6.6911433918511757E-3</v>
      </c>
      <c r="N62">
        <v>74.750904706845816</v>
      </c>
      <c r="O62">
        <v>0.285968814253657</v>
      </c>
      <c r="P62">
        <v>1.531167558119447</v>
      </c>
      <c r="Q62">
        <v>0.66258847038948199</v>
      </c>
      <c r="R62">
        <v>124.26977873359461</v>
      </c>
      <c r="S62">
        <v>36764.992535710167</v>
      </c>
      <c r="T62">
        <v>213.73512294307471</v>
      </c>
      <c r="U62">
        <v>57.887337398801137</v>
      </c>
      <c r="V62">
        <v>60</v>
      </c>
      <c r="W62" t="s">
        <v>59</v>
      </c>
      <c r="X62">
        <v>38.209780986023951</v>
      </c>
      <c r="Y62">
        <v>3.9429582443070919</v>
      </c>
      <c r="Z62">
        <v>4.0073689991234236</v>
      </c>
      <c r="AA62">
        <v>81.822803919635561</v>
      </c>
      <c r="AB62">
        <v>94300.897950000945</v>
      </c>
      <c r="AC62">
        <v>0.9</v>
      </c>
      <c r="AD62">
        <v>0</v>
      </c>
      <c r="AE62">
        <v>0</v>
      </c>
      <c r="AF62">
        <v>10</v>
      </c>
      <c r="AG62">
        <v>21575.33208534334</v>
      </c>
      <c r="AH62">
        <v>20</v>
      </c>
      <c r="AI62">
        <v>40531.339918296871</v>
      </c>
      <c r="AJ62">
        <v>30</v>
      </c>
      <c r="AK62">
        <v>55382.976079071632</v>
      </c>
      <c r="AL62">
        <v>40</v>
      </c>
      <c r="AM62">
        <v>66008.273872040314</v>
      </c>
      <c r="AN62">
        <v>50</v>
      </c>
      <c r="AO62">
        <v>73125.593524165175</v>
      </c>
      <c r="AP62">
        <v>60</v>
      </c>
      <c r="AQ62">
        <v>77685.263239986569</v>
      </c>
      <c r="AR62">
        <v>70</v>
      </c>
      <c r="AS62">
        <v>80523.505854937393</v>
      </c>
      <c r="AT62">
        <v>80</v>
      </c>
      <c r="AU62">
        <v>82258.67632281562</v>
      </c>
      <c r="AV62">
        <v>90</v>
      </c>
      <c r="AW62">
        <v>83307.820395215167</v>
      </c>
      <c r="AX62">
        <v>100</v>
      </c>
      <c r="AY62">
        <v>83937.935292027309</v>
      </c>
      <c r="BG62" t="e">
        <f t="shared" si="0"/>
        <v>#DIV/0!</v>
      </c>
      <c r="BI62" t="e">
        <f t="shared" si="1"/>
        <v>#DIV/0!</v>
      </c>
    </row>
    <row r="63" spans="1:61" x14ac:dyDescent="0.25">
      <c r="A63">
        <v>19.824433333333339</v>
      </c>
      <c r="B63">
        <v>97.944444444444628</v>
      </c>
      <c r="C63">
        <v>426.31111111108618</v>
      </c>
      <c r="D63">
        <v>-11.48685555555555</v>
      </c>
      <c r="E63">
        <v>-0.91581111111110691</v>
      </c>
      <c r="F63">
        <v>19.888380000000002</v>
      </c>
      <c r="G63">
        <v>0.49247070210554539</v>
      </c>
      <c r="H63">
        <v>19.388128095754869</v>
      </c>
      <c r="I63">
        <v>1076.1563336703391</v>
      </c>
      <c r="J63">
        <v>610</v>
      </c>
      <c r="K63">
        <v>466.15633367033922</v>
      </c>
      <c r="L63">
        <v>18.812223666329661</v>
      </c>
      <c r="M63">
        <v>-9.7643352178658424E-3</v>
      </c>
      <c r="N63">
        <v>40.356040242490643</v>
      </c>
      <c r="O63">
        <v>0.52064256710864065</v>
      </c>
      <c r="P63">
        <v>1.9926629455380149</v>
      </c>
      <c r="Q63">
        <v>0.84259782680626172</v>
      </c>
      <c r="R63">
        <v>51.314141497691928</v>
      </c>
      <c r="S63">
        <v>23218.972339148178</v>
      </c>
      <c r="T63">
        <v>211.13616717112811</v>
      </c>
      <c r="U63">
        <v>42.330388490405298</v>
      </c>
      <c r="V63">
        <v>61</v>
      </c>
      <c r="W63" t="s">
        <v>59</v>
      </c>
      <c r="X63">
        <v>35.264993986771337</v>
      </c>
      <c r="Y63">
        <v>3.0405146531724632</v>
      </c>
      <c r="Z63">
        <v>3.4642049566810451</v>
      </c>
      <c r="AA63">
        <v>55.656631271218288</v>
      </c>
      <c r="AB63">
        <v>63746.413217791989</v>
      </c>
      <c r="AC63">
        <v>0.9</v>
      </c>
      <c r="AD63">
        <v>0</v>
      </c>
      <c r="AE63">
        <v>0</v>
      </c>
      <c r="AF63">
        <v>10</v>
      </c>
      <c r="AG63">
        <v>13882.678654846521</v>
      </c>
      <c r="AH63">
        <v>20</v>
      </c>
      <c r="AI63">
        <v>26229.53621752117</v>
      </c>
      <c r="AJ63">
        <v>30</v>
      </c>
      <c r="AK63">
        <v>36116.67790927078</v>
      </c>
      <c r="AL63">
        <v>40</v>
      </c>
      <c r="AM63">
        <v>43389.801772001912</v>
      </c>
      <c r="AN63">
        <v>50</v>
      </c>
      <c r="AO63">
        <v>48412.686957406178</v>
      </c>
      <c r="AP63">
        <v>60</v>
      </c>
      <c r="AQ63">
        <v>51732.143622158314</v>
      </c>
      <c r="AR63">
        <v>70</v>
      </c>
      <c r="AS63">
        <v>53862.499236598916</v>
      </c>
      <c r="AT63">
        <v>80</v>
      </c>
      <c r="AU63">
        <v>55204.106715060858</v>
      </c>
      <c r="AV63">
        <v>90</v>
      </c>
      <c r="AW63">
        <v>56038.958464169104</v>
      </c>
      <c r="AX63">
        <v>100</v>
      </c>
      <c r="AY63">
        <v>56554.610432804067</v>
      </c>
      <c r="BG63" t="e">
        <f t="shared" si="0"/>
        <v>#DIV/0!</v>
      </c>
      <c r="BI63" t="e">
        <f t="shared" si="1"/>
        <v>#DIV/0!</v>
      </c>
    </row>
    <row r="64" spans="1:61" x14ac:dyDescent="0.25">
      <c r="A64">
        <v>14.2971</v>
      </c>
      <c r="B64">
        <v>125.8</v>
      </c>
      <c r="C64">
        <v>453.6</v>
      </c>
      <c r="D64">
        <v>-11.7394</v>
      </c>
      <c r="E64">
        <v>1.9418</v>
      </c>
      <c r="F64">
        <v>14.36514</v>
      </c>
      <c r="G64">
        <v>0.87573111017365657</v>
      </c>
      <c r="H64">
        <v>19.551134066859319</v>
      </c>
      <c r="I64">
        <v>1095.318036466334</v>
      </c>
      <c r="J64">
        <v>620</v>
      </c>
      <c r="K64">
        <v>475.31803646633398</v>
      </c>
      <c r="L64">
        <v>13.269821963533669</v>
      </c>
      <c r="M64">
        <v>-1.253973116272984E-2</v>
      </c>
      <c r="N64">
        <v>27.91777493272874</v>
      </c>
      <c r="O64">
        <v>0.94801573333618627</v>
      </c>
      <c r="P64">
        <v>2.339784936757157</v>
      </c>
      <c r="Q64">
        <v>0.97992510764586604</v>
      </c>
      <c r="R64">
        <v>28.797608829149461</v>
      </c>
      <c r="S64">
        <v>18022.472258900911</v>
      </c>
      <c r="T64">
        <v>185.7775074894713</v>
      </c>
      <c r="U64">
        <v>33.375015317133069</v>
      </c>
      <c r="V64">
        <v>62</v>
      </c>
      <c r="W64" t="s">
        <v>59</v>
      </c>
      <c r="X64">
        <v>33.50468881913568</v>
      </c>
      <c r="Y64">
        <v>2.6044213047308298</v>
      </c>
      <c r="Z64">
        <v>3.175682323920848</v>
      </c>
      <c r="AA64">
        <v>44.467115324655367</v>
      </c>
      <c r="AB64">
        <v>52664.211124002482</v>
      </c>
      <c r="AC64">
        <v>0.9</v>
      </c>
      <c r="AD64">
        <v>0</v>
      </c>
      <c r="AE64">
        <v>0</v>
      </c>
      <c r="AF64">
        <v>10</v>
      </c>
      <c r="AG64">
        <v>10971.42850537746</v>
      </c>
      <c r="AH64">
        <v>20</v>
      </c>
      <c r="AI64">
        <v>20826.930884472491</v>
      </c>
      <c r="AJ64">
        <v>30</v>
      </c>
      <c r="AK64">
        <v>28862.678167830669</v>
      </c>
      <c r="AL64">
        <v>40</v>
      </c>
      <c r="AM64">
        <v>34912.920465547781</v>
      </c>
      <c r="AN64">
        <v>50</v>
      </c>
      <c r="AO64">
        <v>39200.524326311614</v>
      </c>
      <c r="AP64">
        <v>60</v>
      </c>
      <c r="AQ64">
        <v>42110.251515474352</v>
      </c>
      <c r="AR64">
        <v>70</v>
      </c>
      <c r="AS64">
        <v>44027.331778183747</v>
      </c>
      <c r="AT64">
        <v>80</v>
      </c>
      <c r="AU64">
        <v>45265.899460328932</v>
      </c>
      <c r="AV64">
        <v>90</v>
      </c>
      <c r="AW64">
        <v>46056.001231652401</v>
      </c>
      <c r="AX64">
        <v>100</v>
      </c>
      <c r="AY64">
        <v>46555.942977340033</v>
      </c>
      <c r="BG64" t="e">
        <f t="shared" si="0"/>
        <v>#DIV/0!</v>
      </c>
      <c r="BI64" t="e">
        <f t="shared" si="1"/>
        <v>#DIV/0!</v>
      </c>
    </row>
    <row r="65" spans="1:61" x14ac:dyDescent="0.25">
      <c r="A65">
        <v>20.88236363636366</v>
      </c>
      <c r="B65">
        <v>122.9999999999996</v>
      </c>
      <c r="C65">
        <v>209.6363636363655</v>
      </c>
      <c r="D65">
        <v>-11.30685454545455</v>
      </c>
      <c r="E65">
        <v>4.3236636363636389</v>
      </c>
      <c r="F65">
        <v>20.913809090909108</v>
      </c>
      <c r="G65">
        <v>0.58831264791331783</v>
      </c>
      <c r="H65">
        <v>19.66861452453653</v>
      </c>
      <c r="I65">
        <v>1115.3981211171699</v>
      </c>
      <c r="J65">
        <v>630</v>
      </c>
      <c r="K65">
        <v>485.39812111716998</v>
      </c>
      <c r="L65">
        <v>19.798410969791949</v>
      </c>
      <c r="M65">
        <v>-2.1240438111989241E-2</v>
      </c>
      <c r="N65">
        <v>40.787954555094792</v>
      </c>
      <c r="O65">
        <v>0.6214702305432479</v>
      </c>
      <c r="P65">
        <v>2.039782565407239</v>
      </c>
      <c r="Q65">
        <v>0.87012518771538572</v>
      </c>
      <c r="R65">
        <v>49.997265666849593</v>
      </c>
      <c r="S65">
        <v>23452.93154856101</v>
      </c>
      <c r="T65">
        <v>277.17775357708717</v>
      </c>
      <c r="U65">
        <v>43.196907898490949</v>
      </c>
      <c r="V65">
        <v>63</v>
      </c>
      <c r="W65" t="s">
        <v>59</v>
      </c>
      <c r="X65">
        <v>35.315854684469777</v>
      </c>
      <c r="Y65">
        <v>3.0541529020466398</v>
      </c>
      <c r="Z65">
        <v>3.4729136668548288</v>
      </c>
      <c r="AA65">
        <v>56.022167427887247</v>
      </c>
      <c r="AB65">
        <v>68248.749452850287</v>
      </c>
      <c r="AC65">
        <v>0.9</v>
      </c>
      <c r="AD65">
        <v>0</v>
      </c>
      <c r="AE65">
        <v>0</v>
      </c>
      <c r="AF65">
        <v>10</v>
      </c>
      <c r="AG65">
        <v>14496.80992581063</v>
      </c>
      <c r="AH65">
        <v>20</v>
      </c>
      <c r="AI65">
        <v>27463.830663779951</v>
      </c>
      <c r="AJ65">
        <v>30</v>
      </c>
      <c r="AK65">
        <v>37955.365744088827</v>
      </c>
      <c r="AL65">
        <v>40</v>
      </c>
      <c r="AM65">
        <v>45776.250936655168</v>
      </c>
      <c r="AN65">
        <v>50</v>
      </c>
      <c r="AO65">
        <v>51257.448419791093</v>
      </c>
      <c r="AP65">
        <v>60</v>
      </c>
      <c r="AQ65">
        <v>54934.861575038667</v>
      </c>
      <c r="AR65">
        <v>70</v>
      </c>
      <c r="AS65">
        <v>57330.399277566103</v>
      </c>
      <c r="AT65">
        <v>80</v>
      </c>
      <c r="AU65">
        <v>58861.058526731736</v>
      </c>
      <c r="AV65">
        <v>90</v>
      </c>
      <c r="AW65">
        <v>59827.059667577443</v>
      </c>
      <c r="AX65">
        <v>100</v>
      </c>
      <c r="AY65">
        <v>60431.949064570414</v>
      </c>
      <c r="BG65" t="e">
        <f t="shared" si="0"/>
        <v>#DIV/0!</v>
      </c>
      <c r="BI65" t="e">
        <f t="shared" si="1"/>
        <v>#DIV/0!</v>
      </c>
    </row>
    <row r="66" spans="1:61" x14ac:dyDescent="0.25">
      <c r="A66">
        <v>34.019072727272508</v>
      </c>
      <c r="B66">
        <v>138.77272727272779</v>
      </c>
      <c r="C66">
        <v>529.81818181820006</v>
      </c>
      <c r="D66">
        <v>-10.198227272727269</v>
      </c>
      <c r="E66">
        <v>6.4182181818181716</v>
      </c>
      <c r="F66">
        <v>34.098545454545231</v>
      </c>
      <c r="G66">
        <v>0.40704975714540881</v>
      </c>
      <c r="H66">
        <v>19.994992734268049</v>
      </c>
      <c r="I66">
        <v>1134.897892503981</v>
      </c>
      <c r="J66">
        <v>640</v>
      </c>
      <c r="K66">
        <v>494.8978925039807</v>
      </c>
      <c r="L66">
        <v>32.963647562041253</v>
      </c>
      <c r="M66">
        <v>-3.333102898029711E-3</v>
      </c>
      <c r="N66">
        <v>66.606945915773053</v>
      </c>
      <c r="O66">
        <v>0.42106823304055119</v>
      </c>
      <c r="P66">
        <v>1.6936623720518169</v>
      </c>
      <c r="Q66">
        <v>0.74329353299453216</v>
      </c>
      <c r="R66">
        <v>100.0866668485907</v>
      </c>
      <c r="S66">
        <v>34230.094681861839</v>
      </c>
      <c r="T66">
        <v>253.32779514487439</v>
      </c>
      <c r="U66">
        <v>56.065134656264952</v>
      </c>
      <c r="V66">
        <v>64</v>
      </c>
      <c r="W66" t="s">
        <v>59</v>
      </c>
      <c r="X66">
        <v>37.658716235187363</v>
      </c>
      <c r="Y66">
        <v>3.7551634352571299</v>
      </c>
      <c r="Z66">
        <v>3.8993186990878459</v>
      </c>
      <c r="AA66">
        <v>76.051457274751456</v>
      </c>
      <c r="AB66">
        <v>97297.121650129673</v>
      </c>
      <c r="AC66">
        <v>0.9</v>
      </c>
      <c r="AD66">
        <v>0</v>
      </c>
      <c r="AE66">
        <v>0</v>
      </c>
      <c r="AF66">
        <v>10</v>
      </c>
      <c r="AG66">
        <v>21461.376137335879</v>
      </c>
      <c r="AH66">
        <v>20</v>
      </c>
      <c r="AI66">
        <v>40490.633925596361</v>
      </c>
      <c r="AJ66">
        <v>30</v>
      </c>
      <c r="AK66">
        <v>55645.916137581422</v>
      </c>
      <c r="AL66">
        <v>40</v>
      </c>
      <c r="AM66">
        <v>66716.69768112748</v>
      </c>
      <c r="AN66">
        <v>50</v>
      </c>
      <c r="AO66">
        <v>74303.588220094738</v>
      </c>
      <c r="AP66">
        <v>60</v>
      </c>
      <c r="AQ66">
        <v>79278.178027498405</v>
      </c>
      <c r="AR66">
        <v>70</v>
      </c>
      <c r="AS66">
        <v>82446.078532424741</v>
      </c>
      <c r="AT66">
        <v>80</v>
      </c>
      <c r="AU66">
        <v>84426.094882086822</v>
      </c>
      <c r="AV66">
        <v>90</v>
      </c>
      <c r="AW66">
        <v>85649.23140568861</v>
      </c>
      <c r="AX66">
        <v>100</v>
      </c>
      <c r="AY66">
        <v>86399.348535163343</v>
      </c>
      <c r="BG66" t="e">
        <f t="shared" si="0"/>
        <v>#DIV/0!</v>
      </c>
      <c r="BI66" t="e">
        <f t="shared" si="1"/>
        <v>#DIV/0!</v>
      </c>
    </row>
    <row r="67" spans="1:61" x14ac:dyDescent="0.25">
      <c r="A67">
        <v>15.650580000000041</v>
      </c>
      <c r="B67">
        <v>131.51000000000019</v>
      </c>
      <c r="C67">
        <v>550.81000000000142</v>
      </c>
      <c r="D67">
        <v>-8.8024000000000022</v>
      </c>
      <c r="E67">
        <v>8.2380899999999926</v>
      </c>
      <c r="F67">
        <v>15.733201500000041</v>
      </c>
      <c r="G67">
        <v>0.8358920017198842</v>
      </c>
      <c r="H67">
        <v>19.636967550676101</v>
      </c>
      <c r="I67">
        <v>1154.7364343902459</v>
      </c>
      <c r="J67">
        <v>650</v>
      </c>
      <c r="K67">
        <v>504.73643439024568</v>
      </c>
      <c r="L67">
        <v>14.578465065609789</v>
      </c>
      <c r="M67">
        <v>-6.8068559473763706E-3</v>
      </c>
      <c r="N67">
        <v>28.883346230433538</v>
      </c>
      <c r="O67">
        <v>0.9021071691037359</v>
      </c>
      <c r="P67">
        <v>2.319815551764441</v>
      </c>
      <c r="Q67">
        <v>0.98679065249438214</v>
      </c>
      <c r="R67">
        <v>29.50328635645128</v>
      </c>
      <c r="S67">
        <v>18454.53546497332</v>
      </c>
      <c r="T67">
        <v>204.0985109185371</v>
      </c>
      <c r="U67">
        <v>35.104390407501498</v>
      </c>
      <c r="V67">
        <v>65</v>
      </c>
      <c r="W67" t="s">
        <v>59</v>
      </c>
      <c r="X67">
        <v>33.667118595854632</v>
      </c>
      <c r="Y67">
        <v>2.6418924172541711</v>
      </c>
      <c r="Z67">
        <v>3.201299325211878</v>
      </c>
      <c r="AA67">
        <v>45.39018162606083</v>
      </c>
      <c r="AB67">
        <v>56865.081968453582</v>
      </c>
      <c r="AC67">
        <v>0.9</v>
      </c>
      <c r="AD67">
        <v>0</v>
      </c>
      <c r="AE67">
        <v>0</v>
      </c>
      <c r="AF67">
        <v>10</v>
      </c>
      <c r="AG67">
        <v>11780.509539356481</v>
      </c>
      <c r="AH67">
        <v>20</v>
      </c>
      <c r="AI67">
        <v>22375.45853650965</v>
      </c>
      <c r="AJ67">
        <v>30</v>
      </c>
      <c r="AK67">
        <v>31032.89626021298</v>
      </c>
      <c r="AL67">
        <v>40</v>
      </c>
      <c r="AM67">
        <v>37569.600013977797</v>
      </c>
      <c r="AN67">
        <v>50</v>
      </c>
      <c r="AO67">
        <v>42216.539647541671</v>
      </c>
      <c r="AP67">
        <v>60</v>
      </c>
      <c r="AQ67">
        <v>45380.395697390129</v>
      </c>
      <c r="AR67">
        <v>70</v>
      </c>
      <c r="AS67">
        <v>47471.651361945937</v>
      </c>
      <c r="AT67">
        <v>80</v>
      </c>
      <c r="AU67">
        <v>48827.01321899044</v>
      </c>
      <c r="AV67">
        <v>90</v>
      </c>
      <c r="AW67">
        <v>49694.270456922568</v>
      </c>
      <c r="AX67">
        <v>100</v>
      </c>
      <c r="AY67">
        <v>50244.669476521027</v>
      </c>
      <c r="BG67" t="e">
        <f t="shared" si="0"/>
        <v>#DIV/0!</v>
      </c>
      <c r="BI67" t="e">
        <f t="shared" si="1"/>
        <v>#DIV/0!</v>
      </c>
    </row>
    <row r="68" spans="1:61" x14ac:dyDescent="0.25">
      <c r="A68">
        <v>27.693749999999842</v>
      </c>
      <c r="B68">
        <v>81.949999999999548</v>
      </c>
      <c r="C68">
        <v>466.63750000000272</v>
      </c>
      <c r="D68">
        <v>-7.488424999999995</v>
      </c>
      <c r="E68">
        <v>9.6535999999999991</v>
      </c>
      <c r="F68">
        <v>27.763745624999839</v>
      </c>
      <c r="G68">
        <v>0.2951722681801669</v>
      </c>
      <c r="H68">
        <v>19.310918626190691</v>
      </c>
      <c r="I68">
        <v>1174.251103864789</v>
      </c>
      <c r="J68">
        <v>660</v>
      </c>
      <c r="K68">
        <v>514.25110386478866</v>
      </c>
      <c r="L68">
        <v>26.589494521135052</v>
      </c>
      <c r="M68">
        <v>-7.2704667572984433E-3</v>
      </c>
      <c r="N68">
        <v>51.705214564799753</v>
      </c>
      <c r="O68">
        <v>0.30821015559002107</v>
      </c>
      <c r="P68">
        <v>1.745314012272287</v>
      </c>
      <c r="Q68">
        <v>0.77274188559038381</v>
      </c>
      <c r="R68">
        <v>74.797210807351831</v>
      </c>
      <c r="S68">
        <v>28664.863342436791</v>
      </c>
      <c r="T68">
        <v>218.15046199155739</v>
      </c>
      <c r="U68">
        <v>50.099642894259077</v>
      </c>
      <c r="V68">
        <v>66</v>
      </c>
      <c r="W68" t="s">
        <v>59</v>
      </c>
      <c r="X68">
        <v>36.448883335312352</v>
      </c>
      <c r="Y68">
        <v>3.3746542435538509</v>
      </c>
      <c r="Z68">
        <v>3.6727651864861088</v>
      </c>
      <c r="AA68">
        <v>64.879721643289813</v>
      </c>
      <c r="AB68">
        <v>79739.854749795821</v>
      </c>
      <c r="AC68">
        <v>0.9</v>
      </c>
      <c r="AD68">
        <v>0</v>
      </c>
      <c r="AE68">
        <v>0</v>
      </c>
      <c r="AF68">
        <v>10</v>
      </c>
      <c r="AG68">
        <v>18492.406624892999</v>
      </c>
      <c r="AH68">
        <v>20</v>
      </c>
      <c r="AI68">
        <v>34682.017980347147</v>
      </c>
      <c r="AJ68">
        <v>30</v>
      </c>
      <c r="AK68">
        <v>47286.056025877791</v>
      </c>
      <c r="AL68">
        <v>40</v>
      </c>
      <c r="AM68">
        <v>56231.404672865938</v>
      </c>
      <c r="AN68">
        <v>50</v>
      </c>
      <c r="AO68">
        <v>62171.401117626177</v>
      </c>
      <c r="AP68">
        <v>60</v>
      </c>
      <c r="AQ68">
        <v>65943.408712029413</v>
      </c>
      <c r="AR68">
        <v>70</v>
      </c>
      <c r="AS68">
        <v>68271.167197198767</v>
      </c>
      <c r="AT68">
        <v>80</v>
      </c>
      <c r="AU68">
        <v>69682.392072640738</v>
      </c>
      <c r="AV68">
        <v>90</v>
      </c>
      <c r="AW68">
        <v>70528.77277251496</v>
      </c>
      <c r="AX68">
        <v>100</v>
      </c>
      <c r="AY68">
        <v>71033.105462935579</v>
      </c>
      <c r="BG68" t="e">
        <f t="shared" si="0"/>
        <v>#DIV/0!</v>
      </c>
      <c r="BI68" t="e">
        <f t="shared" si="1"/>
        <v>#DIV/0!</v>
      </c>
    </row>
    <row r="69" spans="1:61" x14ac:dyDescent="0.25">
      <c r="A69">
        <v>22.880363636363551</v>
      </c>
      <c r="B69">
        <v>83.48181818181861</v>
      </c>
      <c r="C69">
        <v>574.61818181817989</v>
      </c>
      <c r="D69">
        <v>-6.0749727272726881</v>
      </c>
      <c r="E69">
        <v>10.36158181818184</v>
      </c>
      <c r="F69">
        <v>22.966556363636279</v>
      </c>
      <c r="G69">
        <v>0.36349879266593682</v>
      </c>
      <c r="H69">
        <v>19.259642320112849</v>
      </c>
      <c r="I69">
        <v>1193.905688789612</v>
      </c>
      <c r="J69">
        <v>670</v>
      </c>
      <c r="K69">
        <v>523.90568878961153</v>
      </c>
      <c r="L69">
        <v>21.77265067484667</v>
      </c>
      <c r="M69">
        <v>-4.3810211609743768E-3</v>
      </c>
      <c r="N69">
        <v>41.558348880429683</v>
      </c>
      <c r="O69">
        <v>0.38343179324837717</v>
      </c>
      <c r="P69">
        <v>1.9144280336339949</v>
      </c>
      <c r="Q69">
        <v>0.84180978108037696</v>
      </c>
      <c r="R69">
        <v>53.893438586315682</v>
      </c>
      <c r="S69">
        <v>23864.104438615472</v>
      </c>
      <c r="T69">
        <v>221.31106623439629</v>
      </c>
      <c r="U69">
        <v>44.795528638216659</v>
      </c>
      <c r="V69">
        <v>67</v>
      </c>
      <c r="W69" t="s">
        <v>59</v>
      </c>
      <c r="X69">
        <v>35.405240095351189</v>
      </c>
      <c r="Y69">
        <v>3.0782719401362462</v>
      </c>
      <c r="Z69">
        <v>3.488272013521684</v>
      </c>
      <c r="AA69">
        <v>56.670901839883911</v>
      </c>
      <c r="AB69">
        <v>70316.805653403702</v>
      </c>
      <c r="AC69">
        <v>0.9</v>
      </c>
      <c r="AD69">
        <v>0</v>
      </c>
      <c r="AE69">
        <v>0</v>
      </c>
      <c r="AF69">
        <v>10</v>
      </c>
      <c r="AG69">
        <v>15657.216681546821</v>
      </c>
      <c r="AH69">
        <v>20</v>
      </c>
      <c r="AI69">
        <v>29508.220785141049</v>
      </c>
      <c r="AJ69">
        <v>30</v>
      </c>
      <c r="AK69">
        <v>40494.053626272493</v>
      </c>
      <c r="AL69">
        <v>40</v>
      </c>
      <c r="AM69">
        <v>48476.982099739347</v>
      </c>
      <c r="AN69">
        <v>50</v>
      </c>
      <c r="AO69">
        <v>53916.194451087962</v>
      </c>
      <c r="AP69">
        <v>60</v>
      </c>
      <c r="AQ69">
        <v>57461.619999187562</v>
      </c>
      <c r="AR69">
        <v>70</v>
      </c>
      <c r="AS69">
        <v>59706.340904017612</v>
      </c>
      <c r="AT69">
        <v>80</v>
      </c>
      <c r="AU69">
        <v>61101.462224391842</v>
      </c>
      <c r="AV69">
        <v>90</v>
      </c>
      <c r="AW69">
        <v>61958.587763964468</v>
      </c>
      <c r="AX69">
        <v>100</v>
      </c>
      <c r="AY69">
        <v>62481.450418440203</v>
      </c>
      <c r="BG69" t="e">
        <f t="shared" si="0"/>
        <v>#DIV/0!</v>
      </c>
      <c r="BI69" t="e">
        <f t="shared" si="1"/>
        <v>#DIV/0!</v>
      </c>
    </row>
    <row r="70" spans="1:61" x14ac:dyDescent="0.25">
      <c r="A70">
        <v>6.817733333332253</v>
      </c>
      <c r="B70">
        <v>391.51111111111641</v>
      </c>
      <c r="C70">
        <v>2577.466666666598</v>
      </c>
      <c r="D70">
        <v>-3.9542444444444591</v>
      </c>
      <c r="E70">
        <v>11.580922222222179</v>
      </c>
      <c r="F70">
        <v>7.2043533333322429</v>
      </c>
      <c r="G70">
        <v>5.4973131969632849</v>
      </c>
      <c r="H70">
        <v>20.589539126047931</v>
      </c>
      <c r="I70">
        <v>1213.3081187419671</v>
      </c>
      <c r="J70">
        <v>680</v>
      </c>
      <c r="K70">
        <v>533.30811874196718</v>
      </c>
      <c r="L70">
        <v>5.9910452145902751</v>
      </c>
      <c r="M70">
        <v>0.32088329898761708</v>
      </c>
      <c r="N70">
        <v>11.23364264537696</v>
      </c>
      <c r="O70">
        <v>6.6502086161557568</v>
      </c>
      <c r="P70">
        <v>3.1661254542148098</v>
      </c>
      <c r="Q70">
        <v>1</v>
      </c>
      <c r="R70">
        <v>11.23364264537696</v>
      </c>
      <c r="T70">
        <v>68.095897081874085</v>
      </c>
      <c r="U70">
        <v>13.37908833114011</v>
      </c>
      <c r="V70">
        <v>68</v>
      </c>
      <c r="W70" t="s">
        <v>60</v>
      </c>
      <c r="AD70">
        <v>0</v>
      </c>
      <c r="AF70">
        <v>10</v>
      </c>
      <c r="AH70">
        <v>20</v>
      </c>
      <c r="AJ70">
        <v>30</v>
      </c>
      <c r="AL70">
        <v>40</v>
      </c>
      <c r="AN70">
        <v>50</v>
      </c>
      <c r="AP70">
        <v>60</v>
      </c>
      <c r="AR70">
        <v>70</v>
      </c>
      <c r="AT70">
        <v>80</v>
      </c>
      <c r="AV70">
        <v>90</v>
      </c>
      <c r="AX70">
        <v>100</v>
      </c>
      <c r="AZ70">
        <v>499.25376788252311</v>
      </c>
      <c r="BA70">
        <v>499.25376788252311</v>
      </c>
      <c r="BB70">
        <v>1.470588235294118E-5</v>
      </c>
      <c r="BC70">
        <v>0.51677134775830602</v>
      </c>
      <c r="BD70">
        <v>10.55031404327492</v>
      </c>
      <c r="BE70">
        <v>14.5</v>
      </c>
      <c r="BF70" t="s">
        <v>96</v>
      </c>
      <c r="BG70">
        <f t="shared" ref="BG70:BG76" si="2">1-(V70/(BE70*2))*0.6</f>
        <v>-0.40689655172413786</v>
      </c>
      <c r="BI70" t="e">
        <f t="shared" ref="BI70:BI76" si="3">12 - (1-BC70) - (12-3.22)*(1-(V70/(BE70*2))^0.6)^1.35</f>
        <v>#NUM!</v>
      </c>
    </row>
    <row r="71" spans="1:61" x14ac:dyDescent="0.25">
      <c r="A71">
        <v>19.443739999999949</v>
      </c>
      <c r="B71">
        <v>104.9000000000017</v>
      </c>
      <c r="C71">
        <v>631.54000000000235</v>
      </c>
      <c r="D71">
        <v>-1.6058799999999891</v>
      </c>
      <c r="E71">
        <v>12.154439999999999</v>
      </c>
      <c r="F71">
        <v>19.538470999999952</v>
      </c>
      <c r="G71">
        <v>0.53690155987305155</v>
      </c>
      <c r="H71">
        <v>19.460094965107711</v>
      </c>
      <c r="I71">
        <v>1233.4691115591761</v>
      </c>
      <c r="J71">
        <v>690</v>
      </c>
      <c r="K71">
        <v>543.46911155917599</v>
      </c>
      <c r="L71">
        <v>18.305001888440781</v>
      </c>
      <c r="M71">
        <v>-3.1935144564367258E-3</v>
      </c>
      <c r="N71">
        <v>33.681773802143638</v>
      </c>
      <c r="O71">
        <v>0.57308129632688953</v>
      </c>
      <c r="P71">
        <v>2.1323728612314019</v>
      </c>
      <c r="Q71">
        <v>0.93493647534794655</v>
      </c>
      <c r="R71">
        <v>37.571632082732172</v>
      </c>
      <c r="S71">
        <v>20407.575134587751</v>
      </c>
      <c r="T71">
        <v>256.27002643817087</v>
      </c>
      <c r="U71">
        <v>40.026415655666327</v>
      </c>
      <c r="V71">
        <v>69</v>
      </c>
      <c r="W71" t="s">
        <v>59</v>
      </c>
      <c r="X71">
        <v>34.401344035559298</v>
      </c>
      <c r="Y71">
        <v>2.818092892610236</v>
      </c>
      <c r="Z71">
        <v>3.3195905617520349</v>
      </c>
      <c r="AA71">
        <v>49.82803443327564</v>
      </c>
      <c r="AB71">
        <v>65050.155397555369</v>
      </c>
      <c r="AC71">
        <v>0.9</v>
      </c>
      <c r="AD71">
        <v>0</v>
      </c>
      <c r="AE71">
        <v>0</v>
      </c>
      <c r="AF71">
        <v>10</v>
      </c>
      <c r="AG71">
        <v>13815.83579991099</v>
      </c>
      <c r="AH71">
        <v>20</v>
      </c>
      <c r="AI71">
        <v>26174.05393319521</v>
      </c>
      <c r="AJ71">
        <v>30</v>
      </c>
      <c r="AK71">
        <v>36173.46603501209</v>
      </c>
      <c r="AL71">
        <v>40</v>
      </c>
      <c r="AM71">
        <v>43627.937453885781</v>
      </c>
      <c r="AN71">
        <v>50</v>
      </c>
      <c r="AO71">
        <v>48852.678155620393</v>
      </c>
      <c r="AP71">
        <v>60</v>
      </c>
      <c r="AQ71">
        <v>52358.266202155442</v>
      </c>
      <c r="AR71">
        <v>70</v>
      </c>
      <c r="AS71">
        <v>54642.025519778559</v>
      </c>
      <c r="AT71">
        <v>80</v>
      </c>
      <c r="AU71">
        <v>56101.357044048193</v>
      </c>
      <c r="AV71">
        <v>90</v>
      </c>
      <c r="AW71">
        <v>57022.401048449021</v>
      </c>
      <c r="AX71">
        <v>100</v>
      </c>
      <c r="AY71">
        <v>57599.174513957332</v>
      </c>
      <c r="BG71" t="e">
        <f t="shared" si="2"/>
        <v>#DIV/0!</v>
      </c>
      <c r="BI71" t="e">
        <f t="shared" si="3"/>
        <v>#DIV/0!</v>
      </c>
    </row>
    <row r="72" spans="1:61" x14ac:dyDescent="0.25">
      <c r="A72">
        <v>19.60052000000011</v>
      </c>
      <c r="B72">
        <v>87.910000000000053</v>
      </c>
      <c r="C72">
        <v>666.41999999999803</v>
      </c>
      <c r="D72">
        <v>0.79300999999999111</v>
      </c>
      <c r="E72">
        <v>12.08357</v>
      </c>
      <c r="F72">
        <v>19.700483000000109</v>
      </c>
      <c r="G72">
        <v>0.44623901339368338</v>
      </c>
      <c r="H72">
        <v>19.26028264687654</v>
      </c>
      <c r="I72">
        <v>1252.87694937938</v>
      </c>
      <c r="J72">
        <v>700</v>
      </c>
      <c r="K72">
        <v>552.87694937938022</v>
      </c>
      <c r="L72">
        <v>18.447606050620731</v>
      </c>
      <c r="M72">
        <v>-1.8200033311449721E-3</v>
      </c>
      <c r="N72">
        <v>33.36657315999247</v>
      </c>
      <c r="O72">
        <v>0.4765465204338048</v>
      </c>
      <c r="P72">
        <v>2.0934183401722262</v>
      </c>
      <c r="Q72">
        <v>0.92498221674463288</v>
      </c>
      <c r="R72">
        <v>37.896387247089223</v>
      </c>
      <c r="S72">
        <v>20288.09542694726</v>
      </c>
      <c r="T72">
        <v>258.2664847086902</v>
      </c>
      <c r="U72">
        <v>40.038355933462647</v>
      </c>
      <c r="V72">
        <v>70</v>
      </c>
      <c r="W72" t="s">
        <v>59</v>
      </c>
      <c r="X72">
        <v>34.356426852235813</v>
      </c>
      <c r="Y72">
        <v>2.8069836768935081</v>
      </c>
      <c r="Z72">
        <v>3.3122340184711749</v>
      </c>
      <c r="AA72">
        <v>49.543518218413148</v>
      </c>
      <c r="AB72">
        <v>64230.17748324565</v>
      </c>
      <c r="AC72">
        <v>0.9</v>
      </c>
      <c r="AD72">
        <v>0</v>
      </c>
      <c r="AE72">
        <v>0</v>
      </c>
      <c r="AF72">
        <v>10</v>
      </c>
      <c r="AG72">
        <v>13922.68482237997</v>
      </c>
      <c r="AH72">
        <v>20</v>
      </c>
      <c r="AI72">
        <v>26318.69307631085</v>
      </c>
      <c r="AJ72">
        <v>30</v>
      </c>
      <c r="AK72">
        <v>36264.801316275902</v>
      </c>
      <c r="AL72">
        <v>40</v>
      </c>
      <c r="AM72">
        <v>43599.844425693918</v>
      </c>
      <c r="AN72">
        <v>50</v>
      </c>
      <c r="AO72">
        <v>48679.677211583483</v>
      </c>
      <c r="AP72">
        <v>60</v>
      </c>
      <c r="AQ72">
        <v>52046.394054698227</v>
      </c>
      <c r="AR72">
        <v>70</v>
      </c>
      <c r="AS72">
        <v>54213.193007945447</v>
      </c>
      <c r="AT72">
        <v>80</v>
      </c>
      <c r="AU72">
        <v>55581.505097521323</v>
      </c>
      <c r="AV72">
        <v>90</v>
      </c>
      <c r="AW72">
        <v>56435.246982335229</v>
      </c>
      <c r="AX72">
        <v>100</v>
      </c>
      <c r="AY72">
        <v>56963.936247817641</v>
      </c>
      <c r="BG72" t="e">
        <f t="shared" si="2"/>
        <v>#DIV/0!</v>
      </c>
      <c r="BI72" t="e">
        <f t="shared" si="3"/>
        <v>#DIV/0!</v>
      </c>
    </row>
    <row r="73" spans="1:61" x14ac:dyDescent="0.25">
      <c r="A73">
        <v>24.984229999999979</v>
      </c>
      <c r="B73">
        <v>130.38000000000031</v>
      </c>
      <c r="C73">
        <v>619.6099999999966</v>
      </c>
      <c r="D73">
        <v>3.2800500000000028</v>
      </c>
      <c r="E73">
        <v>11.500970000000001</v>
      </c>
      <c r="F73">
        <v>25.077171499999981</v>
      </c>
      <c r="G73">
        <v>0.5199321374300665</v>
      </c>
      <c r="H73">
        <v>19.80560102145941</v>
      </c>
      <c r="I73">
        <v>1272.216770926141</v>
      </c>
      <c r="J73">
        <v>710</v>
      </c>
      <c r="K73">
        <v>562.21677092614095</v>
      </c>
      <c r="L73">
        <v>23.804954729073842</v>
      </c>
      <c r="M73">
        <v>-3.798541246705432E-3</v>
      </c>
      <c r="N73">
        <v>42.341247544989798</v>
      </c>
      <c r="O73">
        <v>0.54772030062298771</v>
      </c>
      <c r="P73">
        <v>2.0093504810770999</v>
      </c>
      <c r="Q73">
        <v>0.89698087130068382</v>
      </c>
      <c r="R73">
        <v>50.516761631333111</v>
      </c>
      <c r="S73">
        <v>24274.236309331121</v>
      </c>
      <c r="T73">
        <v>333.26936620703373</v>
      </c>
      <c r="U73">
        <v>46.300420711753773</v>
      </c>
      <c r="V73">
        <v>71</v>
      </c>
      <c r="W73" t="s">
        <v>59</v>
      </c>
      <c r="X73">
        <v>35.494399197680679</v>
      </c>
      <c r="Y73">
        <v>3.102522412460166</v>
      </c>
      <c r="Z73">
        <v>3.5036594020074698</v>
      </c>
      <c r="AA73">
        <v>57.326115796162043</v>
      </c>
      <c r="AB73">
        <v>79820.616784214872</v>
      </c>
      <c r="AC73">
        <v>0.9</v>
      </c>
      <c r="AD73">
        <v>0</v>
      </c>
      <c r="AE73">
        <v>0</v>
      </c>
      <c r="AF73">
        <v>10</v>
      </c>
      <c r="AG73">
        <v>16911.491800949851</v>
      </c>
      <c r="AH73">
        <v>20</v>
      </c>
      <c r="AI73">
        <v>32047.011274656361</v>
      </c>
      <c r="AJ73">
        <v>30</v>
      </c>
      <c r="AK73">
        <v>44305.707701708619</v>
      </c>
      <c r="AL73">
        <v>40</v>
      </c>
      <c r="AM73">
        <v>53456.093146525724</v>
      </c>
      <c r="AN73">
        <v>50</v>
      </c>
      <c r="AO73">
        <v>59878.556173891207</v>
      </c>
      <c r="AP73">
        <v>60</v>
      </c>
      <c r="AQ73">
        <v>64194.043798958432</v>
      </c>
      <c r="AR73">
        <v>70</v>
      </c>
      <c r="AS73">
        <v>67009.476787364823</v>
      </c>
      <c r="AT73">
        <v>80</v>
      </c>
      <c r="AU73">
        <v>68811.077690653445</v>
      </c>
      <c r="AV73">
        <v>90</v>
      </c>
      <c r="AW73">
        <v>69949.692653908278</v>
      </c>
      <c r="AX73">
        <v>100</v>
      </c>
      <c r="AY73">
        <v>70663.65890734295</v>
      </c>
      <c r="BG73" t="e">
        <f t="shared" si="2"/>
        <v>#DIV/0!</v>
      </c>
      <c r="BI73" t="e">
        <f t="shared" si="3"/>
        <v>#DIV/0!</v>
      </c>
    </row>
    <row r="74" spans="1:61" x14ac:dyDescent="0.25">
      <c r="A74">
        <v>20.591850000000001</v>
      </c>
      <c r="B74">
        <v>92.05</v>
      </c>
      <c r="C74">
        <v>629.29999999999995</v>
      </c>
      <c r="D74">
        <v>5.4609000000000014</v>
      </c>
      <c r="E74">
        <v>10.575200000000001</v>
      </c>
      <c r="F74">
        <v>20.686245</v>
      </c>
      <c r="G74">
        <v>0.4450480450744807</v>
      </c>
      <c r="H74">
        <v>19.331490769077281</v>
      </c>
      <c r="I74">
        <v>1291.781253126627</v>
      </c>
      <c r="J74">
        <v>720</v>
      </c>
      <c r="K74">
        <v>571.78125312662689</v>
      </c>
      <c r="L74">
        <v>19.39446374687337</v>
      </c>
      <c r="M74">
        <v>-4.675871667294218E-3</v>
      </c>
      <c r="N74">
        <v>33.919359682233583</v>
      </c>
      <c r="O74">
        <v>0.47469619991803069</v>
      </c>
      <c r="P74">
        <v>2.0909857622279402</v>
      </c>
      <c r="Q74">
        <v>0.93344641925406502</v>
      </c>
      <c r="R74">
        <v>38.061719376021998</v>
      </c>
      <c r="S74">
        <v>20496.904495150378</v>
      </c>
      <c r="T74">
        <v>271.52249245622721</v>
      </c>
      <c r="U74">
        <v>40.937007331097043</v>
      </c>
      <c r="V74">
        <v>72</v>
      </c>
      <c r="W74" t="s">
        <v>59</v>
      </c>
      <c r="X74">
        <v>34.434926501936232</v>
      </c>
      <c r="Y74">
        <v>2.8264275416800611</v>
      </c>
      <c r="Z74">
        <v>3.3251011144670422</v>
      </c>
      <c r="AA74">
        <v>50.041906347016337</v>
      </c>
      <c r="AB74">
        <v>67243.044548766673</v>
      </c>
      <c r="AC74">
        <v>0.9</v>
      </c>
      <c r="AD74">
        <v>0</v>
      </c>
      <c r="AE74">
        <v>0</v>
      </c>
      <c r="AF74">
        <v>10</v>
      </c>
      <c r="AG74">
        <v>14472.04181252353</v>
      </c>
      <c r="AH74">
        <v>20</v>
      </c>
      <c r="AI74">
        <v>27378.45484786405</v>
      </c>
      <c r="AJ74">
        <v>30</v>
      </c>
      <c r="AK74">
        <v>37764.969305002291</v>
      </c>
      <c r="AL74">
        <v>40</v>
      </c>
      <c r="AM74">
        <v>45454.152657156577</v>
      </c>
      <c r="AN74">
        <v>50</v>
      </c>
      <c r="AO74">
        <v>50801.82375294753</v>
      </c>
      <c r="AP74">
        <v>60</v>
      </c>
      <c r="AQ74">
        <v>54361.460635541152</v>
      </c>
      <c r="AR74">
        <v>70</v>
      </c>
      <c r="AS74">
        <v>56662.256570256162</v>
      </c>
      <c r="AT74">
        <v>80</v>
      </c>
      <c r="AU74">
        <v>58121.254402846484</v>
      </c>
      <c r="AV74">
        <v>90</v>
      </c>
      <c r="AW74">
        <v>59035.267059565223</v>
      </c>
      <c r="AX74">
        <v>100</v>
      </c>
      <c r="AY74">
        <v>59603.511465449606</v>
      </c>
      <c r="BG74" t="e">
        <f t="shared" si="2"/>
        <v>#DIV/0!</v>
      </c>
      <c r="BI74" t="e">
        <f t="shared" si="3"/>
        <v>#DIV/0!</v>
      </c>
    </row>
    <row r="75" spans="1:61" x14ac:dyDescent="0.25">
      <c r="A75">
        <v>23.58306000000006</v>
      </c>
      <c r="B75">
        <v>93.139999999999944</v>
      </c>
      <c r="C75">
        <v>660.01999999999805</v>
      </c>
      <c r="D75">
        <v>7.2067799999999993</v>
      </c>
      <c r="E75">
        <v>9.2578599999999884</v>
      </c>
      <c r="F75">
        <v>23.68206300000006</v>
      </c>
      <c r="G75">
        <v>0.39329563246272142</v>
      </c>
      <c r="H75">
        <v>19.3972032789375</v>
      </c>
      <c r="I75">
        <v>1311.1385206211501</v>
      </c>
      <c r="J75">
        <v>730</v>
      </c>
      <c r="K75">
        <v>581.13852062114961</v>
      </c>
      <c r="L75">
        <v>22.37092447937891</v>
      </c>
      <c r="M75">
        <v>-3.1280261547313409E-3</v>
      </c>
      <c r="N75">
        <v>38.495000630337898</v>
      </c>
      <c r="O75">
        <v>0.41634657344287879</v>
      </c>
      <c r="P75">
        <v>1.9939649446019181</v>
      </c>
      <c r="Q75">
        <v>0.90062926021697809</v>
      </c>
      <c r="R75">
        <v>45.791509344250848</v>
      </c>
      <c r="S75">
        <v>22181.455971484091</v>
      </c>
      <c r="T75">
        <v>251.4904046477042</v>
      </c>
      <c r="U75">
        <v>44.362632342519163</v>
      </c>
      <c r="V75">
        <v>73</v>
      </c>
      <c r="W75" t="s">
        <v>59</v>
      </c>
      <c r="X75">
        <v>35.039446950322628</v>
      </c>
      <c r="Y75">
        <v>2.980773355696082</v>
      </c>
      <c r="Z75">
        <v>3.425847258771741</v>
      </c>
      <c r="AA75">
        <v>54.066473635236058</v>
      </c>
      <c r="AB75">
        <v>74178.751925541757</v>
      </c>
      <c r="AC75">
        <v>0.9</v>
      </c>
      <c r="AD75">
        <v>0</v>
      </c>
      <c r="AE75">
        <v>0</v>
      </c>
      <c r="AF75">
        <v>10</v>
      </c>
      <c r="AG75">
        <v>15882.23901957077</v>
      </c>
      <c r="AH75">
        <v>20</v>
      </c>
      <c r="AI75">
        <v>30063.054278594511</v>
      </c>
      <c r="AJ75">
        <v>30</v>
      </c>
      <c r="AK75">
        <v>41499.552118961612</v>
      </c>
      <c r="AL75">
        <v>40</v>
      </c>
      <c r="AM75">
        <v>49989.339781804709</v>
      </c>
      <c r="AN75">
        <v>50</v>
      </c>
      <c r="AO75">
        <v>55911.822451399952</v>
      </c>
      <c r="AP75">
        <v>60</v>
      </c>
      <c r="AQ75">
        <v>59866.419425222331</v>
      </c>
      <c r="AR75">
        <v>70</v>
      </c>
      <c r="AS75">
        <v>62430.409397984557</v>
      </c>
      <c r="AT75">
        <v>80</v>
      </c>
      <c r="AU75">
        <v>64061.202357664253</v>
      </c>
      <c r="AV75">
        <v>90</v>
      </c>
      <c r="AW75">
        <v>65085.824333062214</v>
      </c>
      <c r="AX75">
        <v>100</v>
      </c>
      <c r="AY75">
        <v>65724.646291660814</v>
      </c>
      <c r="BG75" t="e">
        <f t="shared" si="2"/>
        <v>#DIV/0!</v>
      </c>
      <c r="BI75" t="e">
        <f t="shared" si="3"/>
        <v>#DIV/0!</v>
      </c>
    </row>
    <row r="76" spans="1:61" x14ac:dyDescent="0.25">
      <c r="A76">
        <v>25.911000000000001</v>
      </c>
      <c r="B76">
        <v>151.9</v>
      </c>
      <c r="C76">
        <v>694.6</v>
      </c>
      <c r="D76">
        <v>9.3609000000000009</v>
      </c>
      <c r="E76">
        <v>7.5065</v>
      </c>
      <c r="F76">
        <v>26.01519</v>
      </c>
      <c r="G76">
        <v>0.58388964293553114</v>
      </c>
      <c r="H76">
        <v>19.995263876880731</v>
      </c>
      <c r="I76">
        <v>1331.0069326904299</v>
      </c>
      <c r="J76">
        <v>740</v>
      </c>
      <c r="K76">
        <v>591.0069326904304</v>
      </c>
      <c r="L76">
        <v>24.684183067309569</v>
      </c>
      <c r="M76">
        <v>-1.83923445536771E-3</v>
      </c>
      <c r="N76">
        <v>41.766317283183461</v>
      </c>
      <c r="O76">
        <v>0.61537381887743481</v>
      </c>
      <c r="P76">
        <v>2.0602643786308512</v>
      </c>
      <c r="Q76">
        <v>0.93134242286500168</v>
      </c>
      <c r="R76">
        <v>47.142148472935339</v>
      </c>
      <c r="S76">
        <v>23973.804876531882</v>
      </c>
      <c r="T76">
        <v>345.57856294233397</v>
      </c>
      <c r="U76">
        <v>46.679357234643518</v>
      </c>
      <c r="V76">
        <v>74</v>
      </c>
      <c r="W76" t="s">
        <v>59</v>
      </c>
      <c r="X76">
        <v>35.429088016637373</v>
      </c>
      <c r="Y76">
        <v>3.084739453248813</v>
      </c>
      <c r="Z76">
        <v>3.49238110538866</v>
      </c>
      <c r="AA76">
        <v>56.845356541296212</v>
      </c>
      <c r="AB76">
        <v>84091.282143232325</v>
      </c>
      <c r="AC76">
        <v>0.9</v>
      </c>
      <c r="AD76">
        <v>0</v>
      </c>
      <c r="AE76">
        <v>0</v>
      </c>
      <c r="AF76">
        <v>10</v>
      </c>
      <c r="AG76">
        <v>17422.666033496429</v>
      </c>
      <c r="AH76">
        <v>20</v>
      </c>
      <c r="AI76">
        <v>33091.612350364187</v>
      </c>
      <c r="AJ76">
        <v>30</v>
      </c>
      <c r="AK76">
        <v>45894.644260549983</v>
      </c>
      <c r="AL76">
        <v>40</v>
      </c>
      <c r="AM76">
        <v>55560.928986554689</v>
      </c>
      <c r="AN76">
        <v>50</v>
      </c>
      <c r="AO76">
        <v>62432.285214255477</v>
      </c>
      <c r="AP76">
        <v>60</v>
      </c>
      <c r="AQ76">
        <v>67110.346836635988</v>
      </c>
      <c r="AR76">
        <v>70</v>
      </c>
      <c r="AS76">
        <v>70202.28152332743</v>
      </c>
      <c r="AT76">
        <v>80</v>
      </c>
      <c r="AU76">
        <v>72206.075278558274</v>
      </c>
      <c r="AV76">
        <v>90</v>
      </c>
      <c r="AW76">
        <v>73488.172616207885</v>
      </c>
      <c r="AX76">
        <v>100</v>
      </c>
      <c r="AY76">
        <v>74301.80212707528</v>
      </c>
      <c r="BG76" t="e">
        <f t="shared" si="2"/>
        <v>#DIV/0!</v>
      </c>
      <c r="BI76" t="e">
        <f t="shared" si="3"/>
        <v>#DIV/0!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fa3fd3-029b-403d-91b4-1dc930cb0e60}" enabled="1" method="Standar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Shi</cp:lastModifiedBy>
  <dcterms:created xsi:type="dcterms:W3CDTF">2023-10-20T09:07:36Z</dcterms:created>
  <dcterms:modified xsi:type="dcterms:W3CDTF">2023-10-20T09:14:42Z</dcterms:modified>
</cp:coreProperties>
</file>