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ocumentos\Documents\Coursera\Estadística aplicada a los negocios\stats-business\Actividades\"/>
    </mc:Choice>
  </mc:AlternateContent>
  <bookViews>
    <workbookView xWindow="2790" yWindow="0" windowWidth="19560" windowHeight="8205" activeTab="2"/>
  </bookViews>
  <sheets>
    <sheet name="Data" sheetId="1" r:id="rId1"/>
    <sheet name="95%" sheetId="2" r:id="rId2"/>
    <sheet name="99%" sheetId="3" r:id="rId3"/>
  </sheets>
  <definedNames>
    <definedName name="IBM" localSheetId="0">Data!$A$1:$B$141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" i="3" l="1"/>
  <c r="D16" i="3" l="1"/>
  <c r="D16" i="2"/>
  <c r="D15" i="2"/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3" i="1"/>
</calcChain>
</file>

<file path=xl/connections.xml><?xml version="1.0" encoding="utf-8"?>
<connections xmlns="http://schemas.openxmlformats.org/spreadsheetml/2006/main">
  <connection id="1" name="IBM" type="6" refreshedVersion="6" background="1" saveData="1">
    <textPr codePage="850" sourceFile="D:\Documentos\Documents\Coursera\Estadística aplicada a los negocios\IBM.csv" tab="0" comma="1">
      <textFields count="7">
        <textField type="YMD"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<sst xmlns="http://schemas.openxmlformats.org/spreadsheetml/2006/main" count="35" uniqueCount="19">
  <si>
    <t>Date</t>
  </si>
  <si>
    <t>Adj Close</t>
  </si>
  <si>
    <t>Retorno IBM</t>
  </si>
  <si>
    <t>Media</t>
  </si>
  <si>
    <t>Error típico</t>
  </si>
  <si>
    <t>Mediana</t>
  </si>
  <si>
    <t>Moda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</si>
  <si>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</si>
  <si>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</si>
  <si>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</si>
  <si>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</si>
  <si>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</si>
  <si>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</si>
  <si>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</si>
  <si>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Suma</t>
  </si>
  <si>
    <t>Cuenta</t>
  </si>
  <si>
    <t>Nivel de confianza(95.0%)</t>
  </si>
  <si>
    <t>Intervalo de Confianza Media Muestral</t>
  </si>
  <si>
    <t>Nivel de confianza(99.0%)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</si>
</sst>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"/>
  </numFmts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Continuous"/>
    </xf>
    <xf numFmtId="2" fontId="0" fillId="0" borderId="0" xfId="0" applyNumberFormat="1" applyFill="1" applyBorder="1" applyAlignment="1"/>
    <xf numFmtId="2" fontId="0" fillId="2" borderId="0" xfId="0" applyNumberFormat="1" applyFill="1" applyBorder="1" applyAlignment="1"/>
    <xf numFmtId="164" fontId="0" fillId="2" borderId="1" xfId="0" applyNumberFormat="1" applyFill="1" applyBorder="1" applyAlignment="1"/>
    <xf numFmtId="2" fontId="0" fillId="0" borderId="0" xfId="0" applyNumberFormat="1"/>
    <xf numFmtId="0" fontId="0" fillId="2" borderId="1" xfId="0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IBM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1"/>
  <sheetViews>
    <sheetView workbookViewId="0">
      <selection activeCell="D1" sqref="D1"/>
    </sheetView>
  </sheetViews>
  <sheetFormatPr baseColWidth="10" defaultRowHeight="15" x14ac:dyDescent="0.25"/>
  <cols>
    <col min="1" max="1" width="10.7109375" bestFit="1" customWidth="1"/>
    <col min="2" max="2" width="11" bestFit="1" customWidth="1"/>
    <col min="3" max="3" width="12.710937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>
        <v>42373</v>
      </c>
      <c r="B2">
        <v>120.989403</v>
      </c>
    </row>
    <row r="3" spans="1:3" x14ac:dyDescent="0.25">
      <c r="A3" s="1">
        <v>42374</v>
      </c>
      <c r="B3">
        <v>120.900429</v>
      </c>
      <c r="C3">
        <f>(B3/B2-1)*100</f>
        <v>-7.3538671812434231E-2</v>
      </c>
    </row>
    <row r="4" spans="1:3" x14ac:dyDescent="0.25">
      <c r="A4" s="1">
        <v>42375</v>
      </c>
      <c r="B4">
        <v>120.29523500000001</v>
      </c>
      <c r="C4">
        <f t="shared" ref="C4:C67" si="0">(B4/B3-1)*100</f>
        <v>-0.50057225189829024</v>
      </c>
    </row>
    <row r="5" spans="1:3" x14ac:dyDescent="0.25">
      <c r="A5" s="1">
        <v>42376</v>
      </c>
      <c r="B5">
        <v>118.23944899999999</v>
      </c>
      <c r="C5">
        <f t="shared" si="0"/>
        <v>-1.7089504833670333</v>
      </c>
    </row>
    <row r="6" spans="1:3" x14ac:dyDescent="0.25">
      <c r="A6" s="1">
        <v>42377</v>
      </c>
      <c r="B6">
        <v>117.144783</v>
      </c>
      <c r="C6">
        <f t="shared" si="0"/>
        <v>-0.92580438191993686</v>
      </c>
    </row>
    <row r="7" spans="1:3" x14ac:dyDescent="0.25">
      <c r="A7" s="1">
        <v>42380</v>
      </c>
      <c r="B7">
        <v>118.568718</v>
      </c>
      <c r="C7">
        <f t="shared" si="0"/>
        <v>1.2155342846125627</v>
      </c>
    </row>
    <row r="8" spans="1:3" x14ac:dyDescent="0.25">
      <c r="A8" s="1">
        <v>42381</v>
      </c>
      <c r="B8">
        <v>118.275032</v>
      </c>
      <c r="C8">
        <f t="shared" si="0"/>
        <v>-0.24769265026548526</v>
      </c>
    </row>
    <row r="9" spans="1:3" x14ac:dyDescent="0.25">
      <c r="A9" s="1">
        <v>42382</v>
      </c>
      <c r="B9">
        <v>116.735405</v>
      </c>
      <c r="C9">
        <f t="shared" si="0"/>
        <v>-1.3017345875670494</v>
      </c>
    </row>
    <row r="10" spans="1:3" x14ac:dyDescent="0.25">
      <c r="A10" s="1">
        <v>42383</v>
      </c>
      <c r="B10">
        <v>118.283936</v>
      </c>
      <c r="C10">
        <f t="shared" si="0"/>
        <v>1.3265307127687587</v>
      </c>
    </row>
    <row r="11" spans="1:3" x14ac:dyDescent="0.25">
      <c r="A11" s="1">
        <v>42384</v>
      </c>
      <c r="B11">
        <v>115.72084</v>
      </c>
      <c r="C11">
        <f t="shared" si="0"/>
        <v>-2.1669011758283063</v>
      </c>
    </row>
    <row r="12" spans="1:3" x14ac:dyDescent="0.25">
      <c r="A12" s="1">
        <v>42388</v>
      </c>
      <c r="B12">
        <v>114.012146</v>
      </c>
      <c r="C12">
        <f t="shared" si="0"/>
        <v>-1.476565500215854</v>
      </c>
    </row>
    <row r="13" spans="1:3" x14ac:dyDescent="0.25">
      <c r="A13" s="1">
        <v>42389</v>
      </c>
      <c r="B13">
        <v>108.449913</v>
      </c>
      <c r="C13">
        <f t="shared" si="0"/>
        <v>-4.8786319661064947</v>
      </c>
    </row>
    <row r="14" spans="1:3" x14ac:dyDescent="0.25">
      <c r="A14" s="1">
        <v>42390</v>
      </c>
      <c r="B14">
        <v>109.384361</v>
      </c>
      <c r="C14">
        <f t="shared" si="0"/>
        <v>0.86164015641028158</v>
      </c>
    </row>
    <row r="15" spans="1:3" x14ac:dyDescent="0.25">
      <c r="A15" s="1">
        <v>42391</v>
      </c>
      <c r="B15">
        <v>109.01950100000001</v>
      </c>
      <c r="C15">
        <f t="shared" si="0"/>
        <v>-0.33355773774643716</v>
      </c>
    </row>
    <row r="16" spans="1:3" x14ac:dyDescent="0.25">
      <c r="A16" s="1">
        <v>42394</v>
      </c>
      <c r="B16">
        <v>108.64572099999999</v>
      </c>
      <c r="C16">
        <f t="shared" si="0"/>
        <v>-0.34285609140699558</v>
      </c>
    </row>
    <row r="17" spans="1:3" x14ac:dyDescent="0.25">
      <c r="A17" s="1">
        <v>42395</v>
      </c>
      <c r="B17">
        <v>109.09957900000001</v>
      </c>
      <c r="C17">
        <f t="shared" si="0"/>
        <v>0.41774125646421023</v>
      </c>
    </row>
    <row r="18" spans="1:3" x14ac:dyDescent="0.25">
      <c r="A18" s="1">
        <v>42396</v>
      </c>
      <c r="B18">
        <v>107.64896400000001</v>
      </c>
      <c r="C18">
        <f t="shared" si="0"/>
        <v>-1.3296247458480126</v>
      </c>
    </row>
    <row r="19" spans="1:3" x14ac:dyDescent="0.25">
      <c r="A19" s="1">
        <v>42397</v>
      </c>
      <c r="B19">
        <v>108.770302</v>
      </c>
      <c r="C19">
        <f t="shared" si="0"/>
        <v>1.0416616735856365</v>
      </c>
    </row>
    <row r="20" spans="1:3" x14ac:dyDescent="0.25">
      <c r="A20" s="1">
        <v>42398</v>
      </c>
      <c r="B20">
        <v>111.057495</v>
      </c>
      <c r="C20">
        <f t="shared" si="0"/>
        <v>2.1027734206346071</v>
      </c>
    </row>
    <row r="21" spans="1:3" x14ac:dyDescent="0.25">
      <c r="A21" s="1">
        <v>42401</v>
      </c>
      <c r="B21">
        <v>111.093086</v>
      </c>
      <c r="C21">
        <f t="shared" si="0"/>
        <v>3.2047364295406666E-2</v>
      </c>
    </row>
    <row r="22" spans="1:3" x14ac:dyDescent="0.25">
      <c r="A22" s="1">
        <v>42402</v>
      </c>
      <c r="B22">
        <v>109.411079</v>
      </c>
      <c r="C22">
        <f t="shared" si="0"/>
        <v>-1.5140519185865453</v>
      </c>
    </row>
    <row r="23" spans="1:3" x14ac:dyDescent="0.25">
      <c r="A23" s="1">
        <v>42403</v>
      </c>
      <c r="B23">
        <v>110.995186</v>
      </c>
      <c r="C23">
        <f t="shared" si="0"/>
        <v>1.4478488051470562</v>
      </c>
    </row>
    <row r="24" spans="1:3" x14ac:dyDescent="0.25">
      <c r="A24" s="1">
        <v>42404</v>
      </c>
      <c r="B24">
        <v>113.60277600000001</v>
      </c>
      <c r="C24">
        <f t="shared" si="0"/>
        <v>2.3492820670619086</v>
      </c>
    </row>
    <row r="25" spans="1:3" x14ac:dyDescent="0.25">
      <c r="A25" s="1">
        <v>42405</v>
      </c>
      <c r="B25">
        <v>114.421539</v>
      </c>
      <c r="C25">
        <f t="shared" si="0"/>
        <v>0.72072446539510615</v>
      </c>
    </row>
    <row r="26" spans="1:3" x14ac:dyDescent="0.25">
      <c r="A26" s="1">
        <v>42408</v>
      </c>
      <c r="B26">
        <v>114.160797</v>
      </c>
      <c r="C26">
        <f t="shared" si="0"/>
        <v>-0.22787842418374726</v>
      </c>
    </row>
    <row r="27" spans="1:3" x14ac:dyDescent="0.25">
      <c r="A27" s="1">
        <v>42409</v>
      </c>
      <c r="B27">
        <v>111.544571</v>
      </c>
      <c r="C27">
        <f t="shared" si="0"/>
        <v>-2.2917026411439667</v>
      </c>
    </row>
    <row r="28" spans="1:3" x14ac:dyDescent="0.25">
      <c r="A28" s="1">
        <v>42410</v>
      </c>
      <c r="B28">
        <v>108.056297</v>
      </c>
      <c r="C28">
        <f t="shared" si="0"/>
        <v>-3.1272467756409239</v>
      </c>
    </row>
    <row r="29" spans="1:3" x14ac:dyDescent="0.25">
      <c r="A29" s="1">
        <v>42411</v>
      </c>
      <c r="B29">
        <v>105.95251500000001</v>
      </c>
      <c r="C29">
        <f t="shared" si="0"/>
        <v>-1.9469314222381628</v>
      </c>
    </row>
    <row r="30" spans="1:3" x14ac:dyDescent="0.25">
      <c r="A30" s="1">
        <v>42412</v>
      </c>
      <c r="B30">
        <v>108.820457</v>
      </c>
      <c r="C30">
        <f t="shared" si="0"/>
        <v>2.7068182383400696</v>
      </c>
    </row>
    <row r="31" spans="1:3" x14ac:dyDescent="0.25">
      <c r="A31" s="1">
        <v>42416</v>
      </c>
      <c r="B31">
        <v>110.34884599999999</v>
      </c>
      <c r="C31">
        <f t="shared" si="0"/>
        <v>1.4045052209255005</v>
      </c>
    </row>
    <row r="32" spans="1:3" x14ac:dyDescent="0.25">
      <c r="A32" s="1">
        <v>42417</v>
      </c>
      <c r="B32">
        <v>113.36964399999999</v>
      </c>
      <c r="C32">
        <f t="shared" si="0"/>
        <v>2.7374984963594473</v>
      </c>
    </row>
    <row r="33" spans="1:3" x14ac:dyDescent="0.25">
      <c r="A33" s="1">
        <v>42418</v>
      </c>
      <c r="B33">
        <v>119.078568</v>
      </c>
      <c r="C33">
        <f t="shared" si="0"/>
        <v>5.0356725121232682</v>
      </c>
    </row>
    <row r="34" spans="1:3" x14ac:dyDescent="0.25">
      <c r="A34" s="1">
        <v>42419</v>
      </c>
      <c r="B34">
        <v>119.644974</v>
      </c>
      <c r="C34">
        <f t="shared" si="0"/>
        <v>0.47565738277941527</v>
      </c>
    </row>
    <row r="35" spans="1:3" x14ac:dyDescent="0.25">
      <c r="A35" s="1">
        <v>42422</v>
      </c>
      <c r="B35">
        <v>120.265327</v>
      </c>
      <c r="C35">
        <f t="shared" si="0"/>
        <v>0.51849482620138776</v>
      </c>
    </row>
    <row r="36" spans="1:3" x14ac:dyDescent="0.25">
      <c r="A36" s="1">
        <v>42423</v>
      </c>
      <c r="B36">
        <v>119.03360000000001</v>
      </c>
      <c r="C36">
        <f t="shared" si="0"/>
        <v>-1.0241746567570487</v>
      </c>
    </row>
    <row r="37" spans="1:3" x14ac:dyDescent="0.25">
      <c r="A37" s="1">
        <v>42424</v>
      </c>
      <c r="B37">
        <v>119.39323400000001</v>
      </c>
      <c r="C37">
        <f t="shared" si="0"/>
        <v>0.30212813860959198</v>
      </c>
    </row>
    <row r="38" spans="1:3" x14ac:dyDescent="0.25">
      <c r="A38" s="1">
        <v>42425</v>
      </c>
      <c r="B38">
        <v>120.9216</v>
      </c>
      <c r="C38">
        <f t="shared" si="0"/>
        <v>1.2801110655901837</v>
      </c>
    </row>
    <row r="39" spans="1:3" x14ac:dyDescent="0.25">
      <c r="A39" s="1">
        <v>42426</v>
      </c>
      <c r="B39">
        <v>118.700974</v>
      </c>
      <c r="C39">
        <f t="shared" si="0"/>
        <v>-1.8364179766063304</v>
      </c>
    </row>
    <row r="40" spans="1:3" x14ac:dyDescent="0.25">
      <c r="A40" s="1">
        <v>42429</v>
      </c>
      <c r="B40">
        <v>117.80192599999999</v>
      </c>
      <c r="C40">
        <f t="shared" si="0"/>
        <v>-0.75740574799327831</v>
      </c>
    </row>
    <row r="41" spans="1:3" x14ac:dyDescent="0.25">
      <c r="A41" s="1">
        <v>42430</v>
      </c>
      <c r="B41">
        <v>120.80474100000001</v>
      </c>
      <c r="C41">
        <f t="shared" si="0"/>
        <v>2.5490372712582143</v>
      </c>
    </row>
    <row r="42" spans="1:3" x14ac:dyDescent="0.25">
      <c r="A42" s="1">
        <v>42431</v>
      </c>
      <c r="B42">
        <v>122.539902</v>
      </c>
      <c r="C42">
        <f t="shared" si="0"/>
        <v>1.4363351848914574</v>
      </c>
    </row>
    <row r="43" spans="1:3" x14ac:dyDescent="0.25">
      <c r="A43" s="1">
        <v>42432</v>
      </c>
      <c r="B43">
        <v>123.888458</v>
      </c>
      <c r="C43">
        <f t="shared" si="0"/>
        <v>1.100503573113687</v>
      </c>
    </row>
    <row r="44" spans="1:3" x14ac:dyDescent="0.25">
      <c r="A44" s="1">
        <v>42433</v>
      </c>
      <c r="B44">
        <v>123.888458</v>
      </c>
      <c r="C44">
        <f t="shared" si="0"/>
        <v>0</v>
      </c>
    </row>
    <row r="45" spans="1:3" x14ac:dyDescent="0.25">
      <c r="A45" s="1">
        <v>42436</v>
      </c>
      <c r="B45">
        <v>126.001221</v>
      </c>
      <c r="C45">
        <f t="shared" si="0"/>
        <v>1.7053751690088825</v>
      </c>
    </row>
    <row r="46" spans="1:3" x14ac:dyDescent="0.25">
      <c r="A46" s="1">
        <v>42437</v>
      </c>
      <c r="B46">
        <v>125.030258</v>
      </c>
      <c r="C46">
        <f t="shared" si="0"/>
        <v>-0.7705980880931329</v>
      </c>
    </row>
    <row r="47" spans="1:3" x14ac:dyDescent="0.25">
      <c r="A47" s="1">
        <v>42438</v>
      </c>
      <c r="B47">
        <v>126.234993</v>
      </c>
      <c r="C47">
        <f t="shared" si="0"/>
        <v>0.96355475808103108</v>
      </c>
    </row>
    <row r="48" spans="1:3" x14ac:dyDescent="0.25">
      <c r="A48" s="1">
        <v>42439</v>
      </c>
      <c r="B48">
        <v>126.037193</v>
      </c>
      <c r="C48">
        <f t="shared" si="0"/>
        <v>-0.15669189287316199</v>
      </c>
    </row>
    <row r="49" spans="1:3" x14ac:dyDescent="0.25">
      <c r="A49" s="1">
        <v>42440</v>
      </c>
      <c r="B49">
        <v>127.988106</v>
      </c>
      <c r="C49">
        <f t="shared" si="0"/>
        <v>1.5478867416541142</v>
      </c>
    </row>
    <row r="50" spans="1:3" x14ac:dyDescent="0.25">
      <c r="A50" s="1">
        <v>42443</v>
      </c>
      <c r="B50">
        <v>128.36570699999999</v>
      </c>
      <c r="C50">
        <f t="shared" si="0"/>
        <v>0.29502819582312156</v>
      </c>
    </row>
    <row r="51" spans="1:3" x14ac:dyDescent="0.25">
      <c r="A51" s="1">
        <v>42444</v>
      </c>
      <c r="B51">
        <v>128.52752699999999</v>
      </c>
      <c r="C51">
        <f t="shared" si="0"/>
        <v>0.12606170587290411</v>
      </c>
    </row>
    <row r="52" spans="1:3" x14ac:dyDescent="0.25">
      <c r="A52" s="1">
        <v>42445</v>
      </c>
      <c r="B52">
        <v>130.172775</v>
      </c>
      <c r="C52">
        <f t="shared" si="0"/>
        <v>1.2800744232789985</v>
      </c>
    </row>
    <row r="53" spans="1:3" x14ac:dyDescent="0.25">
      <c r="A53" s="1">
        <v>42446</v>
      </c>
      <c r="B53">
        <v>132.195618</v>
      </c>
      <c r="C53">
        <f t="shared" si="0"/>
        <v>1.5539677939569119</v>
      </c>
    </row>
    <row r="54" spans="1:3" x14ac:dyDescent="0.25">
      <c r="A54" s="1">
        <v>42447</v>
      </c>
      <c r="B54">
        <v>132.240601</v>
      </c>
      <c r="C54">
        <f t="shared" si="0"/>
        <v>3.4027602942177104E-2</v>
      </c>
    </row>
    <row r="55" spans="1:3" x14ac:dyDescent="0.25">
      <c r="A55" s="1">
        <v>42450</v>
      </c>
      <c r="B55">
        <v>133.625137</v>
      </c>
      <c r="C55">
        <f t="shared" si="0"/>
        <v>1.0469825375339914</v>
      </c>
    </row>
    <row r="56" spans="1:3" x14ac:dyDescent="0.25">
      <c r="A56" s="1">
        <v>42451</v>
      </c>
      <c r="B56">
        <v>133.14866599999999</v>
      </c>
      <c r="C56">
        <f t="shared" si="0"/>
        <v>-0.35657288044539381</v>
      </c>
    </row>
    <row r="57" spans="1:3" x14ac:dyDescent="0.25">
      <c r="A57" s="1">
        <v>42452</v>
      </c>
      <c r="B57">
        <v>130.72120699999999</v>
      </c>
      <c r="C57">
        <f t="shared" si="0"/>
        <v>-1.8231192793174533</v>
      </c>
    </row>
    <row r="58" spans="1:3" x14ac:dyDescent="0.25">
      <c r="A58" s="1">
        <v>42453</v>
      </c>
      <c r="B58">
        <v>133.013779</v>
      </c>
      <c r="C58">
        <f t="shared" si="0"/>
        <v>1.7537873560179218</v>
      </c>
    </row>
    <row r="59" spans="1:3" x14ac:dyDescent="0.25">
      <c r="A59" s="1">
        <v>42457</v>
      </c>
      <c r="B59">
        <v>133.41833500000001</v>
      </c>
      <c r="C59">
        <f t="shared" si="0"/>
        <v>0.30414593363294884</v>
      </c>
    </row>
    <row r="60" spans="1:3" x14ac:dyDescent="0.25">
      <c r="A60" s="1">
        <v>42458</v>
      </c>
      <c r="B60">
        <v>134.254425</v>
      </c>
      <c r="C60">
        <f t="shared" si="0"/>
        <v>0.62666799132216067</v>
      </c>
    </row>
    <row r="61" spans="1:3" x14ac:dyDescent="0.25">
      <c r="A61" s="1">
        <v>42459</v>
      </c>
      <c r="B61">
        <v>133.42735300000001</v>
      </c>
      <c r="C61">
        <f t="shared" si="0"/>
        <v>-0.61604822336395193</v>
      </c>
    </row>
    <row r="62" spans="1:3" x14ac:dyDescent="0.25">
      <c r="A62" s="1">
        <v>42460</v>
      </c>
      <c r="B62">
        <v>136.16043099999999</v>
      </c>
      <c r="C62">
        <f t="shared" si="0"/>
        <v>2.0483641011749487</v>
      </c>
    </row>
    <row r="63" spans="1:3" x14ac:dyDescent="0.25">
      <c r="A63" s="1">
        <v>42461</v>
      </c>
      <c r="B63">
        <v>137.12243699999999</v>
      </c>
      <c r="C63">
        <f t="shared" si="0"/>
        <v>0.70652390928462871</v>
      </c>
    </row>
    <row r="64" spans="1:3" x14ac:dyDescent="0.25">
      <c r="A64" s="1">
        <v>42464</v>
      </c>
      <c r="B64">
        <v>136.71783400000001</v>
      </c>
      <c r="C64">
        <f t="shared" si="0"/>
        <v>-0.295066955380896</v>
      </c>
    </row>
    <row r="65" spans="1:3" x14ac:dyDescent="0.25">
      <c r="A65" s="1">
        <v>42465</v>
      </c>
      <c r="B65">
        <v>134.85681199999999</v>
      </c>
      <c r="C65">
        <f t="shared" si="0"/>
        <v>-1.3612137828339366</v>
      </c>
    </row>
    <row r="66" spans="1:3" x14ac:dyDescent="0.25">
      <c r="A66" s="1">
        <v>42466</v>
      </c>
      <c r="B66">
        <v>134.87481700000001</v>
      </c>
      <c r="C66">
        <f t="shared" si="0"/>
        <v>1.335119800993656E-2</v>
      </c>
    </row>
    <row r="67" spans="1:3" x14ac:dyDescent="0.25">
      <c r="A67" s="1">
        <v>42467</v>
      </c>
      <c r="B67">
        <v>133.283478</v>
      </c>
      <c r="C67">
        <f t="shared" si="0"/>
        <v>-1.1798636953850306</v>
      </c>
    </row>
    <row r="68" spans="1:3" x14ac:dyDescent="0.25">
      <c r="A68" s="1">
        <v>42468</v>
      </c>
      <c r="B68">
        <v>134.27246099999999</v>
      </c>
      <c r="C68">
        <f t="shared" ref="C68:C131" si="1">(B68/B67-1)*100</f>
        <v>0.74201470042669637</v>
      </c>
    </row>
    <row r="69" spans="1:3" x14ac:dyDescent="0.25">
      <c r="A69" s="1">
        <v>42471</v>
      </c>
      <c r="B69">
        <v>134.18254099999999</v>
      </c>
      <c r="C69">
        <f t="shared" si="1"/>
        <v>-6.696831154380245E-2</v>
      </c>
    </row>
    <row r="70" spans="1:3" x14ac:dyDescent="0.25">
      <c r="A70" s="1">
        <v>42472</v>
      </c>
      <c r="B70">
        <v>134.52417</v>
      </c>
      <c r="C70">
        <f t="shared" si="1"/>
        <v>0.25460018677094798</v>
      </c>
    </row>
    <row r="71" spans="1:3" x14ac:dyDescent="0.25">
      <c r="A71" s="1">
        <v>42473</v>
      </c>
      <c r="B71">
        <v>135.96263099999999</v>
      </c>
      <c r="C71">
        <f t="shared" si="1"/>
        <v>1.0692955771442358</v>
      </c>
    </row>
    <row r="72" spans="1:3" x14ac:dyDescent="0.25">
      <c r="A72" s="1">
        <v>42474</v>
      </c>
      <c r="B72">
        <v>135.899719</v>
      </c>
      <c r="C72">
        <f t="shared" si="1"/>
        <v>-4.6271537655062644E-2</v>
      </c>
    </row>
    <row r="73" spans="1:3" x14ac:dyDescent="0.25">
      <c r="A73" s="1">
        <v>42475</v>
      </c>
      <c r="B73">
        <v>136.403198</v>
      </c>
      <c r="C73">
        <f t="shared" si="1"/>
        <v>0.3704783230640718</v>
      </c>
    </row>
    <row r="74" spans="1:3" x14ac:dyDescent="0.25">
      <c r="A74" s="1">
        <v>42478</v>
      </c>
      <c r="B74">
        <v>137.13140899999999</v>
      </c>
      <c r="C74">
        <f t="shared" si="1"/>
        <v>0.53386651535838325</v>
      </c>
    </row>
    <row r="75" spans="1:3" x14ac:dyDescent="0.25">
      <c r="A75" s="1">
        <v>42479</v>
      </c>
      <c r="B75">
        <v>129.46257</v>
      </c>
      <c r="C75">
        <f t="shared" si="1"/>
        <v>-5.592328596288243</v>
      </c>
    </row>
    <row r="76" spans="1:3" x14ac:dyDescent="0.25">
      <c r="A76" s="1">
        <v>42480</v>
      </c>
      <c r="B76">
        <v>131.359543</v>
      </c>
      <c r="C76">
        <f t="shared" si="1"/>
        <v>1.4652675286764394</v>
      </c>
    </row>
    <row r="77" spans="1:3" x14ac:dyDescent="0.25">
      <c r="A77" s="1">
        <v>42481</v>
      </c>
      <c r="B77">
        <v>134.22747799999999</v>
      </c>
      <c r="C77">
        <f t="shared" si="1"/>
        <v>2.183271146124488</v>
      </c>
    </row>
    <row r="78" spans="1:3" x14ac:dyDescent="0.25">
      <c r="A78" s="1">
        <v>42482</v>
      </c>
      <c r="B78">
        <v>133.50824</v>
      </c>
      <c r="C78">
        <f t="shared" si="1"/>
        <v>-0.53583514397848031</v>
      </c>
    </row>
    <row r="79" spans="1:3" x14ac:dyDescent="0.25">
      <c r="A79" s="1">
        <v>42485</v>
      </c>
      <c r="B79">
        <v>133.786957</v>
      </c>
      <c r="C79">
        <f t="shared" si="1"/>
        <v>0.20876389352446623</v>
      </c>
    </row>
    <row r="80" spans="1:3" x14ac:dyDescent="0.25">
      <c r="A80" s="1">
        <v>42486</v>
      </c>
      <c r="B80">
        <v>134.029709</v>
      </c>
      <c r="C80">
        <f t="shared" si="1"/>
        <v>0.18144668616686399</v>
      </c>
    </row>
    <row r="81" spans="1:3" x14ac:dyDescent="0.25">
      <c r="A81" s="1">
        <v>42487</v>
      </c>
      <c r="B81">
        <v>135.27937299999999</v>
      </c>
      <c r="C81">
        <f t="shared" si="1"/>
        <v>0.93237835799524493</v>
      </c>
    </row>
    <row r="82" spans="1:3" x14ac:dyDescent="0.25">
      <c r="A82" s="1">
        <v>42488</v>
      </c>
      <c r="B82">
        <v>132.22264100000001</v>
      </c>
      <c r="C82">
        <f t="shared" si="1"/>
        <v>-2.2595699050142581</v>
      </c>
    </row>
    <row r="83" spans="1:3" x14ac:dyDescent="0.25">
      <c r="A83" s="1">
        <v>42489</v>
      </c>
      <c r="B83">
        <v>131.206726</v>
      </c>
      <c r="C83">
        <f t="shared" si="1"/>
        <v>-0.76833664213378228</v>
      </c>
    </row>
    <row r="84" spans="1:3" x14ac:dyDescent="0.25">
      <c r="A84" s="1">
        <v>42492</v>
      </c>
      <c r="B84">
        <v>130.604355</v>
      </c>
      <c r="C84">
        <f t="shared" si="1"/>
        <v>-0.45910070189542074</v>
      </c>
    </row>
    <row r="85" spans="1:3" x14ac:dyDescent="0.25">
      <c r="A85" s="1">
        <v>42493</v>
      </c>
      <c r="B85">
        <v>129.579453</v>
      </c>
      <c r="C85">
        <f t="shared" si="1"/>
        <v>-0.78473799744273043</v>
      </c>
    </row>
    <row r="86" spans="1:3" x14ac:dyDescent="0.25">
      <c r="A86" s="1">
        <v>42494</v>
      </c>
      <c r="B86">
        <v>129.68730199999999</v>
      </c>
      <c r="C86">
        <f t="shared" si="1"/>
        <v>8.3230016413171626E-2</v>
      </c>
    </row>
    <row r="87" spans="1:3" x14ac:dyDescent="0.25">
      <c r="A87" s="1">
        <v>42495</v>
      </c>
      <c r="B87">
        <v>131.68319700000001</v>
      </c>
      <c r="C87">
        <f t="shared" si="1"/>
        <v>1.5390057231663423</v>
      </c>
    </row>
    <row r="88" spans="1:3" x14ac:dyDescent="0.25">
      <c r="A88" s="1">
        <v>42496</v>
      </c>
      <c r="B88">
        <v>133.698318</v>
      </c>
      <c r="C88">
        <f t="shared" si="1"/>
        <v>1.5302795238180567</v>
      </c>
    </row>
    <row r="89" spans="1:3" x14ac:dyDescent="0.25">
      <c r="A89" s="1">
        <v>42499</v>
      </c>
      <c r="B89">
        <v>135.02716100000001</v>
      </c>
      <c r="C89">
        <f t="shared" si="1"/>
        <v>0.99391153148240541</v>
      </c>
    </row>
    <row r="90" spans="1:3" x14ac:dyDescent="0.25">
      <c r="A90" s="1">
        <v>42500</v>
      </c>
      <c r="B90">
        <v>137.43739299999999</v>
      </c>
      <c r="C90">
        <f t="shared" si="1"/>
        <v>1.7849979086800083</v>
      </c>
    </row>
    <row r="91" spans="1:3" x14ac:dyDescent="0.25">
      <c r="A91" s="1">
        <v>42501</v>
      </c>
      <c r="B91">
        <v>136.50260900000001</v>
      </c>
      <c r="C91">
        <f t="shared" si="1"/>
        <v>-0.68015259864538935</v>
      </c>
    </row>
    <row r="92" spans="1:3" x14ac:dyDescent="0.25">
      <c r="A92" s="1">
        <v>42502</v>
      </c>
      <c r="B92">
        <v>136.40181000000001</v>
      </c>
      <c r="C92">
        <f t="shared" si="1"/>
        <v>-7.384400982400896E-2</v>
      </c>
    </row>
    <row r="93" spans="1:3" x14ac:dyDescent="0.25">
      <c r="A93" s="1">
        <v>42503</v>
      </c>
      <c r="B93">
        <v>135.37539699999999</v>
      </c>
      <c r="C93">
        <f t="shared" si="1"/>
        <v>-0.75249221399629196</v>
      </c>
    </row>
    <row r="94" spans="1:3" x14ac:dyDescent="0.25">
      <c r="A94" s="1">
        <v>42506</v>
      </c>
      <c r="B94">
        <v>136.97001599999999</v>
      </c>
      <c r="C94">
        <f t="shared" si="1"/>
        <v>1.1779237847775237</v>
      </c>
    </row>
    <row r="95" spans="1:3" x14ac:dyDescent="0.25">
      <c r="A95" s="1">
        <v>42507</v>
      </c>
      <c r="B95">
        <v>135.63200399999999</v>
      </c>
      <c r="C95">
        <f t="shared" si="1"/>
        <v>-0.97686489282442501</v>
      </c>
    </row>
    <row r="96" spans="1:3" x14ac:dyDescent="0.25">
      <c r="A96" s="1">
        <v>42508</v>
      </c>
      <c r="B96">
        <v>135.02716100000001</v>
      </c>
      <c r="C96">
        <f t="shared" si="1"/>
        <v>-0.44594415931507037</v>
      </c>
    </row>
    <row r="97" spans="1:3" x14ac:dyDescent="0.25">
      <c r="A97" s="1">
        <v>42509</v>
      </c>
      <c r="B97">
        <v>132.818558</v>
      </c>
      <c r="C97">
        <f t="shared" si="1"/>
        <v>-1.6356731369031818</v>
      </c>
    </row>
    <row r="98" spans="1:3" x14ac:dyDescent="0.25">
      <c r="A98" s="1">
        <v>42510</v>
      </c>
      <c r="B98">
        <v>134.944672</v>
      </c>
      <c r="C98">
        <f t="shared" si="1"/>
        <v>1.6007657604594661</v>
      </c>
    </row>
    <row r="99" spans="1:3" x14ac:dyDescent="0.25">
      <c r="A99" s="1">
        <v>42513</v>
      </c>
      <c r="B99">
        <v>134.504807</v>
      </c>
      <c r="C99">
        <f t="shared" si="1"/>
        <v>-0.32595951620824071</v>
      </c>
    </row>
    <row r="100" spans="1:3" x14ac:dyDescent="0.25">
      <c r="A100" s="1">
        <v>42514</v>
      </c>
      <c r="B100">
        <v>135.91610700000001</v>
      </c>
      <c r="C100">
        <f t="shared" si="1"/>
        <v>1.0492561801155542</v>
      </c>
    </row>
    <row r="101" spans="1:3" x14ac:dyDescent="0.25">
      <c r="A101" s="1">
        <v>42515</v>
      </c>
      <c r="B101">
        <v>139.01362599999999</v>
      </c>
      <c r="C101">
        <f t="shared" si="1"/>
        <v>2.2789933204899526</v>
      </c>
    </row>
    <row r="102" spans="1:3" x14ac:dyDescent="0.25">
      <c r="A102" s="1">
        <v>42516</v>
      </c>
      <c r="B102">
        <v>139.700974</v>
      </c>
      <c r="C102">
        <f t="shared" si="1"/>
        <v>0.49444649404368768</v>
      </c>
    </row>
    <row r="103" spans="1:3" x14ac:dyDescent="0.25">
      <c r="A103" s="1">
        <v>42517</v>
      </c>
      <c r="B103">
        <v>140.06753499999999</v>
      </c>
      <c r="C103">
        <f t="shared" si="1"/>
        <v>0.26238972392560456</v>
      </c>
    </row>
    <row r="104" spans="1:3" x14ac:dyDescent="0.25">
      <c r="A104" s="1">
        <v>42521</v>
      </c>
      <c r="B104">
        <v>140.89233400000001</v>
      </c>
      <c r="C104">
        <f t="shared" si="1"/>
        <v>0.58885808192457034</v>
      </c>
    </row>
    <row r="105" spans="1:3" x14ac:dyDescent="0.25">
      <c r="A105" s="1">
        <v>42522</v>
      </c>
      <c r="B105">
        <v>139.76512099999999</v>
      </c>
      <c r="C105">
        <f t="shared" si="1"/>
        <v>-0.80005275517688323</v>
      </c>
    </row>
    <row r="106" spans="1:3" x14ac:dyDescent="0.25">
      <c r="A106" s="1">
        <v>42523</v>
      </c>
      <c r="B106">
        <v>140.67236299999999</v>
      </c>
      <c r="C106">
        <f t="shared" si="1"/>
        <v>0.64911903163593632</v>
      </c>
    </row>
    <row r="107" spans="1:3" x14ac:dyDescent="0.25">
      <c r="A107" s="1">
        <v>42524</v>
      </c>
      <c r="B107">
        <v>140.11335800000001</v>
      </c>
      <c r="C107">
        <f t="shared" si="1"/>
        <v>-0.3973808273910806</v>
      </c>
    </row>
    <row r="108" spans="1:3" x14ac:dyDescent="0.25">
      <c r="A108" s="1">
        <v>42527</v>
      </c>
      <c r="B108">
        <v>139.96672100000001</v>
      </c>
      <c r="C108">
        <f t="shared" si="1"/>
        <v>-0.10465597434329288</v>
      </c>
    </row>
    <row r="109" spans="1:3" x14ac:dyDescent="0.25">
      <c r="A109" s="1">
        <v>42528</v>
      </c>
      <c r="B109">
        <v>140.51660200000001</v>
      </c>
      <c r="C109">
        <f t="shared" si="1"/>
        <v>0.39286552979975742</v>
      </c>
    </row>
    <row r="110" spans="1:3" x14ac:dyDescent="0.25">
      <c r="A110" s="1">
        <v>42529</v>
      </c>
      <c r="B110">
        <v>141.13059999999999</v>
      </c>
      <c r="C110">
        <f t="shared" si="1"/>
        <v>0.43695762013942208</v>
      </c>
    </row>
    <row r="111" spans="1:3" x14ac:dyDescent="0.25">
      <c r="A111" s="1">
        <v>42530</v>
      </c>
      <c r="B111">
        <v>140.59904499999999</v>
      </c>
      <c r="C111">
        <f t="shared" si="1"/>
        <v>-0.37664050177637076</v>
      </c>
    </row>
    <row r="112" spans="1:3" x14ac:dyDescent="0.25">
      <c r="A112" s="1">
        <v>42531</v>
      </c>
      <c r="B112">
        <v>139.63679500000001</v>
      </c>
      <c r="C112">
        <f t="shared" si="1"/>
        <v>-0.68439298431933748</v>
      </c>
    </row>
    <row r="113" spans="1:3" x14ac:dyDescent="0.25">
      <c r="A113" s="1">
        <v>42534</v>
      </c>
      <c r="B113">
        <v>138.63789399999999</v>
      </c>
      <c r="C113">
        <f t="shared" si="1"/>
        <v>-0.71535657918818663</v>
      </c>
    </row>
    <row r="114" spans="1:3" x14ac:dyDescent="0.25">
      <c r="A114" s="1">
        <v>42535</v>
      </c>
      <c r="B114">
        <v>138.436295</v>
      </c>
      <c r="C114">
        <f t="shared" si="1"/>
        <v>-0.14541406695054437</v>
      </c>
    </row>
    <row r="115" spans="1:3" x14ac:dyDescent="0.25">
      <c r="A115" s="1">
        <v>42536</v>
      </c>
      <c r="B115">
        <v>138.088043</v>
      </c>
      <c r="C115">
        <f t="shared" si="1"/>
        <v>-0.25156119643334751</v>
      </c>
    </row>
    <row r="116" spans="1:3" x14ac:dyDescent="0.25">
      <c r="A116" s="1">
        <v>42537</v>
      </c>
      <c r="B116">
        <v>138.436295</v>
      </c>
      <c r="C116">
        <f t="shared" si="1"/>
        <v>0.25219562275931029</v>
      </c>
    </row>
    <row r="117" spans="1:3" x14ac:dyDescent="0.25">
      <c r="A117" s="1">
        <v>42538</v>
      </c>
      <c r="B117">
        <v>139.28857400000001</v>
      </c>
      <c r="C117">
        <f t="shared" si="1"/>
        <v>0.6156470743456488</v>
      </c>
    </row>
    <row r="118" spans="1:3" x14ac:dyDescent="0.25">
      <c r="A118" s="1">
        <v>42541</v>
      </c>
      <c r="B118">
        <v>140.77319299999999</v>
      </c>
      <c r="C118">
        <f t="shared" si="1"/>
        <v>1.0658584242523528</v>
      </c>
    </row>
    <row r="119" spans="1:3" x14ac:dyDescent="0.25">
      <c r="A119" s="1">
        <v>42542</v>
      </c>
      <c r="B119">
        <v>141.17643699999999</v>
      </c>
      <c r="C119">
        <f t="shared" si="1"/>
        <v>0.28644942364843828</v>
      </c>
    </row>
    <row r="120" spans="1:3" x14ac:dyDescent="0.25">
      <c r="A120" s="1">
        <v>42543</v>
      </c>
      <c r="B120">
        <v>140.14085399999999</v>
      </c>
      <c r="C120">
        <f t="shared" si="1"/>
        <v>-0.73353813285428338</v>
      </c>
    </row>
    <row r="121" spans="1:3" x14ac:dyDescent="0.25">
      <c r="A121" s="1">
        <v>42544</v>
      </c>
      <c r="B121">
        <v>142.36779799999999</v>
      </c>
      <c r="C121">
        <f t="shared" si="1"/>
        <v>1.589075516836802</v>
      </c>
    </row>
    <row r="122" spans="1:3" x14ac:dyDescent="0.25">
      <c r="A122" s="1">
        <v>42545</v>
      </c>
      <c r="B122">
        <v>134.33981299999999</v>
      </c>
      <c r="C122">
        <f t="shared" si="1"/>
        <v>-5.6389050844208422</v>
      </c>
    </row>
    <row r="123" spans="1:3" x14ac:dyDescent="0.25">
      <c r="A123" s="1">
        <v>42548</v>
      </c>
      <c r="B123">
        <v>131.508072</v>
      </c>
      <c r="C123">
        <f t="shared" si="1"/>
        <v>-2.1078941058225165</v>
      </c>
    </row>
    <row r="124" spans="1:3" x14ac:dyDescent="0.25">
      <c r="A124" s="1">
        <v>42549</v>
      </c>
      <c r="B124">
        <v>133.52420000000001</v>
      </c>
      <c r="C124">
        <f t="shared" si="1"/>
        <v>1.5330830794934025</v>
      </c>
    </row>
    <row r="125" spans="1:3" x14ac:dyDescent="0.25">
      <c r="A125" s="1">
        <v>42550</v>
      </c>
      <c r="B125">
        <v>136.05355800000001</v>
      </c>
      <c r="C125">
        <f t="shared" si="1"/>
        <v>1.894306799816059</v>
      </c>
    </row>
    <row r="126" spans="1:3" x14ac:dyDescent="0.25">
      <c r="A126" s="1">
        <v>42551</v>
      </c>
      <c r="B126">
        <v>139.09610000000001</v>
      </c>
      <c r="C126">
        <f t="shared" si="1"/>
        <v>2.2362825674871356</v>
      </c>
    </row>
    <row r="127" spans="1:3" x14ac:dyDescent="0.25">
      <c r="A127" s="1">
        <v>42552</v>
      </c>
      <c r="B127">
        <v>139.61850000000001</v>
      </c>
      <c r="C127">
        <f t="shared" si="1"/>
        <v>0.37556768306228339</v>
      </c>
    </row>
    <row r="128" spans="1:3" x14ac:dyDescent="0.25">
      <c r="A128" s="1">
        <v>42556</v>
      </c>
      <c r="B128">
        <v>139.004456</v>
      </c>
      <c r="C128">
        <f t="shared" si="1"/>
        <v>-0.43980131572821657</v>
      </c>
    </row>
    <row r="129" spans="1:3" x14ac:dyDescent="0.25">
      <c r="A129" s="1">
        <v>42557</v>
      </c>
      <c r="B129">
        <v>139.63679500000001</v>
      </c>
      <c r="C129">
        <f t="shared" si="1"/>
        <v>0.45490556072533828</v>
      </c>
    </row>
    <row r="130" spans="1:3" x14ac:dyDescent="0.25">
      <c r="A130" s="1">
        <v>42558</v>
      </c>
      <c r="B130">
        <v>139.84757999999999</v>
      </c>
      <c r="C130">
        <f t="shared" si="1"/>
        <v>0.15095233315831624</v>
      </c>
    </row>
    <row r="131" spans="1:3" x14ac:dyDescent="0.25">
      <c r="A131" s="1">
        <v>42559</v>
      </c>
      <c r="B131">
        <v>141.552155</v>
      </c>
      <c r="C131">
        <f t="shared" si="1"/>
        <v>1.2188805841331085</v>
      </c>
    </row>
    <row r="132" spans="1:3" x14ac:dyDescent="0.25">
      <c r="A132" s="1">
        <v>42562</v>
      </c>
      <c r="B132">
        <v>142.34947199999999</v>
      </c>
      <c r="C132">
        <f t="shared" ref="C132:C141" si="2">(B132/B131-1)*100</f>
        <v>0.56326729889770721</v>
      </c>
    </row>
    <row r="133" spans="1:3" x14ac:dyDescent="0.25">
      <c r="A133" s="1">
        <v>42563</v>
      </c>
      <c r="B133">
        <v>143.91658000000001</v>
      </c>
      <c r="C133">
        <f t="shared" si="2"/>
        <v>1.1008878206446804</v>
      </c>
    </row>
    <row r="134" spans="1:3" x14ac:dyDescent="0.25">
      <c r="A134" s="1">
        <v>42564</v>
      </c>
      <c r="B134">
        <v>144.814651</v>
      </c>
      <c r="C134">
        <f t="shared" si="2"/>
        <v>0.62402191602939361</v>
      </c>
    </row>
    <row r="135" spans="1:3" x14ac:dyDescent="0.25">
      <c r="A135" s="1">
        <v>42565</v>
      </c>
      <c r="B135">
        <v>146.88580300000001</v>
      </c>
      <c r="C135">
        <f t="shared" si="2"/>
        <v>1.4302088812823355</v>
      </c>
    </row>
    <row r="136" spans="1:3" x14ac:dyDescent="0.25">
      <c r="A136" s="1">
        <v>42566</v>
      </c>
      <c r="B136">
        <v>146.427582</v>
      </c>
      <c r="C136">
        <f t="shared" si="2"/>
        <v>-0.31195731012888528</v>
      </c>
    </row>
    <row r="137" spans="1:3" x14ac:dyDescent="0.25">
      <c r="A137" s="1">
        <v>42569</v>
      </c>
      <c r="B137">
        <v>146.5009</v>
      </c>
      <c r="C137">
        <f t="shared" si="2"/>
        <v>5.0071167602827593E-2</v>
      </c>
    </row>
    <row r="138" spans="1:3" x14ac:dyDescent="0.25">
      <c r="A138" s="1">
        <v>42570</v>
      </c>
      <c r="B138">
        <v>146.24430799999999</v>
      </c>
      <c r="C138">
        <f t="shared" si="2"/>
        <v>-0.17514704687822125</v>
      </c>
    </row>
    <row r="139" spans="1:3" x14ac:dyDescent="0.25">
      <c r="A139" s="1">
        <v>42571</v>
      </c>
      <c r="B139">
        <v>147.87553399999999</v>
      </c>
      <c r="C139">
        <f t="shared" si="2"/>
        <v>1.1154116165669858</v>
      </c>
    </row>
    <row r="140" spans="1:3" x14ac:dyDescent="0.25">
      <c r="A140" s="1">
        <v>42572</v>
      </c>
      <c r="B140">
        <v>147.04158000000001</v>
      </c>
      <c r="C140">
        <f t="shared" si="2"/>
        <v>-0.56395671240651035</v>
      </c>
    </row>
    <row r="141" spans="1:3" x14ac:dyDescent="0.25">
      <c r="A141" s="1">
        <v>42573</v>
      </c>
      <c r="B141">
        <v>148.52623</v>
      </c>
      <c r="C141">
        <f t="shared" si="2"/>
        <v>1.0096803910839336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D14" sqref="D14:D16"/>
    </sheetView>
  </sheetViews>
  <sheetFormatPr baseColWidth="10" defaultRowHeight="15" x14ac:dyDescent="0.25"/>
  <cols>
    <col min="1" max="1" width="24.140625" bestFit="1" customWidth="1"/>
    <col min="2" max="2" width="12.7109375" bestFit="1" customWidth="1"/>
    <col min="4" max="4" width="35.7109375" bestFit="1" customWidth="1"/>
  </cols>
  <sheetData>
    <row r="1" spans="1:4" x14ac:dyDescent="0.25">
      <c r="A1" s="4" t="s">
        <v>2</v>
      </c>
      <c r="B1" s="4"/>
    </row>
    <row r="2" spans="1:4" x14ac:dyDescent="0.25">
      <c r="A2" s="2"/>
      <c r="B2" s="2"/>
    </row>
    <row r="3" spans="1:4" x14ac:dyDescent="0.25">
      <c r="A3" s="2" t="s">
        <v>3</v>
      </c>
      <c r="B3" s="6">
        <v>0.15839808546618411</v>
      </c>
    </row>
    <row r="4" spans="1:4" x14ac:dyDescent="0.25">
      <c r="A4" s="2" t="s">
        <v>4</v>
      </c>
      <c r="B4" s="5">
        <v>0.12441368215028506</v>
      </c>
    </row>
    <row r="5" spans="1:4" x14ac:dyDescent="0.25">
      <c r="A5" s="2" t="s">
        <v>5</v>
      </c>
      <c r="B5" s="5">
        <v>0.25460018677094798</v>
      </c>
    </row>
    <row r="6" spans="1:4" x14ac:dyDescent="0.25">
      <c r="A6" s="2" t="s">
        <v>6</v>
      </c>
      <c r="B6" s="5" t="e">
        <v>#N/A</v>
      </c>
    </row>
    <row r="7" spans="1:4" x14ac:dyDescent="0.25">
      <c r="A7" s="2" t="s">
        <v>7</v>
      </c>
      <c r="B7" s="6">
        <v>1.4668156798182619</v>
      </c>
    </row>
    <row r="8" spans="1:4" x14ac:dyDescent="0.25">
      <c r="A8" s="2" t="s">
        <v>8</v>
      </c>
      <c r="B8" s="6">
        <v>2.1515482385607099</v>
      </c>
    </row>
    <row r="9" spans="1:4" x14ac:dyDescent="0.25">
      <c r="A9" s="2" t="s">
        <v>9</v>
      </c>
      <c r="B9" s="5">
        <v>3.6461358263108381</v>
      </c>
    </row>
    <row r="10" spans="1:4" x14ac:dyDescent="0.25">
      <c r="A10" s="2" t="s">
        <v>10</v>
      </c>
      <c r="B10" s="5">
        <v>-0.9219012222286479</v>
      </c>
    </row>
    <row r="11" spans="1:4" x14ac:dyDescent="0.25">
      <c r="A11" s="2" t="s">
        <v>11</v>
      </c>
      <c r="B11" s="5">
        <v>10.674577596544111</v>
      </c>
    </row>
    <row r="12" spans="1:4" x14ac:dyDescent="0.25">
      <c r="A12" s="2" t="s">
        <v>12</v>
      </c>
      <c r="B12" s="5">
        <v>-5.6389050844208422</v>
      </c>
    </row>
    <row r="13" spans="1:4" x14ac:dyDescent="0.25">
      <c r="A13" s="2" t="s">
        <v>13</v>
      </c>
      <c r="B13" s="5">
        <v>5.0356725121232682</v>
      </c>
    </row>
    <row r="14" spans="1:4" x14ac:dyDescent="0.25">
      <c r="A14" s="2" t="s">
        <v>14</v>
      </c>
      <c r="B14" s="5">
        <v>22.01733387979959</v>
      </c>
      <c r="D14" t="s">
        <v>17</v>
      </c>
    </row>
    <row r="15" spans="1:4" x14ac:dyDescent="0.25">
      <c r="A15" s="2" t="s">
        <v>15</v>
      </c>
      <c r="B15" s="5">
        <v>139</v>
      </c>
      <c r="D15" s="8">
        <f>B3-B16</f>
        <v>-8.7605528926276349E-2</v>
      </c>
    </row>
    <row r="16" spans="1:4" ht="15.75" thickBot="1" x14ac:dyDescent="0.3">
      <c r="A16" s="3" t="s">
        <v>16</v>
      </c>
      <c r="B16" s="7">
        <v>0.24600361439246046</v>
      </c>
      <c r="D16" s="8">
        <f>B3+B16</f>
        <v>0.4044016998586446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tabSelected="1" workbookViewId="0">
      <selection activeCell="D19" sqref="D19:D20"/>
    </sheetView>
  </sheetViews>
  <sheetFormatPr baseColWidth="10" defaultRowHeight="15" x14ac:dyDescent="0.25"/>
  <cols>
    <col min="1" max="1" width="24.140625" bestFit="1" customWidth="1"/>
    <col min="2" max="2" width="12.7109375" bestFit="1" customWidth="1"/>
    <col min="4" max="4" width="35.7109375" bestFit="1" customWidth="1"/>
  </cols>
  <sheetData>
    <row r="1" spans="1:4" x14ac:dyDescent="0.25">
      <c r="A1" s="4" t="s">
        <v>2</v>
      </c>
      <c r="B1" s="4"/>
    </row>
    <row r="2" spans="1:4" x14ac:dyDescent="0.25">
      <c r="A2" s="2"/>
      <c r="B2" s="2"/>
    </row>
    <row r="3" spans="1:4" x14ac:dyDescent="0.25">
      <c r="A3" s="2" t="s">
        <v>3</v>
      </c>
      <c r="B3" s="6">
        <v>0.15839808546618411</v>
      </c>
    </row>
    <row r="4" spans="1:4" x14ac:dyDescent="0.25">
      <c r="A4" s="2" t="s">
        <v>4</v>
      </c>
      <c r="B4" s="5">
        <v>0.12441368215028506</v>
      </c>
    </row>
    <row r="5" spans="1:4" x14ac:dyDescent="0.25">
      <c r="A5" s="2" t="s">
        <v>5</v>
      </c>
      <c r="B5" s="5">
        <v>0.25460018677094798</v>
      </c>
    </row>
    <row r="6" spans="1:4" x14ac:dyDescent="0.25">
      <c r="A6" s="2" t="s">
        <v>6</v>
      </c>
      <c r="B6" s="5" t="e">
        <v>#N/A</v>
      </c>
    </row>
    <row r="7" spans="1:4" x14ac:dyDescent="0.25">
      <c r="A7" s="2" t="s">
        <v>7</v>
      </c>
      <c r="B7" s="6">
        <v>1.4668156798182619</v>
      </c>
    </row>
    <row r="8" spans="1:4" x14ac:dyDescent="0.25">
      <c r="A8" s="2" t="s">
        <v>8</v>
      </c>
      <c r="B8" s="6">
        <v>2.1515482385607099</v>
      </c>
    </row>
    <row r="9" spans="1:4" x14ac:dyDescent="0.25">
      <c r="A9" s="2" t="s">
        <v>9</v>
      </c>
      <c r="B9" s="5">
        <v>3.6461358263108381</v>
      </c>
    </row>
    <row r="10" spans="1:4" x14ac:dyDescent="0.25">
      <c r="A10" s="2" t="s">
        <v>10</v>
      </c>
      <c r="B10" s="5">
        <v>-0.9219012222286479</v>
      </c>
    </row>
    <row r="11" spans="1:4" x14ac:dyDescent="0.25">
      <c r="A11" s="2" t="s">
        <v>11</v>
      </c>
      <c r="B11" s="5">
        <v>10.674577596544111</v>
      </c>
    </row>
    <row r="12" spans="1:4" x14ac:dyDescent="0.25">
      <c r="A12" s="2" t="s">
        <v>12</v>
      </c>
      <c r="B12" s="5">
        <v>-5.6389050844208422</v>
      </c>
    </row>
    <row r="13" spans="1:4" x14ac:dyDescent="0.25">
      <c r="A13" s="2" t="s">
        <v>13</v>
      </c>
      <c r="B13" s="5">
        <v>5.0356725121232682</v>
      </c>
    </row>
    <row r="14" spans="1:4" x14ac:dyDescent="0.25">
      <c r="A14" s="2" t="s">
        <v>14</v>
      </c>
      <c r="B14" s="5">
        <v>22.01733387979959</v>
      </c>
      <c r="D14" t="s">
        <v>17</v>
      </c>
    </row>
    <row r="15" spans="1:4" x14ac:dyDescent="0.25">
      <c r="A15" s="2" t="s">
        <v>15</v>
      </c>
      <c r="B15" s="2">
        <v>139</v>
      </c>
      <c r="D15" s="8">
        <f>B3-B16</f>
        <v>-0.1665611247195109</v>
      </c>
    </row>
    <row r="16" spans="1:4" ht="15.75" thickBot="1" x14ac:dyDescent="0.3">
      <c r="A16" s="3" t="s">
        <v>18</v>
      </c>
      <c r="B16" s="9">
        <v>0.32495921018569501</v>
      </c>
      <c r="D16" s="8">
        <f>B3+B16</f>
        <v>0.48335729565187913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Data</vt:lpstr>
      <vt:lpstr>95%</vt:lpstr>
      <vt:lpstr>99%</vt:lpstr>
      <vt:lpstr>Data!IBM</vt:lpstr>
    </vt:vector>
  </TitlesOfParts>
  <Company>Suramericana S.A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 Alexander Zuluaga Quintero</dc:creator>
  <cp:lastModifiedBy>Denis Alexander Zuluaga Quintero</cp:lastModifiedBy>
  <dcterms:created xsi:type="dcterms:W3CDTF">2018-10-18T02:35:18Z</dcterms:created>
  <dcterms:modified xsi:type="dcterms:W3CDTF">2018-11-11T22:46:38Z</dcterms:modified>
</cp:coreProperties>
</file>