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os\Documents\Coursera\Estadística aplicada a los negocios\stats-business\Trabajos\Week2\"/>
    </mc:Choice>
  </mc:AlternateContent>
  <bookViews>
    <workbookView xWindow="1860" yWindow="0" windowWidth="20490" windowHeight="8205"/>
  </bookViews>
  <sheets>
    <sheet name="ArbolDecisionPetroi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8" i="1" l="1"/>
  <c r="I16" i="1"/>
  <c r="P12" i="1" l="1"/>
  <c r="K9" i="1"/>
  <c r="N10" i="1" s="1"/>
  <c r="N4" i="1" l="1"/>
  <c r="F13" i="1"/>
  <c r="A17" i="1" s="1"/>
  <c r="D11" i="1" l="1"/>
  <c r="D20" i="1"/>
</calcChain>
</file>

<file path=xl/sharedStrings.xml><?xml version="1.0" encoding="utf-8"?>
<sst xmlns="http://schemas.openxmlformats.org/spreadsheetml/2006/main" count="10" uniqueCount="10">
  <si>
    <t>Perforar</t>
  </si>
  <si>
    <t>No perforar</t>
  </si>
  <si>
    <t>Value Measure</t>
  </si>
  <si>
    <t>U-Value</t>
  </si>
  <si>
    <t>Petróleo</t>
  </si>
  <si>
    <t>No petróleo</t>
  </si>
  <si>
    <t>Vender</t>
  </si>
  <si>
    <t>No vender</t>
  </si>
  <si>
    <t>Precio actual</t>
  </si>
  <si>
    <t>Precio elevado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</si>
</sst>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673100</xdr:colOff>
      <xdr:row>15</xdr:row>
      <xdr:rowOff>95250</xdr:rowOff>
    </xdr:from>
    <xdr:to>
      <xdr:col>1</xdr:col>
      <xdr:colOff>0</xdr:colOff>
      <xdr:row>15</xdr:row>
      <xdr:rowOff>95250</xdr:rowOff>
    </xdr:to>
    <xdr:cxnSp macro="">
      <xdr:nvCxnSpPr>
        <xdr:cNvPr id="10" name="Root "/>
        <xdr:cNvCxnSpPr/>
      </xdr:nvCxnSpPr>
      <xdr:spPr>
        <a:xfrm flipH="1">
          <a:off x="673100" y="857250"/>
          <a:ext cx="889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15</xdr:row>
      <xdr:rowOff>0</xdr:rowOff>
    </xdr:from>
    <xdr:to>
      <xdr:col>2</xdr:col>
      <xdr:colOff>0</xdr:colOff>
      <xdr:row>15</xdr:row>
      <xdr:rowOff>161925</xdr:rowOff>
    </xdr:to>
    <xdr:sp macro="" textlink="">
      <xdr:nvSpPr>
        <xdr:cNvPr id="11" name="TrNd "/>
        <xdr:cNvSpPr>
          <a:spLocks/>
        </xdr:cNvSpPr>
      </xdr:nvSpPr>
      <xdr:spPr>
        <a:xfrm>
          <a:off x="762000" y="7620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</xdr:col>
      <xdr:colOff>0</xdr:colOff>
      <xdr:row>11</xdr:row>
      <xdr:rowOff>95250</xdr:rowOff>
    </xdr:from>
    <xdr:to>
      <xdr:col>6</xdr:col>
      <xdr:colOff>0</xdr:colOff>
      <xdr:row>11</xdr:row>
      <xdr:rowOff>95250</xdr:rowOff>
    </xdr:to>
    <xdr:cxnSp macro="">
      <xdr:nvCxnSpPr>
        <xdr:cNvPr id="13" name="Branch 1"/>
        <xdr:cNvCxnSpPr/>
      </xdr:nvCxnSpPr>
      <xdr:spPr>
        <a:xfrm>
          <a:off x="1171575" y="857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20</xdr:row>
      <xdr:rowOff>95250</xdr:rowOff>
    </xdr:from>
    <xdr:to>
      <xdr:col>6</xdr:col>
      <xdr:colOff>0</xdr:colOff>
      <xdr:row>20</xdr:row>
      <xdr:rowOff>95250</xdr:rowOff>
    </xdr:to>
    <xdr:cxnSp macro="">
      <xdr:nvCxnSpPr>
        <xdr:cNvPr id="16" name="Branch 2"/>
        <xdr:cNvCxnSpPr/>
      </xdr:nvCxnSpPr>
      <xdr:spPr>
        <a:xfrm>
          <a:off x="1171575" y="1619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20</xdr:row>
      <xdr:rowOff>23813</xdr:rowOff>
    </xdr:from>
    <xdr:to>
      <xdr:col>21</xdr:col>
      <xdr:colOff>0</xdr:colOff>
      <xdr:row>20</xdr:row>
      <xdr:rowOff>166688</xdr:rowOff>
    </xdr:to>
    <xdr:cxnSp macro="">
      <xdr:nvCxnSpPr>
        <xdr:cNvPr id="17" name="Leaf 2"/>
        <xdr:cNvCxnSpPr/>
      </xdr:nvCxnSpPr>
      <xdr:spPr>
        <a:xfrm>
          <a:off x="7772400" y="38338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11</xdr:row>
      <xdr:rowOff>0</xdr:rowOff>
    </xdr:from>
    <xdr:to>
      <xdr:col>7</xdr:col>
      <xdr:colOff>0</xdr:colOff>
      <xdr:row>11</xdr:row>
      <xdr:rowOff>161925</xdr:rowOff>
    </xdr:to>
    <xdr:sp macro="" textlink="">
      <xdr:nvSpPr>
        <xdr:cNvPr id="18" name="TrNd 1"/>
        <xdr:cNvSpPr>
          <a:spLocks/>
        </xdr:cNvSpPr>
      </xdr:nvSpPr>
      <xdr:spPr>
        <a:xfrm>
          <a:off x="2514600" y="7620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0</xdr:colOff>
      <xdr:row>7</xdr:row>
      <xdr:rowOff>95250</xdr:rowOff>
    </xdr:from>
    <xdr:to>
      <xdr:col>11</xdr:col>
      <xdr:colOff>0</xdr:colOff>
      <xdr:row>7</xdr:row>
      <xdr:rowOff>95250</xdr:rowOff>
    </xdr:to>
    <xdr:cxnSp macro="">
      <xdr:nvCxnSpPr>
        <xdr:cNvPr id="22" name="Branch 11"/>
        <xdr:cNvCxnSpPr/>
      </xdr:nvCxnSpPr>
      <xdr:spPr>
        <a:xfrm>
          <a:off x="2924175" y="857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16</xdr:row>
      <xdr:rowOff>95250</xdr:rowOff>
    </xdr:from>
    <xdr:to>
      <xdr:col>11</xdr:col>
      <xdr:colOff>0</xdr:colOff>
      <xdr:row>16</xdr:row>
      <xdr:rowOff>95250</xdr:rowOff>
    </xdr:to>
    <xdr:cxnSp macro="">
      <xdr:nvCxnSpPr>
        <xdr:cNvPr id="25" name="Branch 12"/>
        <xdr:cNvCxnSpPr/>
      </xdr:nvCxnSpPr>
      <xdr:spPr>
        <a:xfrm>
          <a:off x="2924175" y="1619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16</xdr:row>
      <xdr:rowOff>23813</xdr:rowOff>
    </xdr:from>
    <xdr:to>
      <xdr:col>21</xdr:col>
      <xdr:colOff>0</xdr:colOff>
      <xdr:row>16</xdr:row>
      <xdr:rowOff>166688</xdr:rowOff>
    </xdr:to>
    <xdr:cxnSp macro="">
      <xdr:nvCxnSpPr>
        <xdr:cNvPr id="26" name="Leaf 12"/>
        <xdr:cNvCxnSpPr/>
      </xdr:nvCxnSpPr>
      <xdr:spPr>
        <a:xfrm>
          <a:off x="7772400" y="30718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20</xdr:row>
      <xdr:rowOff>95250</xdr:rowOff>
    </xdr:from>
    <xdr:to>
      <xdr:col>21</xdr:col>
      <xdr:colOff>0</xdr:colOff>
      <xdr:row>20</xdr:row>
      <xdr:rowOff>95250</xdr:rowOff>
    </xdr:to>
    <xdr:cxnSp macro="">
      <xdr:nvCxnSpPr>
        <xdr:cNvPr id="27" name="XBranch 2"/>
        <xdr:cNvCxnSpPr/>
      </xdr:nvCxnSpPr>
      <xdr:spPr>
        <a:xfrm>
          <a:off x="2514600" y="39052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7</xdr:row>
      <xdr:rowOff>0</xdr:rowOff>
    </xdr:from>
    <xdr:to>
      <xdr:col>12</xdr:col>
      <xdr:colOff>0</xdr:colOff>
      <xdr:row>7</xdr:row>
      <xdr:rowOff>161925</xdr:rowOff>
    </xdr:to>
    <xdr:sp macro="" textlink="">
      <xdr:nvSpPr>
        <xdr:cNvPr id="28" name="TrNd 11"/>
        <xdr:cNvSpPr>
          <a:spLocks/>
        </xdr:cNvSpPr>
      </xdr:nvSpPr>
      <xdr:spPr>
        <a:xfrm>
          <a:off x="4267200" y="7620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0</xdr:colOff>
      <xdr:row>4</xdr:row>
      <xdr:rowOff>95250</xdr:rowOff>
    </xdr:from>
    <xdr:to>
      <xdr:col>16</xdr:col>
      <xdr:colOff>0</xdr:colOff>
      <xdr:row>4</xdr:row>
      <xdr:rowOff>95250</xdr:rowOff>
    </xdr:to>
    <xdr:cxnSp macro="">
      <xdr:nvCxnSpPr>
        <xdr:cNvPr id="34" name="Branch 111"/>
        <xdr:cNvCxnSpPr/>
      </xdr:nvCxnSpPr>
      <xdr:spPr>
        <a:xfrm>
          <a:off x="4676775" y="857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</xdr:row>
      <xdr:rowOff>23813</xdr:rowOff>
    </xdr:from>
    <xdr:to>
      <xdr:col>21</xdr:col>
      <xdr:colOff>0</xdr:colOff>
      <xdr:row>4</xdr:row>
      <xdr:rowOff>166688</xdr:rowOff>
    </xdr:to>
    <xdr:cxnSp macro="">
      <xdr:nvCxnSpPr>
        <xdr:cNvPr id="35" name="Leaf 111"/>
        <xdr:cNvCxnSpPr/>
      </xdr:nvCxnSpPr>
      <xdr:spPr>
        <a:xfrm>
          <a:off x="7772400" y="7858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10</xdr:row>
      <xdr:rowOff>95250</xdr:rowOff>
    </xdr:from>
    <xdr:to>
      <xdr:col>16</xdr:col>
      <xdr:colOff>0</xdr:colOff>
      <xdr:row>10</xdr:row>
      <xdr:rowOff>95250</xdr:rowOff>
    </xdr:to>
    <xdr:cxnSp macro="">
      <xdr:nvCxnSpPr>
        <xdr:cNvPr id="37" name="Branch 112"/>
        <xdr:cNvCxnSpPr/>
      </xdr:nvCxnSpPr>
      <xdr:spPr>
        <a:xfrm>
          <a:off x="4676775" y="1619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16</xdr:row>
      <xdr:rowOff>95250</xdr:rowOff>
    </xdr:from>
    <xdr:to>
      <xdr:col>21</xdr:col>
      <xdr:colOff>0</xdr:colOff>
      <xdr:row>16</xdr:row>
      <xdr:rowOff>95250</xdr:rowOff>
    </xdr:to>
    <xdr:cxnSp macro="">
      <xdr:nvCxnSpPr>
        <xdr:cNvPr id="39" name="XBranch 12"/>
        <xdr:cNvCxnSpPr/>
      </xdr:nvCxnSpPr>
      <xdr:spPr>
        <a:xfrm>
          <a:off x="4267200" y="3143250"/>
          <a:ext cx="35052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10</xdr:row>
      <xdr:rowOff>0</xdr:rowOff>
    </xdr:from>
    <xdr:to>
      <xdr:col>17</xdr:col>
      <xdr:colOff>0</xdr:colOff>
      <xdr:row>10</xdr:row>
      <xdr:rowOff>161925</xdr:rowOff>
    </xdr:to>
    <xdr:sp macro="" textlink="">
      <xdr:nvSpPr>
        <xdr:cNvPr id="40" name="TrNd 112"/>
        <xdr:cNvSpPr>
          <a:spLocks/>
        </xdr:cNvSpPr>
      </xdr:nvSpPr>
      <xdr:spPr>
        <a:xfrm>
          <a:off x="6019800" y="15240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12</xdr:col>
      <xdr:colOff>0</xdr:colOff>
      <xdr:row>4</xdr:row>
      <xdr:rowOff>95250</xdr:rowOff>
    </xdr:from>
    <xdr:to>
      <xdr:col>13</xdr:col>
      <xdr:colOff>0</xdr:colOff>
      <xdr:row>7</xdr:row>
      <xdr:rowOff>80963</xdr:rowOff>
    </xdr:to>
    <xdr:cxnSp macro="">
      <xdr:nvCxnSpPr>
        <xdr:cNvPr id="41" name="FBranch 111"/>
        <xdr:cNvCxnSpPr/>
      </xdr:nvCxnSpPr>
      <xdr:spPr>
        <a:xfrm flipV="1">
          <a:off x="4429125" y="857250"/>
          <a:ext cx="247650" cy="5572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7</xdr:row>
      <xdr:rowOff>80963</xdr:rowOff>
    </xdr:from>
    <xdr:to>
      <xdr:col>13</xdr:col>
      <xdr:colOff>0</xdr:colOff>
      <xdr:row>10</xdr:row>
      <xdr:rowOff>95250</xdr:rowOff>
    </xdr:to>
    <xdr:cxnSp macro="">
      <xdr:nvCxnSpPr>
        <xdr:cNvPr id="42" name="FBranch 112"/>
        <xdr:cNvCxnSpPr/>
      </xdr:nvCxnSpPr>
      <xdr:spPr>
        <a:xfrm>
          <a:off x="4429125" y="1414463"/>
          <a:ext cx="247650" cy="5857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7</xdr:row>
      <xdr:rowOff>95250</xdr:rowOff>
    </xdr:from>
    <xdr:to>
      <xdr:col>8</xdr:col>
      <xdr:colOff>0</xdr:colOff>
      <xdr:row>11</xdr:row>
      <xdr:rowOff>80963</xdr:rowOff>
    </xdr:to>
    <xdr:cxnSp macro="">
      <xdr:nvCxnSpPr>
        <xdr:cNvPr id="43" name="FBranch 11"/>
        <xdr:cNvCxnSpPr/>
      </xdr:nvCxnSpPr>
      <xdr:spPr>
        <a:xfrm flipV="1">
          <a:off x="2676525" y="1428750"/>
          <a:ext cx="247650" cy="7477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11</xdr:row>
      <xdr:rowOff>80963</xdr:rowOff>
    </xdr:from>
    <xdr:to>
      <xdr:col>8</xdr:col>
      <xdr:colOff>0</xdr:colOff>
      <xdr:row>16</xdr:row>
      <xdr:rowOff>95250</xdr:rowOff>
    </xdr:to>
    <xdr:cxnSp macro="">
      <xdr:nvCxnSpPr>
        <xdr:cNvPr id="44" name="FBranch 12"/>
        <xdr:cNvCxnSpPr/>
      </xdr:nvCxnSpPr>
      <xdr:spPr>
        <a:xfrm>
          <a:off x="2676525" y="2176463"/>
          <a:ext cx="247650" cy="9667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11</xdr:row>
      <xdr:rowOff>95250</xdr:rowOff>
    </xdr:from>
    <xdr:to>
      <xdr:col>3</xdr:col>
      <xdr:colOff>0</xdr:colOff>
      <xdr:row>15</xdr:row>
      <xdr:rowOff>80963</xdr:rowOff>
    </xdr:to>
    <xdr:cxnSp macro="">
      <xdr:nvCxnSpPr>
        <xdr:cNvPr id="45" name="FBranch 1"/>
        <xdr:cNvCxnSpPr/>
      </xdr:nvCxnSpPr>
      <xdr:spPr>
        <a:xfrm flipV="1">
          <a:off x="923925" y="2190750"/>
          <a:ext cx="247650" cy="7477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15</xdr:row>
      <xdr:rowOff>80963</xdr:rowOff>
    </xdr:from>
    <xdr:to>
      <xdr:col>3</xdr:col>
      <xdr:colOff>0</xdr:colOff>
      <xdr:row>20</xdr:row>
      <xdr:rowOff>95250</xdr:rowOff>
    </xdr:to>
    <xdr:cxnSp macro="">
      <xdr:nvCxnSpPr>
        <xdr:cNvPr id="46" name="FBranch 2"/>
        <xdr:cNvCxnSpPr/>
      </xdr:nvCxnSpPr>
      <xdr:spPr>
        <a:xfrm>
          <a:off x="923925" y="2938463"/>
          <a:ext cx="247650" cy="9667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8</xdr:row>
      <xdr:rowOff>95250</xdr:rowOff>
    </xdr:from>
    <xdr:to>
      <xdr:col>18</xdr:col>
      <xdr:colOff>0</xdr:colOff>
      <xdr:row>10</xdr:row>
      <xdr:rowOff>95250</xdr:rowOff>
    </xdr:to>
    <xdr:cxnSp macro="">
      <xdr:nvCxnSpPr>
        <xdr:cNvPr id="47" name="FBranch 1121"/>
        <xdr:cNvCxnSpPr/>
      </xdr:nvCxnSpPr>
      <xdr:spPr>
        <a:xfrm flipV="1">
          <a:off x="6181725" y="1619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8</xdr:row>
      <xdr:rowOff>95250</xdr:rowOff>
    </xdr:from>
    <xdr:to>
      <xdr:col>21</xdr:col>
      <xdr:colOff>0</xdr:colOff>
      <xdr:row>8</xdr:row>
      <xdr:rowOff>95250</xdr:rowOff>
    </xdr:to>
    <xdr:cxnSp macro="">
      <xdr:nvCxnSpPr>
        <xdr:cNvPr id="48" name="Branch 1121"/>
        <xdr:cNvCxnSpPr/>
      </xdr:nvCxnSpPr>
      <xdr:spPr>
        <a:xfrm>
          <a:off x="6429375" y="1619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8</xdr:row>
      <xdr:rowOff>23813</xdr:rowOff>
    </xdr:from>
    <xdr:to>
      <xdr:col>21</xdr:col>
      <xdr:colOff>0</xdr:colOff>
      <xdr:row>8</xdr:row>
      <xdr:rowOff>166688</xdr:rowOff>
    </xdr:to>
    <xdr:cxnSp macro="">
      <xdr:nvCxnSpPr>
        <xdr:cNvPr id="49" name="Leaf 1121"/>
        <xdr:cNvCxnSpPr/>
      </xdr:nvCxnSpPr>
      <xdr:spPr>
        <a:xfrm>
          <a:off x="7772400" y="15478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10</xdr:row>
      <xdr:rowOff>95250</xdr:rowOff>
    </xdr:from>
    <xdr:to>
      <xdr:col>18</xdr:col>
      <xdr:colOff>0</xdr:colOff>
      <xdr:row>12</xdr:row>
      <xdr:rowOff>95250</xdr:rowOff>
    </xdr:to>
    <xdr:cxnSp macro="">
      <xdr:nvCxnSpPr>
        <xdr:cNvPr id="50" name="FBranch 1122"/>
        <xdr:cNvCxnSpPr/>
      </xdr:nvCxnSpPr>
      <xdr:spPr>
        <a:xfrm>
          <a:off x="6181725" y="2000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12</xdr:row>
      <xdr:rowOff>95250</xdr:rowOff>
    </xdr:from>
    <xdr:to>
      <xdr:col>21</xdr:col>
      <xdr:colOff>0</xdr:colOff>
      <xdr:row>12</xdr:row>
      <xdr:rowOff>95250</xdr:rowOff>
    </xdr:to>
    <xdr:cxnSp macro="">
      <xdr:nvCxnSpPr>
        <xdr:cNvPr id="51" name="Branch 1122"/>
        <xdr:cNvCxnSpPr/>
      </xdr:nvCxnSpPr>
      <xdr:spPr>
        <a:xfrm>
          <a:off x="6429375" y="2381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12</xdr:row>
      <xdr:rowOff>23813</xdr:rowOff>
    </xdr:from>
    <xdr:to>
      <xdr:col>21</xdr:col>
      <xdr:colOff>0</xdr:colOff>
      <xdr:row>12</xdr:row>
      <xdr:rowOff>166688</xdr:rowOff>
    </xdr:to>
    <xdr:cxnSp macro="">
      <xdr:nvCxnSpPr>
        <xdr:cNvPr id="52" name="Leaf 1122"/>
        <xdr:cNvCxnSpPr/>
      </xdr:nvCxnSpPr>
      <xdr:spPr>
        <a:xfrm>
          <a:off x="7772400" y="23098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4</xdr:row>
      <xdr:rowOff>95250</xdr:rowOff>
    </xdr:from>
    <xdr:to>
      <xdr:col>21</xdr:col>
      <xdr:colOff>0</xdr:colOff>
      <xdr:row>4</xdr:row>
      <xdr:rowOff>95250</xdr:rowOff>
    </xdr:to>
    <xdr:cxnSp macro="">
      <xdr:nvCxnSpPr>
        <xdr:cNvPr id="53" name="XBranch 111"/>
        <xdr:cNvCxnSpPr/>
      </xdr:nvCxnSpPr>
      <xdr:spPr>
        <a:xfrm>
          <a:off x="6019800" y="8572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tabSelected="1" workbookViewId="0">
      <selection activeCell="V16" sqref="V16"/>
    </sheetView>
  </sheetViews>
  <sheetFormatPr baseColWidth="10" defaultRowHeight="15" x14ac:dyDescent="0.25"/>
  <cols>
    <col min="2" max="2" width="2.42578125" customWidth="1"/>
    <col min="3" max="3" width="3.7109375" customWidth="1"/>
    <col min="4" max="4" width="4.7109375" customWidth="1"/>
    <col min="5" max="6" width="7.7109375" customWidth="1"/>
    <col min="7" max="7" width="2.42578125" customWidth="1"/>
    <col min="8" max="8" width="3.7109375" customWidth="1"/>
    <col min="9" max="9" width="4.7109375" customWidth="1"/>
    <col min="10" max="11" width="7.7109375" customWidth="1"/>
    <col min="12" max="12" width="2.42578125" customWidth="1"/>
    <col min="13" max="13" width="3.7109375" customWidth="1"/>
    <col min="14" max="14" width="4.7109375" customWidth="1"/>
    <col min="15" max="16" width="7.7109375" customWidth="1"/>
    <col min="17" max="17" width="2.42578125" customWidth="1"/>
    <col min="18" max="18" width="3.7109375" customWidth="1"/>
    <col min="19" max="19" width="4.7109375" customWidth="1"/>
    <col min="20" max="21" width="7.7109375" customWidth="1"/>
    <col min="22" max="22" width="14.7109375" customWidth="1"/>
    <col min="23" max="23" width="10.7109375" customWidth="1"/>
  </cols>
  <sheetData>
    <row r="1" spans="4:23" x14ac:dyDescent="0.25">
      <c r="V1" s="1" t="s">
        <v>2</v>
      </c>
      <c r="W1" s="1" t="s">
        <v>3</v>
      </c>
    </row>
    <row r="2" spans="4:23" ht="15" customHeight="1" x14ac:dyDescent="0.25"/>
    <row r="4" spans="4:23" x14ac:dyDescent="0.25">
      <c r="N4" s="3" t="str">
        <f>IF($K$9=$W$5,"&gt;&gt;&gt;","")</f>
        <v>&gt;&gt;&gt;</v>
      </c>
      <c r="O4" s="3" t="s">
        <v>6</v>
      </c>
    </row>
    <row r="5" spans="4:23" x14ac:dyDescent="0.25">
      <c r="V5" s="2">
        <v>0</v>
      </c>
    </row>
    <row r="7" spans="4:23" x14ac:dyDescent="0.25">
      <c r="I7" s="2">
        <v>0.25</v>
      </c>
      <c r="J7" s="3" t="s">
        <v>4</v>
      </c>
      <c r="V7" s="2"/>
    </row>
    <row r="8" spans="4:23" x14ac:dyDescent="0.25">
      <c r="S8" s="2">
        <f>1-S12</f>
        <v>0.4</v>
      </c>
      <c r="T8" s="3" t="s">
        <v>8</v>
      </c>
      <c r="V8" s="2"/>
    </row>
    <row r="9" spans="4:23" x14ac:dyDescent="0.25">
      <c r="K9">
        <f>MAX($W$5,$P$12)</f>
        <v>0</v>
      </c>
      <c r="V9" s="2">
        <v>0</v>
      </c>
    </row>
    <row r="10" spans="4:23" x14ac:dyDescent="0.25">
      <c r="N10" s="3" t="str">
        <f>IF($K$9=$P$12,"&gt;&gt;&gt;","")</f>
        <v>&gt;&gt;&gt;</v>
      </c>
      <c r="O10" s="3" t="s">
        <v>7</v>
      </c>
    </row>
    <row r="11" spans="4:23" x14ac:dyDescent="0.25">
      <c r="D11" s="3" t="str">
        <f>IF($A$17=$F$13,"&gt;&gt;&gt;","")</f>
        <v>&gt;&gt;&gt;</v>
      </c>
      <c r="E11" s="3" t="s">
        <v>0</v>
      </c>
      <c r="V11" s="2"/>
    </row>
    <row r="12" spans="4:23" x14ac:dyDescent="0.25">
      <c r="P12">
        <f>$S$8*$W$9+$S$12*$W$13</f>
        <v>0</v>
      </c>
      <c r="S12" s="2">
        <v>0.6</v>
      </c>
      <c r="T12" s="3" t="s">
        <v>9</v>
      </c>
    </row>
    <row r="13" spans="4:23" x14ac:dyDescent="0.25">
      <c r="F13">
        <f>$I$16*$W$17+$I$7*$K$9</f>
        <v>0</v>
      </c>
      <c r="V13" s="2">
        <v>0</v>
      </c>
    </row>
    <row r="15" spans="4:23" x14ac:dyDescent="0.25">
      <c r="V15" s="2"/>
    </row>
    <row r="16" spans="4:23" x14ac:dyDescent="0.25">
      <c r="I16" s="2">
        <f>1-I7</f>
        <v>0.75</v>
      </c>
      <c r="J16" s="3" t="s">
        <v>5</v>
      </c>
    </row>
    <row r="17" spans="1:22" x14ac:dyDescent="0.25">
      <c r="A17">
        <f>MAX($W$21,$F$13)</f>
        <v>0</v>
      </c>
      <c r="V17" s="2">
        <v>0</v>
      </c>
    </row>
    <row r="20" spans="1:22" x14ac:dyDescent="0.25">
      <c r="D20" s="3" t="str">
        <f>IF($A$17=$W$21,"&gt;&gt;&gt;","")</f>
        <v>&gt;&gt;&gt;</v>
      </c>
      <c r="E20" s="3" t="s">
        <v>1</v>
      </c>
    </row>
    <row r="21" spans="1:22" x14ac:dyDescent="0.25">
      <c r="V21" s="2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ArbolDecisionPetroil</vt:lpstr>
    </vt:vector>
  </TitlesOfParts>
  <Company>Suramericana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Alexander Zuluaga Quintero</dc:creator>
  <cp:lastModifiedBy>Denis Alexander Zuluaga Quintero</cp:lastModifiedBy>
  <dcterms:created xsi:type="dcterms:W3CDTF">2018-11-06T20:56:23Z</dcterms:created>
  <dcterms:modified xsi:type="dcterms:W3CDTF">2018-11-06T22:59:25Z</dcterms:modified>
</cp:coreProperties>
</file>