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1860" yWindow="0" windowWidth="19560" windowHeight="82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5" i="1"/>
  <c r="F17" i="1" l="1"/>
  <c r="W33" i="1"/>
  <c r="W29" i="1"/>
  <c r="W21" i="1"/>
  <c r="W17" i="1"/>
  <c r="N32" i="1"/>
  <c r="S20" i="1"/>
  <c r="P20" i="1" s="1"/>
  <c r="K23" i="1" s="1"/>
  <c r="S8" i="1"/>
  <c r="P8" i="1" s="1"/>
  <c r="K11" i="1" s="1"/>
  <c r="K32" i="1" l="1"/>
  <c r="F35" i="1" s="1"/>
  <c r="I30" i="1" s="1"/>
  <c r="N18" i="1"/>
  <c r="N24" i="1"/>
  <c r="N12" i="1"/>
  <c r="N6" i="1"/>
  <c r="A26" i="1" l="1"/>
  <c r="D15" i="1" s="1"/>
  <c r="I36" i="1"/>
  <c r="D33" i="1" l="1"/>
</calcChain>
</file>

<file path=xl/sharedStrings.xml><?xml version="1.0" encoding="utf-8"?>
<sst xmlns="http://schemas.openxmlformats.org/spreadsheetml/2006/main" count="18" uniqueCount="10">
  <si>
    <t>Value Measure</t>
  </si>
  <si>
    <t>U-Value</t>
  </si>
  <si>
    <t>Favorable</t>
  </si>
  <si>
    <t>Desfavorable</t>
  </si>
  <si>
    <t>Lanzamiento</t>
  </si>
  <si>
    <t>Abandono</t>
  </si>
  <si>
    <t>Éxito</t>
  </si>
  <si>
    <t>Fracaso</t>
  </si>
  <si>
    <t>Prueba Piloto</t>
  </si>
  <si>
    <t>No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</si>
</sst>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/>
        <xdr:cNvCxnSpPr/>
      </xdr:nvCxnSpPr>
      <xdr:spPr>
        <a:xfrm flipH="1">
          <a:off x="6731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7620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/>
        <xdr:cNvCxnSpPr/>
      </xdr:nvCxnSpPr>
      <xdr:spPr>
        <a:xfrm>
          <a:off x="11715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95250</xdr:rowOff>
    </xdr:from>
    <xdr:to>
      <xdr:col>6</xdr:col>
      <xdr:colOff>0</xdr:colOff>
      <xdr:row>33</xdr:row>
      <xdr:rowOff>95250</xdr:rowOff>
    </xdr:to>
    <xdr:cxnSp macro="">
      <xdr:nvCxnSpPr>
        <xdr:cNvPr id="8" name="Branch 2"/>
        <xdr:cNvCxnSpPr/>
      </xdr:nvCxnSpPr>
      <xdr:spPr>
        <a:xfrm>
          <a:off x="11715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5146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14" name="Branch 11"/>
        <xdr:cNvCxnSpPr/>
      </xdr:nvCxnSpPr>
      <xdr:spPr>
        <a:xfrm>
          <a:off x="2924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17" name="Branch 12"/>
        <xdr:cNvCxnSpPr/>
      </xdr:nvCxnSpPr>
      <xdr:spPr>
        <a:xfrm>
          <a:off x="2924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12</xdr:col>
      <xdr:colOff>0</xdr:colOff>
      <xdr:row>9</xdr:row>
      <xdr:rowOff>161925</xdr:rowOff>
    </xdr:to>
    <xdr:sp macro="" textlink="">
      <xdr:nvSpPr>
        <xdr:cNvPr id="20" name="TrNd 11"/>
        <xdr:cNvSpPr>
          <a:spLocks/>
        </xdr:cNvSpPr>
      </xdr:nvSpPr>
      <xdr:spPr>
        <a:xfrm>
          <a:off x="4267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0</xdr:colOff>
      <xdr:row>6</xdr:row>
      <xdr:rowOff>95250</xdr:rowOff>
    </xdr:from>
    <xdr:to>
      <xdr:col>16</xdr:col>
      <xdr:colOff>0</xdr:colOff>
      <xdr:row>6</xdr:row>
      <xdr:rowOff>95250</xdr:rowOff>
    </xdr:to>
    <xdr:cxnSp macro="">
      <xdr:nvCxnSpPr>
        <xdr:cNvPr id="26" name="Branch 111"/>
        <xdr:cNvCxnSpPr/>
      </xdr:nvCxnSpPr>
      <xdr:spPr>
        <a:xfrm>
          <a:off x="4676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29" name="Branch 112"/>
        <xdr:cNvCxnSpPr/>
      </xdr:nvCxnSpPr>
      <xdr:spPr>
        <a:xfrm>
          <a:off x="4676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23813</xdr:rowOff>
    </xdr:from>
    <xdr:to>
      <xdr:col>21</xdr:col>
      <xdr:colOff>0</xdr:colOff>
      <xdr:row>12</xdr:row>
      <xdr:rowOff>166688</xdr:rowOff>
    </xdr:to>
    <xdr:cxnSp macro="">
      <xdr:nvCxnSpPr>
        <xdr:cNvPr id="30" name="Leaf 112"/>
        <xdr:cNvCxnSpPr/>
      </xdr:nvCxnSpPr>
      <xdr:spPr>
        <a:xfrm>
          <a:off x="77724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6</xdr:row>
      <xdr:rowOff>161925</xdr:rowOff>
    </xdr:to>
    <xdr:sp macro="" textlink="">
      <xdr:nvSpPr>
        <xdr:cNvPr id="32" name="TrNd 111"/>
        <xdr:cNvSpPr>
          <a:spLocks/>
        </xdr:cNvSpPr>
      </xdr:nvSpPr>
      <xdr:spPr>
        <a:xfrm>
          <a:off x="60198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0</xdr:colOff>
      <xdr:row>6</xdr:row>
      <xdr:rowOff>95250</xdr:rowOff>
    </xdr:from>
    <xdr:to>
      <xdr:col>13</xdr:col>
      <xdr:colOff>0</xdr:colOff>
      <xdr:row>9</xdr:row>
      <xdr:rowOff>80963</xdr:rowOff>
    </xdr:to>
    <xdr:cxnSp macro="">
      <xdr:nvCxnSpPr>
        <xdr:cNvPr id="33" name="FBranch 111"/>
        <xdr:cNvCxnSpPr/>
      </xdr:nvCxnSpPr>
      <xdr:spPr>
        <a:xfrm flipV="1">
          <a:off x="4429125" y="1238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80963</xdr:rowOff>
    </xdr:from>
    <xdr:to>
      <xdr:col>13</xdr:col>
      <xdr:colOff>0</xdr:colOff>
      <xdr:row>12</xdr:row>
      <xdr:rowOff>95250</xdr:rowOff>
    </xdr:to>
    <xdr:cxnSp macro="">
      <xdr:nvCxnSpPr>
        <xdr:cNvPr id="34" name="FBranch 112"/>
        <xdr:cNvCxnSpPr/>
      </xdr:nvCxnSpPr>
      <xdr:spPr>
        <a:xfrm>
          <a:off x="4429125" y="1795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6</xdr:row>
      <xdr:rowOff>95250</xdr:rowOff>
    </xdr:to>
    <xdr:cxnSp macro="">
      <xdr:nvCxnSpPr>
        <xdr:cNvPr id="39" name="FBranch 1111"/>
        <xdr:cNvCxnSpPr/>
      </xdr:nvCxnSpPr>
      <xdr:spPr>
        <a:xfrm flipV="1">
          <a:off x="61817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40" name="Branch 1111"/>
        <xdr:cNvCxnSpPr/>
      </xdr:nvCxnSpPr>
      <xdr:spPr>
        <a:xfrm>
          <a:off x="6429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23813</xdr:rowOff>
    </xdr:from>
    <xdr:to>
      <xdr:col>21</xdr:col>
      <xdr:colOff>0</xdr:colOff>
      <xdr:row>4</xdr:row>
      <xdr:rowOff>166688</xdr:rowOff>
    </xdr:to>
    <xdr:cxnSp macro="">
      <xdr:nvCxnSpPr>
        <xdr:cNvPr id="41" name="Leaf 1111"/>
        <xdr:cNvCxnSpPr/>
      </xdr:nvCxnSpPr>
      <xdr:spPr>
        <a:xfrm>
          <a:off x="77724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95250</xdr:rowOff>
    </xdr:to>
    <xdr:cxnSp macro="">
      <xdr:nvCxnSpPr>
        <xdr:cNvPr id="42" name="FBranch 1112"/>
        <xdr:cNvCxnSpPr/>
      </xdr:nvCxnSpPr>
      <xdr:spPr>
        <a:xfrm>
          <a:off x="61817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43" name="Branch 1112"/>
        <xdr:cNvCxnSpPr/>
      </xdr:nvCxnSpPr>
      <xdr:spPr>
        <a:xfrm>
          <a:off x="6429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23813</xdr:rowOff>
    </xdr:from>
    <xdr:to>
      <xdr:col>21</xdr:col>
      <xdr:colOff>0</xdr:colOff>
      <xdr:row>8</xdr:row>
      <xdr:rowOff>166688</xdr:rowOff>
    </xdr:to>
    <xdr:cxnSp macro="">
      <xdr:nvCxnSpPr>
        <xdr:cNvPr id="44" name="Leaf 1112"/>
        <xdr:cNvCxnSpPr/>
      </xdr:nvCxnSpPr>
      <xdr:spPr>
        <a:xfrm>
          <a:off x="77724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45" name="XBranch 112"/>
        <xdr:cNvCxnSpPr/>
      </xdr:nvCxnSpPr>
      <xdr:spPr>
        <a:xfrm>
          <a:off x="60198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12</xdr:col>
      <xdr:colOff>0</xdr:colOff>
      <xdr:row>21</xdr:row>
      <xdr:rowOff>161925</xdr:rowOff>
    </xdr:to>
    <xdr:sp macro="" textlink="">
      <xdr:nvSpPr>
        <xdr:cNvPr id="46" name="TrNd 12"/>
        <xdr:cNvSpPr>
          <a:spLocks/>
        </xdr:cNvSpPr>
      </xdr:nvSpPr>
      <xdr:spPr>
        <a:xfrm>
          <a:off x="4267200" y="304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50" name="Branch 121"/>
        <xdr:cNvCxnSpPr/>
      </xdr:nvCxnSpPr>
      <xdr:spPr>
        <a:xfrm>
          <a:off x="46767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53" name="Branch 122"/>
        <xdr:cNvCxnSpPr/>
      </xdr:nvCxnSpPr>
      <xdr:spPr>
        <a:xfrm>
          <a:off x="4676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23813</xdr:rowOff>
    </xdr:from>
    <xdr:to>
      <xdr:col>21</xdr:col>
      <xdr:colOff>0</xdr:colOff>
      <xdr:row>24</xdr:row>
      <xdr:rowOff>166688</xdr:rowOff>
    </xdr:to>
    <xdr:cxnSp macro="">
      <xdr:nvCxnSpPr>
        <xdr:cNvPr id="54" name="Leaf 122"/>
        <xdr:cNvCxnSpPr/>
      </xdr:nvCxnSpPr>
      <xdr:spPr>
        <a:xfrm>
          <a:off x="7772400" y="459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6" name="XBranch 122"/>
        <xdr:cNvCxnSpPr/>
      </xdr:nvCxnSpPr>
      <xdr:spPr>
        <a:xfrm>
          <a:off x="6019800" y="466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18</xdr:row>
      <xdr:rowOff>161925</xdr:rowOff>
    </xdr:to>
    <xdr:sp macro="" textlink="">
      <xdr:nvSpPr>
        <xdr:cNvPr id="57" name="TrNd 121"/>
        <xdr:cNvSpPr>
          <a:spLocks/>
        </xdr:cNvSpPr>
      </xdr:nvSpPr>
      <xdr:spPr>
        <a:xfrm>
          <a:off x="6019800" y="304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0</xdr:colOff>
      <xdr:row>18</xdr:row>
      <xdr:rowOff>95250</xdr:rowOff>
    </xdr:from>
    <xdr:to>
      <xdr:col>13</xdr:col>
      <xdr:colOff>0</xdr:colOff>
      <xdr:row>21</xdr:row>
      <xdr:rowOff>80963</xdr:rowOff>
    </xdr:to>
    <xdr:cxnSp macro="">
      <xdr:nvCxnSpPr>
        <xdr:cNvPr id="58" name="FBranch 121"/>
        <xdr:cNvCxnSpPr/>
      </xdr:nvCxnSpPr>
      <xdr:spPr>
        <a:xfrm flipV="1">
          <a:off x="4429125" y="3524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13</xdr:col>
      <xdr:colOff>0</xdr:colOff>
      <xdr:row>24</xdr:row>
      <xdr:rowOff>95250</xdr:rowOff>
    </xdr:to>
    <xdr:cxnSp macro="">
      <xdr:nvCxnSpPr>
        <xdr:cNvPr id="59" name="FBranch 122"/>
        <xdr:cNvCxnSpPr/>
      </xdr:nvCxnSpPr>
      <xdr:spPr>
        <a:xfrm>
          <a:off x="4429125" y="4081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95250</xdr:rowOff>
    </xdr:from>
    <xdr:to>
      <xdr:col>8</xdr:col>
      <xdr:colOff>0</xdr:colOff>
      <xdr:row>15</xdr:row>
      <xdr:rowOff>80963</xdr:rowOff>
    </xdr:to>
    <xdr:cxnSp macro="">
      <xdr:nvCxnSpPr>
        <xdr:cNvPr id="60" name="FBranch 11"/>
        <xdr:cNvCxnSpPr/>
      </xdr:nvCxnSpPr>
      <xdr:spPr>
        <a:xfrm flipV="1">
          <a:off x="2676525" y="1809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80963</xdr:rowOff>
    </xdr:from>
    <xdr:to>
      <xdr:col>8</xdr:col>
      <xdr:colOff>0</xdr:colOff>
      <xdr:row>21</xdr:row>
      <xdr:rowOff>95250</xdr:rowOff>
    </xdr:to>
    <xdr:cxnSp macro="">
      <xdr:nvCxnSpPr>
        <xdr:cNvPr id="61" name="FBranch 12"/>
        <xdr:cNvCxnSpPr/>
      </xdr:nvCxnSpPr>
      <xdr:spPr>
        <a:xfrm>
          <a:off x="2676525" y="2938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95250</xdr:rowOff>
    </xdr:to>
    <xdr:cxnSp macro="">
      <xdr:nvCxnSpPr>
        <xdr:cNvPr id="64" name="FBranch 1211"/>
        <xdr:cNvCxnSpPr/>
      </xdr:nvCxnSpPr>
      <xdr:spPr>
        <a:xfrm flipV="1">
          <a:off x="6181725" y="314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65" name="Branch 1211"/>
        <xdr:cNvCxnSpPr/>
      </xdr:nvCxnSpPr>
      <xdr:spPr>
        <a:xfrm>
          <a:off x="6429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23813</xdr:rowOff>
    </xdr:from>
    <xdr:to>
      <xdr:col>21</xdr:col>
      <xdr:colOff>0</xdr:colOff>
      <xdr:row>16</xdr:row>
      <xdr:rowOff>166688</xdr:rowOff>
    </xdr:to>
    <xdr:cxnSp macro="">
      <xdr:nvCxnSpPr>
        <xdr:cNvPr id="66" name="Leaf 1211"/>
        <xdr:cNvCxnSpPr/>
      </xdr:nvCxnSpPr>
      <xdr:spPr>
        <a:xfrm>
          <a:off x="77724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95250</xdr:rowOff>
    </xdr:from>
    <xdr:to>
      <xdr:col>18</xdr:col>
      <xdr:colOff>0</xdr:colOff>
      <xdr:row>20</xdr:row>
      <xdr:rowOff>95250</xdr:rowOff>
    </xdr:to>
    <xdr:cxnSp macro="">
      <xdr:nvCxnSpPr>
        <xdr:cNvPr id="67" name="FBranch 1212"/>
        <xdr:cNvCxnSpPr/>
      </xdr:nvCxnSpPr>
      <xdr:spPr>
        <a:xfrm>
          <a:off x="6181725" y="352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68" name="Branch 1212"/>
        <xdr:cNvCxnSpPr/>
      </xdr:nvCxnSpPr>
      <xdr:spPr>
        <a:xfrm>
          <a:off x="6429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23813</xdr:rowOff>
    </xdr:from>
    <xdr:to>
      <xdr:col>21</xdr:col>
      <xdr:colOff>0</xdr:colOff>
      <xdr:row>20</xdr:row>
      <xdr:rowOff>166688</xdr:rowOff>
    </xdr:to>
    <xdr:cxnSp macro="">
      <xdr:nvCxnSpPr>
        <xdr:cNvPr id="69" name="Leaf 1212"/>
        <xdr:cNvCxnSpPr/>
      </xdr:nvCxnSpPr>
      <xdr:spPr>
        <a:xfrm>
          <a:off x="77724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33</xdr:row>
      <xdr:rowOff>161925</xdr:rowOff>
    </xdr:to>
    <xdr:sp macro="" textlink="">
      <xdr:nvSpPr>
        <xdr:cNvPr id="70" name="TrNd 2"/>
        <xdr:cNvSpPr>
          <a:spLocks/>
        </xdr:cNvSpPr>
      </xdr:nvSpPr>
      <xdr:spPr>
        <a:xfrm>
          <a:off x="25146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0</xdr:colOff>
      <xdr:row>30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74" name="Branch 21"/>
        <xdr:cNvCxnSpPr/>
      </xdr:nvCxnSpPr>
      <xdr:spPr>
        <a:xfrm>
          <a:off x="29241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77" name="Branch 22"/>
        <xdr:cNvCxnSpPr/>
      </xdr:nvCxnSpPr>
      <xdr:spPr>
        <a:xfrm>
          <a:off x="29241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23813</xdr:rowOff>
    </xdr:from>
    <xdr:to>
      <xdr:col>21</xdr:col>
      <xdr:colOff>0</xdr:colOff>
      <xdr:row>36</xdr:row>
      <xdr:rowOff>166688</xdr:rowOff>
    </xdr:to>
    <xdr:cxnSp macro="">
      <xdr:nvCxnSpPr>
        <xdr:cNvPr id="78" name="Leaf 22"/>
        <xdr:cNvCxnSpPr/>
      </xdr:nvCxnSpPr>
      <xdr:spPr>
        <a:xfrm>
          <a:off x="7772400" y="688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21</xdr:col>
      <xdr:colOff>0</xdr:colOff>
      <xdr:row>36</xdr:row>
      <xdr:rowOff>95250</xdr:rowOff>
    </xdr:to>
    <xdr:cxnSp macro="">
      <xdr:nvCxnSpPr>
        <xdr:cNvPr id="80" name="XBranch 22"/>
        <xdr:cNvCxnSpPr/>
      </xdr:nvCxnSpPr>
      <xdr:spPr>
        <a:xfrm>
          <a:off x="4267200" y="695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30</xdr:row>
      <xdr:rowOff>161925</xdr:rowOff>
    </xdr:to>
    <xdr:sp macro="" textlink="">
      <xdr:nvSpPr>
        <xdr:cNvPr id="81" name="TrNd 21"/>
        <xdr:cNvSpPr>
          <a:spLocks/>
        </xdr:cNvSpPr>
      </xdr:nvSpPr>
      <xdr:spPr>
        <a:xfrm>
          <a:off x="4267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0</xdr:colOff>
      <xdr:row>30</xdr:row>
      <xdr:rowOff>95250</xdr:rowOff>
    </xdr:from>
    <xdr:to>
      <xdr:col>8</xdr:col>
      <xdr:colOff>0</xdr:colOff>
      <xdr:row>33</xdr:row>
      <xdr:rowOff>80963</xdr:rowOff>
    </xdr:to>
    <xdr:cxnSp macro="">
      <xdr:nvCxnSpPr>
        <xdr:cNvPr id="82" name="FBranch 21"/>
        <xdr:cNvCxnSpPr/>
      </xdr:nvCxnSpPr>
      <xdr:spPr>
        <a:xfrm flipV="1">
          <a:off x="2676525" y="5810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80963</xdr:rowOff>
    </xdr:from>
    <xdr:to>
      <xdr:col>8</xdr:col>
      <xdr:colOff>0</xdr:colOff>
      <xdr:row>36</xdr:row>
      <xdr:rowOff>95250</xdr:rowOff>
    </xdr:to>
    <xdr:cxnSp macro="">
      <xdr:nvCxnSpPr>
        <xdr:cNvPr id="83" name="FBranch 22"/>
        <xdr:cNvCxnSpPr/>
      </xdr:nvCxnSpPr>
      <xdr:spPr>
        <a:xfrm>
          <a:off x="2676525" y="6367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24</xdr:row>
      <xdr:rowOff>80963</xdr:rowOff>
    </xdr:to>
    <xdr:cxnSp macro="">
      <xdr:nvCxnSpPr>
        <xdr:cNvPr id="84" name="FBranch 1"/>
        <xdr:cNvCxnSpPr/>
      </xdr:nvCxnSpPr>
      <xdr:spPr>
        <a:xfrm flipV="1">
          <a:off x="923925" y="2952750"/>
          <a:ext cx="247650" cy="1700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80963</xdr:rowOff>
    </xdr:from>
    <xdr:to>
      <xdr:col>3</xdr:col>
      <xdr:colOff>0</xdr:colOff>
      <xdr:row>33</xdr:row>
      <xdr:rowOff>95250</xdr:rowOff>
    </xdr:to>
    <xdr:cxnSp macro="">
      <xdr:nvCxnSpPr>
        <xdr:cNvPr id="85" name="FBranch 2"/>
        <xdr:cNvCxnSpPr/>
      </xdr:nvCxnSpPr>
      <xdr:spPr>
        <a:xfrm>
          <a:off x="923925" y="4652963"/>
          <a:ext cx="247650" cy="1728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95250</xdr:rowOff>
    </xdr:from>
    <xdr:to>
      <xdr:col>13</xdr:col>
      <xdr:colOff>0</xdr:colOff>
      <xdr:row>30</xdr:row>
      <xdr:rowOff>95250</xdr:rowOff>
    </xdr:to>
    <xdr:cxnSp macro="">
      <xdr:nvCxnSpPr>
        <xdr:cNvPr id="86" name="FBranch 211"/>
        <xdr:cNvCxnSpPr/>
      </xdr:nvCxnSpPr>
      <xdr:spPr>
        <a:xfrm flipV="1">
          <a:off x="44291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87" name="Branch 211"/>
        <xdr:cNvCxnSpPr/>
      </xdr:nvCxnSpPr>
      <xdr:spPr>
        <a:xfrm>
          <a:off x="4676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23813</xdr:rowOff>
    </xdr:from>
    <xdr:to>
      <xdr:col>21</xdr:col>
      <xdr:colOff>0</xdr:colOff>
      <xdr:row>28</xdr:row>
      <xdr:rowOff>166688</xdr:rowOff>
    </xdr:to>
    <xdr:cxnSp macro="">
      <xdr:nvCxnSpPr>
        <xdr:cNvPr id="88" name="Leaf 211"/>
        <xdr:cNvCxnSpPr/>
      </xdr:nvCxnSpPr>
      <xdr:spPr>
        <a:xfrm>
          <a:off x="7772400" y="535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89" name="FBranch 212"/>
        <xdr:cNvCxnSpPr/>
      </xdr:nvCxnSpPr>
      <xdr:spPr>
        <a:xfrm>
          <a:off x="44291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90" name="Branch 212"/>
        <xdr:cNvCxnSpPr/>
      </xdr:nvCxnSpPr>
      <xdr:spPr>
        <a:xfrm>
          <a:off x="4676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23813</xdr:rowOff>
    </xdr:from>
    <xdr:to>
      <xdr:col>21</xdr:col>
      <xdr:colOff>0</xdr:colOff>
      <xdr:row>32</xdr:row>
      <xdr:rowOff>166688</xdr:rowOff>
    </xdr:to>
    <xdr:cxnSp macro="">
      <xdr:nvCxnSpPr>
        <xdr:cNvPr id="91" name="Leaf 212"/>
        <xdr:cNvCxnSpPr/>
      </xdr:nvCxnSpPr>
      <xdr:spPr>
        <a:xfrm>
          <a:off x="7772400" y="611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92" name="XBranch 211"/>
        <xdr:cNvCxnSpPr/>
      </xdr:nvCxnSpPr>
      <xdr:spPr>
        <a:xfrm>
          <a:off x="60198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93" name="XBranch 212"/>
        <xdr:cNvCxnSpPr/>
      </xdr:nvCxnSpPr>
      <xdr:spPr>
        <a:xfrm>
          <a:off x="60198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W10" sqref="W10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 x14ac:dyDescent="0.25">
      <c r="V1" s="1" t="s">
        <v>0</v>
      </c>
      <c r="W1" s="1" t="s">
        <v>1</v>
      </c>
    </row>
    <row r="4" spans="4:23" x14ac:dyDescent="0.25">
      <c r="S4" s="2">
        <v>0.75</v>
      </c>
      <c r="T4" s="3" t="s">
        <v>6</v>
      </c>
    </row>
    <row r="5" spans="4:23" x14ac:dyDescent="0.25">
      <c r="V5" s="2">
        <v>400000</v>
      </c>
      <c r="W5">
        <f>V5-10000</f>
        <v>390000</v>
      </c>
    </row>
    <row r="6" spans="4:23" x14ac:dyDescent="0.25">
      <c r="N6" s="3" t="str">
        <f>IF($K$11=$P$8,"&gt;&gt;&gt;","")</f>
        <v>&gt;&gt;&gt;</v>
      </c>
      <c r="O6" s="3" t="s">
        <v>4</v>
      </c>
    </row>
    <row r="7" spans="4:23" x14ac:dyDescent="0.25">
      <c r="V7" s="2"/>
    </row>
    <row r="8" spans="4:23" x14ac:dyDescent="0.25">
      <c r="P8">
        <f>$S$4*$W$5+$S$8*$W$9</f>
        <v>270000</v>
      </c>
      <c r="S8" s="2">
        <f>1-S4</f>
        <v>0.25</v>
      </c>
      <c r="T8" s="3" t="s">
        <v>7</v>
      </c>
    </row>
    <row r="9" spans="4:23" x14ac:dyDescent="0.25">
      <c r="I9" s="2">
        <v>0.5</v>
      </c>
      <c r="J9" s="3" t="s">
        <v>2</v>
      </c>
      <c r="V9" s="2">
        <v>-80000</v>
      </c>
      <c r="W9">
        <f>V9-10000</f>
        <v>-90000</v>
      </c>
    </row>
    <row r="11" spans="4:23" x14ac:dyDescent="0.25">
      <c r="K11">
        <f>MAX($W$13,$P$8)</f>
        <v>270000</v>
      </c>
      <c r="V11" s="2"/>
    </row>
    <row r="12" spans="4:23" x14ac:dyDescent="0.25">
      <c r="N12" s="3" t="str">
        <f>IF($K$11=$W$13,"&gt;&gt;&gt;","")</f>
        <v/>
      </c>
      <c r="O12" s="3" t="s">
        <v>5</v>
      </c>
    </row>
    <row r="13" spans="4:23" x14ac:dyDescent="0.25">
      <c r="V13" s="2">
        <v>0</v>
      </c>
      <c r="W13">
        <v>-10000</v>
      </c>
    </row>
    <row r="15" spans="4:23" x14ac:dyDescent="0.25">
      <c r="D15" s="3" t="str">
        <f>IF($A$26=$F$17,"&gt;&gt;&gt;","")</f>
        <v>&gt;&gt;&gt;</v>
      </c>
      <c r="E15" s="3" t="s">
        <v>8</v>
      </c>
      <c r="V15" s="2"/>
    </row>
    <row r="16" spans="4:23" x14ac:dyDescent="0.25">
      <c r="S16" s="2">
        <v>0.1</v>
      </c>
      <c r="T16" s="3" t="s">
        <v>6</v>
      </c>
      <c r="V16" s="2"/>
    </row>
    <row r="17" spans="1:23" x14ac:dyDescent="0.25">
      <c r="F17">
        <f>$I$9*$K$11+$I$21*$K$23</f>
        <v>130000</v>
      </c>
      <c r="V17" s="2">
        <v>400000</v>
      </c>
      <c r="W17">
        <f>V17-10000</f>
        <v>390000</v>
      </c>
    </row>
    <row r="18" spans="1:23" x14ac:dyDescent="0.25">
      <c r="N18" s="3" t="str">
        <f>IF($K$23=$P$20,"&gt;&gt;&gt;","")</f>
        <v/>
      </c>
      <c r="O18" s="3" t="s">
        <v>4</v>
      </c>
    </row>
    <row r="19" spans="1:23" x14ac:dyDescent="0.25">
      <c r="V19" s="2"/>
    </row>
    <row r="20" spans="1:23" x14ac:dyDescent="0.25">
      <c r="P20">
        <f>$S$16*$W$17+$S$20*$W$21</f>
        <v>-42000</v>
      </c>
      <c r="S20" s="2">
        <f>1-S16</f>
        <v>0.9</v>
      </c>
      <c r="T20" s="3" t="s">
        <v>7</v>
      </c>
    </row>
    <row r="21" spans="1:23" x14ac:dyDescent="0.25">
      <c r="I21" s="2">
        <v>0.5</v>
      </c>
      <c r="J21" s="3" t="s">
        <v>3</v>
      </c>
      <c r="V21" s="2">
        <v>-80000</v>
      </c>
      <c r="W21">
        <f>V21-10000</f>
        <v>-90000</v>
      </c>
    </row>
    <row r="23" spans="1:23" x14ac:dyDescent="0.25">
      <c r="K23">
        <f>MAX($W$25,$P$20)</f>
        <v>-10000</v>
      </c>
      <c r="V23" s="2"/>
    </row>
    <row r="24" spans="1:23" x14ac:dyDescent="0.25">
      <c r="N24" s="3" t="str">
        <f>IF($K$23=$W$25,"&gt;&gt;&gt;","")</f>
        <v>&gt;&gt;&gt;</v>
      </c>
      <c r="O24" s="3" t="s">
        <v>5</v>
      </c>
    </row>
    <row r="25" spans="1:23" x14ac:dyDescent="0.25">
      <c r="V25" s="2">
        <v>0</v>
      </c>
      <c r="W25">
        <v>-10000</v>
      </c>
    </row>
    <row r="26" spans="1:23" x14ac:dyDescent="0.25">
      <c r="A26">
        <f>MAX($F$17,$F$35)</f>
        <v>130000</v>
      </c>
    </row>
    <row r="28" spans="1:23" x14ac:dyDescent="0.25">
      <c r="N28" s="2">
        <v>0.4</v>
      </c>
      <c r="O28" s="3" t="s">
        <v>6</v>
      </c>
    </row>
    <row r="29" spans="1:23" x14ac:dyDescent="0.25">
      <c r="V29" s="2">
        <v>400000</v>
      </c>
      <c r="W29">
        <f>V29</f>
        <v>400000</v>
      </c>
    </row>
    <row r="30" spans="1:23" x14ac:dyDescent="0.25">
      <c r="I30" s="3" t="str">
        <f>IF($F$35=$K$32,"&gt;&gt;&gt;","")</f>
        <v>&gt;&gt;&gt;</v>
      </c>
      <c r="J30" s="3" t="s">
        <v>4</v>
      </c>
    </row>
    <row r="31" spans="1:23" x14ac:dyDescent="0.25">
      <c r="V31" s="2"/>
    </row>
    <row r="32" spans="1:23" x14ac:dyDescent="0.25">
      <c r="K32">
        <f>$N$28*$W$29+$N$32*$W$33</f>
        <v>112000</v>
      </c>
      <c r="N32" s="2">
        <f>1-N28</f>
        <v>0.6</v>
      </c>
      <c r="O32" s="3" t="s">
        <v>7</v>
      </c>
    </row>
    <row r="33" spans="4:23" x14ac:dyDescent="0.25">
      <c r="D33" s="3" t="str">
        <f>IF($A$26=$F$35,"&gt;&gt;&gt;","")</f>
        <v/>
      </c>
      <c r="E33" s="3" t="s">
        <v>9</v>
      </c>
      <c r="V33" s="2">
        <v>-80000</v>
      </c>
      <c r="W33">
        <f>V33</f>
        <v>-80000</v>
      </c>
    </row>
    <row r="35" spans="4:23" x14ac:dyDescent="0.25">
      <c r="F35">
        <f>MAX($W$37,$K$32)</f>
        <v>112000</v>
      </c>
      <c r="V35" s="2"/>
    </row>
    <row r="36" spans="4:23" x14ac:dyDescent="0.25">
      <c r="I36" s="3" t="str">
        <f>IF($F$35=$W$37,"&gt;&gt;&gt;","")</f>
        <v/>
      </c>
      <c r="J36" s="3" t="s">
        <v>5</v>
      </c>
    </row>
    <row r="37" spans="4:23" x14ac:dyDescent="0.25">
      <c r="V37" s="2">
        <v>0</v>
      </c>
      <c r="W3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2018-10-27T02:27:25Z</dcterms:created>
  <dcterms:modified xsi:type="dcterms:W3CDTF">2018-10-29T00:37:29Z</dcterms:modified>
</cp:coreProperties>
</file>