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Orders\New Zealand\EBOS\"/>
    </mc:Choice>
  </mc:AlternateContent>
  <xr:revisionPtr revIDLastSave="0" documentId="8_{0FB01E43-60CD-44C3-A79D-35724591F82A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6" i="1" l="1"/>
  <c r="L48" i="1"/>
  <c r="L28" i="1"/>
  <c r="L26" i="1"/>
  <c r="L22" i="1"/>
  <c r="I12" i="1"/>
  <c r="L12" i="1" s="1"/>
  <c r="L30" i="1" l="1"/>
  <c r="L38" i="1"/>
  <c r="L36" i="1"/>
  <c r="L42" i="1"/>
  <c r="L44" i="1"/>
  <c r="L50" i="1"/>
  <c r="L40" i="1"/>
  <c r="L34" i="1"/>
  <c r="L32" i="1"/>
  <c r="L24" i="1"/>
  <c r="L20" i="1"/>
  <c r="L18" i="1"/>
  <c r="L16" i="1"/>
  <c r="L14" i="1"/>
</calcChain>
</file>

<file path=xl/sharedStrings.xml><?xml version="1.0" encoding="utf-8"?>
<sst xmlns="http://schemas.openxmlformats.org/spreadsheetml/2006/main" count="129" uniqueCount="80">
  <si>
    <t>COLOUR</t>
  </si>
  <si>
    <t>TOTAL CTNS</t>
  </si>
  <si>
    <t>QTY PER CTN</t>
  </si>
  <si>
    <t>TOTAL QTY</t>
  </si>
  <si>
    <t>PRODUCT</t>
  </si>
  <si>
    <t>CODE</t>
  </si>
  <si>
    <t>PALLET #</t>
  </si>
  <si>
    <t>PURCHASE ORDER:</t>
  </si>
  <si>
    <t>PACKING LIST</t>
  </si>
  <si>
    <t>D3 TAPE</t>
  </si>
  <si>
    <t>SUPPLIER</t>
  </si>
  <si>
    <t>UNIT</t>
  </si>
  <si>
    <t>TOTAL</t>
  </si>
  <si>
    <t xml:space="preserve">DEL: </t>
  </si>
  <si>
    <t>ITEM</t>
  </si>
  <si>
    <t>No.</t>
  </si>
  <si>
    <t>UOM</t>
  </si>
  <si>
    <t>CARTON</t>
  </si>
  <si>
    <t>Via:  d3 Logistics</t>
  </si>
  <si>
    <t>Delivery to: 17a Landing Drive | Mangere 2022</t>
  </si>
  <si>
    <t>BLACK</t>
  </si>
  <si>
    <t>BATCH</t>
  </si>
  <si>
    <t>EXPIRY</t>
  </si>
  <si>
    <t>K60CP575</t>
  </si>
  <si>
    <t>D3 K6.0 Kinesiology | Single</t>
  </si>
  <si>
    <t>R02RD</t>
  </si>
  <si>
    <t>RED</t>
  </si>
  <si>
    <t>R02RB</t>
  </si>
  <si>
    <t>ROYAL</t>
  </si>
  <si>
    <t>R02PK</t>
  </si>
  <si>
    <t>PINK</t>
  </si>
  <si>
    <t>ELECTRIC</t>
  </si>
  <si>
    <t>D3 Cohesive Compression Wrap 75</t>
  </si>
  <si>
    <t>R13EB</t>
  </si>
  <si>
    <t>R13CM</t>
  </si>
  <si>
    <t>CAMO</t>
  </si>
  <si>
    <t>W14A</t>
  </si>
  <si>
    <t>D3 Adhesive Spray | Grip</t>
  </si>
  <si>
    <t>W14B</t>
  </si>
  <si>
    <t>D3 Cold Spray | Coolant</t>
  </si>
  <si>
    <t>WHITE</t>
  </si>
  <si>
    <t>R08C</t>
  </si>
  <si>
    <t>BN147701A</t>
  </si>
  <si>
    <t>06.2026</t>
  </si>
  <si>
    <t>BN137199A</t>
  </si>
  <si>
    <t>06.2025</t>
  </si>
  <si>
    <t>D3MDS400</t>
  </si>
  <si>
    <t>D30917</t>
  </si>
  <si>
    <t>R01JH10D</t>
  </si>
  <si>
    <t>R02BG</t>
  </si>
  <si>
    <t>BEIGE</t>
  </si>
  <si>
    <t>R01A</t>
  </si>
  <si>
    <t>R08B</t>
  </si>
  <si>
    <t>D3 Instant Ice 3PK - Boxed</t>
  </si>
  <si>
    <t>R02AST</t>
  </si>
  <si>
    <t>D3 K6.0 Kinesiology | Grocery</t>
  </si>
  <si>
    <t>ASST</t>
  </si>
  <si>
    <t>R13AST</t>
  </si>
  <si>
    <t>D3 Cohesive Compression Wrap | Grcoery</t>
  </si>
  <si>
    <t>D3 RST | Rigid Strapping Tape | Single</t>
  </si>
  <si>
    <t>FLESH</t>
  </si>
  <si>
    <t>KTXAST</t>
  </si>
  <si>
    <t xml:space="preserve">D3 X6.0 Kinesiology | Waterproof </t>
  </si>
  <si>
    <t>MG003</t>
  </si>
  <si>
    <t>D3 Double Gel Mouthgurad - Adult</t>
  </si>
  <si>
    <t>D3 Double Gel Mouthgurad - Youth</t>
  </si>
  <si>
    <t>N/A</t>
  </si>
  <si>
    <t>D3 66pce First Aid Kits | Bagged</t>
  </si>
  <si>
    <t>D3DM14</t>
  </si>
  <si>
    <t>R02BL</t>
  </si>
  <si>
    <t>R02EB</t>
  </si>
  <si>
    <t>NATURAL</t>
  </si>
  <si>
    <t>R13NT</t>
  </si>
  <si>
    <t>R01B</t>
  </si>
  <si>
    <t>D3 Rigid Strapping Tape | Dual PK - Grocery</t>
  </si>
  <si>
    <t>PO 002760</t>
  </si>
  <si>
    <t>23.02.23</t>
  </si>
  <si>
    <t>MGYTHAST</t>
  </si>
  <si>
    <t>Presented on 4 Pallets</t>
  </si>
  <si>
    <t>SPLIT DELIVERY - 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</si>
</sst>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 tint="-0.1499984740745262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top"/>
    </xf>
    <xf numFmtId="0" fontId="7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10" fillId="0" borderId="1" xfId="1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10" fillId="0" borderId="0" xfId="1" applyNumberFormat="1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14" fillId="5" borderId="0" xfId="1" applyFont="1" applyFill="1" applyAlignment="1">
      <alignment horizontal="center" vertical="center"/>
    </xf>
    <xf numFmtId="0" fontId="15" fillId="0" borderId="0" xfId="0" applyFont="1" applyAlignment="1">
      <alignment horizontal="right" vertical="center"/>
    </xf>
    <xf numFmtId="2" fontId="2" fillId="4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4" fontId="10" fillId="0" borderId="3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64" fontId="18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8" fillId="10" borderId="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164" fontId="8" fillId="0" borderId="1" xfId="1" applyNumberFormat="1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 vertical="center"/>
    </xf>
    <xf numFmtId="164" fontId="10" fillId="0" borderId="2" xfId="1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CCCC"/>
      <color rgb="FFCCECFF"/>
      <color rgb="FFCCFFCC"/>
      <color rgb="FFCCFF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0</xdr:row>
      <xdr:rowOff>83023</xdr:rowOff>
    </xdr:from>
    <xdr:to>
      <xdr:col>12</xdr:col>
      <xdr:colOff>416</xdr:colOff>
      <xdr:row>3</xdr:row>
      <xdr:rowOff>114304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D31C33-A535-4CB7-9656-CD23B78C1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6" y="83023"/>
          <a:ext cx="1495840" cy="674219"/>
        </a:xfrm>
        <a:prstGeom prst="rect">
          <a:avLst/>
        </a:prstGeom>
      </xdr:spPr>
    </xdr:pic>
    <xdr:clientData/>
  </xdr:twoCellAnchor>
  <xdr:twoCellAnchor editAs="oneCell">
    <xdr:from>
      <xdr:col>3</xdr:col>
      <xdr:colOff>570312</xdr:colOff>
      <xdr:row>0</xdr:row>
      <xdr:rowOff>214312</xdr:rowOff>
    </xdr:from>
    <xdr:to>
      <xdr:col>3</xdr:col>
      <xdr:colOff>1749127</xdr:colOff>
      <xdr:row>4</xdr:row>
      <xdr:rowOff>435595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BA66D5-6CD7-4A7E-83B7-350E1D464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7687" y="214312"/>
          <a:ext cx="1178815" cy="1036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55"/>
  <sheetViews>
    <sheetView tabSelected="1" zoomScale="80" zoomScaleNormal="80" workbookViewId="0">
      <selection activeCell="U12" sqref="U12"/>
    </sheetView>
  </sheetViews>
  <sheetFormatPr defaultColWidth="8.796875" defaultRowHeight="14.25" x14ac:dyDescent="0.45"/>
  <cols>
    <col min="1" max="1" width="6.1328125" customWidth="1"/>
    <col min="2" max="2" width="10.796875" style="3" customWidth="1"/>
    <col min="3" max="3" width="9" style="1"/>
    <col min="4" max="4" width="31.796875" style="1" customWidth="1"/>
    <col min="5" max="10" width="10.6640625" style="1" customWidth="1"/>
    <col min="11" max="11" width="10.6640625" customWidth="1"/>
    <col min="12" max="12" width="10.6640625" style="3" customWidth="1"/>
    <col min="13" max="14" width="11.33203125" customWidth="1"/>
  </cols>
  <sheetData>
    <row r="1" spans="2:14" ht="22.25" customHeight="1" x14ac:dyDescent="0.45"/>
    <row r="5" spans="2:14" ht="34.5" customHeight="1" x14ac:dyDescent="0.45">
      <c r="D5" s="2"/>
      <c r="E5" s="50" t="s">
        <v>8</v>
      </c>
      <c r="F5" s="50"/>
      <c r="G5" s="50"/>
      <c r="H5" s="50"/>
      <c r="I5" s="50"/>
      <c r="J5" s="9"/>
      <c r="K5" s="7" t="s">
        <v>13</v>
      </c>
      <c r="L5" s="23" t="s">
        <v>76</v>
      </c>
    </row>
    <row r="6" spans="2:14" ht="30" customHeight="1" x14ac:dyDescent="0.45">
      <c r="D6" s="6" t="s">
        <v>7</v>
      </c>
      <c r="E6" s="54" t="s">
        <v>75</v>
      </c>
      <c r="F6" s="54"/>
      <c r="G6" s="54"/>
      <c r="H6" s="54"/>
      <c r="I6" s="54"/>
      <c r="J6" s="2"/>
      <c r="K6" s="53" t="s">
        <v>9</v>
      </c>
      <c r="L6" s="53"/>
    </row>
    <row r="7" spans="2:14" ht="14" customHeight="1" x14ac:dyDescent="0.45">
      <c r="D7" s="2"/>
      <c r="E7" s="51" t="s">
        <v>79</v>
      </c>
      <c r="F7" s="51"/>
      <c r="G7" s="51"/>
      <c r="H7" s="51"/>
      <c r="I7" s="51"/>
      <c r="J7" s="2"/>
      <c r="K7" s="55">
        <v>2635</v>
      </c>
      <c r="L7" s="55"/>
    </row>
    <row r="9" spans="2:14" s="5" customFormat="1" ht="16.5" customHeight="1" x14ac:dyDescent="0.45">
      <c r="B9" s="4" t="s">
        <v>14</v>
      </c>
      <c r="C9" s="4" t="s">
        <v>5</v>
      </c>
      <c r="D9" s="4" t="s">
        <v>4</v>
      </c>
      <c r="E9" s="4" t="s">
        <v>0</v>
      </c>
      <c r="F9" s="4" t="s">
        <v>6</v>
      </c>
      <c r="G9" s="4" t="s">
        <v>1</v>
      </c>
      <c r="H9" s="4" t="s">
        <v>2</v>
      </c>
      <c r="I9" s="4" t="s">
        <v>3</v>
      </c>
      <c r="J9" s="4" t="s">
        <v>16</v>
      </c>
      <c r="K9" s="4" t="s">
        <v>11</v>
      </c>
      <c r="L9" s="4" t="s">
        <v>12</v>
      </c>
      <c r="M9" s="4" t="s">
        <v>21</v>
      </c>
      <c r="N9" s="4" t="s">
        <v>22</v>
      </c>
    </row>
    <row r="10" spans="2:14" ht="14" customHeight="1" x14ac:dyDescent="0.45">
      <c r="B10" s="3" t="s">
        <v>15</v>
      </c>
      <c r="C10" s="8" t="s">
        <v>10</v>
      </c>
      <c r="N10" s="3"/>
    </row>
    <row r="11" spans="2:14" ht="6.75" customHeight="1" x14ac:dyDescent="0.45">
      <c r="B11" s="16"/>
      <c r="C11" s="17"/>
      <c r="D11" s="17"/>
      <c r="E11" s="16"/>
      <c r="F11" s="17"/>
      <c r="G11" s="20"/>
      <c r="H11" s="16"/>
      <c r="I11" s="17"/>
      <c r="J11" s="17"/>
      <c r="K11" s="18"/>
      <c r="L11" s="19"/>
      <c r="M11" s="18"/>
      <c r="N11" s="19"/>
    </row>
    <row r="12" spans="2:14" ht="30" customHeight="1" x14ac:dyDescent="0.45">
      <c r="B12" s="31">
        <v>28380016</v>
      </c>
      <c r="C12" s="12" t="s">
        <v>69</v>
      </c>
      <c r="D12" s="13" t="s">
        <v>24</v>
      </c>
      <c r="E12" s="12" t="s">
        <v>20</v>
      </c>
      <c r="F12" s="25">
        <v>1</v>
      </c>
      <c r="G12" s="13">
        <v>12</v>
      </c>
      <c r="H12" s="11">
        <v>72</v>
      </c>
      <c r="I12" s="12">
        <f>G12*72</f>
        <v>864</v>
      </c>
      <c r="J12" s="12" t="s">
        <v>17</v>
      </c>
      <c r="K12" s="14">
        <v>4.6500000000000004</v>
      </c>
      <c r="L12" s="15">
        <f>K12*I12</f>
        <v>4017.6000000000004</v>
      </c>
      <c r="M12" s="14" t="s">
        <v>23</v>
      </c>
      <c r="N12" s="12">
        <v>12.202500000000001</v>
      </c>
    </row>
    <row r="13" spans="2:14" ht="6.75" customHeight="1" x14ac:dyDescent="0.45">
      <c r="B13" s="16"/>
      <c r="C13" s="17"/>
      <c r="D13" s="17"/>
      <c r="E13" s="16"/>
      <c r="F13" s="17"/>
      <c r="G13" s="20"/>
      <c r="H13" s="16"/>
      <c r="I13" s="17"/>
      <c r="J13" s="17"/>
      <c r="K13" s="18"/>
      <c r="L13" s="19"/>
    </row>
    <row r="14" spans="2:14" ht="30" customHeight="1" x14ac:dyDescent="0.45">
      <c r="B14" s="31">
        <v>28380017</v>
      </c>
      <c r="C14" s="12" t="s">
        <v>25</v>
      </c>
      <c r="D14" s="13" t="s">
        <v>24</v>
      </c>
      <c r="E14" s="12" t="s">
        <v>26</v>
      </c>
      <c r="F14" s="25">
        <v>1</v>
      </c>
      <c r="G14" s="13">
        <v>1</v>
      </c>
      <c r="H14" s="11">
        <v>72</v>
      </c>
      <c r="I14" s="12">
        <v>72</v>
      </c>
      <c r="J14" s="12" t="s">
        <v>17</v>
      </c>
      <c r="K14" s="14">
        <v>4.6500000000000004</v>
      </c>
      <c r="L14" s="15">
        <f>K14*I14</f>
        <v>334.8</v>
      </c>
      <c r="M14" s="14" t="s">
        <v>23</v>
      </c>
      <c r="N14" s="12">
        <v>12.202500000000001</v>
      </c>
    </row>
    <row r="15" spans="2:14" ht="6.75" customHeight="1" x14ac:dyDescent="0.45">
      <c r="B15" s="16"/>
      <c r="C15" s="17"/>
      <c r="D15" s="17"/>
      <c r="E15" s="16"/>
      <c r="F15" s="17"/>
      <c r="G15" s="20"/>
      <c r="H15" s="16"/>
      <c r="I15" s="17"/>
      <c r="J15" s="17"/>
      <c r="K15" s="18"/>
      <c r="L15" s="19"/>
      <c r="M15" s="18"/>
      <c r="N15" s="19"/>
    </row>
    <row r="16" spans="2:14" ht="30" customHeight="1" x14ac:dyDescent="0.45">
      <c r="B16" s="31">
        <v>28380018</v>
      </c>
      <c r="C16" s="12" t="s">
        <v>27</v>
      </c>
      <c r="D16" s="13" t="s">
        <v>24</v>
      </c>
      <c r="E16" s="12" t="s">
        <v>28</v>
      </c>
      <c r="F16" s="25">
        <v>1</v>
      </c>
      <c r="G16" s="13">
        <v>1</v>
      </c>
      <c r="H16" s="11">
        <v>72</v>
      </c>
      <c r="I16" s="12">
        <v>72</v>
      </c>
      <c r="J16" s="12" t="s">
        <v>17</v>
      </c>
      <c r="K16" s="14">
        <v>4.6500000000000004</v>
      </c>
      <c r="L16" s="15">
        <f>K16*I16</f>
        <v>334.8</v>
      </c>
      <c r="M16" s="14" t="s">
        <v>23</v>
      </c>
      <c r="N16" s="12">
        <v>12.202500000000001</v>
      </c>
    </row>
    <row r="17" spans="2:14" ht="6.75" customHeight="1" x14ac:dyDescent="0.45">
      <c r="B17" s="16"/>
      <c r="C17" s="17"/>
      <c r="D17" s="17"/>
      <c r="E17" s="16"/>
      <c r="F17" s="17"/>
      <c r="G17" s="20"/>
      <c r="H17" s="16"/>
      <c r="I17" s="17"/>
      <c r="J17" s="17"/>
      <c r="K17" s="18"/>
      <c r="L17" s="19"/>
    </row>
    <row r="18" spans="2:14" ht="30" customHeight="1" x14ac:dyDescent="0.45">
      <c r="B18" s="31">
        <v>28380019</v>
      </c>
      <c r="C18" s="12" t="s">
        <v>29</v>
      </c>
      <c r="D18" s="13" t="s">
        <v>24</v>
      </c>
      <c r="E18" s="12" t="s">
        <v>30</v>
      </c>
      <c r="F18" s="25">
        <v>1</v>
      </c>
      <c r="G18" s="13">
        <v>2</v>
      </c>
      <c r="H18" s="11">
        <v>72</v>
      </c>
      <c r="I18" s="12">
        <v>144</v>
      </c>
      <c r="J18" s="12" t="s">
        <v>17</v>
      </c>
      <c r="K18" s="14">
        <v>4.6500000000000004</v>
      </c>
      <c r="L18" s="15">
        <f>K18*I18</f>
        <v>669.6</v>
      </c>
      <c r="M18" s="14" t="s">
        <v>23</v>
      </c>
      <c r="N18" s="12">
        <v>12.202500000000001</v>
      </c>
    </row>
    <row r="19" spans="2:14" ht="6.75" customHeight="1" x14ac:dyDescent="0.45">
      <c r="B19" s="16"/>
      <c r="C19" s="17"/>
      <c r="D19" s="17"/>
      <c r="E19" s="16"/>
      <c r="F19" s="17"/>
      <c r="G19" s="20"/>
      <c r="H19" s="16"/>
      <c r="I19" s="17"/>
      <c r="J19" s="17"/>
      <c r="K19" s="18"/>
      <c r="L19" s="19"/>
      <c r="M19" s="18"/>
      <c r="N19" s="19"/>
    </row>
    <row r="20" spans="2:14" ht="30" customHeight="1" x14ac:dyDescent="0.45">
      <c r="B20" s="31">
        <v>28380021</v>
      </c>
      <c r="C20" s="12" t="s">
        <v>49</v>
      </c>
      <c r="D20" s="13" t="s">
        <v>24</v>
      </c>
      <c r="E20" s="12" t="s">
        <v>50</v>
      </c>
      <c r="F20" s="25">
        <v>1</v>
      </c>
      <c r="G20" s="13">
        <v>2</v>
      </c>
      <c r="H20" s="11">
        <v>72</v>
      </c>
      <c r="I20" s="12">
        <v>144</v>
      </c>
      <c r="J20" s="12" t="s">
        <v>17</v>
      </c>
      <c r="K20" s="14">
        <v>4.6500000000000004</v>
      </c>
      <c r="L20" s="15">
        <f>K20*I20</f>
        <v>669.6</v>
      </c>
      <c r="M20" s="14" t="s">
        <v>23</v>
      </c>
      <c r="N20" s="12">
        <v>12.202500000000001</v>
      </c>
    </row>
    <row r="21" spans="2:14" ht="6.75" customHeight="1" x14ac:dyDescent="0.45">
      <c r="B21" s="16"/>
      <c r="C21" s="17"/>
      <c r="D21" s="17"/>
      <c r="E21" s="16"/>
      <c r="F21" s="17"/>
      <c r="G21" s="20"/>
      <c r="H21" s="16"/>
      <c r="I21" s="17"/>
      <c r="J21" s="17"/>
      <c r="K21" s="18"/>
      <c r="L21" s="19"/>
      <c r="M21" s="18"/>
      <c r="N21" s="19"/>
    </row>
    <row r="22" spans="2:14" ht="30" customHeight="1" x14ac:dyDescent="0.45">
      <c r="B22" s="31">
        <v>28380025</v>
      </c>
      <c r="C22" s="12" t="s">
        <v>70</v>
      </c>
      <c r="D22" s="13" t="s">
        <v>24</v>
      </c>
      <c r="E22" s="12" t="s">
        <v>31</v>
      </c>
      <c r="F22" s="25">
        <v>1</v>
      </c>
      <c r="G22" s="13">
        <v>4</v>
      </c>
      <c r="H22" s="11">
        <v>72</v>
      </c>
      <c r="I22" s="12">
        <v>288</v>
      </c>
      <c r="J22" s="12" t="s">
        <v>17</v>
      </c>
      <c r="K22" s="14">
        <v>4.6500000000000004</v>
      </c>
      <c r="L22" s="15">
        <f>K22*I22</f>
        <v>1339.2</v>
      </c>
      <c r="M22" s="14" t="s">
        <v>23</v>
      </c>
      <c r="N22" s="12">
        <v>12.202500000000001</v>
      </c>
    </row>
    <row r="23" spans="2:14" ht="7.05" customHeight="1" x14ac:dyDescent="0.45">
      <c r="B23" s="16"/>
      <c r="C23" s="17"/>
      <c r="D23" s="17"/>
      <c r="E23" s="16"/>
      <c r="F23" s="17"/>
      <c r="G23" s="20"/>
      <c r="H23" s="16"/>
      <c r="I23" s="17"/>
      <c r="J23" s="17"/>
      <c r="K23" s="18"/>
      <c r="L23" s="19"/>
      <c r="M23" s="18"/>
      <c r="N23" s="19"/>
    </row>
    <row r="24" spans="2:14" ht="30" customHeight="1" x14ac:dyDescent="0.45">
      <c r="B24" s="30">
        <v>28380032</v>
      </c>
      <c r="C24" s="12" t="s">
        <v>33</v>
      </c>
      <c r="D24" s="13" t="s">
        <v>32</v>
      </c>
      <c r="E24" s="12" t="s">
        <v>31</v>
      </c>
      <c r="F24" s="25">
        <v>1</v>
      </c>
      <c r="G24" s="13">
        <v>0.5</v>
      </c>
      <c r="H24" s="11">
        <v>96</v>
      </c>
      <c r="I24" s="12">
        <v>48</v>
      </c>
      <c r="J24" s="12" t="s">
        <v>17</v>
      </c>
      <c r="K24" s="14">
        <v>4.45</v>
      </c>
      <c r="L24" s="15">
        <f>K24*I24</f>
        <v>213.60000000000002</v>
      </c>
      <c r="M24" s="14" t="s">
        <v>46</v>
      </c>
      <c r="N24" s="12">
        <v>12.202500000000001</v>
      </c>
    </row>
    <row r="25" spans="2:14" ht="7.05" customHeight="1" x14ac:dyDescent="0.45">
      <c r="B25" s="16"/>
      <c r="C25" s="17"/>
      <c r="D25" s="17"/>
      <c r="E25" s="16"/>
      <c r="F25" s="17"/>
      <c r="G25" s="20"/>
      <c r="H25" s="16"/>
      <c r="I25" s="17"/>
      <c r="J25" s="17"/>
      <c r="K25" s="18"/>
      <c r="L25" s="19"/>
      <c r="M25" s="18"/>
      <c r="N25" s="19"/>
    </row>
    <row r="26" spans="2:14" ht="30" customHeight="1" x14ac:dyDescent="0.45">
      <c r="B26" s="30">
        <v>28380035</v>
      </c>
      <c r="C26" s="12" t="s">
        <v>34</v>
      </c>
      <c r="D26" s="13" t="s">
        <v>32</v>
      </c>
      <c r="E26" s="12" t="s">
        <v>35</v>
      </c>
      <c r="F26" s="25">
        <v>1</v>
      </c>
      <c r="G26" s="13">
        <v>1</v>
      </c>
      <c r="H26" s="11">
        <v>96</v>
      </c>
      <c r="I26" s="12">
        <v>96</v>
      </c>
      <c r="J26" s="12" t="s">
        <v>17</v>
      </c>
      <c r="K26" s="14">
        <v>4.45</v>
      </c>
      <c r="L26" s="15">
        <f>K26*I26</f>
        <v>427.20000000000005</v>
      </c>
      <c r="M26" s="14" t="s">
        <v>46</v>
      </c>
      <c r="N26" s="12">
        <v>12.202500000000001</v>
      </c>
    </row>
    <row r="27" spans="2:14" ht="7.05" customHeight="1" x14ac:dyDescent="0.45">
      <c r="B27" s="16"/>
      <c r="C27" s="17"/>
      <c r="D27" s="17"/>
      <c r="E27" s="16"/>
      <c r="F27" s="17"/>
      <c r="G27" s="20"/>
      <c r="H27" s="16"/>
      <c r="I27" s="17"/>
      <c r="J27" s="17"/>
      <c r="K27" s="18"/>
      <c r="L27" s="19"/>
      <c r="M27" s="18"/>
      <c r="N27" s="19"/>
    </row>
    <row r="28" spans="2:14" ht="30" customHeight="1" x14ac:dyDescent="0.45">
      <c r="B28" s="30">
        <v>28380037</v>
      </c>
      <c r="C28" s="12" t="s">
        <v>72</v>
      </c>
      <c r="D28" s="13" t="s">
        <v>32</v>
      </c>
      <c r="E28" s="12" t="s">
        <v>71</v>
      </c>
      <c r="F28" s="25">
        <v>1</v>
      </c>
      <c r="G28" s="13">
        <v>1</v>
      </c>
      <c r="H28" s="11">
        <v>96</v>
      </c>
      <c r="I28" s="12">
        <v>96</v>
      </c>
      <c r="J28" s="12" t="s">
        <v>17</v>
      </c>
      <c r="K28" s="14">
        <v>4.45</v>
      </c>
      <c r="L28" s="15">
        <f>K28*I28</f>
        <v>427.20000000000005</v>
      </c>
      <c r="M28" s="14" t="s">
        <v>46</v>
      </c>
      <c r="N28" s="12">
        <v>12.202500000000001</v>
      </c>
    </row>
    <row r="29" spans="2:14" ht="7.05" customHeight="1" x14ac:dyDescent="0.45">
      <c r="B29" s="16"/>
      <c r="C29" s="17"/>
      <c r="D29" s="17"/>
      <c r="E29" s="16"/>
      <c r="F29" s="17"/>
      <c r="G29" s="20"/>
      <c r="H29" s="16"/>
      <c r="I29" s="17"/>
      <c r="J29" s="17"/>
      <c r="K29" s="18"/>
      <c r="L29" s="19"/>
      <c r="M29" s="18"/>
      <c r="N29" s="19"/>
    </row>
    <row r="30" spans="2:14" ht="30" customHeight="1" x14ac:dyDescent="0.45">
      <c r="B30" s="29">
        <v>28380135</v>
      </c>
      <c r="C30" s="12" t="s">
        <v>41</v>
      </c>
      <c r="D30" s="13" t="s">
        <v>67</v>
      </c>
      <c r="E30" s="12" t="s">
        <v>20</v>
      </c>
      <c r="F30" s="25">
        <v>1</v>
      </c>
      <c r="G30" s="13">
        <v>21</v>
      </c>
      <c r="H30" s="11">
        <v>5</v>
      </c>
      <c r="I30" s="12">
        <v>105</v>
      </c>
      <c r="J30" s="12" t="s">
        <v>17</v>
      </c>
      <c r="K30" s="14">
        <v>17</v>
      </c>
      <c r="L30" s="15">
        <f>K30*I30</f>
        <v>1785</v>
      </c>
      <c r="M30" s="14" t="s">
        <v>68</v>
      </c>
      <c r="N30" s="12">
        <v>6.2023999999999999</v>
      </c>
    </row>
    <row r="31" spans="2:14" ht="7.05" customHeight="1" x14ac:dyDescent="0.45">
      <c r="B31" s="16"/>
      <c r="C31" s="17"/>
      <c r="D31" s="17"/>
      <c r="E31" s="16"/>
      <c r="F31" s="17"/>
      <c r="G31" s="20"/>
      <c r="H31" s="16"/>
      <c r="I31" s="17"/>
      <c r="J31" s="17"/>
      <c r="K31" s="18"/>
      <c r="L31" s="19"/>
      <c r="M31" s="27"/>
      <c r="N31" s="19"/>
    </row>
    <row r="32" spans="2:14" ht="30" customHeight="1" x14ac:dyDescent="0.45">
      <c r="B32" s="29">
        <v>28380065</v>
      </c>
      <c r="C32" s="12" t="s">
        <v>36</v>
      </c>
      <c r="D32" s="13" t="s">
        <v>37</v>
      </c>
      <c r="E32" s="12" t="s">
        <v>20</v>
      </c>
      <c r="F32" s="25">
        <v>1</v>
      </c>
      <c r="G32" s="13">
        <v>5</v>
      </c>
      <c r="H32" s="11">
        <v>40</v>
      </c>
      <c r="I32" s="12">
        <v>200</v>
      </c>
      <c r="J32" s="12" t="s">
        <v>17</v>
      </c>
      <c r="K32" s="14">
        <v>6.15</v>
      </c>
      <c r="L32" s="15">
        <f>K32*I32</f>
        <v>1230</v>
      </c>
      <c r="M32" s="14" t="s">
        <v>42</v>
      </c>
      <c r="N32" s="32" t="s">
        <v>43</v>
      </c>
    </row>
    <row r="33" spans="2:15" ht="7.05" customHeight="1" x14ac:dyDescent="0.45">
      <c r="B33" s="16"/>
      <c r="C33" s="17"/>
      <c r="D33" s="17"/>
      <c r="E33" s="16"/>
      <c r="F33" s="17"/>
      <c r="G33" s="20"/>
      <c r="H33" s="16"/>
      <c r="I33" s="17"/>
      <c r="J33" s="17"/>
      <c r="K33" s="18"/>
      <c r="L33" s="19"/>
      <c r="M33" s="27"/>
      <c r="N33" s="28"/>
    </row>
    <row r="34" spans="2:15" ht="30" customHeight="1" x14ac:dyDescent="0.45">
      <c r="B34" s="29">
        <v>28380120</v>
      </c>
      <c r="C34" s="12" t="s">
        <v>38</v>
      </c>
      <c r="D34" s="13" t="s">
        <v>39</v>
      </c>
      <c r="E34" s="12" t="s">
        <v>40</v>
      </c>
      <c r="F34" s="25">
        <v>1</v>
      </c>
      <c r="G34" s="13">
        <v>5</v>
      </c>
      <c r="H34" s="11">
        <v>40</v>
      </c>
      <c r="I34" s="12">
        <v>200</v>
      </c>
      <c r="J34" s="12" t="s">
        <v>17</v>
      </c>
      <c r="K34" s="14">
        <v>6.15</v>
      </c>
      <c r="L34" s="15">
        <f>K34*I34</f>
        <v>1230</v>
      </c>
      <c r="M34" s="14" t="s">
        <v>44</v>
      </c>
      <c r="N34" s="32" t="s">
        <v>45</v>
      </c>
    </row>
    <row r="35" spans="2:15" ht="7.05" customHeight="1" x14ac:dyDescent="0.45">
      <c r="B35" s="16"/>
      <c r="C35" s="17"/>
      <c r="D35" s="17"/>
      <c r="E35" s="16"/>
      <c r="F35" s="17"/>
      <c r="G35" s="20"/>
      <c r="H35" s="16"/>
      <c r="I35" s="17"/>
      <c r="J35" s="17"/>
      <c r="K35" s="18"/>
      <c r="L35" s="19"/>
      <c r="M35" s="27"/>
      <c r="N35" s="28"/>
    </row>
    <row r="36" spans="2:15" ht="30" customHeight="1" x14ac:dyDescent="0.45">
      <c r="B36" s="47">
        <v>28380162</v>
      </c>
      <c r="C36" s="12" t="s">
        <v>63</v>
      </c>
      <c r="D36" s="13" t="s">
        <v>64</v>
      </c>
      <c r="E36" s="12" t="s">
        <v>56</v>
      </c>
      <c r="F36" s="25">
        <v>1</v>
      </c>
      <c r="G36" s="13">
        <v>6</v>
      </c>
      <c r="H36" s="11">
        <v>42</v>
      </c>
      <c r="I36" s="12">
        <v>216</v>
      </c>
      <c r="J36" s="12" t="s">
        <v>17</v>
      </c>
      <c r="K36" s="14">
        <v>4.1500000000000004</v>
      </c>
      <c r="L36" s="15">
        <f>K36*I36</f>
        <v>896.40000000000009</v>
      </c>
      <c r="M36" s="14" t="s">
        <v>66</v>
      </c>
      <c r="N36" s="48" t="s">
        <v>66</v>
      </c>
    </row>
    <row r="37" spans="2:15" ht="7.05" customHeight="1" x14ac:dyDescent="0.45">
      <c r="B37" s="16"/>
      <c r="C37" s="17"/>
      <c r="D37" s="17"/>
      <c r="E37" s="16"/>
      <c r="F37" s="17"/>
      <c r="G37" s="20"/>
      <c r="H37" s="16"/>
      <c r="I37" s="17"/>
      <c r="J37" s="17"/>
      <c r="K37" s="18"/>
      <c r="L37" s="19"/>
      <c r="M37" s="27"/>
      <c r="N37" s="27"/>
    </row>
    <row r="38" spans="2:15" ht="30" customHeight="1" x14ac:dyDescent="0.45">
      <c r="B38" s="47">
        <v>28380163</v>
      </c>
      <c r="C38" s="12" t="s">
        <v>77</v>
      </c>
      <c r="D38" s="13" t="s">
        <v>65</v>
      </c>
      <c r="E38" s="12" t="s">
        <v>56</v>
      </c>
      <c r="F38" s="25">
        <v>1</v>
      </c>
      <c r="G38" s="13">
        <v>9</v>
      </c>
      <c r="H38" s="11">
        <v>36</v>
      </c>
      <c r="I38" s="12">
        <v>324</v>
      </c>
      <c r="J38" s="12" t="s">
        <v>17</v>
      </c>
      <c r="K38" s="14">
        <v>4.1500000000000004</v>
      </c>
      <c r="L38" s="15">
        <f>K38*I38</f>
        <v>1344.6000000000001</v>
      </c>
      <c r="M38" s="14" t="s">
        <v>66</v>
      </c>
      <c r="N38" s="48" t="s">
        <v>66</v>
      </c>
    </row>
    <row r="39" spans="2:15" ht="25.05" customHeight="1" x14ac:dyDescent="0.45">
      <c r="B39" s="16"/>
      <c r="C39" s="17"/>
      <c r="D39" s="20"/>
      <c r="E39" s="17"/>
      <c r="F39" s="17"/>
      <c r="G39" s="20"/>
      <c r="H39" s="33"/>
      <c r="I39" s="34"/>
      <c r="J39" s="34"/>
      <c r="K39" s="26"/>
      <c r="L39" s="35"/>
      <c r="M39" s="18"/>
      <c r="N39" s="17"/>
    </row>
    <row r="40" spans="2:15" ht="30" customHeight="1" x14ac:dyDescent="0.45">
      <c r="B40" s="44">
        <v>28380134</v>
      </c>
      <c r="C40" s="40" t="s">
        <v>52</v>
      </c>
      <c r="D40" s="40" t="s">
        <v>53</v>
      </c>
      <c r="E40" s="39" t="s">
        <v>40</v>
      </c>
      <c r="F40" s="49">
        <v>1</v>
      </c>
      <c r="G40" s="41">
        <v>26</v>
      </c>
      <c r="H40" s="39">
        <v>16</v>
      </c>
      <c r="I40" s="40">
        <v>416</v>
      </c>
      <c r="J40" s="40" t="s">
        <v>17</v>
      </c>
      <c r="K40" s="42">
        <v>2.1</v>
      </c>
      <c r="L40" s="42">
        <f>K40*I40</f>
        <v>873.6</v>
      </c>
      <c r="M40" s="14" t="s">
        <v>47</v>
      </c>
      <c r="N40" s="12">
        <v>12.202299999999999</v>
      </c>
    </row>
    <row r="41" spans="2:15" ht="6.75" customHeight="1" x14ac:dyDescent="0.45">
      <c r="B41" s="16"/>
      <c r="C41" s="17"/>
      <c r="D41" s="17"/>
      <c r="E41" s="16"/>
      <c r="F41" s="17"/>
      <c r="G41" s="20"/>
      <c r="H41" s="16"/>
      <c r="I41" s="40"/>
      <c r="J41" s="17"/>
      <c r="K41" s="18"/>
      <c r="L41" s="19"/>
      <c r="M41" s="18"/>
      <c r="N41" s="19"/>
    </row>
    <row r="42" spans="2:15" ht="30" customHeight="1" x14ac:dyDescent="0.45">
      <c r="B42" s="45">
        <v>28380148</v>
      </c>
      <c r="C42" s="12" t="s">
        <v>54</v>
      </c>
      <c r="D42" s="12" t="s">
        <v>55</v>
      </c>
      <c r="E42" s="11" t="s">
        <v>56</v>
      </c>
      <c r="F42" s="25">
        <v>2</v>
      </c>
      <c r="G42" s="13">
        <v>61</v>
      </c>
      <c r="H42" s="11">
        <v>54</v>
      </c>
      <c r="I42" s="40">
        <v>3294</v>
      </c>
      <c r="J42" s="12" t="s">
        <v>17</v>
      </c>
      <c r="K42" s="14">
        <v>4.6500000000000004</v>
      </c>
      <c r="L42" s="15">
        <f>K42*I42</f>
        <v>15317.1</v>
      </c>
      <c r="M42" s="14" t="s">
        <v>23</v>
      </c>
      <c r="N42" s="12">
        <v>12.202500000000001</v>
      </c>
    </row>
    <row r="43" spans="2:15" ht="6.75" customHeight="1" x14ac:dyDescent="0.45">
      <c r="B43" s="16"/>
      <c r="C43" s="17"/>
      <c r="D43" s="17"/>
      <c r="E43" s="16"/>
      <c r="F43" s="17"/>
      <c r="G43" s="20"/>
      <c r="H43" s="16"/>
      <c r="I43" s="40"/>
      <c r="J43" s="17"/>
      <c r="K43" s="18"/>
      <c r="L43" s="19"/>
    </row>
    <row r="44" spans="2:15" ht="30" customHeight="1" x14ac:dyDescent="0.45">
      <c r="B44" s="45">
        <v>28380149</v>
      </c>
      <c r="C44" s="12" t="s">
        <v>57</v>
      </c>
      <c r="D44" s="12" t="s">
        <v>58</v>
      </c>
      <c r="E44" s="11" t="s">
        <v>56</v>
      </c>
      <c r="F44" s="49">
        <v>3</v>
      </c>
      <c r="G44" s="13">
        <v>53</v>
      </c>
      <c r="H44" s="11">
        <v>36</v>
      </c>
      <c r="I44" s="40">
        <v>1908</v>
      </c>
      <c r="J44" s="12" t="s">
        <v>17</v>
      </c>
      <c r="K44" s="14">
        <v>4.45</v>
      </c>
      <c r="L44" s="15">
        <f>K44*I44</f>
        <v>8490.6</v>
      </c>
      <c r="M44" s="14" t="s">
        <v>46</v>
      </c>
      <c r="N44" s="12">
        <v>12.202500000000001</v>
      </c>
      <c r="O44" s="43"/>
    </row>
    <row r="45" spans="2:15" ht="6.75" customHeight="1" x14ac:dyDescent="0.45">
      <c r="B45" s="16"/>
      <c r="C45" s="17"/>
      <c r="D45" s="17"/>
      <c r="E45" s="16"/>
      <c r="G45" s="20"/>
      <c r="H45" s="16"/>
      <c r="I45" s="40"/>
      <c r="J45" s="17"/>
      <c r="K45" s="18"/>
      <c r="L45" s="19"/>
      <c r="M45" s="18"/>
      <c r="N45" s="19"/>
    </row>
    <row r="46" spans="2:15" ht="30" customHeight="1" x14ac:dyDescent="0.45">
      <c r="B46" s="45">
        <v>28380150</v>
      </c>
      <c r="C46" s="12" t="s">
        <v>51</v>
      </c>
      <c r="D46" s="12" t="s">
        <v>59</v>
      </c>
      <c r="E46" s="11" t="s">
        <v>60</v>
      </c>
      <c r="F46" s="49">
        <v>2</v>
      </c>
      <c r="G46" s="13">
        <v>27</v>
      </c>
      <c r="H46" s="11">
        <v>72</v>
      </c>
      <c r="I46" s="40">
        <v>1944</v>
      </c>
      <c r="J46" s="12" t="s">
        <v>17</v>
      </c>
      <c r="K46" s="58">
        <v>4.3499999999999996</v>
      </c>
      <c r="L46" s="15">
        <f t="shared" ref="L46:L48" si="0">K46*I46</f>
        <v>8456.4</v>
      </c>
      <c r="M46" s="14" t="s">
        <v>48</v>
      </c>
      <c r="N46" s="12">
        <v>12.202400000000001</v>
      </c>
    </row>
    <row r="47" spans="2:15" ht="6.75" customHeight="1" x14ac:dyDescent="0.45">
      <c r="B47" s="36"/>
      <c r="C47" s="37"/>
      <c r="D47" s="37"/>
      <c r="E47" s="36"/>
      <c r="F47" s="37"/>
      <c r="G47" s="46"/>
      <c r="H47" s="36"/>
      <c r="I47" s="40"/>
      <c r="J47" s="37"/>
      <c r="K47" s="38"/>
      <c r="L47" s="56"/>
    </row>
    <row r="48" spans="2:15" ht="30" customHeight="1" x14ac:dyDescent="0.45">
      <c r="B48" s="44">
        <v>28380151</v>
      </c>
      <c r="C48" s="40" t="s">
        <v>73</v>
      </c>
      <c r="D48" s="12" t="s">
        <v>74</v>
      </c>
      <c r="E48" s="39" t="s">
        <v>60</v>
      </c>
      <c r="F48" s="25">
        <v>3</v>
      </c>
      <c r="G48" s="41">
        <v>25</v>
      </c>
      <c r="H48" s="39">
        <v>36</v>
      </c>
      <c r="I48" s="40">
        <v>900</v>
      </c>
      <c r="J48" s="40" t="s">
        <v>17</v>
      </c>
      <c r="K48" s="57">
        <v>8.0500000000000007</v>
      </c>
      <c r="L48" s="15">
        <f t="shared" si="0"/>
        <v>7245.0000000000009</v>
      </c>
      <c r="M48" s="14" t="s">
        <v>48</v>
      </c>
      <c r="N48" s="12">
        <v>12.202500000000001</v>
      </c>
    </row>
    <row r="49" spans="2:15" ht="7.05" customHeight="1" x14ac:dyDescent="0.45">
      <c r="B49" s="16"/>
      <c r="C49" s="17"/>
      <c r="D49" s="17"/>
      <c r="E49" s="16"/>
      <c r="F49" s="17"/>
      <c r="G49" s="20"/>
      <c r="H49" s="16"/>
      <c r="I49" s="40"/>
      <c r="J49" s="17"/>
      <c r="K49" s="18"/>
      <c r="L49" s="19"/>
      <c r="M49" s="18"/>
      <c r="N49" s="19"/>
    </row>
    <row r="50" spans="2:15" ht="30" customHeight="1" x14ac:dyDescent="0.45">
      <c r="B50" s="45">
        <v>28380165</v>
      </c>
      <c r="C50" s="12" t="s">
        <v>61</v>
      </c>
      <c r="D50" s="12" t="s">
        <v>62</v>
      </c>
      <c r="E50" s="11" t="s">
        <v>56</v>
      </c>
      <c r="F50" s="25">
        <v>3</v>
      </c>
      <c r="G50" s="13">
        <v>35</v>
      </c>
      <c r="H50" s="11">
        <v>54</v>
      </c>
      <c r="I50" s="40">
        <v>1890</v>
      </c>
      <c r="J50" s="12" t="s">
        <v>17</v>
      </c>
      <c r="K50" s="14">
        <v>5.6</v>
      </c>
      <c r="L50" s="15">
        <f>K50*I50</f>
        <v>10584</v>
      </c>
      <c r="M50" s="14" t="s">
        <v>23</v>
      </c>
      <c r="N50" s="12">
        <v>12.202500000000001</v>
      </c>
      <c r="O50" s="43"/>
    </row>
    <row r="51" spans="2:15" ht="25.05" customHeight="1" x14ac:dyDescent="0.45">
      <c r="B51" s="16"/>
      <c r="C51" s="17"/>
      <c r="D51" s="20"/>
      <c r="E51" s="17"/>
      <c r="F51" s="17"/>
      <c r="G51" s="20"/>
      <c r="H51" s="16"/>
      <c r="I51" s="17"/>
      <c r="J51" s="17"/>
      <c r="K51" s="18"/>
      <c r="L51" s="19"/>
      <c r="M51" s="18"/>
      <c r="N51" s="17"/>
    </row>
    <row r="52" spans="2:15" ht="15" customHeight="1" x14ac:dyDescent="0.45">
      <c r="B52" s="16"/>
      <c r="C52" s="17"/>
      <c r="D52" s="17"/>
      <c r="E52" s="16"/>
      <c r="F52" s="17"/>
      <c r="G52" s="20"/>
      <c r="H52" s="52"/>
      <c r="I52" s="52"/>
      <c r="J52" s="52"/>
      <c r="K52" s="52"/>
      <c r="L52" s="52"/>
    </row>
    <row r="53" spans="2:15" ht="25.05" customHeight="1" x14ac:dyDescent="0.45">
      <c r="G53" s="24">
        <v>196</v>
      </c>
      <c r="L53" s="21">
        <v>39208</v>
      </c>
    </row>
    <row r="54" spans="2:15" x14ac:dyDescent="0.45">
      <c r="L54" s="10" t="s">
        <v>18</v>
      </c>
    </row>
    <row r="55" spans="2:15" ht="21" x14ac:dyDescent="0.45">
      <c r="G55" s="22" t="s">
        <v>78</v>
      </c>
      <c r="L55" s="10" t="s">
        <v>19</v>
      </c>
    </row>
  </sheetData>
  <mergeCells count="6">
    <mergeCell ref="E5:I5"/>
    <mergeCell ref="E7:I7"/>
    <mergeCell ref="H52:L52"/>
    <mergeCell ref="K6:L6"/>
    <mergeCell ref="E6:I6"/>
    <mergeCell ref="K7:L7"/>
  </mergeCells>
  <phoneticPr fontId="16" type="noConversion"/>
  <pageMargins left="0.39370078740157483" right="0.51181102362204722" top="0.94488188976377963" bottom="0.35433070866141736" header="0.31496062992125984" footer="0.31496062992125984"/>
  <pageSetup paperSize="9" scale="56" orientation="portrait" copies="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Laing</dc:creator>
  <cp:lastModifiedBy>carey</cp:lastModifiedBy>
  <cp:lastPrinted>2023-02-20T20:45:37Z</cp:lastPrinted>
  <dcterms:created xsi:type="dcterms:W3CDTF">2018-06-27T04:05:31Z</dcterms:created>
  <dcterms:modified xsi:type="dcterms:W3CDTF">2023-02-21T20:45:03Z</dcterms:modified>
</cp:coreProperties>
</file>