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OR NIVEL 2023" sheetId="1" r:id="rId4"/>
  </sheets>
  <definedNames>
    <definedName name="OLE_LINK1" localSheetId="0">'POR NIVEL 2023'!$B$137</definedName>
    <definedName name="Z_77F92766_5A0D_4B0C_A4CF_0AB6952E8B80_.wvu.PrintArea" localSheetId="0">'POR NIVEL 2023'!$B$1:$Y$134</definedName>
    <definedName name="_xlnm.Print_Titles" localSheetId="0">'POR NIVEL 2023'!$2:$15</definedName>
    <definedName name="_xlnm.Print_Area" localSheetId="0">'POR NIVEL 2023'!$A$2:$Z$121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<sst xmlns="http://schemas.openxmlformats.org/spreadsheetml/2006/main" uniqueCount="128">
  <si>
    <t>IPN2023</t>
  </si>
  <si>
    <t>Instituto Politécnico Nacional</t>
  </si>
  <si>
    <t>Coordinación General de Planeación e Información Institucional</t>
  </si>
  <si>
    <t>Dirección de Información Institucional</t>
  </si>
  <si>
    <t>PERIODO: ABRIL - JUNIO DE 2024</t>
  </si>
  <si>
    <t>FECHA DE CORTE: 31 DE DICIEMBRE DE 2024</t>
  </si>
  <si>
    <t>7 DE 12</t>
  </si>
  <si>
    <t>ENSEÑANZA DE LENGUAS</t>
  </si>
  <si>
    <t xml:space="preserve">Por Nivel Educativo </t>
  </si>
  <si>
    <t>FUENTE:  Dirección de Formación en Lenguas Extranjeras</t>
  </si>
  <si>
    <t xml:space="preserve"> </t>
  </si>
  <si>
    <t>UNIDADES</t>
  </si>
  <si>
    <t xml:space="preserve">POBLACIÓN ATENDIDA DEL IPN </t>
  </si>
  <si>
    <t>PÚBLICO EN
GENERAL</t>
  </si>
  <si>
    <t>POBLACIÓN ATENDIDA</t>
  </si>
  <si>
    <t>MEDIO
SUPERIOR</t>
  </si>
  <si>
    <t>SUPERIOR</t>
  </si>
  <si>
    <t>POSGRADO</t>
  </si>
  <si>
    <t>EGRESADOS</t>
  </si>
  <si>
    <t xml:space="preserve"> EMPLEADOS
DEL IPN</t>
  </si>
  <si>
    <t>SUBTOTAL</t>
  </si>
  <si>
    <t>HOM</t>
  </si>
  <si>
    <t>MUJ</t>
  </si>
  <si>
    <t>TOTAL</t>
  </si>
  <si>
    <t xml:space="preserve">NIVEL MEDIO SUPERIOR </t>
  </si>
  <si>
    <t>CECyT 1</t>
  </si>
  <si>
    <t>CECyT 2</t>
  </si>
  <si>
    <t>CECyT 3</t>
  </si>
  <si>
    <t>CECyT 4</t>
  </si>
  <si>
    <t>CECyT 7</t>
  </si>
  <si>
    <t>CECyT 8</t>
  </si>
  <si>
    <t>CECyT 9</t>
  </si>
  <si>
    <t>CECyT 10</t>
  </si>
  <si>
    <t>CECyT 11</t>
  </si>
  <si>
    <t>CET 1</t>
  </si>
  <si>
    <t>RAMA ICFM</t>
  </si>
  <si>
    <t>CECyT 6</t>
  </si>
  <si>
    <t>CECyT 15</t>
  </si>
  <si>
    <t>RAMA CMB</t>
  </si>
  <si>
    <t>CECyT 12</t>
  </si>
  <si>
    <t>CECyT 13</t>
  </si>
  <si>
    <t>CECyT 5</t>
  </si>
  <si>
    <t>CECyT 14</t>
  </si>
  <si>
    <t>RAMA CSA</t>
  </si>
  <si>
    <t>CECyT 16</t>
  </si>
  <si>
    <t>CECyT 17</t>
  </si>
  <si>
    <t>CECyT 18</t>
  </si>
  <si>
    <t>CECyT 19</t>
  </si>
  <si>
    <t>INTERDISCIPLINARIA</t>
  </si>
  <si>
    <t>TOTAL NMS</t>
  </si>
  <si>
    <t>NIVEL SUPERIOR</t>
  </si>
  <si>
    <t>ESIME Zacatenco</t>
  </si>
  <si>
    <t>ESIME Culhuacán</t>
  </si>
  <si>
    <t>ESIME Azcapotzalco</t>
  </si>
  <si>
    <t>ESIME Ticomán</t>
  </si>
  <si>
    <t>ESIA Zacatenco</t>
  </si>
  <si>
    <t>ESIA Tecamachalco</t>
  </si>
  <si>
    <t>ESIA Ticomán</t>
  </si>
  <si>
    <t>ESIT</t>
  </si>
  <si>
    <t>ESIQIE</t>
  </si>
  <si>
    <t>ESFM</t>
  </si>
  <si>
    <t>ESCOM</t>
  </si>
  <si>
    <t>ENMH</t>
  </si>
  <si>
    <t>ENCB</t>
  </si>
  <si>
    <t>ESM</t>
  </si>
  <si>
    <t>ESEO</t>
  </si>
  <si>
    <t>CICS Milpa Alta</t>
  </si>
  <si>
    <t>CICS Santo Tomás</t>
  </si>
  <si>
    <t>ESCA Santo Tomás</t>
  </si>
  <si>
    <t>ESCA Tepepan</t>
  </si>
  <si>
    <t>ESE</t>
  </si>
  <si>
    <t>EST</t>
  </si>
  <si>
    <t>ENBA</t>
  </si>
  <si>
    <t>UPIICSA</t>
  </si>
  <si>
    <t>UPIBI</t>
  </si>
  <si>
    <t>UPIITA</t>
  </si>
  <si>
    <t>UPIIG</t>
  </si>
  <si>
    <t>UPIIZ</t>
  </si>
  <si>
    <t>UPIIH</t>
  </si>
  <si>
    <t>UPIIEM</t>
  </si>
  <si>
    <t>UPIIC</t>
  </si>
  <si>
    <t>UPIIP</t>
  </si>
  <si>
    <t>UPIIT</t>
  </si>
  <si>
    <t>TOTAL NS</t>
  </si>
  <si>
    <t>CENTROS DE INVESTIGACIÓN</t>
  </si>
  <si>
    <t>CIC</t>
  </si>
  <si>
    <t>CITEDI</t>
  </si>
  <si>
    <t>CICATA Legaria</t>
  </si>
  <si>
    <t>CICATA Altamira</t>
  </si>
  <si>
    <t>CICATA Querétaro</t>
  </si>
  <si>
    <t>CICATA Morelos</t>
  </si>
  <si>
    <t>CIBA Tlaxcala</t>
  </si>
  <si>
    <t>CIITEC</t>
  </si>
  <si>
    <t>CIDETEC</t>
  </si>
  <si>
    <t>CMP+L</t>
  </si>
  <si>
    <t>CICIMAR</t>
  </si>
  <si>
    <t>CIIEMAD</t>
  </si>
  <si>
    <t>CEPROBI</t>
  </si>
  <si>
    <t>CIIDIR Durango</t>
  </si>
  <si>
    <t>CIIDIR Michoacán</t>
  </si>
  <si>
    <t>CIIDIR Oaxaca</t>
  </si>
  <si>
    <t>CIIDIR Sinaloa</t>
  </si>
  <si>
    <t>CBG</t>
  </si>
  <si>
    <t>CIECAS</t>
  </si>
  <si>
    <t>TOTAL CI</t>
  </si>
  <si>
    <t>TOTAL CELEX</t>
  </si>
  <si>
    <t>CENTROS DE LENGUAS EXTRANJERAS</t>
  </si>
  <si>
    <t>CENLEX Santo Tomás</t>
  </si>
  <si>
    <t>CENLEX Zacatenco</t>
  </si>
  <si>
    <t>TOTAL CENLEX</t>
  </si>
  <si>
    <t xml:space="preserve">GRAN TOTAL </t>
  </si>
  <si>
    <t>RESPONSABLE DE LA INFORMACIÓN</t>
  </si>
  <si>
    <t>TITULAR DE LA UNIDAD RESPONSABLE</t>
  </si>
  <si>
    <t>NOMBRE:</t>
  </si>
  <si>
    <t>Lic. Brenda Geraldine González Olvera</t>
  </si>
  <si>
    <t>Lic. Silvia Blanco Vázquez</t>
  </si>
  <si>
    <t>CARGO:</t>
  </si>
  <si>
    <t>Jefa del Departamento de Gestión Académica</t>
  </si>
  <si>
    <t>Directora de Formación en Lenguas Extranjeras</t>
  </si>
  <si>
    <t>TELÉFONO:</t>
  </si>
  <si>
    <t>55-5729-6000 Ext. 50608</t>
  </si>
  <si>
    <t>55-5729-6000 Ext. 50510</t>
  </si>
  <si>
    <t>E_MAIL:</t>
  </si>
  <si>
    <t>bggonzalezo@ipn.mx</t>
  </si>
  <si>
    <t>sblancov@ipn.mx</t>
  </si>
  <si>
    <t>FIRMA:</t>
  </si>
  <si>
    <t>CGPII-DII-421-SAC-DFLE-ELENE/01</t>
  </si>
  <si>
    <t>SGE-EV-421-SAC-DFLE-ELENE/00</t>
  </si>
</sst>
</file>

<file path=xl/styles.xml><?xml version="1.0" encoding="utf-8"?>
<styleSheet xmlns="http://schemas.openxmlformats.org/spreadsheetml/2006/main" xml:space="preserve">
  <numFmts count="0"/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2"/>
      <color rgb="FF000000"/>
      <name val="Century Gothic"/>
    </font>
    <font>
      <b val="1"/>
      <i val="0"/>
      <strike val="0"/>
      <u val="none"/>
      <sz val="11"/>
      <color rgb="FF000000"/>
      <name val="Century Gothic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3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00000000"/>
      <name val="Arial"/>
    </font>
    <font>
      <b val="1"/>
      <i val="0"/>
      <strike val="0"/>
      <u val="none"/>
      <sz val="14"/>
      <color rgb="00000000"/>
      <name val="Arial"/>
    </font>
    <font>
      <b val="1"/>
      <i val="0"/>
      <strike val="0"/>
      <u val="none"/>
      <sz val="10"/>
      <color rgb="FFD9D9D9"/>
      <name val="Arial"/>
    </font>
    <font>
      <b val="0"/>
      <i val="0"/>
      <strike val="0"/>
      <u val="none"/>
      <sz val="14"/>
      <color rgb="00000000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00000000"/>
      <name val="Arial"/>
    </font>
    <font>
      <b val="0"/>
      <i val="0"/>
      <strike val="0"/>
      <u val="none"/>
      <sz val="16"/>
      <color rgb="FFFFFFFF"/>
      <name val="Arial"/>
    </font>
    <font>
      <b val="0"/>
      <i val="0"/>
      <strike val="0"/>
      <u val="none"/>
      <sz val="15"/>
      <color rgb="00000000"/>
      <name val="Arial"/>
    </font>
    <font>
      <b val="1"/>
      <i val="0"/>
      <strike val="0"/>
      <u val="none"/>
      <sz val="15"/>
      <color rgb="FF000000"/>
      <name val="Arial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4"/>
      <color rgb="FF000000"/>
      <name val="Century Gothic"/>
    </font>
    <font>
      <b val="1"/>
      <i val="0"/>
      <strike val="0"/>
      <u val="none"/>
      <sz val="11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5"/>
      <color rgb="FFFFFFFF"/>
      <name val="Arial"/>
    </font>
    <font>
      <b val="1"/>
      <i val="0"/>
      <strike val="0"/>
      <u val="none"/>
      <sz val="16"/>
      <color rgb="FFFFFFFF"/>
      <name val="Arial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C3D69B"/>
        <bgColor rgb="FFFFFFFF"/>
      </patternFill>
    </fill>
    <fill>
      <patternFill patternType="solid">
        <fgColor rgb="FFC7DAF1"/>
        <bgColor rgb="FFFFFFFF"/>
      </patternFill>
    </fill>
    <fill>
      <patternFill patternType="solid">
        <fgColor rgb="FFEBF1DE"/>
        <bgColor rgb="FFFFFFFF"/>
      </patternFill>
    </fill>
    <fill>
      <patternFill patternType="solid">
        <fgColor rgb="FF811D42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 applyProtection="true">
      <protection locked="fals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3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Continuous" vertical="bottom" textRotation="0" wrapText="false" shrinkToFit="false"/>
      <protection locked="false"/>
    </xf>
    <xf xfId="0" fontId="5" numFmtId="0" fillId="0" borderId="0" applyFont="1" applyNumberFormat="0" applyFill="0" applyBorder="0" applyAlignment="1" applyProtection="true">
      <alignment horizontal="centerContinuous" vertical="bottom" textRotation="0" wrapText="false" shrinkToFit="false"/>
      <protection locked="false"/>
    </xf>
    <xf xfId="0" fontId="6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7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8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9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9" numFmtId="0" fillId="0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0" numFmtId="0" fillId="2" borderId="0" applyFont="1" applyNumberFormat="0" applyFill="1" applyBorder="0" applyAlignment="1" applyProtection="true">
      <alignment horizontal="right" vertical="center" textRotation="0" wrapText="false" shrinkToFit="false"/>
      <protection locked="false"/>
    </xf>
    <xf xfId="0" fontId="9" numFmtId="0" fillId="2" borderId="0" applyFont="1" applyNumberFormat="0" applyFill="1" applyBorder="0" applyAlignment="1" applyProtection="true">
      <alignment vertical="center" textRotation="0" wrapText="false" shrinkToFit="false"/>
      <protection locked="false"/>
    </xf>
    <xf xfId="0" fontId="11" numFmtId="0" fillId="3" borderId="1" applyFont="1" applyNumberFormat="0" applyFill="1" applyBorder="1" applyAlignment="1" applyProtection="true">
      <alignment vertical="center" textRotation="0" wrapText="false" shrinkToFit="false"/>
      <protection locked="false"/>
    </xf>
    <xf xfId="0" fontId="11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7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7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0" numFmtId="3" fillId="0" borderId="2" applyFont="0" applyNumberFormat="1" applyFill="0" applyBorder="1" applyAlignment="1" applyProtection="true">
      <alignment vertical="center" textRotation="0" wrapText="false" shrinkToFit="false"/>
      <protection locked="false"/>
    </xf>
    <xf xfId="0" fontId="11" numFmtId="0" fillId="0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1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5" numFmtId="0" fillId="0" borderId="0" applyFont="1" applyNumberFormat="0" applyFill="0" applyBorder="0" applyAlignment="0" applyProtection="true">
      <protection locked="false"/>
    </xf>
    <xf xfId="0" fontId="5" numFmtId="0" fillId="2" borderId="0" applyFont="1" applyNumberFormat="0" applyFill="1" applyBorder="0" applyAlignment="0" applyProtection="true">
      <protection locked="false"/>
    </xf>
    <xf xfId="0" fontId="12" numFmtId="0" fillId="2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9" numFmtId="0" fillId="2" borderId="0" applyFont="1" applyNumberFormat="0" applyFill="1" applyBorder="0" applyAlignment="0" applyProtection="true">
      <protection locked="false"/>
    </xf>
    <xf xfId="0" fontId="9" numFmtId="0" fillId="0" borderId="0" applyFont="1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1" applyProtection="true">
      <alignment horizontal="center" vertical="center" textRotation="0" wrapText="false" shrinkToFit="false"/>
      <protection locked="false"/>
    </xf>
    <xf xfId="0" fontId="0" numFmtId="3" fillId="0" borderId="0" applyFont="0" applyNumberFormat="1" applyFill="0" applyBorder="0" applyAlignment="0" applyProtection="true">
      <protection locked="false"/>
    </xf>
    <xf xfId="0" fontId="0" numFmtId="3" fillId="2" borderId="0" applyFont="0" applyNumberFormat="1" applyFill="1" applyBorder="0" applyAlignment="0" applyProtection="true">
      <protection locked="false"/>
    </xf>
    <xf xfId="0" fontId="0" numFmtId="3" fillId="2" borderId="0" applyFont="0" applyNumberFormat="1" applyFill="1" applyBorder="0" applyAlignment="0" applyProtection="true">
      <protection locked="false"/>
    </xf>
    <xf xfId="0" fontId="0" numFmtId="3" fillId="0" borderId="0" applyFont="0" applyNumberFormat="1" applyFill="0" applyBorder="0" applyAlignment="0" applyProtection="true">
      <protection locked="false"/>
    </xf>
    <xf xfId="0" fontId="13" numFmtId="0" fillId="2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14" numFmtId="3" fillId="2" borderId="1" applyFont="1" applyNumberFormat="1" applyFill="1" applyBorder="1" applyAlignment="1" applyProtection="true">
      <alignment vertical="center" textRotation="0" wrapText="false" shrinkToFit="false"/>
      <protection locked="false"/>
    </xf>
    <xf xfId="0" fontId="1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4" numFmtId="3" fillId="0" borderId="1" applyFont="1" applyNumberFormat="1" applyFill="0" applyBorder="1" applyAlignment="1" applyProtection="true">
      <alignment vertical="center" textRotation="0" wrapText="false" shrinkToFit="false"/>
      <protection locked="false"/>
    </xf>
    <xf xfId="0" fontId="0" numFmtId="3" fillId="2" borderId="0" applyFont="0" applyNumberFormat="1" applyFill="1" applyBorder="0" applyAlignment="0" applyProtection="true">
      <protection locked="false"/>
    </xf>
    <xf xfId="0" fontId="15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3" fillId="2" borderId="0" applyFont="0" applyNumberFormat="1" applyFill="1" applyBorder="0" applyAlignment="0" applyProtection="true">
      <protection locked="false"/>
    </xf>
    <xf xfId="0" fontId="7" numFmtId="3" fillId="0" borderId="0" applyFont="1" applyNumberFormat="1" applyFill="0" applyBorder="0" applyAlignment="0" applyProtection="true">
      <protection locked="false"/>
    </xf>
    <xf xfId="0" fontId="7" numFmtId="3" fillId="2" borderId="0" applyFont="1" applyNumberFormat="1" applyFill="1" applyBorder="0" applyAlignment="0" applyProtection="true">
      <protection locked="false"/>
    </xf>
    <xf xfId="0" fontId="16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6" numFmtId="3" fillId="2" borderId="2" applyFont="1" applyNumberFormat="1" applyFill="1" applyBorder="1" applyAlignment="1" applyProtection="true">
      <alignment vertical="center" textRotation="0" wrapText="false" shrinkToFit="false"/>
      <protection locked="false"/>
    </xf>
    <xf xfId="0" fontId="16" numFmtId="3" fillId="2" borderId="4" applyFont="1" applyNumberFormat="1" applyFill="1" applyBorder="1" applyAlignment="1" applyProtection="true">
      <alignment vertical="center" textRotation="0" wrapText="false" shrinkToFit="false"/>
      <protection locked="false"/>
    </xf>
    <xf xfId="0" fontId="0" numFmtId="3" fillId="0" borderId="0" applyFont="0" applyNumberFormat="1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3" fillId="2" borderId="0" applyFont="0" applyNumberFormat="1" applyFill="1" applyBorder="0" applyAlignment="1" applyProtection="true">
      <alignment horizontal="right" vertical="center" textRotation="0" wrapText="false" shrinkToFit="false"/>
      <protection locked="false"/>
    </xf>
    <xf xfId="0" fontId="0" numFmtId="3" fillId="0" borderId="0" applyFont="0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3" fillId="0" borderId="0" applyFont="0" applyNumberFormat="1" applyFill="0" applyBorder="0" applyAlignment="0" applyProtection="true">
      <protection locked="false"/>
    </xf>
    <xf xfId="0" fontId="17" numFmtId="3" fillId="0" borderId="0" applyFont="1" applyNumberFormat="1" applyFill="0" applyBorder="0" applyAlignment="0" applyProtection="true">
      <protection locked="false"/>
    </xf>
    <xf xfId="0" fontId="18" numFmtId="3" fillId="0" borderId="1" applyFont="1" applyNumberFormat="1" applyFill="0" applyBorder="1" applyAlignment="1" applyProtection="true">
      <alignment vertical="center" textRotation="0" wrapText="false" shrinkToFit="false"/>
      <protection locked="false"/>
    </xf>
    <xf xfId="0" fontId="14" numFmtId="3" fillId="3" borderId="1" applyFont="1" applyNumberFormat="1" applyFill="1" applyBorder="1" applyAlignment="1">
      <alignment vertical="center" textRotation="0" wrapText="false" shrinkToFit="false"/>
    </xf>
    <xf xfId="0" fontId="14" numFmtId="3" fillId="2" borderId="1" applyFont="1" applyNumberFormat="1" applyFill="1" applyBorder="1" applyAlignment="1">
      <alignment vertical="center" textRotation="0" wrapText="false" shrinkToFit="false"/>
    </xf>
    <xf xfId="0" fontId="19" numFmtId="3" fillId="3" borderId="1" applyFont="1" applyNumberFormat="1" applyFill="1" applyBorder="1" applyAlignment="1">
      <alignment vertical="center" textRotation="0" wrapText="false" shrinkToFit="false"/>
    </xf>
    <xf xfId="0" fontId="16" numFmtId="3" fillId="3" borderId="1" applyFont="1" applyNumberFormat="1" applyFill="1" applyBorder="1" applyAlignment="1">
      <alignment vertical="center" textRotation="0" wrapText="false" shrinkToFit="false"/>
    </xf>
    <xf xfId="0" fontId="20" numFmtId="3" fillId="3" borderId="1" applyFont="1" applyNumberFormat="1" applyFill="1" applyBorder="1" applyAlignment="1">
      <alignment vertical="center" textRotation="0" wrapText="false" shrinkToFit="false"/>
    </xf>
    <xf xfId="0" fontId="14" numFmtId="3" fillId="0" borderId="1" applyFont="1" applyNumberFormat="1" applyFill="0" applyBorder="1" applyAlignment="1">
      <alignment vertical="center" textRotation="0" wrapText="false" shrinkToFit="false"/>
    </xf>
    <xf xfId="0" fontId="21" numFmtId="3" fillId="2" borderId="0" applyFont="1" applyNumberFormat="1" applyFill="1" applyBorder="0" applyAlignment="1">
      <alignment horizontal="center" vertical="center" textRotation="0" wrapText="false" shrinkToFit="false"/>
    </xf>
    <xf xfId="0" fontId="11" numFmtId="0" fillId="3" borderId="5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18" numFmtId="3" fillId="3" borderId="5" applyFont="1" applyNumberFormat="1" applyFill="1" applyBorder="1" applyAlignment="1">
      <alignment vertical="center" textRotation="0" wrapText="false" shrinkToFit="false"/>
    </xf>
    <xf xfId="0" fontId="22" numFmtId="3" fillId="3" borderId="5" applyFont="1" applyNumberFormat="1" applyFill="1" applyBorder="1" applyAlignment="1">
      <alignment vertical="center" textRotation="0" wrapText="false" shrinkToFit="false"/>
    </xf>
    <xf xfId="0" fontId="16" numFmtId="3" fillId="3" borderId="5" applyFont="1" applyNumberFormat="1" applyFill="1" applyBorder="1" applyAlignment="1">
      <alignment vertical="center" textRotation="0" wrapText="false" shrinkToFit="false"/>
    </xf>
    <xf xfId="0" fontId="20" numFmtId="3" fillId="3" borderId="5" applyFont="1" applyNumberFormat="1" applyFill="1" applyBorder="1" applyAlignment="1">
      <alignment vertical="center" textRotation="0" wrapText="false" shrinkToFit="false"/>
    </xf>
    <xf xfId="0" fontId="16" numFmtId="0" fillId="4" borderId="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6" numFmtId="3" fillId="4" borderId="6" applyFont="1" applyNumberFormat="1" applyFill="1" applyBorder="1" applyAlignment="1">
      <alignment vertical="center" textRotation="0" wrapText="false" shrinkToFit="false"/>
    </xf>
    <xf xfId="0" fontId="20" numFmtId="3" fillId="4" borderId="6" applyFont="1" applyNumberFormat="1" applyFill="1" applyBorder="1" applyAlignment="1">
      <alignment vertical="center" textRotation="0" wrapText="false" shrinkToFit="false"/>
    </xf>
    <xf xfId="0" fontId="16" numFmtId="0" fillId="4" borderId="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6" numFmtId="3" fillId="4" borderId="5" applyFont="1" applyNumberFormat="1" applyFill="1" applyBorder="1" applyAlignment="1">
      <alignment vertical="center" textRotation="0" wrapText="false" shrinkToFit="false"/>
    </xf>
    <xf xfId="0" fontId="20" numFmtId="3" fillId="4" borderId="5" applyFont="1" applyNumberFormat="1" applyFill="1" applyBorder="1" applyAlignment="1">
      <alignment vertical="center" textRotation="0" wrapText="false" shrinkToFit="false"/>
    </xf>
    <xf xfId="0" fontId="8" numFmtId="0" fillId="5" borderId="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3" fillId="5" borderId="7" applyFont="1" applyNumberFormat="1" applyFill="1" applyBorder="1" applyAlignment="1" applyProtection="true">
      <alignment vertical="center" textRotation="0" wrapText="false" shrinkToFit="false"/>
      <protection locked="false"/>
    </xf>
    <xf xfId="0" fontId="23" numFmtId="3" fillId="5" borderId="7" applyFont="1" applyNumberFormat="1" applyFill="1" applyBorder="1" applyAlignment="1" applyProtection="true">
      <alignment vertical="center" textRotation="0" wrapText="false" shrinkToFit="false"/>
      <protection locked="false"/>
    </xf>
    <xf xfId="0" fontId="11" numFmtId="0" fillId="6" borderId="6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7" numFmtId="0" fillId="6" borderId="6" applyFont="1" applyNumberFormat="0" applyFill="1" applyBorder="1" applyAlignment="1" applyProtection="true">
      <alignment vertical="center" textRotation="0" wrapText="false" shrinkToFit="false"/>
      <protection locked="false"/>
    </xf>
    <xf xfId="0" fontId="15" numFmtId="0" fillId="6" borderId="6" applyFont="1" applyNumberFormat="0" applyFill="1" applyBorder="1" applyAlignment="1" applyProtection="true">
      <alignment vertical="center" textRotation="0" wrapText="false" shrinkToFit="false"/>
      <protection locked="false"/>
    </xf>
    <xf xfId="0" fontId="18" numFmtId="3" fillId="6" borderId="6" applyFont="1" applyNumberFormat="1" applyFill="1" applyBorder="1" applyAlignment="1" applyProtection="true">
      <alignment vertical="center" textRotation="0" wrapText="false" shrinkToFit="false"/>
      <protection locked="false"/>
    </xf>
    <xf xfId="0" fontId="22" numFmtId="3" fillId="6" borderId="6" applyFont="1" applyNumberFormat="1" applyFill="1" applyBorder="1" applyAlignment="1" applyProtection="true">
      <alignment vertical="center" textRotation="0" wrapText="false" shrinkToFit="false"/>
      <protection locked="false"/>
    </xf>
    <xf xfId="0" fontId="11" numFmtId="0" fillId="6" borderId="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4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25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25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7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26" numFmtId="0" fillId="7" borderId="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7" numFmtId="0" fillId="7" borderId="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8" numFmtId="3" fillId="7" borderId="7" applyFont="1" applyNumberFormat="1" applyFill="1" applyBorder="1" applyAlignment="1">
      <alignment vertical="center" textRotation="0" wrapText="false" shrinkToFit="false"/>
    </xf>
    <xf xfId="0" fontId="29" numFmtId="3" fillId="7" borderId="7" applyFont="1" applyNumberFormat="1" applyFill="1" applyBorder="1" applyAlignment="1">
      <alignment vertical="center" textRotation="0" wrapText="false" shrinkToFit="false"/>
    </xf>
    <xf xfId="0" fontId="27" numFmtId="0" fillId="7" borderId="7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27" numFmtId="0" fillId="7" borderId="7" applyFont="1" applyNumberFormat="0" applyFill="1" applyBorder="1" applyAlignment="1" applyProtection="true">
      <alignment vertical="center" textRotation="0" wrapText="false" shrinkToFit="false"/>
      <protection locked="false"/>
    </xf>
    <xf xfId="0" fontId="30" numFmtId="0" fillId="7" borderId="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4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31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6" numFmtId="0" fillId="7" borderId="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2" numFmtId="0" fillId="7" borderId="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6" numFmtId="0" fillId="7" borderId="7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8" numFmtId="0" fillId="6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3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7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7" numFmtId="3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12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1" numFmtId="0" fillId="0" borderId="8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fa22e7dacf863ddcf2a90295ef9e401a.png"/><Relationship Id="rId2" Type="http://schemas.openxmlformats.org/officeDocument/2006/relationships/image" Target="../media/fa22e7dacf863ddcf2a90295ef9e401a.png"/><Relationship Id="rId3" Type="http://schemas.openxmlformats.org/officeDocument/2006/relationships/image" Target="../media/fa22e7dacf863ddcf2a90295ef9e401a.png"/><Relationship Id="rId4" Type="http://schemas.openxmlformats.org/officeDocument/2006/relationships/image" Target="../media/fa22e7dacf863ddcf2a90295ef9e401a.png"/><Relationship Id="rId5" Type="http://schemas.openxmlformats.org/officeDocument/2006/relationships/image" Target="../media/fa22e7dacf863ddcf2a90295ef9e401a.png"/><Relationship Id="rId6" Type="http://schemas.openxmlformats.org/officeDocument/2006/relationships/image" Target="../media/fa22e7dacf863ddcf2a90295ef9e401a.png"/><Relationship Id="rId7" Type="http://schemas.openxmlformats.org/officeDocument/2006/relationships/image" Target="../media/fa22e7dacf863ddcf2a90295ef9e401a.png"/><Relationship Id="rId8" Type="http://schemas.openxmlformats.org/officeDocument/2006/relationships/image" Target="../media/fa22e7dacf863ddcf2a90295ef9e401a.png"/><Relationship Id="rId9" Type="http://schemas.openxmlformats.org/officeDocument/2006/relationships/image" Target="../media/fa22e7dacf863ddcf2a90295ef9e401a.png"/><Relationship Id="rId10" Type="http://schemas.openxmlformats.org/officeDocument/2006/relationships/image" Target="../media/fa22e7dacf863ddcf2a90295ef9e401a.png"/><Relationship Id="rId11" Type="http://schemas.openxmlformats.org/officeDocument/2006/relationships/image" Target="../media/dda48d186a911aa0efb1b6f87ec0602d.png"/><Relationship Id="rId12" Type="http://schemas.openxmlformats.org/officeDocument/2006/relationships/image" Target="../media/a46f511fb88a27cd733e9e3d6e3908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Picture 4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4" name="Picture 5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5" name="Picture 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6" name="Picture 7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7" name="Picture 8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8" name="Picture 9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9" name="Picture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" name="Picture 11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552450</xdr:colOff>
      <xdr:row>0</xdr:row>
      <xdr:rowOff>161925</xdr:rowOff>
    </xdr:from>
    <xdr:to>
      <xdr:col>1</xdr:col>
      <xdr:colOff>1714500</xdr:colOff>
      <xdr:row>9</xdr:row>
      <xdr:rowOff>0</xdr:rowOff>
    </xdr:to>
    <xdr:pic>
      <xdr:nvPicPr>
        <xdr:cNvPr id="11" name="Picture 25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>
          <a:ext cx="1162050" cy="1581150"/>
        </a:xfrm>
        <a:prstGeom prst="rect">
          <a:avLst/>
        </a:prstGeom>
      </xdr:spPr>
    </xdr:pic>
    <xdr:clientData/>
  </xdr:twoCellAnchor>
  <xdr:twoCellAnchor>
    <xdr:from>
      <xdr:col>1</xdr:col>
      <xdr:colOff>2524125</xdr:colOff>
      <xdr:row>2</xdr:row>
      <xdr:rowOff>190500</xdr:rowOff>
    </xdr:from>
    <xdr:to>
      <xdr:col>25</xdr:col>
      <xdr:colOff>781050</xdr:colOff>
      <xdr:row>3</xdr:row>
      <xdr:rowOff>114300</xdr:rowOff>
    </xdr:to>
    <xdr:pic>
      <xdr:nvPicPr>
        <xdr:cNvPr id="12" name="Picture 26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>
          <a:ext cx="19278600" cy="11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DDE47C"/>
    <outlinePr summaryBelow="1" summaryRight="1"/>
    <pageSetUpPr fitToPage="1"/>
  </sheetPr>
  <dimension ref="A1:BH318"/>
  <sheetViews>
    <sheetView tabSelected="1" workbookViewId="0" zoomScale="60" zoomScaleNormal="60" showGridLines="false" showRowColHeaders="1">
      <selection activeCell="Z111" sqref="Z111"/>
    </sheetView>
  </sheetViews>
  <sheetFormatPr defaultRowHeight="14.4" defaultColWidth="16.88671875" outlineLevelRow="0" outlineLevelCol="0"/>
  <cols>
    <col min="1" max="1" width="2.6640625" customWidth="true" style="31"/>
    <col min="2" max="2" width="38.109375" customWidth="true" style="31"/>
    <col min="3" max="3" width="11.6640625" customWidth="true" style="31"/>
    <col min="4" max="4" width="11.6640625" customWidth="true" style="31"/>
    <col min="5" max="5" width="11.6640625" customWidth="true" style="31"/>
    <col min="6" max="6" width="11.6640625" customWidth="true" style="31"/>
    <col min="7" max="7" width="11.6640625" customWidth="true" style="31"/>
    <col min="8" max="8" width="11.6640625" customWidth="true" style="31"/>
    <col min="9" max="9" width="11.6640625" customWidth="true" style="31"/>
    <col min="10" max="10" width="11.6640625" customWidth="true" style="31"/>
    <col min="11" max="11" width="11.6640625" customWidth="true" style="31"/>
    <col min="12" max="12" width="11.6640625" customWidth="true" style="31"/>
    <col min="13" max="13" width="11.6640625" customWidth="true" style="31"/>
    <col min="14" max="14" width="11.6640625" customWidth="true" style="31"/>
    <col min="15" max="15" width="11.6640625" customWidth="true" style="31"/>
    <col min="16" max="16" width="11.6640625" customWidth="true" style="31"/>
    <col min="17" max="17" width="11.6640625" customWidth="true" style="31"/>
    <col min="18" max="18" width="11.6640625" customWidth="true" style="31"/>
    <col min="19" max="19" width="11.6640625" customWidth="true" style="31"/>
    <col min="20" max="20" width="11.6640625" customWidth="true" style="31"/>
    <col min="21" max="21" width="11.6640625" customWidth="true" style="31"/>
    <col min="22" max="22" width="11.6640625" customWidth="true" style="31"/>
    <col min="23" max="23" width="11.6640625" customWidth="true" style="31"/>
    <col min="24" max="24" width="11.6640625" customWidth="true" style="31"/>
    <col min="25" max="25" width="11.6640625" customWidth="true" style="31"/>
    <col min="26" max="26" width="13.44140625" customWidth="true" style="31"/>
    <col min="27" max="27" width="11.5546875" customWidth="true" style="32"/>
    <col min="28" max="28" width="11.109375" customWidth="true" style="32"/>
    <col min="29" max="29" width="13.6640625" customWidth="true" style="32"/>
    <col min="30" max="30" width="10.33203125" customWidth="true" style="32"/>
    <col min="31" max="31" width="7" customWidth="true" style="32"/>
    <col min="32" max="32" width="7" customWidth="true" style="32"/>
    <col min="33" max="33" width="9.109375" customWidth="true" style="32"/>
    <col min="34" max="34" width="7" customWidth="true" style="32"/>
    <col min="35" max="35" width="7" customWidth="true" style="32"/>
    <col min="36" max="36" width="10.33203125" customWidth="true" style="32"/>
    <col min="37" max="37" width="8.44140625" customWidth="true" style="32"/>
    <col min="38" max="38" width="7" customWidth="true" style="32"/>
    <col min="39" max="39" width="7" customWidth="true" style="32"/>
    <col min="40" max="40" width="7" customWidth="true" style="32"/>
    <col min="41" max="41" width="16.88671875" style="32"/>
    <col min="42" max="42" width="16.88671875" style="32"/>
    <col min="43" max="43" width="16.88671875" style="32"/>
    <col min="44" max="44" width="16.88671875" style="32"/>
    <col min="45" max="45" width="16.88671875" style="32"/>
    <col min="46" max="46" width="16.88671875" style="32"/>
    <col min="47" max="47" width="16.88671875" style="32"/>
    <col min="48" max="48" width="16.88671875" style="32"/>
    <col min="49" max="49" width="16.88671875" style="32"/>
    <col min="50" max="50" width="16.88671875" style="32"/>
    <col min="51" max="51" width="16.88671875" style="32"/>
    <col min="52" max="52" width="16.88671875" style="32"/>
    <col min="53" max="53" width="16.88671875" style="32"/>
    <col min="54" max="54" width="16.88671875" style="32"/>
    <col min="55" max="55" width="16.88671875" style="32"/>
    <col min="56" max="56" width="16.88671875" style="32"/>
    <col min="57" max="57" width="16.88671875" style="32"/>
    <col min="58" max="58" width="16.88671875" style="32"/>
    <col min="59" max="59" width="16.88671875" style="32"/>
    <col min="60" max="60" width="16.88671875" style="31"/>
  </cols>
  <sheetData>
    <row r="1" spans="1:60" s="2" customFormat="1">
      <c r="A1" s="1" t="s">
        <v>0</v>
      </c>
      <c r="B1" s="1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60" customHeight="1" ht="18" s="24" customFormat="1">
      <c r="A2" s="21"/>
      <c r="B2" s="21"/>
      <c r="C2" s="22"/>
      <c r="D2" s="22"/>
      <c r="E2" s="2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4"/>
      <c r="T2" s="21"/>
      <c r="U2" s="21"/>
      <c r="V2" s="21"/>
      <c r="W2" s="21"/>
      <c r="X2" s="21"/>
      <c r="Y2" s="4"/>
      <c r="Z2" s="81" t="s">
        <v>1</v>
      </c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</row>
    <row r="3" spans="1:60" customHeight="1" ht="15" s="24" customFormat="1">
      <c r="B3" s="24"/>
      <c r="C3" s="22"/>
      <c r="D3" s="22"/>
      <c r="E3" s="22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5"/>
      <c r="T3" s="21"/>
      <c r="U3" s="21"/>
      <c r="V3" s="21"/>
      <c r="W3" s="21"/>
      <c r="X3" s="21"/>
      <c r="Y3" s="5"/>
      <c r="Z3" s="82" t="s">
        <v>2</v>
      </c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</row>
    <row r="4" spans="1:60" customHeight="1" ht="23.1" s="24" customFormat="1">
      <c r="S4" s="5"/>
      <c r="Y4" s="5"/>
      <c r="Z4" s="83" t="s">
        <v>3</v>
      </c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</row>
    <row r="5" spans="1:60" customHeight="1" ht="8.1" s="24" customFormat="1">
      <c r="S5" s="25"/>
      <c r="Y5" s="25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</row>
    <row r="6" spans="1:60" customHeight="1" ht="15" s="25" customFormat="1">
      <c r="B6" s="6"/>
      <c r="C6" s="6"/>
      <c r="D6" s="6"/>
      <c r="E6" s="6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7"/>
      <c r="U6" s="7"/>
      <c r="V6" s="7"/>
      <c r="W6" s="7"/>
      <c r="X6" s="7"/>
      <c r="Y6" s="8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</row>
    <row r="7" spans="1:60" customHeight="1" ht="15" s="25" customFormat="1">
      <c r="B7" s="6"/>
      <c r="C7" s="6"/>
      <c r="D7" s="6"/>
      <c r="E7" s="6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7"/>
      <c r="U7" s="7"/>
      <c r="V7" s="7"/>
      <c r="W7" s="7"/>
      <c r="X7" s="7"/>
      <c r="Y7" s="8"/>
      <c r="Z7" s="84" t="s">
        <v>4</v>
      </c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</row>
    <row r="8" spans="1:60" customHeight="1" ht="15" s="2" customFormat="1">
      <c r="Y8" s="9"/>
      <c r="Z8" s="84" t="s">
        <v>5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60" customHeight="1" ht="15" s="2" customFormat="1">
      <c r="Y9" s="9"/>
      <c r="Z9" s="10" t="s">
        <v>6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60" customHeight="1" ht="20.1" s="29" customFormat="1">
      <c r="A10" s="92" t="s">
        <v>7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27"/>
      <c r="AB10" s="27"/>
      <c r="AC10" s="27"/>
      <c r="AD10" s="27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</row>
    <row r="11" spans="1:60" customHeight="1" ht="30" s="2" customFormat="1">
      <c r="A11" s="92" t="s">
        <v>8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30"/>
      <c r="AB11" s="30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spans="1:60" customHeight="1" ht="27" s="11" customFormat="1">
      <c r="B12" s="93" t="s">
        <v>9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12"/>
      <c r="AA12" s="13"/>
      <c r="AB12" s="14" t="s">
        <v>10</v>
      </c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</row>
    <row r="13" spans="1:60" customHeight="1" ht="30">
      <c r="B13" s="95" t="s">
        <v>11</v>
      </c>
      <c r="C13" s="95" t="s">
        <v>12</v>
      </c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 t="s">
        <v>13</v>
      </c>
      <c r="V13" s="96"/>
      <c r="W13" s="96"/>
      <c r="X13" s="95" t="s">
        <v>14</v>
      </c>
      <c r="Y13" s="96"/>
      <c r="Z13" s="96"/>
    </row>
    <row r="14" spans="1:60" customHeight="1" ht="30">
      <c r="B14" s="95"/>
      <c r="C14" s="97" t="s">
        <v>15</v>
      </c>
      <c r="D14" s="95"/>
      <c r="E14" s="95"/>
      <c r="F14" s="95" t="s">
        <v>16</v>
      </c>
      <c r="G14" s="96"/>
      <c r="H14" s="96"/>
      <c r="I14" s="95" t="s">
        <v>17</v>
      </c>
      <c r="J14" s="96"/>
      <c r="K14" s="96"/>
      <c r="L14" s="95" t="s">
        <v>18</v>
      </c>
      <c r="M14" s="95"/>
      <c r="N14" s="95"/>
      <c r="O14" s="95" t="s">
        <v>19</v>
      </c>
      <c r="P14" s="96"/>
      <c r="Q14" s="96"/>
      <c r="R14" s="95" t="s">
        <v>20</v>
      </c>
      <c r="S14" s="96"/>
      <c r="T14" s="96"/>
      <c r="U14" s="96"/>
      <c r="V14" s="96"/>
      <c r="W14" s="96"/>
      <c r="X14" s="96"/>
      <c r="Y14" s="96"/>
      <c r="Z14" s="96"/>
    </row>
    <row r="15" spans="1:60" customHeight="1" ht="30">
      <c r="B15" s="95"/>
      <c r="C15" s="85" t="s">
        <v>21</v>
      </c>
      <c r="D15" s="85" t="s">
        <v>22</v>
      </c>
      <c r="E15" s="85" t="s">
        <v>23</v>
      </c>
      <c r="F15" s="85" t="s">
        <v>21</v>
      </c>
      <c r="G15" s="85" t="s">
        <v>22</v>
      </c>
      <c r="H15" s="85" t="s">
        <v>23</v>
      </c>
      <c r="I15" s="85" t="s">
        <v>21</v>
      </c>
      <c r="J15" s="85" t="s">
        <v>22</v>
      </c>
      <c r="K15" s="85" t="s">
        <v>23</v>
      </c>
      <c r="L15" s="85" t="s">
        <v>21</v>
      </c>
      <c r="M15" s="85" t="s">
        <v>22</v>
      </c>
      <c r="N15" s="85" t="s">
        <v>23</v>
      </c>
      <c r="O15" s="85" t="s">
        <v>21</v>
      </c>
      <c r="P15" s="85" t="s">
        <v>22</v>
      </c>
      <c r="Q15" s="85" t="s">
        <v>23</v>
      </c>
      <c r="R15" s="85" t="s">
        <v>21</v>
      </c>
      <c r="S15" s="85" t="s">
        <v>22</v>
      </c>
      <c r="T15" s="85" t="s">
        <v>23</v>
      </c>
      <c r="U15" s="85" t="s">
        <v>21</v>
      </c>
      <c r="V15" s="85" t="s">
        <v>22</v>
      </c>
      <c r="W15" s="85" t="s">
        <v>23</v>
      </c>
      <c r="X15" s="85" t="s">
        <v>21</v>
      </c>
      <c r="Y15" s="85" t="s">
        <v>22</v>
      </c>
      <c r="Z15" s="85" t="s">
        <v>23</v>
      </c>
    </row>
    <row r="16" spans="1:60" customHeight="1" ht="23.25" s="34" customFormat="1">
      <c r="A16" s="31"/>
      <c r="B16" s="75" t="s">
        <v>24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</row>
    <row r="17" spans="1:60" customHeight="1" ht="30" s="33" customFormat="1">
      <c r="B17" s="35" t="s">
        <v>25</v>
      </c>
      <c r="C17" s="36">
        <v>197</v>
      </c>
      <c r="D17" s="36">
        <v>133</v>
      </c>
      <c r="E17" s="54">
        <f>SUM(C17:D17)</f>
        <v>330</v>
      </c>
      <c r="F17" s="36">
        <v>13</v>
      </c>
      <c r="G17" s="36">
        <v>21</v>
      </c>
      <c r="H17" s="54">
        <f>SUM(F17:G17)</f>
        <v>34</v>
      </c>
      <c r="I17" s="36">
        <v>0</v>
      </c>
      <c r="J17" s="36">
        <v>0</v>
      </c>
      <c r="K17" s="54">
        <f>SUM(I17:J17)</f>
        <v>0</v>
      </c>
      <c r="L17" s="36">
        <v>0</v>
      </c>
      <c r="M17" s="36">
        <v>0</v>
      </c>
      <c r="N17" s="54">
        <f>SUM(L17:M17)</f>
        <v>0</v>
      </c>
      <c r="O17" s="36">
        <v>3</v>
      </c>
      <c r="P17" s="36">
        <v>3</v>
      </c>
      <c r="Q17" s="54">
        <f>SUM(O17:P17)</f>
        <v>6</v>
      </c>
      <c r="R17" s="55">
        <f>C17+F17+I17+L17+O17</f>
        <v>213</v>
      </c>
      <c r="S17" s="55">
        <f>SUM(D17,G17,J17,M17,P17)</f>
        <v>157</v>
      </c>
      <c r="T17" s="54">
        <f>SUM(R17:S17)</f>
        <v>370</v>
      </c>
      <c r="U17" s="36">
        <v>111</v>
      </c>
      <c r="V17" s="36">
        <v>137</v>
      </c>
      <c r="W17" s="54">
        <f>SUM(U17:V17)</f>
        <v>248</v>
      </c>
      <c r="X17" s="55">
        <f>SUM(R17,U17)</f>
        <v>324</v>
      </c>
      <c r="Y17" s="55">
        <f>SUM(S17,V17)</f>
        <v>294</v>
      </c>
      <c r="Z17" s="56">
        <f>SUM(X17:Y17)</f>
        <v>618</v>
      </c>
    </row>
    <row r="18" spans="1:60" customHeight="1" ht="30" s="33" customFormat="1">
      <c r="B18" s="35" t="s">
        <v>26</v>
      </c>
      <c r="C18" s="36">
        <v>357</v>
      </c>
      <c r="D18" s="36">
        <v>237</v>
      </c>
      <c r="E18" s="54">
        <f>SUM(C18:D18)</f>
        <v>594</v>
      </c>
      <c r="F18" s="36">
        <v>69</v>
      </c>
      <c r="G18" s="36">
        <v>35</v>
      </c>
      <c r="H18" s="54">
        <f>SUM(F18:G18)</f>
        <v>104</v>
      </c>
      <c r="I18" s="36">
        <v>0</v>
      </c>
      <c r="J18" s="36">
        <v>0</v>
      </c>
      <c r="K18" s="54">
        <f>SUM(I18:J18)</f>
        <v>0</v>
      </c>
      <c r="L18" s="36">
        <v>0</v>
      </c>
      <c r="M18" s="36">
        <v>0</v>
      </c>
      <c r="N18" s="54">
        <f>SUM(L18:M18)</f>
        <v>0</v>
      </c>
      <c r="O18" s="36">
        <v>5</v>
      </c>
      <c r="P18" s="36">
        <v>5</v>
      </c>
      <c r="Q18" s="54">
        <f>SUM(O18:P18)</f>
        <v>10</v>
      </c>
      <c r="R18" s="55">
        <f>C18+F18+I18+L18+O18</f>
        <v>431</v>
      </c>
      <c r="S18" s="55">
        <f>SUM(D18,G18,J18,M18,P18)</f>
        <v>277</v>
      </c>
      <c r="T18" s="54">
        <f>SUM(R18:S18)</f>
        <v>708</v>
      </c>
      <c r="U18" s="36">
        <v>50</v>
      </c>
      <c r="V18" s="36">
        <v>91</v>
      </c>
      <c r="W18" s="54">
        <f>SUM(U18:V18)</f>
        <v>141</v>
      </c>
      <c r="X18" s="55">
        <f>SUM(R18,U18)</f>
        <v>481</v>
      </c>
      <c r="Y18" s="55">
        <f>SUM(S18,V18)</f>
        <v>368</v>
      </c>
      <c r="Z18" s="56">
        <f>SUM(X18:Y18)</f>
        <v>849</v>
      </c>
    </row>
    <row r="19" spans="1:60" customHeight="1" ht="30" s="33" customFormat="1">
      <c r="B19" s="35" t="s">
        <v>27</v>
      </c>
      <c r="C19" s="36">
        <v>324</v>
      </c>
      <c r="D19" s="36">
        <v>257</v>
      </c>
      <c r="E19" s="54">
        <f>SUM(C19:D19)</f>
        <v>581</v>
      </c>
      <c r="F19" s="36">
        <v>100</v>
      </c>
      <c r="G19" s="36">
        <v>91</v>
      </c>
      <c r="H19" s="54">
        <f>SUM(F19:G19)</f>
        <v>191</v>
      </c>
      <c r="I19" s="36">
        <v>0</v>
      </c>
      <c r="J19" s="36">
        <v>0</v>
      </c>
      <c r="K19" s="54">
        <f>SUM(I19:J19)</f>
        <v>0</v>
      </c>
      <c r="L19" s="36">
        <v>3</v>
      </c>
      <c r="M19" s="36">
        <v>3</v>
      </c>
      <c r="N19" s="54">
        <f>SUM(L19:M19)</f>
        <v>6</v>
      </c>
      <c r="O19" s="36">
        <v>1</v>
      </c>
      <c r="P19" s="36">
        <v>0</v>
      </c>
      <c r="Q19" s="54">
        <f>SUM(O19:P19)</f>
        <v>1</v>
      </c>
      <c r="R19" s="55">
        <f>C19+F19+I19+L19+O19</f>
        <v>428</v>
      </c>
      <c r="S19" s="55">
        <f>SUM(D19,G19,J19,M19,P19)</f>
        <v>351</v>
      </c>
      <c r="T19" s="54">
        <f>SUM(R19:S19)</f>
        <v>779</v>
      </c>
      <c r="U19" s="36">
        <v>451</v>
      </c>
      <c r="V19" s="36">
        <v>583</v>
      </c>
      <c r="W19" s="54">
        <f>SUM(U19:V19)</f>
        <v>1034</v>
      </c>
      <c r="X19" s="55">
        <f>SUM(R19,U19)</f>
        <v>879</v>
      </c>
      <c r="Y19" s="55">
        <f>SUM(S19,V19)</f>
        <v>934</v>
      </c>
      <c r="Z19" s="56">
        <f>SUM(X19:Y19)</f>
        <v>1813</v>
      </c>
    </row>
    <row r="20" spans="1:60" customHeight="1" ht="30" s="33" customFormat="1">
      <c r="B20" s="35" t="s">
        <v>28</v>
      </c>
      <c r="C20" s="36"/>
      <c r="D20" s="36"/>
      <c r="E20" s="54">
        <f>SUM(C20:D20)</f>
        <v>0</v>
      </c>
      <c r="F20" s="36"/>
      <c r="G20" s="36"/>
      <c r="H20" s="54">
        <f>SUM(F20:G20)</f>
        <v>0</v>
      </c>
      <c r="I20" s="36"/>
      <c r="J20" s="36"/>
      <c r="K20" s="54">
        <f>SUM(I20:J20)</f>
        <v>0</v>
      </c>
      <c r="L20" s="36"/>
      <c r="M20" s="36"/>
      <c r="N20" s="54">
        <f>SUM(L20:M20)</f>
        <v>0</v>
      </c>
      <c r="O20" s="36"/>
      <c r="P20" s="36"/>
      <c r="Q20" s="54">
        <f>SUM(O20:P20)</f>
        <v>0</v>
      </c>
      <c r="R20" s="55">
        <f>C20+F20+I20+L20+O20</f>
        <v>0</v>
      </c>
      <c r="S20" s="55">
        <f>SUM(D20,G20,J20,M20,P20)</f>
        <v>0</v>
      </c>
      <c r="T20" s="54">
        <f>SUM(R20:S20)</f>
        <v>0</v>
      </c>
      <c r="U20" s="36"/>
      <c r="V20" s="36"/>
      <c r="W20" s="54">
        <f>SUM(U20:V20)</f>
        <v>0</v>
      </c>
      <c r="X20" s="55">
        <f>SUM(R20,U20)</f>
        <v>0</v>
      </c>
      <c r="Y20" s="55">
        <f>SUM(S20,V20)</f>
        <v>0</v>
      </c>
      <c r="Z20" s="56">
        <f>SUM(X20:Y20)</f>
        <v>0</v>
      </c>
    </row>
    <row r="21" spans="1:60" customHeight="1" ht="30" s="33" customFormat="1">
      <c r="B21" s="35" t="s">
        <v>29</v>
      </c>
      <c r="C21" s="36"/>
      <c r="D21" s="36"/>
      <c r="E21" s="54">
        <f>SUM(C21:D21)</f>
        <v>0</v>
      </c>
      <c r="F21" s="36"/>
      <c r="G21" s="36"/>
      <c r="H21" s="54">
        <f>SUM(F21:G21)</f>
        <v>0</v>
      </c>
      <c r="I21" s="36"/>
      <c r="J21" s="36"/>
      <c r="K21" s="54">
        <f>SUM(I21:J21)</f>
        <v>0</v>
      </c>
      <c r="L21" s="36"/>
      <c r="M21" s="36"/>
      <c r="N21" s="54">
        <f>SUM(L21:M21)</f>
        <v>0</v>
      </c>
      <c r="O21" s="36"/>
      <c r="P21" s="36"/>
      <c r="Q21" s="54">
        <f>SUM(O21:P21)</f>
        <v>0</v>
      </c>
      <c r="R21" s="55">
        <f>C21+F21+I21+L21+O21</f>
        <v>0</v>
      </c>
      <c r="S21" s="55">
        <f>SUM(D21,G21,J21,M21,P21)</f>
        <v>0</v>
      </c>
      <c r="T21" s="54">
        <f>SUM(R21:S21)</f>
        <v>0</v>
      </c>
      <c r="U21" s="36"/>
      <c r="V21" s="36"/>
      <c r="W21" s="54">
        <f>SUM(U21:V21)</f>
        <v>0</v>
      </c>
      <c r="X21" s="55">
        <f>SUM(R21,U21)</f>
        <v>0</v>
      </c>
      <c r="Y21" s="55">
        <f>SUM(S21,V21)</f>
        <v>0</v>
      </c>
      <c r="Z21" s="56">
        <f>SUM(X21:Y21)</f>
        <v>0</v>
      </c>
    </row>
    <row r="22" spans="1:60" customHeight="1" ht="30" s="33" customFormat="1">
      <c r="B22" s="35" t="s">
        <v>30</v>
      </c>
      <c r="C22" s="36"/>
      <c r="D22" s="36"/>
      <c r="E22" s="54">
        <f>SUM(C22:D22)</f>
        <v>0</v>
      </c>
      <c r="F22" s="36"/>
      <c r="G22" s="36"/>
      <c r="H22" s="54">
        <f>SUM(F22:G22)</f>
        <v>0</v>
      </c>
      <c r="I22" s="36"/>
      <c r="J22" s="36"/>
      <c r="K22" s="54">
        <f>SUM(I22:J22)</f>
        <v>0</v>
      </c>
      <c r="L22" s="36"/>
      <c r="M22" s="36"/>
      <c r="N22" s="54">
        <f>SUM(L22:M22)</f>
        <v>0</v>
      </c>
      <c r="O22" s="36"/>
      <c r="P22" s="36"/>
      <c r="Q22" s="54">
        <f>SUM(O22:P22)</f>
        <v>0</v>
      </c>
      <c r="R22" s="55">
        <f>C22+F22+I22+L22+O22</f>
        <v>0</v>
      </c>
      <c r="S22" s="55">
        <f>SUM(D22,G22,J22,M22,P22)</f>
        <v>0</v>
      </c>
      <c r="T22" s="54">
        <f>SUM(R22:S22)</f>
        <v>0</v>
      </c>
      <c r="U22" s="36"/>
      <c r="V22" s="36"/>
      <c r="W22" s="54">
        <f>SUM(U22:V22)</f>
        <v>0</v>
      </c>
      <c r="X22" s="55">
        <f>SUM(R22,U22)</f>
        <v>0</v>
      </c>
      <c r="Y22" s="55">
        <f>SUM(S22,V22)</f>
        <v>0</v>
      </c>
      <c r="Z22" s="56">
        <f>SUM(X22:Y22)</f>
        <v>0</v>
      </c>
    </row>
    <row r="23" spans="1:60" customHeight="1" ht="30" s="33" customFormat="1">
      <c r="B23" s="35" t="s">
        <v>31</v>
      </c>
      <c r="C23" s="36"/>
      <c r="D23" s="36"/>
      <c r="E23" s="54">
        <f>SUM(C23:D23)</f>
        <v>0</v>
      </c>
      <c r="F23" s="36"/>
      <c r="G23" s="36"/>
      <c r="H23" s="54">
        <f>SUM(F23:G23)</f>
        <v>0</v>
      </c>
      <c r="I23" s="36"/>
      <c r="J23" s="36"/>
      <c r="K23" s="54">
        <f>SUM(I23:J23)</f>
        <v>0</v>
      </c>
      <c r="L23" s="36"/>
      <c r="M23" s="36"/>
      <c r="N23" s="54">
        <f>SUM(L23:M23)</f>
        <v>0</v>
      </c>
      <c r="O23" s="36"/>
      <c r="P23" s="36"/>
      <c r="Q23" s="54">
        <f>SUM(O23:P23)</f>
        <v>0</v>
      </c>
      <c r="R23" s="55">
        <f>C23+F23+I23+L23+O23</f>
        <v>0</v>
      </c>
      <c r="S23" s="55">
        <f>SUM(D23,G23,J23,M23,P23)</f>
        <v>0</v>
      </c>
      <c r="T23" s="54">
        <f>SUM(R23:S23)</f>
        <v>0</v>
      </c>
      <c r="U23" s="36"/>
      <c r="V23" s="36"/>
      <c r="W23" s="54">
        <f>SUM(U23:V23)</f>
        <v>0</v>
      </c>
      <c r="X23" s="55">
        <f>SUM(R23,U23)</f>
        <v>0</v>
      </c>
      <c r="Y23" s="55">
        <f>SUM(S23,V23)</f>
        <v>0</v>
      </c>
      <c r="Z23" s="56">
        <f>SUM(X23:Y23)</f>
        <v>0</v>
      </c>
    </row>
    <row r="24" spans="1:60" customHeight="1" ht="30" s="32" customFormat="1">
      <c r="A24" s="33"/>
      <c r="B24" s="35" t="s">
        <v>32</v>
      </c>
      <c r="C24" s="36"/>
      <c r="D24" s="36"/>
      <c r="E24" s="54">
        <f>SUM(C24:D24)</f>
        <v>0</v>
      </c>
      <c r="F24" s="36"/>
      <c r="G24" s="36"/>
      <c r="H24" s="54">
        <f>SUM(F24:G24)</f>
        <v>0</v>
      </c>
      <c r="I24" s="36"/>
      <c r="J24" s="36"/>
      <c r="K24" s="54">
        <f>SUM(I24:J24)</f>
        <v>0</v>
      </c>
      <c r="L24" s="36"/>
      <c r="M24" s="36"/>
      <c r="N24" s="54">
        <f>SUM(L24:M24)</f>
        <v>0</v>
      </c>
      <c r="O24" s="36"/>
      <c r="P24" s="36"/>
      <c r="Q24" s="54">
        <f>SUM(O24:P24)</f>
        <v>0</v>
      </c>
      <c r="R24" s="55">
        <f>C24+F24+I24+L24+O24</f>
        <v>0</v>
      </c>
      <c r="S24" s="55">
        <f>SUM(D24,G24,J24,M24,P24)</f>
        <v>0</v>
      </c>
      <c r="T24" s="54">
        <f>SUM(R24:S24)</f>
        <v>0</v>
      </c>
      <c r="U24" s="36"/>
      <c r="V24" s="36"/>
      <c r="W24" s="54">
        <f>SUM(U24:V24)</f>
        <v>0</v>
      </c>
      <c r="X24" s="55">
        <f>SUM(R24,U24)</f>
        <v>0</v>
      </c>
      <c r="Y24" s="55">
        <f>SUM(S24,V24)</f>
        <v>0</v>
      </c>
      <c r="Z24" s="56">
        <f>SUM(X24:Y24)</f>
        <v>0</v>
      </c>
    </row>
    <row r="25" spans="1:60" customHeight="1" ht="30" s="33" customFormat="1">
      <c r="A25" s="32"/>
      <c r="B25" s="35" t="s">
        <v>33</v>
      </c>
      <c r="C25" s="36"/>
      <c r="D25" s="36"/>
      <c r="E25" s="54">
        <f>SUM(C25:D25)</f>
        <v>0</v>
      </c>
      <c r="F25" s="36"/>
      <c r="G25" s="36"/>
      <c r="H25" s="54">
        <f>SUM(F25:G25)</f>
        <v>0</v>
      </c>
      <c r="I25" s="36"/>
      <c r="J25" s="36"/>
      <c r="K25" s="54">
        <f>SUM(I25:J25)</f>
        <v>0</v>
      </c>
      <c r="L25" s="36"/>
      <c r="M25" s="36"/>
      <c r="N25" s="54">
        <f>SUM(L25:M25)</f>
        <v>0</v>
      </c>
      <c r="O25" s="36"/>
      <c r="P25" s="36"/>
      <c r="Q25" s="54">
        <f>SUM(O25:P25)</f>
        <v>0</v>
      </c>
      <c r="R25" s="55">
        <f>C25+F25+I25+L25+O25</f>
        <v>0</v>
      </c>
      <c r="S25" s="55">
        <f>SUM(D25,G25,J25,M25,P25)</f>
        <v>0</v>
      </c>
      <c r="T25" s="54">
        <f>SUM(R25:S25)</f>
        <v>0</v>
      </c>
      <c r="U25" s="36"/>
      <c r="V25" s="36"/>
      <c r="W25" s="54">
        <f>SUM(U25:V25)</f>
        <v>0</v>
      </c>
      <c r="X25" s="55">
        <f>SUM(R25,U25)</f>
        <v>0</v>
      </c>
      <c r="Y25" s="55">
        <f>SUM(S25,V25)</f>
        <v>0</v>
      </c>
      <c r="Z25" s="56">
        <f>SUM(X25:Y25)</f>
        <v>0</v>
      </c>
    </row>
    <row r="26" spans="1:60" customHeight="1" ht="30" s="33" customFormat="1">
      <c r="B26" s="35" t="s">
        <v>34</v>
      </c>
      <c r="C26" s="36"/>
      <c r="D26" s="36"/>
      <c r="E26" s="54">
        <f>SUM(C26:D26)</f>
        <v>0</v>
      </c>
      <c r="F26" s="36"/>
      <c r="G26" s="36"/>
      <c r="H26" s="54">
        <f>SUM(F26:G26)</f>
        <v>0</v>
      </c>
      <c r="I26" s="36"/>
      <c r="J26" s="36"/>
      <c r="K26" s="54">
        <f>SUM(I26:J26)</f>
        <v>0</v>
      </c>
      <c r="L26" s="36"/>
      <c r="M26" s="36"/>
      <c r="N26" s="54">
        <f>SUM(L26:M26)</f>
        <v>0</v>
      </c>
      <c r="O26" s="36"/>
      <c r="P26" s="36"/>
      <c r="Q26" s="54">
        <f>SUM(O26:P26)</f>
        <v>0</v>
      </c>
      <c r="R26" s="55">
        <f>C26+F26+I26+L26+O26</f>
        <v>0</v>
      </c>
      <c r="S26" s="55">
        <f>SUM(D26,G26,J26,M26,P26)</f>
        <v>0</v>
      </c>
      <c r="T26" s="54">
        <f>SUM(R26:S26)</f>
        <v>0</v>
      </c>
      <c r="U26" s="36"/>
      <c r="V26" s="36"/>
      <c r="W26" s="54">
        <f>SUM(U26:V26)</f>
        <v>0</v>
      </c>
      <c r="X26" s="55">
        <f>SUM(R26,U26)</f>
        <v>0</v>
      </c>
      <c r="Y26" s="55">
        <f>SUM(S26,V26)</f>
        <v>0</v>
      </c>
      <c r="Z26" s="56">
        <f>SUM(X26:Y26)</f>
        <v>0</v>
      </c>
    </row>
    <row r="27" spans="1:60" customHeight="1" ht="30">
      <c r="A27" s="34"/>
      <c r="B27" s="15" t="s">
        <v>35</v>
      </c>
      <c r="C27" s="57">
        <f>SUM(C17:C26)</f>
        <v>878</v>
      </c>
      <c r="D27" s="57">
        <f>SUM(D17:D26)</f>
        <v>627</v>
      </c>
      <c r="E27" s="57">
        <f>SUM(E17:E26)</f>
        <v>1505</v>
      </c>
      <c r="F27" s="57">
        <f>SUM(F17:F26)</f>
        <v>182</v>
      </c>
      <c r="G27" s="57">
        <f>SUM(G17:G26)</f>
        <v>147</v>
      </c>
      <c r="H27" s="57">
        <f>SUM(H17:H26)</f>
        <v>329</v>
      </c>
      <c r="I27" s="57">
        <f>SUM(I17:I26)</f>
        <v>0</v>
      </c>
      <c r="J27" s="57">
        <f>SUM(J17:J26)</f>
        <v>0</v>
      </c>
      <c r="K27" s="57">
        <f>SUM(K17:K26)</f>
        <v>0</v>
      </c>
      <c r="L27" s="57">
        <f>SUM(L17:L26)</f>
        <v>3</v>
      </c>
      <c r="M27" s="57">
        <f>SUM(M17:M26)</f>
        <v>3</v>
      </c>
      <c r="N27" s="57">
        <f>SUM(N17:N26)</f>
        <v>6</v>
      </c>
      <c r="O27" s="57">
        <f>SUM(O17:O26)</f>
        <v>9</v>
      </c>
      <c r="P27" s="57">
        <f>SUM(P17:P26)</f>
        <v>8</v>
      </c>
      <c r="Q27" s="57">
        <f>SUM(Q17:Q26)</f>
        <v>17</v>
      </c>
      <c r="R27" s="57">
        <f>SUM(R17:R26)</f>
        <v>1072</v>
      </c>
      <c r="S27" s="57">
        <f>SUM(S17:S26)</f>
        <v>785</v>
      </c>
      <c r="T27" s="57">
        <f>SUM(T17:T26)</f>
        <v>1857</v>
      </c>
      <c r="U27" s="57">
        <f>SUM(U17:U26)</f>
        <v>612</v>
      </c>
      <c r="V27" s="57">
        <f>SUM(V17:V26)</f>
        <v>811</v>
      </c>
      <c r="W27" s="57">
        <f>SUM(W17:W26)</f>
        <v>1423</v>
      </c>
      <c r="X27" s="57">
        <f>SUM(X17:X26)</f>
        <v>1684</v>
      </c>
      <c r="Y27" s="57">
        <f>SUM(Y17:Y26)</f>
        <v>1596</v>
      </c>
      <c r="Z27" s="58">
        <f>SUM(Z17:Z26)</f>
        <v>3280</v>
      </c>
    </row>
    <row r="28" spans="1:60" customHeight="1" ht="30" s="32" customFormat="1">
      <c r="B28" s="35" t="s">
        <v>36</v>
      </c>
      <c r="C28" s="36"/>
      <c r="D28" s="36"/>
      <c r="E28" s="54">
        <f>SUM(C28:D28)</f>
        <v>0</v>
      </c>
      <c r="F28" s="36"/>
      <c r="G28" s="36"/>
      <c r="H28" s="54">
        <f>SUM(F28:G28)</f>
        <v>0</v>
      </c>
      <c r="I28" s="36"/>
      <c r="J28" s="36"/>
      <c r="K28" s="54">
        <f>SUM(I28:J28)</f>
        <v>0</v>
      </c>
      <c r="L28" s="36"/>
      <c r="M28" s="36"/>
      <c r="N28" s="54">
        <f>SUM(L28:M28)</f>
        <v>0</v>
      </c>
      <c r="O28" s="36"/>
      <c r="P28" s="36"/>
      <c r="Q28" s="54">
        <f>SUM(O28:P28)</f>
        <v>0</v>
      </c>
      <c r="R28" s="55">
        <f>C28+F28+I28+L28+O28</f>
        <v>0</v>
      </c>
      <c r="S28" s="55">
        <f>SUM(D28,G28,J28,M28,P28)</f>
        <v>0</v>
      </c>
      <c r="T28" s="54">
        <f>SUM(R28:S28)</f>
        <v>0</v>
      </c>
      <c r="U28" s="36"/>
      <c r="V28" s="36"/>
      <c r="W28" s="54">
        <f>SUM(U28:V28)</f>
        <v>0</v>
      </c>
      <c r="X28" s="55">
        <f>SUM(R28,U28)</f>
        <v>0</v>
      </c>
      <c r="Y28" s="55">
        <f>SUM(S28,V28)</f>
        <v>0</v>
      </c>
      <c r="Z28" s="56">
        <f>SUM(X28:Y28)</f>
        <v>0</v>
      </c>
    </row>
    <row r="29" spans="1:60" customHeight="1" ht="30" s="32" customFormat="1">
      <c r="B29" s="35" t="s">
        <v>37</v>
      </c>
      <c r="C29" s="36"/>
      <c r="D29" s="36"/>
      <c r="E29" s="54">
        <f>SUM(C29:D29)</f>
        <v>0</v>
      </c>
      <c r="F29" s="36"/>
      <c r="G29" s="36"/>
      <c r="H29" s="54">
        <f>SUM(F29:G29)</f>
        <v>0</v>
      </c>
      <c r="I29" s="36"/>
      <c r="J29" s="36"/>
      <c r="K29" s="54">
        <f>SUM(I29:J29)</f>
        <v>0</v>
      </c>
      <c r="L29" s="36"/>
      <c r="M29" s="36"/>
      <c r="N29" s="54">
        <f>SUM(L29:M29)</f>
        <v>0</v>
      </c>
      <c r="O29" s="36"/>
      <c r="P29" s="36"/>
      <c r="Q29" s="54">
        <f>SUM(O29:P29)</f>
        <v>0</v>
      </c>
      <c r="R29" s="55">
        <f>C29+F29+I29+L29+O29</f>
        <v>0</v>
      </c>
      <c r="S29" s="55">
        <f>SUM(D29,G29,J29,M29,P29)</f>
        <v>0</v>
      </c>
      <c r="T29" s="54">
        <f>SUM(R29:S29)</f>
        <v>0</v>
      </c>
      <c r="U29" s="36"/>
      <c r="V29" s="36"/>
      <c r="W29" s="54">
        <f>SUM(U29:V29)</f>
        <v>0</v>
      </c>
      <c r="X29" s="55">
        <f>SUM(R29,U29)</f>
        <v>0</v>
      </c>
      <c r="Y29" s="55">
        <f>SUM(S29,V29)</f>
        <v>0</v>
      </c>
      <c r="Z29" s="56">
        <f>SUM(X29:Y29)</f>
        <v>0</v>
      </c>
    </row>
    <row r="30" spans="1:60" customHeight="1" ht="30">
      <c r="B30" s="16" t="s">
        <v>38</v>
      </c>
      <c r="C30" s="57">
        <f>SUM(C28:C29)</f>
        <v>0</v>
      </c>
      <c r="D30" s="57">
        <f>SUM(D28:D29)</f>
        <v>0</v>
      </c>
      <c r="E30" s="57">
        <f>SUM(E28:E29)</f>
        <v>0</v>
      </c>
      <c r="F30" s="57">
        <f>SUM(F28:F29)</f>
        <v>0</v>
      </c>
      <c r="G30" s="57">
        <f>SUM(G28:G29)</f>
        <v>0</v>
      </c>
      <c r="H30" s="57">
        <f>SUM(H28:H29)</f>
        <v>0</v>
      </c>
      <c r="I30" s="57">
        <f>SUM(I28:I29)</f>
        <v>0</v>
      </c>
      <c r="J30" s="57">
        <f>SUM(J28:J29)</f>
        <v>0</v>
      </c>
      <c r="K30" s="57">
        <f>SUM(K28:K29)</f>
        <v>0</v>
      </c>
      <c r="L30" s="57">
        <f>SUM(L28:L29)</f>
        <v>0</v>
      </c>
      <c r="M30" s="57">
        <f>SUM(M28:M29)</f>
        <v>0</v>
      </c>
      <c r="N30" s="57">
        <f>SUM(N28:N29)</f>
        <v>0</v>
      </c>
      <c r="O30" s="57">
        <f>SUM(O28:O29)</f>
        <v>0</v>
      </c>
      <c r="P30" s="57">
        <f>SUM(P28:P29)</f>
        <v>0</v>
      </c>
      <c r="Q30" s="57">
        <f>SUM(Q28:Q29)</f>
        <v>0</v>
      </c>
      <c r="R30" s="57">
        <f>SUM(R28:R29)</f>
        <v>0</v>
      </c>
      <c r="S30" s="57">
        <f>SUM(S28:S29)</f>
        <v>0</v>
      </c>
      <c r="T30" s="57">
        <f>SUM(T28:T29)</f>
        <v>0</v>
      </c>
      <c r="U30" s="57">
        <f>SUM(U28:U29)</f>
        <v>0</v>
      </c>
      <c r="V30" s="57">
        <f>SUM(V28:V29)</f>
        <v>0</v>
      </c>
      <c r="W30" s="57">
        <f>SUM(W28:W29)</f>
        <v>0</v>
      </c>
      <c r="X30" s="57">
        <f>SUM(R30,U30)</f>
        <v>0</v>
      </c>
      <c r="Y30" s="57">
        <f>SUM(S30,V30)</f>
        <v>0</v>
      </c>
      <c r="Z30" s="58">
        <f>SUM(X30:Y30)</f>
        <v>0</v>
      </c>
    </row>
    <row r="31" spans="1:60" customHeight="1" ht="30" s="32" customFormat="1">
      <c r="B31" s="35" t="s">
        <v>39</v>
      </c>
      <c r="C31" s="36"/>
      <c r="D31" s="36"/>
      <c r="E31" s="54">
        <f>SUM(C31:D31)</f>
        <v>0</v>
      </c>
      <c r="F31" s="36"/>
      <c r="G31" s="36"/>
      <c r="H31" s="54">
        <f>SUM(F31:G31)</f>
        <v>0</v>
      </c>
      <c r="I31" s="36"/>
      <c r="J31" s="36"/>
      <c r="K31" s="54">
        <f>SUM(I31:J31)</f>
        <v>0</v>
      </c>
      <c r="L31" s="36"/>
      <c r="M31" s="36"/>
      <c r="N31" s="54">
        <f>SUM(L31:M31)</f>
        <v>0</v>
      </c>
      <c r="O31" s="36"/>
      <c r="P31" s="36"/>
      <c r="Q31" s="54">
        <f>SUM(O31:P31)</f>
        <v>0</v>
      </c>
      <c r="R31" s="55">
        <f>C31+F31+I31+L31+O31</f>
        <v>0</v>
      </c>
      <c r="S31" s="55">
        <f>SUM(D31,G31,J31,M31,P31)</f>
        <v>0</v>
      </c>
      <c r="T31" s="54">
        <f>SUM(R31:S31)</f>
        <v>0</v>
      </c>
      <c r="U31" s="36"/>
      <c r="V31" s="36"/>
      <c r="W31" s="54">
        <f>SUM(U31:V31)</f>
        <v>0</v>
      </c>
      <c r="X31" s="55">
        <f>SUM(R31,U31)</f>
        <v>0</v>
      </c>
      <c r="Y31" s="55">
        <f>SUM(S31,V31)</f>
        <v>0</v>
      </c>
      <c r="Z31" s="56">
        <f>SUM(X31:Y31)</f>
        <v>0</v>
      </c>
    </row>
    <row r="32" spans="1:60" customHeight="1" ht="30" s="32" customFormat="1">
      <c r="B32" s="35" t="s">
        <v>40</v>
      </c>
      <c r="C32" s="36"/>
      <c r="D32" s="36"/>
      <c r="E32" s="54">
        <f>SUM(C32:D32)</f>
        <v>0</v>
      </c>
      <c r="F32" s="36"/>
      <c r="G32" s="36"/>
      <c r="H32" s="54">
        <f>SUM(F32:G32)</f>
        <v>0</v>
      </c>
      <c r="I32" s="36"/>
      <c r="J32" s="36"/>
      <c r="K32" s="54">
        <f>SUM(I32:J32)</f>
        <v>0</v>
      </c>
      <c r="L32" s="36"/>
      <c r="M32" s="36"/>
      <c r="N32" s="54">
        <f>SUM(L32:M32)</f>
        <v>0</v>
      </c>
      <c r="O32" s="36"/>
      <c r="P32" s="36"/>
      <c r="Q32" s="54">
        <f>SUM(O32:P32)</f>
        <v>0</v>
      </c>
      <c r="R32" s="55">
        <f>C32+F32+I32+L32+O32</f>
        <v>0</v>
      </c>
      <c r="S32" s="55">
        <f>SUM(D32,G32,J32,M32,P32)</f>
        <v>0</v>
      </c>
      <c r="T32" s="54">
        <f>SUM(R32:S32)</f>
        <v>0</v>
      </c>
      <c r="U32" s="36"/>
      <c r="V32" s="36"/>
      <c r="W32" s="54">
        <f>SUM(U32:V32)</f>
        <v>0</v>
      </c>
      <c r="X32" s="55">
        <f>SUM(R32,U32)</f>
        <v>0</v>
      </c>
      <c r="Y32" s="55">
        <f>SUM(S32,V32)</f>
        <v>0</v>
      </c>
      <c r="Z32" s="56">
        <f>SUM(X32:Y32)</f>
        <v>0</v>
      </c>
    </row>
    <row r="33" spans="1:60" customHeight="1" ht="30" s="33" customFormat="1">
      <c r="B33" s="35" t="s">
        <v>41</v>
      </c>
      <c r="C33" s="36"/>
      <c r="D33" s="36"/>
      <c r="E33" s="54">
        <f>SUM(C33:D33)</f>
        <v>0</v>
      </c>
      <c r="F33" s="36"/>
      <c r="G33" s="36"/>
      <c r="H33" s="54">
        <f>SUM(F33:G33)</f>
        <v>0</v>
      </c>
      <c r="I33" s="36"/>
      <c r="J33" s="36"/>
      <c r="K33" s="54">
        <f>SUM(I33:J33)</f>
        <v>0</v>
      </c>
      <c r="L33" s="36"/>
      <c r="M33" s="36"/>
      <c r="N33" s="54">
        <f>SUM(L33:M33)</f>
        <v>0</v>
      </c>
      <c r="O33" s="36"/>
      <c r="P33" s="36"/>
      <c r="Q33" s="54">
        <f>SUM(O33:P33)</f>
        <v>0</v>
      </c>
      <c r="R33" s="55">
        <f>C33+F33+I33+L33+O33</f>
        <v>0</v>
      </c>
      <c r="S33" s="55">
        <f>SUM(D33,G33,J33,M33,P33)</f>
        <v>0</v>
      </c>
      <c r="T33" s="54">
        <f>SUM(R33:S33)</f>
        <v>0</v>
      </c>
      <c r="U33" s="36"/>
      <c r="V33" s="36"/>
      <c r="W33" s="54">
        <f>SUM(U33:V33)</f>
        <v>0</v>
      </c>
      <c r="X33" s="55">
        <f>SUM(R33,U33)</f>
        <v>0</v>
      </c>
      <c r="Y33" s="55">
        <f>SUM(S33,V33)</f>
        <v>0</v>
      </c>
      <c r="Z33" s="56">
        <f>SUM(X33:Y33)</f>
        <v>0</v>
      </c>
    </row>
    <row r="34" spans="1:60" customHeight="1" ht="30" s="32" customFormat="1">
      <c r="B34" s="35" t="s">
        <v>42</v>
      </c>
      <c r="C34" s="36"/>
      <c r="D34" s="36"/>
      <c r="E34" s="54">
        <f>SUM(C34:D34)</f>
        <v>0</v>
      </c>
      <c r="F34" s="36"/>
      <c r="G34" s="36"/>
      <c r="H34" s="54">
        <f>SUM(F34:G34)</f>
        <v>0</v>
      </c>
      <c r="I34" s="36"/>
      <c r="J34" s="36"/>
      <c r="K34" s="54">
        <f>SUM(I34:J34)</f>
        <v>0</v>
      </c>
      <c r="L34" s="36"/>
      <c r="M34" s="36"/>
      <c r="N34" s="54">
        <f>SUM(L34:M34)</f>
        <v>0</v>
      </c>
      <c r="O34" s="36"/>
      <c r="P34" s="36"/>
      <c r="Q34" s="54">
        <f>SUM(O34:P34)</f>
        <v>0</v>
      </c>
      <c r="R34" s="55">
        <f>C34+F34+I34+L34+O34</f>
        <v>0</v>
      </c>
      <c r="S34" s="55">
        <f>SUM(D34,G34,J34,M34,P34)</f>
        <v>0</v>
      </c>
      <c r="T34" s="54">
        <f>SUM(R34:S34)</f>
        <v>0</v>
      </c>
      <c r="U34" s="36"/>
      <c r="V34" s="36"/>
      <c r="W34" s="54">
        <f>SUM(U34:V34)</f>
        <v>0</v>
      </c>
      <c r="X34" s="55">
        <f>SUM(R34,U34)</f>
        <v>0</v>
      </c>
      <c r="Y34" s="55">
        <f>SUM(S34,V34)</f>
        <v>0</v>
      </c>
      <c r="Z34" s="56">
        <f>SUM(X34:Y34)</f>
        <v>0</v>
      </c>
    </row>
    <row r="35" spans="1:60" customHeight="1" ht="30" s="34" customFormat="1">
      <c r="A35" s="31"/>
      <c r="B35" s="16" t="s">
        <v>43</v>
      </c>
      <c r="C35" s="57">
        <f>SUM(C31:C34)</f>
        <v>0</v>
      </c>
      <c r="D35" s="57">
        <f>SUM(D31:D34)</f>
        <v>0</v>
      </c>
      <c r="E35" s="57">
        <f>SUM(E31:E34)</f>
        <v>0</v>
      </c>
      <c r="F35" s="57">
        <f>SUM(F31:F34)</f>
        <v>0</v>
      </c>
      <c r="G35" s="57">
        <f>SUM(G31:G34)</f>
        <v>0</v>
      </c>
      <c r="H35" s="57">
        <f>SUM(H31:H34)</f>
        <v>0</v>
      </c>
      <c r="I35" s="57">
        <f>SUM(I31:I34)</f>
        <v>0</v>
      </c>
      <c r="J35" s="57">
        <f>SUM(J31:J34)</f>
        <v>0</v>
      </c>
      <c r="K35" s="57">
        <f>SUM(K31:K34)</f>
        <v>0</v>
      </c>
      <c r="L35" s="57">
        <f>SUM(L31:L34)</f>
        <v>0</v>
      </c>
      <c r="M35" s="57">
        <f>SUM(M31:M34)</f>
        <v>0</v>
      </c>
      <c r="N35" s="57">
        <f>SUM(N31:N34)</f>
        <v>0</v>
      </c>
      <c r="O35" s="57">
        <f>SUM(O31:O34)</f>
        <v>0</v>
      </c>
      <c r="P35" s="57">
        <f>SUM(P31:P34)</f>
        <v>0</v>
      </c>
      <c r="Q35" s="57">
        <f>SUM(Q31:Q34)</f>
        <v>0</v>
      </c>
      <c r="R35" s="57">
        <f>SUM(R31:R34)</f>
        <v>0</v>
      </c>
      <c r="S35" s="57">
        <f>SUM(S31:S34)</f>
        <v>0</v>
      </c>
      <c r="T35" s="57">
        <f>SUM(T31:T34)</f>
        <v>0</v>
      </c>
      <c r="U35" s="57">
        <f>SUM(U31:U34)</f>
        <v>0</v>
      </c>
      <c r="V35" s="57">
        <f>SUM(V31:V34)</f>
        <v>0</v>
      </c>
      <c r="W35" s="57">
        <f>SUM(W31:W34)</f>
        <v>0</v>
      </c>
      <c r="X35" s="57">
        <f>SUM(R35,U35)</f>
        <v>0</v>
      </c>
      <c r="Y35" s="57">
        <f>SUM(S35,V35)</f>
        <v>0</v>
      </c>
      <c r="Z35" s="58">
        <f>SUM(X35:Y35)</f>
        <v>0</v>
      </c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</row>
    <row r="36" spans="1:60" customHeight="1" ht="30" s="34" customFormat="1">
      <c r="B36" s="37" t="s">
        <v>44</v>
      </c>
      <c r="C36" s="38"/>
      <c r="D36" s="38"/>
      <c r="E36" s="54">
        <f>SUM(C36:D36)</f>
        <v>0</v>
      </c>
      <c r="F36" s="38"/>
      <c r="G36" s="38"/>
      <c r="H36" s="54">
        <f>SUM(F36:G36)</f>
        <v>0</v>
      </c>
      <c r="I36" s="38"/>
      <c r="J36" s="38"/>
      <c r="K36" s="54">
        <f>SUM(I36:J36)</f>
        <v>0</v>
      </c>
      <c r="L36" s="38"/>
      <c r="M36" s="38"/>
      <c r="N36" s="54">
        <f>SUM(L36:M36)</f>
        <v>0</v>
      </c>
      <c r="O36" s="38"/>
      <c r="P36" s="38"/>
      <c r="Q36" s="54">
        <f>SUM(O36:P36)</f>
        <v>0</v>
      </c>
      <c r="R36" s="55">
        <f>C36+F36+I36+L36+O36</f>
        <v>0</v>
      </c>
      <c r="S36" s="55">
        <f>SUM(D36,G36,J36,M36,P36)</f>
        <v>0</v>
      </c>
      <c r="T36" s="54">
        <f>SUM(R36:S36)</f>
        <v>0</v>
      </c>
      <c r="U36" s="38"/>
      <c r="V36" s="38"/>
      <c r="W36" s="54">
        <f>SUM(U36:V36)</f>
        <v>0</v>
      </c>
      <c r="X36" s="59">
        <f>SUM(R36,U36)</f>
        <v>0</v>
      </c>
      <c r="Y36" s="59">
        <f>SUM(S36,V36)</f>
        <v>0</v>
      </c>
      <c r="Z36" s="56">
        <f>SUM(X36:Y36)</f>
        <v>0</v>
      </c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</row>
    <row r="37" spans="1:60" customHeight="1" ht="30" s="34" customFormat="1">
      <c r="B37" s="37" t="s">
        <v>45</v>
      </c>
      <c r="C37" s="38"/>
      <c r="D37" s="38"/>
      <c r="E37" s="54">
        <f>SUM(C37:D37)</f>
        <v>0</v>
      </c>
      <c r="F37" s="38"/>
      <c r="G37" s="38"/>
      <c r="H37" s="54">
        <f>SUM(F37:G37)</f>
        <v>0</v>
      </c>
      <c r="I37" s="38"/>
      <c r="J37" s="38"/>
      <c r="K37" s="54">
        <f>SUM(I37:J37)</f>
        <v>0</v>
      </c>
      <c r="L37" s="38"/>
      <c r="M37" s="38"/>
      <c r="N37" s="54">
        <f>SUM(L37:M37)</f>
        <v>0</v>
      </c>
      <c r="O37" s="38"/>
      <c r="P37" s="38"/>
      <c r="Q37" s="54">
        <f>SUM(O37:P37)</f>
        <v>0</v>
      </c>
      <c r="R37" s="55">
        <f>C37+F37+I37+L37+O37</f>
        <v>0</v>
      </c>
      <c r="S37" s="55">
        <f>SUM(D37,G37,J37,M37,P37)</f>
        <v>0</v>
      </c>
      <c r="T37" s="54">
        <f>SUM(R37:S37)</f>
        <v>0</v>
      </c>
      <c r="U37" s="38"/>
      <c r="V37" s="38"/>
      <c r="W37" s="54">
        <f>SUM(U37:V37)</f>
        <v>0</v>
      </c>
      <c r="X37" s="59">
        <f>SUM(R37,U37)</f>
        <v>0</v>
      </c>
      <c r="Y37" s="59">
        <f>SUM(S37,V37)</f>
        <v>0</v>
      </c>
      <c r="Z37" s="56">
        <f>SUM(X37:Y37)</f>
        <v>0</v>
      </c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</row>
    <row r="38" spans="1:60" customHeight="1" ht="30">
      <c r="A38" s="34"/>
      <c r="B38" s="37" t="s">
        <v>46</v>
      </c>
      <c r="C38" s="38"/>
      <c r="D38" s="38"/>
      <c r="E38" s="54">
        <f>SUM(C38:D38)</f>
        <v>0</v>
      </c>
      <c r="F38" s="38"/>
      <c r="G38" s="38"/>
      <c r="H38" s="54">
        <f>SUM(F38:G38)</f>
        <v>0</v>
      </c>
      <c r="I38" s="38"/>
      <c r="J38" s="38"/>
      <c r="K38" s="54">
        <f>SUM(I38:J38)</f>
        <v>0</v>
      </c>
      <c r="L38" s="38"/>
      <c r="M38" s="38"/>
      <c r="N38" s="54">
        <f>SUM(L38:M38)</f>
        <v>0</v>
      </c>
      <c r="O38" s="38"/>
      <c r="P38" s="38"/>
      <c r="Q38" s="54">
        <f>SUM(O38:P38)</f>
        <v>0</v>
      </c>
      <c r="R38" s="55">
        <f>C38+F38+I38+L38+O38</f>
        <v>0</v>
      </c>
      <c r="S38" s="55">
        <f>SUM(D38,G38,J38,M38,P38)</f>
        <v>0</v>
      </c>
      <c r="T38" s="54">
        <f>SUM(R38:S38)</f>
        <v>0</v>
      </c>
      <c r="U38" s="38"/>
      <c r="V38" s="38"/>
      <c r="W38" s="54">
        <f>SUM(U38:V38)</f>
        <v>0</v>
      </c>
      <c r="X38" s="59">
        <f>SUM(R38,U38)</f>
        <v>0</v>
      </c>
      <c r="Y38" s="59">
        <f>SUM(S38,V38)</f>
        <v>0</v>
      </c>
      <c r="Z38" s="56">
        <f>SUM(X38:Y38)</f>
        <v>0</v>
      </c>
    </row>
    <row r="39" spans="1:60" customHeight="1" ht="30">
      <c r="A39" s="34"/>
      <c r="B39" s="35" t="s">
        <v>47</v>
      </c>
      <c r="C39" s="38"/>
      <c r="D39" s="38"/>
      <c r="E39" s="54">
        <f>SUM(C39:D39)</f>
        <v>0</v>
      </c>
      <c r="F39" s="38"/>
      <c r="G39" s="38"/>
      <c r="H39" s="54">
        <f>SUM(F39:G39)</f>
        <v>0</v>
      </c>
      <c r="I39" s="38"/>
      <c r="J39" s="38"/>
      <c r="K39" s="54">
        <f>SUM(I39:J39)</f>
        <v>0</v>
      </c>
      <c r="L39" s="38"/>
      <c r="M39" s="38"/>
      <c r="N39" s="54">
        <f>SUM(L39:M39)</f>
        <v>0</v>
      </c>
      <c r="O39" s="38"/>
      <c r="P39" s="38"/>
      <c r="Q39" s="54">
        <f>SUM(O39:P39)</f>
        <v>0</v>
      </c>
      <c r="R39" s="55">
        <f>C39+F39+I39+L39+O39</f>
        <v>0</v>
      </c>
      <c r="S39" s="55">
        <f>SUM(D39,G39,J39,M39,P39)</f>
        <v>0</v>
      </c>
      <c r="T39" s="54">
        <f>SUM(R39:S39)</f>
        <v>0</v>
      </c>
      <c r="U39" s="38"/>
      <c r="V39" s="38"/>
      <c r="W39" s="54">
        <f>SUM(U39:V39)</f>
        <v>0</v>
      </c>
      <c r="X39" s="59">
        <f>SUM(R39,U39)</f>
        <v>0</v>
      </c>
      <c r="Y39" s="59">
        <f>SUM(S39,V39)</f>
        <v>0</v>
      </c>
      <c r="Z39" s="56">
        <f>SUM(X39:Y39)</f>
        <v>0</v>
      </c>
    </row>
    <row r="40" spans="1:60" customHeight="1" ht="30">
      <c r="B40" s="61" t="s">
        <v>48</v>
      </c>
      <c r="C40" s="62">
        <f>SUM(C36:C39)</f>
        <v>0</v>
      </c>
      <c r="D40" s="62">
        <f>SUM(D36:D39)</f>
        <v>0</v>
      </c>
      <c r="E40" s="62">
        <f>SUM(E36:E39)</f>
        <v>0</v>
      </c>
      <c r="F40" s="62">
        <f>SUM(F36:F39)</f>
        <v>0</v>
      </c>
      <c r="G40" s="62">
        <f>SUM(G36:G39)</f>
        <v>0</v>
      </c>
      <c r="H40" s="62">
        <f>SUM(H36:H39)</f>
        <v>0</v>
      </c>
      <c r="I40" s="62">
        <f>SUM(I36:I39)</f>
        <v>0</v>
      </c>
      <c r="J40" s="62">
        <f>SUM(J36:J39)</f>
        <v>0</v>
      </c>
      <c r="K40" s="62">
        <f>SUM(K36:K39)</f>
        <v>0</v>
      </c>
      <c r="L40" s="62">
        <f>SUM(L36:L39)</f>
        <v>0</v>
      </c>
      <c r="M40" s="62">
        <f>SUM(M36:M39)</f>
        <v>0</v>
      </c>
      <c r="N40" s="62">
        <f>SUM(N36:N39)</f>
        <v>0</v>
      </c>
      <c r="O40" s="62">
        <f>SUM(O36:O39)</f>
        <v>0</v>
      </c>
      <c r="P40" s="62">
        <f>SUM(P36:P39)</f>
        <v>0</v>
      </c>
      <c r="Q40" s="62">
        <f>SUM(Q36:Q39)</f>
        <v>0</v>
      </c>
      <c r="R40" s="62">
        <f>SUM(R36:R39)</f>
        <v>0</v>
      </c>
      <c r="S40" s="62">
        <f>SUM(S36:S39)</f>
        <v>0</v>
      </c>
      <c r="T40" s="62">
        <f>SUM(T36:T39)</f>
        <v>0</v>
      </c>
      <c r="U40" s="62">
        <f>SUM(U36:U39)</f>
        <v>0</v>
      </c>
      <c r="V40" s="62">
        <f>SUM(V36:V39)</f>
        <v>0</v>
      </c>
      <c r="W40" s="62">
        <f>SUM(W36:W39)</f>
        <v>0</v>
      </c>
      <c r="X40" s="62">
        <f>SUM(X36:X39)</f>
        <v>0</v>
      </c>
      <c r="Y40" s="62">
        <f>SUM(Y36:Y39)</f>
        <v>0</v>
      </c>
      <c r="Z40" s="63">
        <f>SUM(Z36:Z39)</f>
        <v>0</v>
      </c>
    </row>
    <row r="41" spans="1:60" customHeight="1" ht="30">
      <c r="B41" s="86" t="s">
        <v>49</v>
      </c>
      <c r="C41" s="87">
        <f>SUM(C40,C35,C30,C27)</f>
        <v>878</v>
      </c>
      <c r="D41" s="87">
        <f>SUM(D40,D35,D30,D27)</f>
        <v>627</v>
      </c>
      <c r="E41" s="87">
        <f>SUM(E40,E35,E30,E27)</f>
        <v>1505</v>
      </c>
      <c r="F41" s="87">
        <f>SUM(F40,F35,F30,F27)</f>
        <v>182</v>
      </c>
      <c r="G41" s="87">
        <f>SUM(G40,G35,G30,G27)</f>
        <v>147</v>
      </c>
      <c r="H41" s="87">
        <f>SUM(H40,H35,H30,H27)</f>
        <v>329</v>
      </c>
      <c r="I41" s="87">
        <f>SUM(I40,I35,I30,I27)</f>
        <v>0</v>
      </c>
      <c r="J41" s="87">
        <f>SUM(J40,J35,J30,J27)</f>
        <v>0</v>
      </c>
      <c r="K41" s="87">
        <f>SUM(K40,K35,K30,K27)</f>
        <v>0</v>
      </c>
      <c r="L41" s="87">
        <f>SUM(L40,L35,L30,L27)</f>
        <v>3</v>
      </c>
      <c r="M41" s="87">
        <f>SUM(M40,M35,M30,M27)</f>
        <v>3</v>
      </c>
      <c r="N41" s="87">
        <f>SUM(N40,N35,N30,N27)</f>
        <v>6</v>
      </c>
      <c r="O41" s="87">
        <f>SUM(O40,O35,O30,O27)</f>
        <v>9</v>
      </c>
      <c r="P41" s="87">
        <f>SUM(P40,P35,P30,P27)</f>
        <v>8</v>
      </c>
      <c r="Q41" s="87">
        <f>SUM(Q40,Q35,Q30,Q27)</f>
        <v>17</v>
      </c>
      <c r="R41" s="87">
        <f>SUM(R40,R35,R30,R27)</f>
        <v>1072</v>
      </c>
      <c r="S41" s="87">
        <f>SUM(S40,S35,S30,S27)</f>
        <v>785</v>
      </c>
      <c r="T41" s="87">
        <f>SUM(T40,T35,T30,T27)</f>
        <v>1857</v>
      </c>
      <c r="U41" s="87">
        <f>SUM(U40,U35,U30,U27)</f>
        <v>612</v>
      </c>
      <c r="V41" s="87">
        <f>SUM(V40,V35,V30,V27)</f>
        <v>811</v>
      </c>
      <c r="W41" s="87">
        <f>SUM(W40,W35,W30,W27)</f>
        <v>1423</v>
      </c>
      <c r="X41" s="87">
        <f>SUM(R41,U41)</f>
        <v>1684</v>
      </c>
      <c r="Y41" s="87">
        <f>SUM(S41,V41)</f>
        <v>1596</v>
      </c>
      <c r="Z41" s="88">
        <f>SUM(X41:Y41)</f>
        <v>3280</v>
      </c>
    </row>
    <row r="42" spans="1:60" customHeight="1" ht="30">
      <c r="B42" s="77" t="s">
        <v>50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9"/>
    </row>
    <row r="43" spans="1:60" customHeight="1" ht="30" s="32" customFormat="1">
      <c r="B43" s="35" t="s">
        <v>51</v>
      </c>
      <c r="C43" s="36"/>
      <c r="D43" s="36"/>
      <c r="E43" s="54">
        <f>SUM(C43:D43)</f>
        <v>0</v>
      </c>
      <c r="F43" s="36"/>
      <c r="G43" s="36"/>
      <c r="H43" s="54">
        <f>SUM(F43:G43)</f>
        <v>0</v>
      </c>
      <c r="I43" s="36"/>
      <c r="J43" s="36"/>
      <c r="K43" s="54">
        <f>SUM(I43:J43)</f>
        <v>0</v>
      </c>
      <c r="L43" s="36"/>
      <c r="M43" s="36"/>
      <c r="N43" s="54">
        <f>SUM(L43:M43)</f>
        <v>0</v>
      </c>
      <c r="O43" s="36"/>
      <c r="P43" s="36"/>
      <c r="Q43" s="54">
        <f>SUM(O43:P43)</f>
        <v>0</v>
      </c>
      <c r="R43" s="55">
        <f>SUM(C43,F43,I43,L43,O43)</f>
        <v>0</v>
      </c>
      <c r="S43" s="55">
        <f>SUM(D43,G43,J43,M43,P43)</f>
        <v>0</v>
      </c>
      <c r="T43" s="54">
        <f>SUM(R43:S43)</f>
        <v>0</v>
      </c>
      <c r="U43" s="36"/>
      <c r="V43" s="36"/>
      <c r="W43" s="54">
        <f>SUM(U43:V43)</f>
        <v>0</v>
      </c>
      <c r="X43" s="55">
        <f>SUM(R43,U43)</f>
        <v>0</v>
      </c>
      <c r="Y43" s="55">
        <f>SUM(S43,V43)</f>
        <v>0</v>
      </c>
      <c r="Z43" s="56">
        <f>SUM(X43:Y43)</f>
        <v>0</v>
      </c>
    </row>
    <row r="44" spans="1:60" customHeight="1" ht="30" s="33" customFormat="1">
      <c r="B44" s="35" t="s">
        <v>52</v>
      </c>
      <c r="C44" s="36"/>
      <c r="D44" s="36"/>
      <c r="E44" s="54">
        <f>SUM(C44:D44)</f>
        <v>0</v>
      </c>
      <c r="F44" s="36"/>
      <c r="G44" s="36"/>
      <c r="H44" s="54">
        <f>SUM(F44:G44)</f>
        <v>0</v>
      </c>
      <c r="I44" s="36"/>
      <c r="J44" s="36"/>
      <c r="K44" s="54">
        <f>SUM(I44:J44)</f>
        <v>0</v>
      </c>
      <c r="L44" s="36"/>
      <c r="M44" s="36"/>
      <c r="N44" s="54">
        <f>SUM(L44:M44)</f>
        <v>0</v>
      </c>
      <c r="O44" s="36"/>
      <c r="P44" s="36"/>
      <c r="Q44" s="54">
        <f>SUM(O44:P44)</f>
        <v>0</v>
      </c>
      <c r="R44" s="55">
        <f>SUM(C44,F44,I44,L44,O44)</f>
        <v>0</v>
      </c>
      <c r="S44" s="55">
        <f>SUM(D44,G44,J44,M44,P44)</f>
        <v>0</v>
      </c>
      <c r="T44" s="54">
        <f>SUM(R44:S44)</f>
        <v>0</v>
      </c>
      <c r="U44" s="36"/>
      <c r="V44" s="36"/>
      <c r="W44" s="54">
        <f>SUM(U44:V44)</f>
        <v>0</v>
      </c>
      <c r="X44" s="55">
        <f>SUM(R44,U44)</f>
        <v>0</v>
      </c>
      <c r="Y44" s="55">
        <f>SUM(S44,V44)</f>
        <v>0</v>
      </c>
      <c r="Z44" s="56">
        <f>SUM(X44:Y44)</f>
        <v>0</v>
      </c>
    </row>
    <row r="45" spans="1:60" customHeight="1" ht="30" s="32" customFormat="1">
      <c r="B45" s="35" t="s">
        <v>53</v>
      </c>
      <c r="C45" s="36"/>
      <c r="D45" s="36"/>
      <c r="E45" s="54">
        <f>SUM(C45:D45)</f>
        <v>0</v>
      </c>
      <c r="F45" s="36"/>
      <c r="G45" s="36"/>
      <c r="H45" s="54">
        <f>SUM(F45:G45)</f>
        <v>0</v>
      </c>
      <c r="I45" s="36"/>
      <c r="J45" s="36"/>
      <c r="K45" s="54">
        <f>SUM(I45:J45)</f>
        <v>0</v>
      </c>
      <c r="L45" s="36"/>
      <c r="M45" s="36"/>
      <c r="N45" s="54">
        <f>SUM(L45:M45)</f>
        <v>0</v>
      </c>
      <c r="O45" s="36"/>
      <c r="P45" s="36"/>
      <c r="Q45" s="54">
        <f>SUM(O45:P45)</f>
        <v>0</v>
      </c>
      <c r="R45" s="55">
        <f>SUM(C45,F45,I45,L45,O45)</f>
        <v>0</v>
      </c>
      <c r="S45" s="55">
        <f>SUM(D45,G45,J45,M45,P45)</f>
        <v>0</v>
      </c>
      <c r="T45" s="54">
        <f>SUM(R45:S45)</f>
        <v>0</v>
      </c>
      <c r="U45" s="36"/>
      <c r="V45" s="36"/>
      <c r="W45" s="54">
        <f>SUM(U45:V45)</f>
        <v>0</v>
      </c>
      <c r="X45" s="55">
        <f>SUM(R45,U45)</f>
        <v>0</v>
      </c>
      <c r="Y45" s="55">
        <f>SUM(S45,V45)</f>
        <v>0</v>
      </c>
      <c r="Z45" s="56">
        <f>SUM(X45:Y45)</f>
        <v>0</v>
      </c>
    </row>
    <row r="46" spans="1:60" customHeight="1" ht="30" s="32" customFormat="1">
      <c r="B46" s="35" t="s">
        <v>54</v>
      </c>
      <c r="C46" s="36"/>
      <c r="D46" s="36"/>
      <c r="E46" s="54">
        <f>SUM(C46:D46)</f>
        <v>0</v>
      </c>
      <c r="F46" s="36"/>
      <c r="G46" s="36"/>
      <c r="H46" s="54">
        <f>SUM(F46:G46)</f>
        <v>0</v>
      </c>
      <c r="I46" s="36"/>
      <c r="J46" s="36"/>
      <c r="K46" s="54">
        <f>SUM(I46:J46)</f>
        <v>0</v>
      </c>
      <c r="L46" s="36"/>
      <c r="M46" s="36"/>
      <c r="N46" s="54">
        <f>SUM(L46:M46)</f>
        <v>0</v>
      </c>
      <c r="O46" s="36"/>
      <c r="P46" s="36"/>
      <c r="Q46" s="54">
        <f>SUM(O46:P46)</f>
        <v>0</v>
      </c>
      <c r="R46" s="55">
        <f>SUM(C46,F46,I46,L46,O46)</f>
        <v>0</v>
      </c>
      <c r="S46" s="55">
        <f>SUM(D46,G46,J46,M46,P46)</f>
        <v>0</v>
      </c>
      <c r="T46" s="54">
        <f>SUM(R46:S46)</f>
        <v>0</v>
      </c>
      <c r="U46" s="36"/>
      <c r="V46" s="36"/>
      <c r="W46" s="54">
        <f>SUM(U46:V46)</f>
        <v>0</v>
      </c>
      <c r="X46" s="55">
        <f>SUM(R46,U46)</f>
        <v>0</v>
      </c>
      <c r="Y46" s="55">
        <f>SUM(S46,V46)</f>
        <v>0</v>
      </c>
      <c r="Z46" s="56">
        <f>SUM(X46:Y46)</f>
        <v>0</v>
      </c>
    </row>
    <row r="47" spans="1:60" customHeight="1" ht="30" s="32" customFormat="1">
      <c r="B47" s="35" t="s">
        <v>55</v>
      </c>
      <c r="C47" s="36"/>
      <c r="D47" s="36"/>
      <c r="E47" s="54">
        <f>SUM(C47:D47)</f>
        <v>0</v>
      </c>
      <c r="F47" s="36"/>
      <c r="G47" s="36"/>
      <c r="H47" s="54">
        <f>SUM(F47:G47)</f>
        <v>0</v>
      </c>
      <c r="I47" s="36"/>
      <c r="J47" s="36"/>
      <c r="K47" s="54">
        <f>SUM(I47:J47)</f>
        <v>0</v>
      </c>
      <c r="L47" s="36"/>
      <c r="M47" s="36"/>
      <c r="N47" s="54">
        <f>SUM(L47:M47)</f>
        <v>0</v>
      </c>
      <c r="O47" s="36"/>
      <c r="P47" s="36"/>
      <c r="Q47" s="54">
        <f>SUM(O47:P47)</f>
        <v>0</v>
      </c>
      <c r="R47" s="55">
        <f>SUM(C47,F47,I47,L47,O47)</f>
        <v>0</v>
      </c>
      <c r="S47" s="55">
        <f>SUM(D47,G47,J47,M47,P47)</f>
        <v>0</v>
      </c>
      <c r="T47" s="54">
        <f>SUM(R47:S47)</f>
        <v>0</v>
      </c>
      <c r="U47" s="36"/>
      <c r="V47" s="36"/>
      <c r="W47" s="54">
        <f>SUM(U47:V47)</f>
        <v>0</v>
      </c>
      <c r="X47" s="55">
        <f>SUM(R47,U47)</f>
        <v>0</v>
      </c>
      <c r="Y47" s="55">
        <f>SUM(S47,V47)</f>
        <v>0</v>
      </c>
      <c r="Z47" s="56">
        <f>SUM(X47:Y47)</f>
        <v>0</v>
      </c>
    </row>
    <row r="48" spans="1:60" customHeight="1" ht="30" s="32" customFormat="1">
      <c r="B48" s="35" t="s">
        <v>56</v>
      </c>
      <c r="C48" s="36"/>
      <c r="D48" s="36"/>
      <c r="E48" s="54">
        <f>SUM(C48:D48)</f>
        <v>0</v>
      </c>
      <c r="F48" s="36"/>
      <c r="G48" s="36"/>
      <c r="H48" s="54">
        <f>SUM(F48:G48)</f>
        <v>0</v>
      </c>
      <c r="I48" s="36"/>
      <c r="J48" s="36"/>
      <c r="K48" s="54">
        <f>SUM(I48:J48)</f>
        <v>0</v>
      </c>
      <c r="L48" s="36"/>
      <c r="M48" s="36"/>
      <c r="N48" s="54">
        <f>SUM(L48:M48)</f>
        <v>0</v>
      </c>
      <c r="O48" s="36"/>
      <c r="P48" s="36"/>
      <c r="Q48" s="54">
        <f>SUM(O48:P48)</f>
        <v>0</v>
      </c>
      <c r="R48" s="55">
        <f>SUM(C48,F48,I48,L48,O48)</f>
        <v>0</v>
      </c>
      <c r="S48" s="55">
        <f>SUM(D48,G48,J48,M48,P48)</f>
        <v>0</v>
      </c>
      <c r="T48" s="54">
        <f>SUM(R48:S48)</f>
        <v>0</v>
      </c>
      <c r="U48" s="36"/>
      <c r="V48" s="36"/>
      <c r="W48" s="54">
        <f>SUM(U48:V48)</f>
        <v>0</v>
      </c>
      <c r="X48" s="55">
        <f>SUM(R48,U48)</f>
        <v>0</v>
      </c>
      <c r="Y48" s="55">
        <f>SUM(S48,V48)</f>
        <v>0</v>
      </c>
      <c r="Z48" s="56">
        <f>SUM(X48:Y48)</f>
        <v>0</v>
      </c>
      <c r="AE48" s="39" t="s">
        <v>10</v>
      </c>
    </row>
    <row r="49" spans="1:60" customHeight="1" ht="30" s="32" customFormat="1">
      <c r="B49" s="35" t="s">
        <v>57</v>
      </c>
      <c r="C49" s="36"/>
      <c r="D49" s="36"/>
      <c r="E49" s="54">
        <f>SUM(C49:D49)</f>
        <v>0</v>
      </c>
      <c r="F49" s="36"/>
      <c r="G49" s="36"/>
      <c r="H49" s="54">
        <f>SUM(F49:G49)</f>
        <v>0</v>
      </c>
      <c r="I49" s="36"/>
      <c r="J49" s="36"/>
      <c r="K49" s="54">
        <f>SUM(I49:J49)</f>
        <v>0</v>
      </c>
      <c r="L49" s="36"/>
      <c r="M49" s="36"/>
      <c r="N49" s="54">
        <f>SUM(L49:M49)</f>
        <v>0</v>
      </c>
      <c r="O49" s="36"/>
      <c r="P49" s="36"/>
      <c r="Q49" s="54">
        <f>SUM(O49:P49)</f>
        <v>0</v>
      </c>
      <c r="R49" s="55">
        <f>SUM(C49,F49,I49,L49,O49)</f>
        <v>0</v>
      </c>
      <c r="S49" s="55">
        <f>SUM(D49,G49,J49,M49,P49)</f>
        <v>0</v>
      </c>
      <c r="T49" s="54">
        <f>SUM(R49:S49)</f>
        <v>0</v>
      </c>
      <c r="U49" s="36"/>
      <c r="V49" s="36"/>
      <c r="W49" s="54">
        <f>SUM(U49:V49)</f>
        <v>0</v>
      </c>
      <c r="X49" s="55">
        <f>SUM(R49,U49)</f>
        <v>0</v>
      </c>
      <c r="Y49" s="55">
        <f>SUM(S49,V49)</f>
        <v>0</v>
      </c>
      <c r="Z49" s="56">
        <f>SUM(X49:Y49)</f>
        <v>0</v>
      </c>
    </row>
    <row r="50" spans="1:60" customHeight="1" ht="30" s="32" customFormat="1">
      <c r="B50" s="35" t="s">
        <v>58</v>
      </c>
      <c r="C50" s="36">
        <v>8</v>
      </c>
      <c r="D50" s="36">
        <v>8</v>
      </c>
      <c r="E50" s="54">
        <f>SUM(C50:D50)</f>
        <v>16</v>
      </c>
      <c r="F50" s="36">
        <v>8</v>
      </c>
      <c r="G50" s="36">
        <v>8</v>
      </c>
      <c r="H50" s="54">
        <f>SUM(F50:G50)</f>
        <v>16</v>
      </c>
      <c r="I50" s="36">
        <v>8</v>
      </c>
      <c r="J50" s="36">
        <v>8</v>
      </c>
      <c r="K50" s="54">
        <f>SUM(I50:J50)</f>
        <v>16</v>
      </c>
      <c r="L50" s="36">
        <v>8</v>
      </c>
      <c r="M50" s="36">
        <v>8</v>
      </c>
      <c r="N50" s="54">
        <f>SUM(L50:M50)</f>
        <v>16</v>
      </c>
      <c r="O50" s="36">
        <v>8</v>
      </c>
      <c r="P50" s="36">
        <v>8</v>
      </c>
      <c r="Q50" s="54">
        <f>SUM(O50:P50)</f>
        <v>16</v>
      </c>
      <c r="R50" s="55">
        <f>SUM(C50,F50,I50,L50,O50)</f>
        <v>40</v>
      </c>
      <c r="S50" s="55">
        <f>SUM(D50,G50,J50,M50,P50)</f>
        <v>40</v>
      </c>
      <c r="T50" s="54">
        <f>SUM(R50:S50)</f>
        <v>80</v>
      </c>
      <c r="U50" s="36">
        <v>8</v>
      </c>
      <c r="V50" s="36">
        <v>8</v>
      </c>
      <c r="W50" s="54">
        <f>SUM(U50:V50)</f>
        <v>16</v>
      </c>
      <c r="X50" s="55">
        <f>SUM(R50,U50)</f>
        <v>48</v>
      </c>
      <c r="Y50" s="55">
        <f>SUM(S50,V50)</f>
        <v>48</v>
      </c>
      <c r="Z50" s="56">
        <f>SUM(X50:Y50)</f>
        <v>96</v>
      </c>
    </row>
    <row r="51" spans="1:60" customHeight="1" ht="30" s="32" customFormat="1">
      <c r="B51" s="35" t="s">
        <v>59</v>
      </c>
      <c r="C51" s="36">
        <v>6</v>
      </c>
      <c r="D51" s="36">
        <v>7</v>
      </c>
      <c r="E51" s="54">
        <f>SUM(C51:D51)</f>
        <v>13</v>
      </c>
      <c r="F51" s="36">
        <v>180</v>
      </c>
      <c r="G51" s="36">
        <v>116</v>
      </c>
      <c r="H51" s="54">
        <f>SUM(F51:G51)</f>
        <v>296</v>
      </c>
      <c r="I51" s="36">
        <v>0</v>
      </c>
      <c r="J51" s="36">
        <v>0</v>
      </c>
      <c r="K51" s="54">
        <f>SUM(I51:J51)</f>
        <v>0</v>
      </c>
      <c r="L51" s="36">
        <v>96</v>
      </c>
      <c r="M51" s="36">
        <v>69</v>
      </c>
      <c r="N51" s="54">
        <f>SUM(L51:M51)</f>
        <v>165</v>
      </c>
      <c r="O51" s="36">
        <v>8</v>
      </c>
      <c r="P51" s="36">
        <v>1</v>
      </c>
      <c r="Q51" s="54">
        <f>SUM(O51:P51)</f>
        <v>9</v>
      </c>
      <c r="R51" s="55">
        <f>SUM(C51,F51,I51,L51,O51)</f>
        <v>290</v>
      </c>
      <c r="S51" s="55">
        <f>SUM(D51,G51,J51,M51,P51)</f>
        <v>193</v>
      </c>
      <c r="T51" s="54">
        <f>SUM(R51:S51)</f>
        <v>483</v>
      </c>
      <c r="U51" s="36">
        <v>52</v>
      </c>
      <c r="V51" s="36">
        <v>45</v>
      </c>
      <c r="W51" s="54">
        <f>SUM(U51:V51)</f>
        <v>97</v>
      </c>
      <c r="X51" s="55">
        <f>SUM(R51,U51)</f>
        <v>342</v>
      </c>
      <c r="Y51" s="55">
        <f>SUM(S51,V51)</f>
        <v>238</v>
      </c>
      <c r="Z51" s="56">
        <f>SUM(X51:Y51)</f>
        <v>580</v>
      </c>
    </row>
    <row r="52" spans="1:60" customHeight="1" ht="30" s="32" customFormat="1">
      <c r="B52" s="35" t="s">
        <v>60</v>
      </c>
      <c r="C52" s="36">
        <v>3</v>
      </c>
      <c r="D52" s="36">
        <v>2</v>
      </c>
      <c r="E52" s="54">
        <f>SUM(C52:D52)</f>
        <v>5</v>
      </c>
      <c r="F52" s="36">
        <v>52</v>
      </c>
      <c r="G52" s="36">
        <v>38</v>
      </c>
      <c r="H52" s="54">
        <f>SUM(F52:G52)</f>
        <v>90</v>
      </c>
      <c r="I52" s="36">
        <v>3</v>
      </c>
      <c r="J52" s="36">
        <v>1</v>
      </c>
      <c r="K52" s="54">
        <f>SUM(I52:J52)</f>
        <v>4</v>
      </c>
      <c r="L52" s="36">
        <v>3</v>
      </c>
      <c r="M52" s="36">
        <v>2</v>
      </c>
      <c r="N52" s="54">
        <f>SUM(L52:M52)</f>
        <v>5</v>
      </c>
      <c r="O52" s="36">
        <v>0</v>
      </c>
      <c r="P52" s="36">
        <v>2</v>
      </c>
      <c r="Q52" s="54">
        <f>SUM(O52:P52)</f>
        <v>2</v>
      </c>
      <c r="R52" s="55">
        <f>SUM(C52,F52,I52,L52,O52)</f>
        <v>61</v>
      </c>
      <c r="S52" s="55">
        <f>SUM(D52,G52,J52,M52,P52)</f>
        <v>45</v>
      </c>
      <c r="T52" s="54">
        <f>SUM(R52:S52)</f>
        <v>106</v>
      </c>
      <c r="U52" s="36">
        <v>13</v>
      </c>
      <c r="V52" s="36">
        <v>32</v>
      </c>
      <c r="W52" s="54">
        <f>SUM(U52:V52)</f>
        <v>45</v>
      </c>
      <c r="X52" s="55">
        <f>SUM(R52,U52)</f>
        <v>74</v>
      </c>
      <c r="Y52" s="55">
        <f>SUM(S52,V52)</f>
        <v>77</v>
      </c>
      <c r="Z52" s="56">
        <f>SUM(X52:Y52)</f>
        <v>151</v>
      </c>
    </row>
    <row r="53" spans="1:60" customHeight="1" ht="30" s="32" customFormat="1">
      <c r="B53" s="35" t="s">
        <v>61</v>
      </c>
      <c r="C53" s="36"/>
      <c r="D53" s="36"/>
      <c r="E53" s="54">
        <f>SUM(C53:D53)</f>
        <v>0</v>
      </c>
      <c r="F53" s="36"/>
      <c r="G53" s="36"/>
      <c r="H53" s="54">
        <f>SUM(F53:G53)</f>
        <v>0</v>
      </c>
      <c r="I53" s="36"/>
      <c r="J53" s="36"/>
      <c r="K53" s="54">
        <f>SUM(I53:J53)</f>
        <v>0</v>
      </c>
      <c r="L53" s="36"/>
      <c r="M53" s="36"/>
      <c r="N53" s="54">
        <f>SUM(L53:M53)</f>
        <v>0</v>
      </c>
      <c r="O53" s="36"/>
      <c r="P53" s="36"/>
      <c r="Q53" s="54">
        <f>SUM(O53:P53)</f>
        <v>0</v>
      </c>
      <c r="R53" s="55">
        <f>SUM(C53,F53,I53,L53,O53)</f>
        <v>0</v>
      </c>
      <c r="S53" s="55">
        <f>SUM(D53,G53,J53,M53,P53)</f>
        <v>0</v>
      </c>
      <c r="T53" s="54">
        <f>SUM(R53:S53)</f>
        <v>0</v>
      </c>
      <c r="U53" s="36"/>
      <c r="V53" s="36"/>
      <c r="W53" s="54">
        <f>SUM(U53:V53)</f>
        <v>0</v>
      </c>
      <c r="X53" s="55">
        <f>SUM(R53,U53)</f>
        <v>0</v>
      </c>
      <c r="Y53" s="55">
        <f>SUM(S53,V53)</f>
        <v>0</v>
      </c>
      <c r="Z53" s="56">
        <f>SUM(X53:Y53)</f>
        <v>0</v>
      </c>
    </row>
    <row r="54" spans="1:60" customHeight="1" ht="30" s="3" customFormat="1">
      <c r="B54" s="40" t="s">
        <v>35</v>
      </c>
      <c r="C54" s="57">
        <f>SUM(C43:C53)</f>
        <v>17</v>
      </c>
      <c r="D54" s="57">
        <f>SUM(D43:D53)</f>
        <v>17</v>
      </c>
      <c r="E54" s="57">
        <f>SUM(E43:E53)</f>
        <v>34</v>
      </c>
      <c r="F54" s="57">
        <f>SUM(F43:F53)</f>
        <v>240</v>
      </c>
      <c r="G54" s="57">
        <f>SUM(G43:G53)</f>
        <v>162</v>
      </c>
      <c r="H54" s="57">
        <f>SUM(H43:H53)</f>
        <v>402</v>
      </c>
      <c r="I54" s="57">
        <f>SUM(I43:I53)</f>
        <v>11</v>
      </c>
      <c r="J54" s="57">
        <f>SUM(J43:J53)</f>
        <v>9</v>
      </c>
      <c r="K54" s="57">
        <f>SUM(K43:K53)</f>
        <v>20</v>
      </c>
      <c r="L54" s="57">
        <f>SUM(L43:L53)</f>
        <v>107</v>
      </c>
      <c r="M54" s="57">
        <f>SUM(M43:M53)</f>
        <v>79</v>
      </c>
      <c r="N54" s="57">
        <f>SUM(N43:N53)</f>
        <v>186</v>
      </c>
      <c r="O54" s="57">
        <f>SUM(O43:O53)</f>
        <v>16</v>
      </c>
      <c r="P54" s="57">
        <f>SUM(P43:P53)</f>
        <v>11</v>
      </c>
      <c r="Q54" s="57">
        <f>SUM(Q43:Q53)</f>
        <v>27</v>
      </c>
      <c r="R54" s="57">
        <f>SUM(R43:R53)</f>
        <v>391</v>
      </c>
      <c r="S54" s="57">
        <f>SUM(S43:S53)</f>
        <v>278</v>
      </c>
      <c r="T54" s="57">
        <f>SUM(T43:T53)</f>
        <v>669</v>
      </c>
      <c r="U54" s="57">
        <f>SUM(U43:U53)</f>
        <v>73</v>
      </c>
      <c r="V54" s="57">
        <f>SUM(V43:V53)</f>
        <v>85</v>
      </c>
      <c r="W54" s="57">
        <f>SUM(W43:W53)</f>
        <v>158</v>
      </c>
      <c r="X54" s="57">
        <f>SUM(X43:X53)</f>
        <v>464</v>
      </c>
      <c r="Y54" s="57">
        <f>SUM(Y43:Y53)</f>
        <v>363</v>
      </c>
      <c r="Z54" s="58">
        <f>SUM(Z43:Z53)</f>
        <v>827</v>
      </c>
      <c r="AD54" s="30"/>
      <c r="AE54" s="30"/>
    </row>
    <row r="55" spans="1:60" customHeight="1" ht="30" s="3" customFormat="1">
      <c r="B55" s="35" t="s">
        <v>62</v>
      </c>
      <c r="C55" s="36"/>
      <c r="D55" s="36"/>
      <c r="E55" s="54">
        <f>SUM(C55:D55)</f>
        <v>0</v>
      </c>
      <c r="F55" s="36"/>
      <c r="G55" s="36"/>
      <c r="H55" s="54">
        <f>SUM(F55:G55)</f>
        <v>0</v>
      </c>
      <c r="I55" s="36"/>
      <c r="J55" s="36"/>
      <c r="K55" s="54">
        <f>SUM(I55:J55)</f>
        <v>0</v>
      </c>
      <c r="L55" s="36"/>
      <c r="M55" s="36"/>
      <c r="N55" s="54">
        <f>SUM(L55:M55)</f>
        <v>0</v>
      </c>
      <c r="O55" s="36"/>
      <c r="P55" s="36"/>
      <c r="Q55" s="54">
        <f>SUM(O55:P55)</f>
        <v>0</v>
      </c>
      <c r="R55" s="55">
        <f>SUM(C55,F55,I55,L55,O55)</f>
        <v>0</v>
      </c>
      <c r="S55" s="55">
        <f>SUM(D55,G55,J55,M55,P55)</f>
        <v>0</v>
      </c>
      <c r="T55" s="54">
        <f>SUM(R55:S55)</f>
        <v>0</v>
      </c>
      <c r="U55" s="36"/>
      <c r="V55" s="36"/>
      <c r="W55" s="54">
        <f>SUM(U55:V55)</f>
        <v>0</v>
      </c>
      <c r="X55" s="55">
        <f>SUM(R55,U55)</f>
        <v>0</v>
      </c>
      <c r="Y55" s="55">
        <f>SUM(S55,V55)</f>
        <v>0</v>
      </c>
      <c r="Z55" s="56">
        <f>SUM(X55:Y55)</f>
        <v>0</v>
      </c>
      <c r="AD55" s="30"/>
      <c r="AE55" s="30"/>
    </row>
    <row r="56" spans="1:60" customHeight="1" ht="30" s="3" customFormat="1">
      <c r="B56" s="35" t="s">
        <v>63</v>
      </c>
      <c r="C56" s="36"/>
      <c r="D56" s="36"/>
      <c r="E56" s="54">
        <f>SUM(C56:D56)</f>
        <v>0</v>
      </c>
      <c r="F56" s="36"/>
      <c r="G56" s="36"/>
      <c r="H56" s="54">
        <f>SUM(F56:G56)</f>
        <v>0</v>
      </c>
      <c r="I56" s="36"/>
      <c r="J56" s="36"/>
      <c r="K56" s="54">
        <f>SUM(I56:J56)</f>
        <v>0</v>
      </c>
      <c r="L56" s="36"/>
      <c r="M56" s="36"/>
      <c r="N56" s="54">
        <f>SUM(L56:M56)</f>
        <v>0</v>
      </c>
      <c r="O56" s="36"/>
      <c r="P56" s="36"/>
      <c r="Q56" s="54">
        <f>SUM(O56:P56)</f>
        <v>0</v>
      </c>
      <c r="R56" s="55">
        <f>SUM(C56,F56,I56,L56,O56)</f>
        <v>0</v>
      </c>
      <c r="S56" s="55">
        <f>SUM(D56,G56,J56,M56,P56)</f>
        <v>0</v>
      </c>
      <c r="T56" s="54">
        <f>SUM(R56:S56)</f>
        <v>0</v>
      </c>
      <c r="U56" s="36"/>
      <c r="V56" s="36"/>
      <c r="W56" s="54">
        <f>SUM(U56:V56)</f>
        <v>0</v>
      </c>
      <c r="X56" s="55">
        <f>SUM(R56,U56)</f>
        <v>0</v>
      </c>
      <c r="Y56" s="55">
        <f>SUM(S56,V56)</f>
        <v>0</v>
      </c>
      <c r="Z56" s="56">
        <f>SUM(X56:Y56)</f>
        <v>0</v>
      </c>
      <c r="AD56" s="30"/>
      <c r="AE56" s="30"/>
    </row>
    <row r="57" spans="1:60" customHeight="1" ht="30" s="3" customFormat="1">
      <c r="B57" s="35" t="s">
        <v>64</v>
      </c>
      <c r="C57" s="36"/>
      <c r="D57" s="36"/>
      <c r="E57" s="54">
        <f>SUM(C57:D57)</f>
        <v>0</v>
      </c>
      <c r="F57" s="36"/>
      <c r="G57" s="36"/>
      <c r="H57" s="54">
        <f>SUM(F57:G57)</f>
        <v>0</v>
      </c>
      <c r="I57" s="36"/>
      <c r="J57" s="36"/>
      <c r="K57" s="54">
        <f>SUM(I57:J57)</f>
        <v>0</v>
      </c>
      <c r="L57" s="36"/>
      <c r="M57" s="36"/>
      <c r="N57" s="54">
        <f>SUM(L57:M57)</f>
        <v>0</v>
      </c>
      <c r="O57" s="36"/>
      <c r="P57" s="36"/>
      <c r="Q57" s="54">
        <f>SUM(O57:P57)</f>
        <v>0</v>
      </c>
      <c r="R57" s="55">
        <f>SUM(C57,F57,I57,L57,O57)</f>
        <v>0</v>
      </c>
      <c r="S57" s="55">
        <f>SUM(D57,G57,J57,M57,P57)</f>
        <v>0</v>
      </c>
      <c r="T57" s="54">
        <f>SUM(R57:S57)</f>
        <v>0</v>
      </c>
      <c r="U57" s="36"/>
      <c r="V57" s="36"/>
      <c r="W57" s="54">
        <f>SUM(U57:V57)</f>
        <v>0</v>
      </c>
      <c r="X57" s="55">
        <f>SUM(R57,U57)</f>
        <v>0</v>
      </c>
      <c r="Y57" s="55">
        <f>SUM(S57,V57)</f>
        <v>0</v>
      </c>
      <c r="Z57" s="56">
        <f>SUM(X57:Y57)</f>
        <v>0</v>
      </c>
    </row>
    <row r="58" spans="1:60" customHeight="1" ht="30" s="3" customFormat="1">
      <c r="B58" s="35" t="s">
        <v>65</v>
      </c>
      <c r="C58" s="36"/>
      <c r="D58" s="36"/>
      <c r="E58" s="54">
        <f>SUM(C58:D58)</f>
        <v>0</v>
      </c>
      <c r="F58" s="36"/>
      <c r="G58" s="36"/>
      <c r="H58" s="54">
        <f>SUM(F58:G58)</f>
        <v>0</v>
      </c>
      <c r="I58" s="36"/>
      <c r="J58" s="36"/>
      <c r="K58" s="54">
        <f>SUM(I58:J58)</f>
        <v>0</v>
      </c>
      <c r="L58" s="36"/>
      <c r="M58" s="36"/>
      <c r="N58" s="54">
        <f>SUM(L58:M58)</f>
        <v>0</v>
      </c>
      <c r="O58" s="36"/>
      <c r="P58" s="36"/>
      <c r="Q58" s="54">
        <f>SUM(O58:P58)</f>
        <v>0</v>
      </c>
      <c r="R58" s="55">
        <f>SUM(C58,F58,I58,L58,O58)</f>
        <v>0</v>
      </c>
      <c r="S58" s="55">
        <f>SUM(D58,G58,J58,M58,P58)</f>
        <v>0</v>
      </c>
      <c r="T58" s="54">
        <f>SUM(R58:S58)</f>
        <v>0</v>
      </c>
      <c r="U58" s="36"/>
      <c r="V58" s="36"/>
      <c r="W58" s="54">
        <f>SUM(U58:V58)</f>
        <v>0</v>
      </c>
      <c r="X58" s="55">
        <f>SUM(R58,U58)</f>
        <v>0</v>
      </c>
      <c r="Y58" s="55">
        <f>SUM(S58,V58)</f>
        <v>0</v>
      </c>
      <c r="Z58" s="56">
        <f>SUM(X58:Y58)</f>
        <v>0</v>
      </c>
    </row>
    <row r="59" spans="1:60" customHeight="1" ht="30" s="41" customFormat="1">
      <c r="B59" s="35" t="s">
        <v>66</v>
      </c>
      <c r="C59" s="36"/>
      <c r="D59" s="36"/>
      <c r="E59" s="54">
        <f>SUM(C59:D59)</f>
        <v>0</v>
      </c>
      <c r="F59" s="36"/>
      <c r="G59" s="36"/>
      <c r="H59" s="54">
        <f>SUM(F59:G59)</f>
        <v>0</v>
      </c>
      <c r="I59" s="36"/>
      <c r="J59" s="36"/>
      <c r="K59" s="54">
        <f>SUM(I59:J59)</f>
        <v>0</v>
      </c>
      <c r="L59" s="36"/>
      <c r="M59" s="36"/>
      <c r="N59" s="54">
        <f>SUM(L59:M59)</f>
        <v>0</v>
      </c>
      <c r="O59" s="36"/>
      <c r="P59" s="36"/>
      <c r="Q59" s="54">
        <f>SUM(O59:P59)</f>
        <v>0</v>
      </c>
      <c r="R59" s="55">
        <f>SUM(C59,F59,I59,L59,O59)</f>
        <v>0</v>
      </c>
      <c r="S59" s="55">
        <f>SUM(D59,G59,J59,M59,P59)</f>
        <v>0</v>
      </c>
      <c r="T59" s="54">
        <f>SUM(R59:S59)</f>
        <v>0</v>
      </c>
      <c r="U59" s="36"/>
      <c r="V59" s="36"/>
      <c r="W59" s="54">
        <f>SUM(U59:V59)</f>
        <v>0</v>
      </c>
      <c r="X59" s="55">
        <f>SUM(R59,U59)</f>
        <v>0</v>
      </c>
      <c r="Y59" s="55">
        <f>SUM(S59,V59)</f>
        <v>0</v>
      </c>
      <c r="Z59" s="56">
        <f>SUM(X59:Y59)</f>
        <v>0</v>
      </c>
    </row>
    <row r="60" spans="1:60" customHeight="1" ht="30" s="42" customFormat="1">
      <c r="B60" s="35" t="s">
        <v>67</v>
      </c>
      <c r="C60" s="36"/>
      <c r="D60" s="36"/>
      <c r="E60" s="54">
        <f>SUM(C60:D60)</f>
        <v>0</v>
      </c>
      <c r="F60" s="36"/>
      <c r="G60" s="36"/>
      <c r="H60" s="54">
        <f>SUM(F60:G60)</f>
        <v>0</v>
      </c>
      <c r="I60" s="36"/>
      <c r="J60" s="36"/>
      <c r="K60" s="54">
        <f>SUM(I60:J60)</f>
        <v>0</v>
      </c>
      <c r="L60" s="36"/>
      <c r="M60" s="36"/>
      <c r="N60" s="54">
        <f>SUM(L60:M60)</f>
        <v>0</v>
      </c>
      <c r="O60" s="36"/>
      <c r="P60" s="36"/>
      <c r="Q60" s="54">
        <f>SUM(O60:P60)</f>
        <v>0</v>
      </c>
      <c r="R60" s="55">
        <f>SUM(C60,F60,I60,L60,O60)</f>
        <v>0</v>
      </c>
      <c r="S60" s="55">
        <f>SUM(D60,G60,J60,M60,P60)</f>
        <v>0</v>
      </c>
      <c r="T60" s="54">
        <f>SUM(R60:S60)</f>
        <v>0</v>
      </c>
      <c r="U60" s="36"/>
      <c r="V60" s="36"/>
      <c r="W60" s="54">
        <f>SUM(U60:V60)</f>
        <v>0</v>
      </c>
      <c r="X60" s="55">
        <f>SUM(R60,U60)</f>
        <v>0</v>
      </c>
      <c r="Y60" s="55">
        <f>SUM(S60,V60)</f>
        <v>0</v>
      </c>
      <c r="Z60" s="56">
        <f>SUM(X60:Y60)</f>
        <v>0</v>
      </c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</row>
    <row r="61" spans="1:60" customHeight="1" ht="30" s="32" customFormat="1">
      <c r="B61" s="15" t="s">
        <v>38</v>
      </c>
      <c r="C61" s="57">
        <f>SUM(C55:C60)</f>
        <v>0</v>
      </c>
      <c r="D61" s="57">
        <f>SUM(D55:D60)</f>
        <v>0</v>
      </c>
      <c r="E61" s="57">
        <f>SUM(E55:E60)</f>
        <v>0</v>
      </c>
      <c r="F61" s="57">
        <f>SUM(F55:F60)</f>
        <v>0</v>
      </c>
      <c r="G61" s="57">
        <f>SUM(G55:G60)</f>
        <v>0</v>
      </c>
      <c r="H61" s="57">
        <f>SUM(H55:H60)</f>
        <v>0</v>
      </c>
      <c r="I61" s="57">
        <f>SUM(I55:I60)</f>
        <v>0</v>
      </c>
      <c r="J61" s="57">
        <f>SUM(J55:J60)</f>
        <v>0</v>
      </c>
      <c r="K61" s="57">
        <f>SUM(K55:K60)</f>
        <v>0</v>
      </c>
      <c r="L61" s="57">
        <f>SUM(L55:L60)</f>
        <v>0</v>
      </c>
      <c r="M61" s="57">
        <f>SUM(M55:M60)</f>
        <v>0</v>
      </c>
      <c r="N61" s="57">
        <f>SUM(N55:N60)</f>
        <v>0</v>
      </c>
      <c r="O61" s="57">
        <f>SUM(O55:O60)</f>
        <v>0</v>
      </c>
      <c r="P61" s="57">
        <f>SUM(P55:P60)</f>
        <v>0</v>
      </c>
      <c r="Q61" s="57">
        <f>SUM(Q55:Q60)</f>
        <v>0</v>
      </c>
      <c r="R61" s="57">
        <f>SUM(R55:R60)</f>
        <v>0</v>
      </c>
      <c r="S61" s="57">
        <f>SUM(S55:S60)</f>
        <v>0</v>
      </c>
      <c r="T61" s="57">
        <f>SUM(T55:T60)</f>
        <v>0</v>
      </c>
      <c r="U61" s="57">
        <f>SUM(U55:U60)</f>
        <v>0</v>
      </c>
      <c r="V61" s="57">
        <f>SUM(V55:V60)</f>
        <v>0</v>
      </c>
      <c r="W61" s="57">
        <f>SUM(W55:W60)</f>
        <v>0</v>
      </c>
      <c r="X61" s="57">
        <f>SUM(R61,U61)</f>
        <v>0</v>
      </c>
      <c r="Y61" s="57">
        <f>SUM(S61,V61)</f>
        <v>0</v>
      </c>
      <c r="Z61" s="58">
        <f>SUM(X61:Y61)</f>
        <v>0</v>
      </c>
    </row>
    <row r="62" spans="1:60" customHeight="1" ht="30" s="32" customFormat="1">
      <c r="B62" s="35" t="s">
        <v>68</v>
      </c>
      <c r="C62" s="36"/>
      <c r="D62" s="36"/>
      <c r="E62" s="54">
        <f>SUM(C62:D62)</f>
        <v>0</v>
      </c>
      <c r="F62" s="36"/>
      <c r="G62" s="36"/>
      <c r="H62" s="54">
        <f>SUM(F62:G62)</f>
        <v>0</v>
      </c>
      <c r="I62" s="36"/>
      <c r="J62" s="36"/>
      <c r="K62" s="54">
        <f>SUM(I62:J62)</f>
        <v>0</v>
      </c>
      <c r="L62" s="36"/>
      <c r="M62" s="36"/>
      <c r="N62" s="54">
        <f>SUM(L62:M62)</f>
        <v>0</v>
      </c>
      <c r="O62" s="36"/>
      <c r="P62" s="36"/>
      <c r="Q62" s="54">
        <f>SUM(O62:P62)</f>
        <v>0</v>
      </c>
      <c r="R62" s="55">
        <f>SUM(C62,F62,I62,L62,O62)</f>
        <v>0</v>
      </c>
      <c r="S62" s="55">
        <f>SUM(D62,G62,J62,M62,P62)</f>
        <v>0</v>
      </c>
      <c r="T62" s="54">
        <f>SUM(R62:S62)</f>
        <v>0</v>
      </c>
      <c r="U62" s="36"/>
      <c r="V62" s="36"/>
      <c r="W62" s="54">
        <f>SUM(U62:V62)</f>
        <v>0</v>
      </c>
      <c r="X62" s="55">
        <f>SUM(R62,U62)</f>
        <v>0</v>
      </c>
      <c r="Y62" s="55">
        <f>SUM(S62,V62)</f>
        <v>0</v>
      </c>
      <c r="Z62" s="56">
        <f>SUM(X62:Y62)</f>
        <v>0</v>
      </c>
    </row>
    <row r="63" spans="1:60" customHeight="1" ht="30" s="32" customFormat="1">
      <c r="B63" s="35" t="s">
        <v>69</v>
      </c>
      <c r="C63" s="36"/>
      <c r="D63" s="36"/>
      <c r="E63" s="54">
        <f>SUM(C63:D63)</f>
        <v>0</v>
      </c>
      <c r="F63" s="36"/>
      <c r="G63" s="36"/>
      <c r="H63" s="54">
        <f>SUM(F63:G63)</f>
        <v>0</v>
      </c>
      <c r="I63" s="36"/>
      <c r="J63" s="36"/>
      <c r="K63" s="54">
        <f>SUM(I63:J63)</f>
        <v>0</v>
      </c>
      <c r="L63" s="36"/>
      <c r="M63" s="36"/>
      <c r="N63" s="54">
        <f>SUM(L63:M63)</f>
        <v>0</v>
      </c>
      <c r="O63" s="36"/>
      <c r="P63" s="36"/>
      <c r="Q63" s="54">
        <f>SUM(O63:P63)</f>
        <v>0</v>
      </c>
      <c r="R63" s="55">
        <f>SUM(C63,F63,I63,L63,O63)</f>
        <v>0</v>
      </c>
      <c r="S63" s="55">
        <f>SUM(D63,G63,J63,M63,P63)</f>
        <v>0</v>
      </c>
      <c r="T63" s="54">
        <f>SUM(R63:S63)</f>
        <v>0</v>
      </c>
      <c r="U63" s="36"/>
      <c r="V63" s="36"/>
      <c r="W63" s="54">
        <f>SUM(U63:V63)</f>
        <v>0</v>
      </c>
      <c r="X63" s="55">
        <f>SUM(R63,U63)</f>
        <v>0</v>
      </c>
      <c r="Y63" s="55">
        <f>SUM(S63,V63)</f>
        <v>0</v>
      </c>
      <c r="Z63" s="56">
        <f>SUM(X63:Y63)</f>
        <v>0</v>
      </c>
    </row>
    <row r="64" spans="1:60" customHeight="1" ht="30" s="32" customFormat="1">
      <c r="B64" s="35" t="s">
        <v>70</v>
      </c>
      <c r="C64" s="36"/>
      <c r="D64" s="36"/>
      <c r="E64" s="54">
        <f>SUM(C64:D64)</f>
        <v>0</v>
      </c>
      <c r="F64" s="36"/>
      <c r="G64" s="36"/>
      <c r="H64" s="54">
        <f>SUM(F64:G64)</f>
        <v>0</v>
      </c>
      <c r="I64" s="36"/>
      <c r="J64" s="36"/>
      <c r="K64" s="54">
        <f>SUM(I64:J64)</f>
        <v>0</v>
      </c>
      <c r="L64" s="36"/>
      <c r="M64" s="36"/>
      <c r="N64" s="54">
        <f>SUM(L64:M64)</f>
        <v>0</v>
      </c>
      <c r="O64" s="36"/>
      <c r="P64" s="36"/>
      <c r="Q64" s="54">
        <f>SUM(O64:P64)</f>
        <v>0</v>
      </c>
      <c r="R64" s="55">
        <f>SUM(C64,F64,I64,L64,O64)</f>
        <v>0</v>
      </c>
      <c r="S64" s="55">
        <f>SUM(D64,G64,J64,M64,P64)</f>
        <v>0</v>
      </c>
      <c r="T64" s="54">
        <f>SUM(R64:S64)</f>
        <v>0</v>
      </c>
      <c r="U64" s="36"/>
      <c r="V64" s="36"/>
      <c r="W64" s="54">
        <f>SUM(U64:V64)</f>
        <v>0</v>
      </c>
      <c r="X64" s="55">
        <f>SUM(R64,U64)</f>
        <v>0</v>
      </c>
      <c r="Y64" s="55">
        <f>SUM(S64,V64)</f>
        <v>0</v>
      </c>
      <c r="Z64" s="56">
        <f>SUM(X64:Y64)</f>
        <v>0</v>
      </c>
    </row>
    <row r="65" spans="1:60" customHeight="1" ht="30" s="42" customFormat="1">
      <c r="B65" s="35" t="s">
        <v>71</v>
      </c>
      <c r="C65" s="36"/>
      <c r="D65" s="36"/>
      <c r="E65" s="54">
        <f>SUM(C65:D65)</f>
        <v>0</v>
      </c>
      <c r="F65" s="36"/>
      <c r="G65" s="36"/>
      <c r="H65" s="54">
        <f>SUM(F65:G65)</f>
        <v>0</v>
      </c>
      <c r="I65" s="36"/>
      <c r="J65" s="36"/>
      <c r="K65" s="54">
        <f>SUM(I65:J65)</f>
        <v>0</v>
      </c>
      <c r="L65" s="36"/>
      <c r="M65" s="36"/>
      <c r="N65" s="54">
        <f>SUM(L65:M65)</f>
        <v>0</v>
      </c>
      <c r="O65" s="36"/>
      <c r="P65" s="36"/>
      <c r="Q65" s="54">
        <f>SUM(O65:P65)</f>
        <v>0</v>
      </c>
      <c r="R65" s="55">
        <f>SUM(C65,F65,I65,L65,O65)</f>
        <v>0</v>
      </c>
      <c r="S65" s="55">
        <f>SUM(D65,G65,J65,M65,P65)</f>
        <v>0</v>
      </c>
      <c r="T65" s="54">
        <f>SUM(R65:S65)</f>
        <v>0</v>
      </c>
      <c r="U65" s="36"/>
      <c r="V65" s="36"/>
      <c r="W65" s="54">
        <f>SUM(U65:V65)</f>
        <v>0</v>
      </c>
      <c r="X65" s="55">
        <f>SUM(R65,U65)</f>
        <v>0</v>
      </c>
      <c r="Y65" s="55">
        <f>SUM(S65,V65)</f>
        <v>0</v>
      </c>
      <c r="Z65" s="56">
        <f>SUM(X65:Y65)</f>
        <v>0</v>
      </c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</row>
    <row r="66" spans="1:60" customHeight="1" ht="30" s="42" customFormat="1">
      <c r="B66" s="35" t="s">
        <v>72</v>
      </c>
      <c r="C66" s="36"/>
      <c r="D66" s="36"/>
      <c r="E66" s="54">
        <f>SUM(C66:D66)</f>
        <v>0</v>
      </c>
      <c r="F66" s="36"/>
      <c r="G66" s="36"/>
      <c r="H66" s="54">
        <f>SUM(F66:G66)</f>
        <v>0</v>
      </c>
      <c r="I66" s="36"/>
      <c r="J66" s="36"/>
      <c r="K66" s="54">
        <f>SUM(I66:J66)</f>
        <v>0</v>
      </c>
      <c r="L66" s="36"/>
      <c r="M66" s="36"/>
      <c r="N66" s="54">
        <f>SUM(L66:M66)</f>
        <v>0</v>
      </c>
      <c r="O66" s="36"/>
      <c r="P66" s="36"/>
      <c r="Q66" s="54">
        <f>SUM(O66:P66)</f>
        <v>0</v>
      </c>
      <c r="R66" s="55">
        <f>SUM(C66,F66,I66,L66,O66)</f>
        <v>0</v>
      </c>
      <c r="S66" s="55">
        <f>SUM(D66,G66,J66,M66,P66)</f>
        <v>0</v>
      </c>
      <c r="T66" s="54">
        <f>SUM(R66:S66)</f>
        <v>0</v>
      </c>
      <c r="U66" s="36"/>
      <c r="V66" s="36"/>
      <c r="W66" s="54">
        <f>SUM(U66:V66)</f>
        <v>0</v>
      </c>
      <c r="X66" s="55">
        <f>SUM(R66,U66)</f>
        <v>0</v>
      </c>
      <c r="Y66" s="55">
        <f>SUM(S66,V66)</f>
        <v>0</v>
      </c>
      <c r="Z66" s="56">
        <f>SUM(X66:Y66)</f>
        <v>0</v>
      </c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</row>
    <row r="67" spans="1:60" customHeight="1" ht="30" s="42" customFormat="1">
      <c r="B67" s="16" t="s">
        <v>43</v>
      </c>
      <c r="C67" s="57">
        <f>SUM(C62:C66)</f>
        <v>0</v>
      </c>
      <c r="D67" s="57">
        <f>SUM(D62:D66)</f>
        <v>0</v>
      </c>
      <c r="E67" s="57">
        <f>SUM(E62:E66)</f>
        <v>0</v>
      </c>
      <c r="F67" s="57">
        <f>SUM(F62:F66)</f>
        <v>0</v>
      </c>
      <c r="G67" s="57">
        <f>SUM(G62:G66)</f>
        <v>0</v>
      </c>
      <c r="H67" s="57">
        <f>SUM(H62:H66)</f>
        <v>0</v>
      </c>
      <c r="I67" s="57">
        <f>SUM(I62:I66)</f>
        <v>0</v>
      </c>
      <c r="J67" s="57">
        <f>SUM(J62:J66)</f>
        <v>0</v>
      </c>
      <c r="K67" s="57">
        <f>SUM(K62:K66)</f>
        <v>0</v>
      </c>
      <c r="L67" s="57">
        <f>SUM(L62:L66)</f>
        <v>0</v>
      </c>
      <c r="M67" s="57">
        <f>SUM(M62:M66)</f>
        <v>0</v>
      </c>
      <c r="N67" s="57">
        <f>SUM(N62:N66)</f>
        <v>0</v>
      </c>
      <c r="O67" s="57">
        <f>SUM(O62:O66)</f>
        <v>0</v>
      </c>
      <c r="P67" s="57">
        <f>SUM(P62:P66)</f>
        <v>0</v>
      </c>
      <c r="Q67" s="57">
        <f>SUM(Q62:Q66)</f>
        <v>0</v>
      </c>
      <c r="R67" s="57">
        <f>SUM(R62:R66)</f>
        <v>0</v>
      </c>
      <c r="S67" s="57">
        <f>SUM(S62:S66)</f>
        <v>0</v>
      </c>
      <c r="T67" s="57">
        <f>SUM(T62:T66)</f>
        <v>0</v>
      </c>
      <c r="U67" s="57">
        <f>SUM(U62:U66)</f>
        <v>0</v>
      </c>
      <c r="V67" s="57">
        <f>SUM(V62:V66)</f>
        <v>0</v>
      </c>
      <c r="W67" s="57">
        <f>SUM(W62:W66)</f>
        <v>0</v>
      </c>
      <c r="X67" s="57">
        <f>SUM(X62:X66)</f>
        <v>0</v>
      </c>
      <c r="Y67" s="57">
        <f>SUM(Y62:Y66)</f>
        <v>0</v>
      </c>
      <c r="Z67" s="58">
        <f>SUM(Z62:Z66)</f>
        <v>0</v>
      </c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</row>
    <row r="68" spans="1:60" customHeight="1" ht="30" s="42" customFormat="1">
      <c r="B68" s="35" t="s">
        <v>73</v>
      </c>
      <c r="C68" s="53"/>
      <c r="D68" s="53"/>
      <c r="E68" s="54">
        <f>SUM(C68:D68)</f>
        <v>0</v>
      </c>
      <c r="F68" s="53"/>
      <c r="G68" s="53"/>
      <c r="H68" s="54">
        <f>SUM(F68:G68)</f>
        <v>0</v>
      </c>
      <c r="I68" s="53"/>
      <c r="J68" s="53"/>
      <c r="K68" s="54">
        <f>SUM(I68:J68)</f>
        <v>0</v>
      </c>
      <c r="L68" s="53"/>
      <c r="M68" s="53"/>
      <c r="N68" s="54">
        <f>SUM(L68:M68)</f>
        <v>0</v>
      </c>
      <c r="O68" s="53"/>
      <c r="P68" s="53"/>
      <c r="Q68" s="54">
        <f>SUM(O68:P68)</f>
        <v>0</v>
      </c>
      <c r="R68" s="55">
        <f>C68+F68+I68+L68+O68</f>
        <v>0</v>
      </c>
      <c r="S68" s="55">
        <f>SUM(D68,G68,J68,M68,P68)</f>
        <v>0</v>
      </c>
      <c r="T68" s="54">
        <f>SUM(R68:S68)</f>
        <v>0</v>
      </c>
      <c r="U68" s="53"/>
      <c r="V68" s="53"/>
      <c r="W68" s="54">
        <f>SUM(U68:V68)</f>
        <v>0</v>
      </c>
      <c r="X68" s="55">
        <f>SUM(R68,U68)</f>
        <v>0</v>
      </c>
      <c r="Y68" s="55">
        <f>SUM(S68,V68)</f>
        <v>0</v>
      </c>
      <c r="Z68" s="56">
        <f>SUM(X68:Y68)</f>
        <v>0</v>
      </c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</row>
    <row r="69" spans="1:60" customHeight="1" ht="30" s="42" customFormat="1">
      <c r="B69" s="35" t="s">
        <v>74</v>
      </c>
      <c r="C69" s="53"/>
      <c r="D69" s="53"/>
      <c r="E69" s="54">
        <f>SUM(C69:D69)</f>
        <v>0</v>
      </c>
      <c r="F69" s="53"/>
      <c r="G69" s="53"/>
      <c r="H69" s="54">
        <f>SUM(F69:G69)</f>
        <v>0</v>
      </c>
      <c r="I69" s="53"/>
      <c r="J69" s="53"/>
      <c r="K69" s="54">
        <f>SUM(I69:J69)</f>
        <v>0</v>
      </c>
      <c r="L69" s="53"/>
      <c r="M69" s="53"/>
      <c r="N69" s="54">
        <f>SUM(L69:M69)</f>
        <v>0</v>
      </c>
      <c r="O69" s="53"/>
      <c r="P69" s="53"/>
      <c r="Q69" s="54">
        <f>SUM(O69:P69)</f>
        <v>0</v>
      </c>
      <c r="R69" s="55">
        <f>C69+F69+I69+L69+O69</f>
        <v>0</v>
      </c>
      <c r="S69" s="55">
        <f>SUM(D69,G69,J69,M69,P69)</f>
        <v>0</v>
      </c>
      <c r="T69" s="54">
        <f>SUM(R69:S69)</f>
        <v>0</v>
      </c>
      <c r="U69" s="53"/>
      <c r="V69" s="53"/>
      <c r="W69" s="54">
        <f>SUM(U69:V69)</f>
        <v>0</v>
      </c>
      <c r="X69" s="55">
        <f>SUM(R69,U69)</f>
        <v>0</v>
      </c>
      <c r="Y69" s="55">
        <f>SUM(S69,V69)</f>
        <v>0</v>
      </c>
      <c r="Z69" s="56">
        <f>SUM(X69:Y69)</f>
        <v>0</v>
      </c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</row>
    <row r="70" spans="1:60" customHeight="1" ht="30" s="42" customFormat="1">
      <c r="B70" s="35" t="s">
        <v>75</v>
      </c>
      <c r="C70" s="53"/>
      <c r="D70" s="53"/>
      <c r="E70" s="54">
        <f>SUM(C70:D70)</f>
        <v>0</v>
      </c>
      <c r="F70" s="53"/>
      <c r="G70" s="53"/>
      <c r="H70" s="54">
        <f>SUM(F70:G70)</f>
        <v>0</v>
      </c>
      <c r="I70" s="53"/>
      <c r="J70" s="53"/>
      <c r="K70" s="54">
        <f>SUM(I70:J70)</f>
        <v>0</v>
      </c>
      <c r="L70" s="53"/>
      <c r="M70" s="53"/>
      <c r="N70" s="54">
        <f>SUM(L70:M70)</f>
        <v>0</v>
      </c>
      <c r="O70" s="53"/>
      <c r="P70" s="53"/>
      <c r="Q70" s="54">
        <f>SUM(O70:P70)</f>
        <v>0</v>
      </c>
      <c r="R70" s="55">
        <f>C70+F70+I70+L70+O70</f>
        <v>0</v>
      </c>
      <c r="S70" s="55">
        <f>SUM(D70,G70,J70,M70,P70)</f>
        <v>0</v>
      </c>
      <c r="T70" s="54">
        <f>SUM(R70:S70)</f>
        <v>0</v>
      </c>
      <c r="U70" s="53"/>
      <c r="V70" s="53"/>
      <c r="W70" s="54">
        <f>SUM(U70:V70)</f>
        <v>0</v>
      </c>
      <c r="X70" s="55">
        <f>SUM(R70,U70)</f>
        <v>0</v>
      </c>
      <c r="Y70" s="55">
        <f>SUM(S70,V70)</f>
        <v>0</v>
      </c>
      <c r="Z70" s="56">
        <f>SUM(X70:Y70)</f>
        <v>0</v>
      </c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</row>
    <row r="71" spans="1:60" customHeight="1" ht="30" s="42" customFormat="1">
      <c r="B71" s="35" t="s">
        <v>76</v>
      </c>
      <c r="C71" s="53"/>
      <c r="D71" s="53"/>
      <c r="E71" s="54">
        <f>SUM(C71:D71)</f>
        <v>0</v>
      </c>
      <c r="F71" s="53"/>
      <c r="G71" s="53"/>
      <c r="H71" s="54">
        <f>SUM(F71:G71)</f>
        <v>0</v>
      </c>
      <c r="I71" s="53"/>
      <c r="J71" s="53"/>
      <c r="K71" s="54">
        <f>SUM(I71:J71)</f>
        <v>0</v>
      </c>
      <c r="L71" s="53"/>
      <c r="M71" s="53"/>
      <c r="N71" s="54">
        <f>SUM(L71:M71)</f>
        <v>0</v>
      </c>
      <c r="O71" s="53"/>
      <c r="P71" s="53"/>
      <c r="Q71" s="54">
        <f>SUM(O71:P71)</f>
        <v>0</v>
      </c>
      <c r="R71" s="55">
        <f>C71+F71+I71+L71+O71</f>
        <v>0</v>
      </c>
      <c r="S71" s="55">
        <f>SUM(D71,G71,J71,M71,P71)</f>
        <v>0</v>
      </c>
      <c r="T71" s="54">
        <f>SUM(R71:S71)</f>
        <v>0</v>
      </c>
      <c r="U71" s="53"/>
      <c r="V71" s="53"/>
      <c r="W71" s="54">
        <f>SUM(U71:V71)</f>
        <v>0</v>
      </c>
      <c r="X71" s="55">
        <f>SUM(R71,U71)</f>
        <v>0</v>
      </c>
      <c r="Y71" s="55">
        <f>SUM(S71,V71)</f>
        <v>0</v>
      </c>
      <c r="Z71" s="56">
        <f>SUM(X71:Y71)</f>
        <v>0</v>
      </c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</row>
    <row r="72" spans="1:60" customHeight="1" ht="30" s="42" customFormat="1">
      <c r="B72" s="35" t="s">
        <v>77</v>
      </c>
      <c r="C72" s="53"/>
      <c r="D72" s="53"/>
      <c r="E72" s="54">
        <f>SUM(C72:D72)</f>
        <v>0</v>
      </c>
      <c r="F72" s="53"/>
      <c r="G72" s="53"/>
      <c r="H72" s="54">
        <f>SUM(F72:G72)</f>
        <v>0</v>
      </c>
      <c r="I72" s="53"/>
      <c r="J72" s="53"/>
      <c r="K72" s="54">
        <f>SUM(I72:J72)</f>
        <v>0</v>
      </c>
      <c r="L72" s="53"/>
      <c r="M72" s="53"/>
      <c r="N72" s="54">
        <f>SUM(L72:M72)</f>
        <v>0</v>
      </c>
      <c r="O72" s="53"/>
      <c r="P72" s="53"/>
      <c r="Q72" s="54">
        <f>SUM(O72:P72)</f>
        <v>0</v>
      </c>
      <c r="R72" s="55">
        <f>C72+F72+I72+L72+O72</f>
        <v>0</v>
      </c>
      <c r="S72" s="55">
        <f>SUM(D72,G72,J72,M72,P72)</f>
        <v>0</v>
      </c>
      <c r="T72" s="54">
        <f>SUM(R72:S72)</f>
        <v>0</v>
      </c>
      <c r="U72" s="53"/>
      <c r="V72" s="53"/>
      <c r="W72" s="54">
        <f>SUM(U72:V72)</f>
        <v>0</v>
      </c>
      <c r="X72" s="55">
        <f>SUM(R72,U72)</f>
        <v>0</v>
      </c>
      <c r="Y72" s="55">
        <f>SUM(S72,V72)</f>
        <v>0</v>
      </c>
      <c r="Z72" s="56">
        <f>SUM(X72:Y72)</f>
        <v>0</v>
      </c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</row>
    <row r="73" spans="1:60" customHeight="1" ht="30" s="42" customFormat="1">
      <c r="B73" s="35" t="s">
        <v>78</v>
      </c>
      <c r="C73" s="53"/>
      <c r="D73" s="53"/>
      <c r="E73" s="54">
        <f>SUM(C73:D73)</f>
        <v>0</v>
      </c>
      <c r="F73" s="53"/>
      <c r="G73" s="53"/>
      <c r="H73" s="54">
        <f>SUM(F73:G73)</f>
        <v>0</v>
      </c>
      <c r="I73" s="53"/>
      <c r="J73" s="53"/>
      <c r="K73" s="54">
        <f>SUM(I73:J73)</f>
        <v>0</v>
      </c>
      <c r="L73" s="53"/>
      <c r="M73" s="53"/>
      <c r="N73" s="54">
        <f>SUM(L73:M73)</f>
        <v>0</v>
      </c>
      <c r="O73" s="53"/>
      <c r="P73" s="53"/>
      <c r="Q73" s="54">
        <f>SUM(O73:P73)</f>
        <v>0</v>
      </c>
      <c r="R73" s="55">
        <f>C73+F73+I73+L73+O73</f>
        <v>0</v>
      </c>
      <c r="S73" s="55">
        <f>SUM(D73,G73,J73,M73,P73)</f>
        <v>0</v>
      </c>
      <c r="T73" s="54">
        <f>SUM(R73:S73)</f>
        <v>0</v>
      </c>
      <c r="U73" s="53"/>
      <c r="V73" s="53"/>
      <c r="W73" s="54">
        <f>SUM(U73:V73)</f>
        <v>0</v>
      </c>
      <c r="X73" s="55">
        <f>SUM(R73,U73)</f>
        <v>0</v>
      </c>
      <c r="Y73" s="55">
        <f>SUM(S73,V73)</f>
        <v>0</v>
      </c>
      <c r="Z73" s="56">
        <f>SUM(X73:Y73)</f>
        <v>0</v>
      </c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</row>
    <row r="74" spans="1:60" customHeight="1" ht="30" s="42" customFormat="1">
      <c r="B74" s="35" t="s">
        <v>79</v>
      </c>
      <c r="C74" s="53"/>
      <c r="D74" s="53"/>
      <c r="E74" s="54">
        <f>SUM(C74:D74)</f>
        <v>0</v>
      </c>
      <c r="F74" s="53"/>
      <c r="G74" s="53"/>
      <c r="H74" s="54">
        <f>SUM(F74:G74)</f>
        <v>0</v>
      </c>
      <c r="I74" s="53"/>
      <c r="J74" s="53"/>
      <c r="K74" s="54">
        <f>SUM(I74:J74)</f>
        <v>0</v>
      </c>
      <c r="L74" s="53"/>
      <c r="M74" s="53"/>
      <c r="N74" s="54">
        <f>SUM(L74:M74)</f>
        <v>0</v>
      </c>
      <c r="O74" s="53"/>
      <c r="P74" s="53"/>
      <c r="Q74" s="54">
        <f>SUM(O74:P74)</f>
        <v>0</v>
      </c>
      <c r="R74" s="55">
        <f>C74+F74+I74+L74+O74</f>
        <v>0</v>
      </c>
      <c r="S74" s="55">
        <f>SUM(D74,G74,J74,M74,P74)</f>
        <v>0</v>
      </c>
      <c r="T74" s="54">
        <f>SUM(R74:S74)</f>
        <v>0</v>
      </c>
      <c r="U74" s="53"/>
      <c r="V74" s="53"/>
      <c r="W74" s="54">
        <f>SUM(U74:V74)</f>
        <v>0</v>
      </c>
      <c r="X74" s="55">
        <f>SUM(R74,U74)</f>
        <v>0</v>
      </c>
      <c r="Y74" s="55">
        <f>SUM(S74,V74)</f>
        <v>0</v>
      </c>
      <c r="Z74" s="56">
        <f>SUM(X74:Y74)</f>
        <v>0</v>
      </c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</row>
    <row r="75" spans="1:60" customHeight="1" ht="30" s="42" customFormat="1">
      <c r="B75" s="35" t="s">
        <v>80</v>
      </c>
      <c r="C75" s="53"/>
      <c r="D75" s="53"/>
      <c r="E75" s="54">
        <f>SUM(C75:D75)</f>
        <v>0</v>
      </c>
      <c r="F75" s="53"/>
      <c r="G75" s="53"/>
      <c r="H75" s="54">
        <f>SUM(F75:G75)</f>
        <v>0</v>
      </c>
      <c r="I75" s="53"/>
      <c r="J75" s="53"/>
      <c r="K75" s="54">
        <f>SUM(I75:J75)</f>
        <v>0</v>
      </c>
      <c r="L75" s="53"/>
      <c r="M75" s="53"/>
      <c r="N75" s="54">
        <f>SUM(L75:M75)</f>
        <v>0</v>
      </c>
      <c r="O75" s="53"/>
      <c r="P75" s="53"/>
      <c r="Q75" s="54">
        <f>SUM(O75:P75)</f>
        <v>0</v>
      </c>
      <c r="R75" s="55">
        <f>C75+F75+I75+L75+O75</f>
        <v>0</v>
      </c>
      <c r="S75" s="55">
        <f>SUM(D75,G75,J75,M75,P75)</f>
        <v>0</v>
      </c>
      <c r="T75" s="54">
        <f>SUM(R75:S75)</f>
        <v>0</v>
      </c>
      <c r="U75" s="53"/>
      <c r="V75" s="53"/>
      <c r="W75" s="54">
        <f>SUM(U75:V75)</f>
        <v>0</v>
      </c>
      <c r="X75" s="55">
        <f>SUM(R75,U75)</f>
        <v>0</v>
      </c>
      <c r="Y75" s="55">
        <f>SUM(S75,V75)</f>
        <v>0</v>
      </c>
      <c r="Z75" s="56">
        <f>SUM(X75:Y75)</f>
        <v>0</v>
      </c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</row>
    <row r="76" spans="1:60" customHeight="1" ht="30" s="42" customFormat="1">
      <c r="B76" s="35" t="s">
        <v>81</v>
      </c>
      <c r="C76" s="53"/>
      <c r="D76" s="53"/>
      <c r="E76" s="54">
        <f>SUM(C76:D76)</f>
        <v>0</v>
      </c>
      <c r="F76" s="53"/>
      <c r="G76" s="53"/>
      <c r="H76" s="54">
        <f>SUM(F76:G76)</f>
        <v>0</v>
      </c>
      <c r="I76" s="53"/>
      <c r="J76" s="53"/>
      <c r="K76" s="54">
        <f>SUM(I76:J76)</f>
        <v>0</v>
      </c>
      <c r="L76" s="53"/>
      <c r="M76" s="53"/>
      <c r="N76" s="54">
        <f>SUM(L76:M76)</f>
        <v>0</v>
      </c>
      <c r="O76" s="53"/>
      <c r="P76" s="53"/>
      <c r="Q76" s="54">
        <f>SUM(O76:P76)</f>
        <v>0</v>
      </c>
      <c r="R76" s="55">
        <f>C76+F76+I76+L76+O76</f>
        <v>0</v>
      </c>
      <c r="S76" s="55">
        <f>SUM(D76,G76,J76,M76,P76)</f>
        <v>0</v>
      </c>
      <c r="T76" s="54">
        <f>SUM(R76:S76)</f>
        <v>0</v>
      </c>
      <c r="U76" s="53"/>
      <c r="V76" s="53"/>
      <c r="W76" s="54">
        <f>SUM(U76:V76)</f>
        <v>0</v>
      </c>
      <c r="X76" s="55">
        <f>SUM(R76,U76)</f>
        <v>0</v>
      </c>
      <c r="Y76" s="55">
        <f>SUM(S76,V76)</f>
        <v>0</v>
      </c>
      <c r="Z76" s="56">
        <f>SUM(X76:Y76)</f>
        <v>0</v>
      </c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</row>
    <row r="77" spans="1:60" customHeight="1" ht="30" s="42" customFormat="1">
      <c r="B77" s="35" t="s">
        <v>82</v>
      </c>
      <c r="C77" s="53"/>
      <c r="D77" s="53"/>
      <c r="E77" s="54">
        <f>SUM(C77:D77)</f>
        <v>0</v>
      </c>
      <c r="F77" s="53"/>
      <c r="G77" s="53"/>
      <c r="H77" s="54">
        <f>SUM(F77:G77)</f>
        <v>0</v>
      </c>
      <c r="I77" s="53"/>
      <c r="J77" s="53"/>
      <c r="K77" s="54">
        <f>SUM(I77:J77)</f>
        <v>0</v>
      </c>
      <c r="L77" s="53"/>
      <c r="M77" s="53"/>
      <c r="N77" s="54">
        <f>SUM(L77:M77)</f>
        <v>0</v>
      </c>
      <c r="O77" s="53"/>
      <c r="P77" s="53"/>
      <c r="Q77" s="54">
        <f>SUM(O77:P77)</f>
        <v>0</v>
      </c>
      <c r="R77" s="55">
        <f>C77+F77+I77+L77+O77</f>
        <v>0</v>
      </c>
      <c r="S77" s="55">
        <f>SUM(D77,G77,J77,M77,P77)</f>
        <v>0</v>
      </c>
      <c r="T77" s="54">
        <f>SUM(R77:S77)</f>
        <v>0</v>
      </c>
      <c r="U77" s="53"/>
      <c r="V77" s="53"/>
      <c r="W77" s="54">
        <f>SUM(U77:V77)</f>
        <v>0</v>
      </c>
      <c r="X77" s="55">
        <f>SUM(R77,U77)</f>
        <v>0</v>
      </c>
      <c r="Y77" s="55">
        <f>SUM(S77,V77)</f>
        <v>0</v>
      </c>
      <c r="Z77" s="56">
        <f>SUM(X77:Y77)</f>
        <v>0</v>
      </c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</row>
    <row r="78" spans="1:60" customHeight="1" ht="30" s="42" customFormat="1">
      <c r="B78" s="61" t="s">
        <v>48</v>
      </c>
      <c r="C78" s="62">
        <f>SUM(C68:C77)</f>
        <v>0</v>
      </c>
      <c r="D78" s="62">
        <f>SUM(D68:D77)</f>
        <v>0</v>
      </c>
      <c r="E78" s="62">
        <f>SUM(E68:E77)</f>
        <v>0</v>
      </c>
      <c r="F78" s="62">
        <f>SUM(F68:F77)</f>
        <v>0</v>
      </c>
      <c r="G78" s="62">
        <f>SUM(G68:G77)</f>
        <v>0</v>
      </c>
      <c r="H78" s="62">
        <f>SUM(H68:H77)</f>
        <v>0</v>
      </c>
      <c r="I78" s="62">
        <f>SUM(I68:I77)</f>
        <v>0</v>
      </c>
      <c r="J78" s="62">
        <f>SUM(J68:J77)</f>
        <v>0</v>
      </c>
      <c r="K78" s="62">
        <f>SUM(K68:K77)</f>
        <v>0</v>
      </c>
      <c r="L78" s="62">
        <f>SUM(L68:L77)</f>
        <v>0</v>
      </c>
      <c r="M78" s="62">
        <f>SUM(M68:M77)</f>
        <v>0</v>
      </c>
      <c r="N78" s="62">
        <f>SUM(N68:N77)</f>
        <v>0</v>
      </c>
      <c r="O78" s="62">
        <f>SUM(O68:O77)</f>
        <v>0</v>
      </c>
      <c r="P78" s="62">
        <f>SUM(P68:P77)</f>
        <v>0</v>
      </c>
      <c r="Q78" s="62">
        <f>SUM(Q68:Q77)</f>
        <v>0</v>
      </c>
      <c r="R78" s="62">
        <f>SUM(R68:R77)</f>
        <v>0</v>
      </c>
      <c r="S78" s="62">
        <f>SUM(S68:S77)</f>
        <v>0</v>
      </c>
      <c r="T78" s="62">
        <f>SUM(T68:T77)</f>
        <v>0</v>
      </c>
      <c r="U78" s="62">
        <f>SUM(U68:U77)</f>
        <v>0</v>
      </c>
      <c r="V78" s="62">
        <f>SUM(V68:V77)</f>
        <v>0</v>
      </c>
      <c r="W78" s="62">
        <f>SUM(W68:W77)</f>
        <v>0</v>
      </c>
      <c r="X78" s="62">
        <f>SUM(X68:X77)</f>
        <v>0</v>
      </c>
      <c r="Y78" s="62">
        <f>SUM(Y68:Y77)</f>
        <v>0</v>
      </c>
      <c r="Z78" s="62">
        <f>SUM(Z68:Z77)</f>
        <v>0</v>
      </c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</row>
    <row r="79" spans="1:60" customHeight="1" ht="30">
      <c r="B79" s="89" t="s">
        <v>83</v>
      </c>
      <c r="C79" s="87">
        <f>SUM(C67,C61,C54,C78)</f>
        <v>17</v>
      </c>
      <c r="D79" s="87">
        <f>SUM(D67,D61,D54,D78)</f>
        <v>17</v>
      </c>
      <c r="E79" s="87">
        <f>SUM(E67,E61,E54,E78)</f>
        <v>34</v>
      </c>
      <c r="F79" s="87">
        <f>SUM(F67,F61,F54,F78)</f>
        <v>240</v>
      </c>
      <c r="G79" s="87">
        <f>SUM(G67,G61,G54,G78)</f>
        <v>162</v>
      </c>
      <c r="H79" s="87">
        <f>SUM(H67,H61,H54,H78)</f>
        <v>402</v>
      </c>
      <c r="I79" s="87">
        <f>SUM(I67,I61,I54,I78)</f>
        <v>11</v>
      </c>
      <c r="J79" s="87">
        <f>SUM(J67,J61,J54,J78)</f>
        <v>9</v>
      </c>
      <c r="K79" s="87">
        <f>SUM(K67,K61,K54,K78)</f>
        <v>20</v>
      </c>
      <c r="L79" s="87">
        <f>SUM(L67,L61,L54,L78)</f>
        <v>107</v>
      </c>
      <c r="M79" s="87">
        <f>SUM(M67,M61,M54,M78)</f>
        <v>79</v>
      </c>
      <c r="N79" s="87">
        <f>SUM(N67,N61,N54,N78)</f>
        <v>186</v>
      </c>
      <c r="O79" s="87">
        <f>SUM(O67,O61,O54,O78)</f>
        <v>16</v>
      </c>
      <c r="P79" s="87">
        <f>SUM(P67,P61,P54,P78)</f>
        <v>11</v>
      </c>
      <c r="Q79" s="87">
        <f>SUM(Q67,Q61,Q54,Q78)</f>
        <v>27</v>
      </c>
      <c r="R79" s="87">
        <f>SUM(R67,R61,R54,R78)</f>
        <v>391</v>
      </c>
      <c r="S79" s="87">
        <f>SUM(S67,S61,S54,S78)</f>
        <v>278</v>
      </c>
      <c r="T79" s="87">
        <f>SUM(T67,T61,T54,T78)</f>
        <v>669</v>
      </c>
      <c r="U79" s="87">
        <f>SUM(U67,U61,U54,U78)</f>
        <v>73</v>
      </c>
      <c r="V79" s="87">
        <f>SUM(V67,V61,V54,V78)</f>
        <v>85</v>
      </c>
      <c r="W79" s="87">
        <f>SUM(W67,W61,W54,W78)</f>
        <v>158</v>
      </c>
      <c r="X79" s="87">
        <f>SUM(X67,X61,X54,X78)</f>
        <v>464</v>
      </c>
      <c r="Y79" s="87">
        <f>SUM(Y67,Y61,Y54,Y78)</f>
        <v>363</v>
      </c>
      <c r="Z79" s="88">
        <f>SUM(X79:Y79)</f>
        <v>827</v>
      </c>
      <c r="AA79" s="60">
        <f>SUM(Z78,Z67,Z61,Z54)</f>
        <v>827</v>
      </c>
    </row>
    <row r="80" spans="1:60" customHeight="1" ht="30">
      <c r="B80" s="80" t="s">
        <v>84</v>
      </c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9"/>
    </row>
    <row r="81" spans="1:60" customHeight="1" ht="30">
      <c r="B81" s="37" t="s">
        <v>85</v>
      </c>
      <c r="C81" s="38">
        <v>52</v>
      </c>
      <c r="D81" s="38">
        <v>102</v>
      </c>
      <c r="E81" s="54">
        <f>SUM(C81:D81)</f>
        <v>154</v>
      </c>
      <c r="F81" s="38">
        <v>52</v>
      </c>
      <c r="G81" s="38">
        <v>52</v>
      </c>
      <c r="H81" s="54">
        <f>SUM(F81:G81)</f>
        <v>104</v>
      </c>
      <c r="I81" s="38">
        <v>52</v>
      </c>
      <c r="J81" s="38">
        <v>52</v>
      </c>
      <c r="K81" s="54">
        <f>SUM(I81:J81)</f>
        <v>104</v>
      </c>
      <c r="L81" s="38">
        <v>52</v>
      </c>
      <c r="M81" s="38">
        <v>52</v>
      </c>
      <c r="N81" s="54">
        <f>SUM(L81:M81)</f>
        <v>104</v>
      </c>
      <c r="O81" s="38">
        <v>52</v>
      </c>
      <c r="P81" s="38">
        <v>52</v>
      </c>
      <c r="Q81" s="54">
        <f>SUM(O81:P81)</f>
        <v>104</v>
      </c>
      <c r="R81" s="59">
        <f>SUM(C81,F81,I81,L81,O81)</f>
        <v>260</v>
      </c>
      <c r="S81" s="59">
        <f>SUM(D81,G81,J81,M81,P81)</f>
        <v>310</v>
      </c>
      <c r="T81" s="54">
        <f>SUM(R81:S81)</f>
        <v>570</v>
      </c>
      <c r="U81" s="38">
        <v>52</v>
      </c>
      <c r="V81" s="38">
        <v>52</v>
      </c>
      <c r="W81" s="54">
        <f>SUM(U81:V81)</f>
        <v>104</v>
      </c>
      <c r="X81" s="59">
        <f>SUM(R81,U81)</f>
        <v>312</v>
      </c>
      <c r="Y81" s="59">
        <f>SUM(S81,V81)</f>
        <v>362</v>
      </c>
      <c r="Z81" s="56">
        <f>SUM(X81:Y81)</f>
        <v>674</v>
      </c>
    </row>
    <row r="82" spans="1:60" customHeight="1" ht="30">
      <c r="B82" s="37" t="s">
        <v>86</v>
      </c>
      <c r="C82" s="38"/>
      <c r="D82" s="38"/>
      <c r="E82" s="54">
        <f>SUM(C82:D82)</f>
        <v>0</v>
      </c>
      <c r="F82" s="38"/>
      <c r="G82" s="38"/>
      <c r="H82" s="54">
        <f>SUM(F82:G82)</f>
        <v>0</v>
      </c>
      <c r="I82" s="38"/>
      <c r="J82" s="38"/>
      <c r="K82" s="54">
        <f>SUM(I82:J82)</f>
        <v>0</v>
      </c>
      <c r="L82" s="38"/>
      <c r="M82" s="38"/>
      <c r="N82" s="54">
        <f>SUM(L82:M82)</f>
        <v>0</v>
      </c>
      <c r="O82" s="38"/>
      <c r="P82" s="38"/>
      <c r="Q82" s="54">
        <f>SUM(O82:P82)</f>
        <v>0</v>
      </c>
      <c r="R82" s="59">
        <f>SUM(C82,F82,I82,L82,O82)</f>
        <v>0</v>
      </c>
      <c r="S82" s="59">
        <f>SUM(D82,G82,J82,M82,P82)</f>
        <v>0</v>
      </c>
      <c r="T82" s="54">
        <f>SUM(R82:S82)</f>
        <v>0</v>
      </c>
      <c r="U82" s="38"/>
      <c r="V82" s="38"/>
      <c r="W82" s="54">
        <f>SUM(U82:V82)</f>
        <v>0</v>
      </c>
      <c r="X82" s="59">
        <f>SUM(R82,U82)</f>
        <v>0</v>
      </c>
      <c r="Y82" s="59">
        <f>SUM(S82,V82)</f>
        <v>0</v>
      </c>
      <c r="Z82" s="56">
        <f>SUM(X82:Y82)</f>
        <v>0</v>
      </c>
    </row>
    <row r="83" spans="1:60" customHeight="1" ht="30">
      <c r="B83" s="37" t="s">
        <v>87</v>
      </c>
      <c r="C83" s="38"/>
      <c r="D83" s="38"/>
      <c r="E83" s="54">
        <f>SUM(C83:D83)</f>
        <v>0</v>
      </c>
      <c r="F83" s="38"/>
      <c r="G83" s="38"/>
      <c r="H83" s="54">
        <f>SUM(F83:G83)</f>
        <v>0</v>
      </c>
      <c r="I83" s="38"/>
      <c r="J83" s="38"/>
      <c r="K83" s="54">
        <f>SUM(I83:J83)</f>
        <v>0</v>
      </c>
      <c r="L83" s="38"/>
      <c r="M83" s="38"/>
      <c r="N83" s="54">
        <f>SUM(L83:M83)</f>
        <v>0</v>
      </c>
      <c r="O83" s="38"/>
      <c r="P83" s="38"/>
      <c r="Q83" s="54">
        <f>SUM(O83:P83)</f>
        <v>0</v>
      </c>
      <c r="R83" s="59">
        <f>SUM(C83,F83,I83,L83,O83)</f>
        <v>0</v>
      </c>
      <c r="S83" s="59">
        <f>SUM(D83,G83,J83,M83,P83)</f>
        <v>0</v>
      </c>
      <c r="T83" s="54">
        <f>SUM(R83:S83)</f>
        <v>0</v>
      </c>
      <c r="U83" s="38"/>
      <c r="V83" s="38"/>
      <c r="W83" s="54">
        <f>SUM(U83:V83)</f>
        <v>0</v>
      </c>
      <c r="X83" s="59">
        <f>SUM(R83,U83)</f>
        <v>0</v>
      </c>
      <c r="Y83" s="59">
        <f>SUM(S83,V83)</f>
        <v>0</v>
      </c>
      <c r="Z83" s="56">
        <f>SUM(X83:Y83)</f>
        <v>0</v>
      </c>
    </row>
    <row r="84" spans="1:60" customHeight="1" ht="30">
      <c r="B84" s="37" t="s">
        <v>88</v>
      </c>
      <c r="C84" s="38"/>
      <c r="D84" s="38"/>
      <c r="E84" s="54">
        <f>SUM(C84:D84)</f>
        <v>0</v>
      </c>
      <c r="F84" s="38"/>
      <c r="G84" s="38"/>
      <c r="H84" s="54">
        <f>SUM(F84:G84)</f>
        <v>0</v>
      </c>
      <c r="I84" s="38"/>
      <c r="J84" s="38"/>
      <c r="K84" s="54">
        <f>SUM(I84:J84)</f>
        <v>0</v>
      </c>
      <c r="L84" s="38"/>
      <c r="M84" s="38"/>
      <c r="N84" s="54">
        <f>SUM(L84:M84)</f>
        <v>0</v>
      </c>
      <c r="O84" s="38"/>
      <c r="P84" s="38"/>
      <c r="Q84" s="54">
        <f>SUM(O84:P84)</f>
        <v>0</v>
      </c>
      <c r="R84" s="59">
        <f>SUM(C84,F84,I84,L84,O84)</f>
        <v>0</v>
      </c>
      <c r="S84" s="59">
        <f>SUM(D84,G84,J84,M84,P84)</f>
        <v>0</v>
      </c>
      <c r="T84" s="54">
        <f>SUM(R84:S84)</f>
        <v>0</v>
      </c>
      <c r="U84" s="38"/>
      <c r="V84" s="38"/>
      <c r="W84" s="54">
        <f>SUM(U84:V84)</f>
        <v>0</v>
      </c>
      <c r="X84" s="59">
        <f>SUM(R84,U84)</f>
        <v>0</v>
      </c>
      <c r="Y84" s="59">
        <f>SUM(S84,V84)</f>
        <v>0</v>
      </c>
      <c r="Z84" s="56">
        <f>SUM(X84:Y84)</f>
        <v>0</v>
      </c>
    </row>
    <row r="85" spans="1:60" customHeight="1" ht="30">
      <c r="B85" s="37" t="s">
        <v>89</v>
      </c>
      <c r="C85" s="38"/>
      <c r="D85" s="38"/>
      <c r="E85" s="54">
        <f>SUM(C85:D85)</f>
        <v>0</v>
      </c>
      <c r="F85" s="38"/>
      <c r="G85" s="38"/>
      <c r="H85" s="54">
        <f>SUM(F85:G85)</f>
        <v>0</v>
      </c>
      <c r="I85" s="38"/>
      <c r="J85" s="38"/>
      <c r="K85" s="54">
        <f>SUM(I85:J85)</f>
        <v>0</v>
      </c>
      <c r="L85" s="38"/>
      <c r="M85" s="38"/>
      <c r="N85" s="54">
        <f>SUM(L85:M85)</f>
        <v>0</v>
      </c>
      <c r="O85" s="38"/>
      <c r="P85" s="38"/>
      <c r="Q85" s="54">
        <f>SUM(O85:P85)</f>
        <v>0</v>
      </c>
      <c r="R85" s="59">
        <f>SUM(C85,F85,I85,L85,O85)</f>
        <v>0</v>
      </c>
      <c r="S85" s="59">
        <f>SUM(D85,G85,J85,M85,P85)</f>
        <v>0</v>
      </c>
      <c r="T85" s="54">
        <f>SUM(R85:S85)</f>
        <v>0</v>
      </c>
      <c r="U85" s="38"/>
      <c r="V85" s="38"/>
      <c r="W85" s="54">
        <f>SUM(U85:V85)</f>
        <v>0</v>
      </c>
      <c r="X85" s="59">
        <f>SUM(R85,U85)</f>
        <v>0</v>
      </c>
      <c r="Y85" s="59">
        <f>SUM(S85,V85)</f>
        <v>0</v>
      </c>
      <c r="Z85" s="56">
        <f>SUM(X85:Y85)</f>
        <v>0</v>
      </c>
    </row>
    <row r="86" spans="1:60" customHeight="1" ht="30">
      <c r="B86" s="37" t="s">
        <v>90</v>
      </c>
      <c r="C86" s="38"/>
      <c r="D86" s="38"/>
      <c r="E86" s="54">
        <f>SUM(C86:D86)</f>
        <v>0</v>
      </c>
      <c r="F86" s="38"/>
      <c r="G86" s="38"/>
      <c r="H86" s="54">
        <f>SUM(F86:G86)</f>
        <v>0</v>
      </c>
      <c r="I86" s="38"/>
      <c r="J86" s="38"/>
      <c r="K86" s="54">
        <f>SUM(I86:J86)</f>
        <v>0</v>
      </c>
      <c r="L86" s="38"/>
      <c r="M86" s="38"/>
      <c r="N86" s="54">
        <f>SUM(L86:M86)</f>
        <v>0</v>
      </c>
      <c r="O86" s="38"/>
      <c r="P86" s="38"/>
      <c r="Q86" s="54">
        <f>SUM(O86:P86)</f>
        <v>0</v>
      </c>
      <c r="R86" s="59">
        <f>SUM(C86,F86,I86,L86,O86)</f>
        <v>0</v>
      </c>
      <c r="S86" s="59">
        <f>SUM(D86,G86,J86,M86,P86)</f>
        <v>0</v>
      </c>
      <c r="T86" s="54">
        <f>SUM(R86:S86)</f>
        <v>0</v>
      </c>
      <c r="U86" s="38"/>
      <c r="V86" s="38"/>
      <c r="W86" s="54">
        <f>SUM(U86:V86)</f>
        <v>0</v>
      </c>
      <c r="X86" s="59">
        <f>SUM(R86,U86)</f>
        <v>0</v>
      </c>
      <c r="Y86" s="59">
        <f>SUM(S86,V86)</f>
        <v>0</v>
      </c>
      <c r="Z86" s="56">
        <f>SUM(X86:Y86)</f>
        <v>0</v>
      </c>
    </row>
    <row r="87" spans="1:60" customHeight="1" ht="30">
      <c r="B87" s="37" t="s">
        <v>91</v>
      </c>
      <c r="C87" s="38"/>
      <c r="D87" s="38"/>
      <c r="E87" s="54">
        <f>SUM(C87:D87)</f>
        <v>0</v>
      </c>
      <c r="F87" s="38"/>
      <c r="G87" s="38"/>
      <c r="H87" s="54">
        <f>SUM(F87:G87)</f>
        <v>0</v>
      </c>
      <c r="I87" s="38"/>
      <c r="J87" s="38"/>
      <c r="K87" s="54">
        <f>SUM(I87:J87)</f>
        <v>0</v>
      </c>
      <c r="L87" s="38"/>
      <c r="M87" s="38"/>
      <c r="N87" s="54">
        <f>SUM(L87:M87)</f>
        <v>0</v>
      </c>
      <c r="O87" s="38"/>
      <c r="P87" s="38"/>
      <c r="Q87" s="54">
        <f>SUM(O87:P87)</f>
        <v>0</v>
      </c>
      <c r="R87" s="59">
        <f>SUM(C87,F87,I87,L87,O87)</f>
        <v>0</v>
      </c>
      <c r="S87" s="59">
        <f>SUM(D87,G87,J87,M87,P87)</f>
        <v>0</v>
      </c>
      <c r="T87" s="54">
        <f>SUM(R87:S87)</f>
        <v>0</v>
      </c>
      <c r="U87" s="38"/>
      <c r="V87" s="38"/>
      <c r="W87" s="54">
        <f>SUM(U87:V87)</f>
        <v>0</v>
      </c>
      <c r="X87" s="59">
        <f>SUM(R87,U87)</f>
        <v>0</v>
      </c>
      <c r="Y87" s="59">
        <f>SUM(S87,V87)</f>
        <v>0</v>
      </c>
      <c r="Z87" s="56">
        <f>SUM(X87:Y87)</f>
        <v>0</v>
      </c>
    </row>
    <row r="88" spans="1:60" customHeight="1" ht="30">
      <c r="B88" s="37" t="s">
        <v>92</v>
      </c>
      <c r="C88" s="38"/>
      <c r="D88" s="38"/>
      <c r="E88" s="54">
        <f>SUM(C88:D88)</f>
        <v>0</v>
      </c>
      <c r="F88" s="38"/>
      <c r="G88" s="38"/>
      <c r="H88" s="54">
        <f>SUM(F88:G88)</f>
        <v>0</v>
      </c>
      <c r="I88" s="38"/>
      <c r="J88" s="38"/>
      <c r="K88" s="54">
        <f>SUM(I88:J88)</f>
        <v>0</v>
      </c>
      <c r="L88" s="38"/>
      <c r="M88" s="38"/>
      <c r="N88" s="54">
        <f>SUM(L88:M88)</f>
        <v>0</v>
      </c>
      <c r="O88" s="38"/>
      <c r="P88" s="38"/>
      <c r="Q88" s="54">
        <f>SUM(O88:P88)</f>
        <v>0</v>
      </c>
      <c r="R88" s="59">
        <f>SUM(C88,F88,I88,L88,O88)</f>
        <v>0</v>
      </c>
      <c r="S88" s="59">
        <f>SUM(D88,G88,J88,M88,P88)</f>
        <v>0</v>
      </c>
      <c r="T88" s="54">
        <f>SUM(R88:S88)</f>
        <v>0</v>
      </c>
      <c r="U88" s="38"/>
      <c r="V88" s="38"/>
      <c r="W88" s="54">
        <f>SUM(U88:V88)</f>
        <v>0</v>
      </c>
      <c r="X88" s="59">
        <f>SUM(R88,U88)</f>
        <v>0</v>
      </c>
      <c r="Y88" s="59">
        <f>SUM(S88,V88)</f>
        <v>0</v>
      </c>
      <c r="Z88" s="56">
        <f>SUM(X88:Y88)</f>
        <v>0</v>
      </c>
    </row>
    <row r="89" spans="1:60" customHeight="1" ht="30">
      <c r="B89" s="37" t="s">
        <v>93</v>
      </c>
      <c r="C89" s="38"/>
      <c r="D89" s="38"/>
      <c r="E89" s="54">
        <f>SUM(C89:D89)</f>
        <v>0</v>
      </c>
      <c r="F89" s="38"/>
      <c r="G89" s="38"/>
      <c r="H89" s="54">
        <f>SUM(F89:G89)</f>
        <v>0</v>
      </c>
      <c r="I89" s="38"/>
      <c r="J89" s="38"/>
      <c r="K89" s="54">
        <f>SUM(I89:J89)</f>
        <v>0</v>
      </c>
      <c r="L89" s="38"/>
      <c r="M89" s="38"/>
      <c r="N89" s="54">
        <f>SUM(L89:M89)</f>
        <v>0</v>
      </c>
      <c r="O89" s="38"/>
      <c r="P89" s="38"/>
      <c r="Q89" s="54">
        <f>SUM(O89:P89)</f>
        <v>0</v>
      </c>
      <c r="R89" s="59">
        <f>SUM(C89,F89,I89,L89,O89)</f>
        <v>0</v>
      </c>
      <c r="S89" s="59">
        <f>SUM(D89,G89,J89,M89,P89)</f>
        <v>0</v>
      </c>
      <c r="T89" s="54">
        <f>SUM(R89:S89)</f>
        <v>0</v>
      </c>
      <c r="U89" s="38"/>
      <c r="V89" s="38"/>
      <c r="W89" s="54">
        <f>SUM(U89:V89)</f>
        <v>0</v>
      </c>
      <c r="X89" s="59">
        <f>SUM(R89,U89)</f>
        <v>0</v>
      </c>
      <c r="Y89" s="59">
        <f>SUM(S89,V89)</f>
        <v>0</v>
      </c>
      <c r="Z89" s="56">
        <f>SUM(X89:Y89)</f>
        <v>0</v>
      </c>
    </row>
    <row r="90" spans="1:60" customHeight="1" ht="30">
      <c r="B90" s="37" t="s">
        <v>94</v>
      </c>
      <c r="C90" s="38"/>
      <c r="D90" s="38"/>
      <c r="E90" s="54">
        <f>SUM(C90:D90)</f>
        <v>0</v>
      </c>
      <c r="F90" s="38"/>
      <c r="G90" s="38"/>
      <c r="H90" s="54">
        <f>SUM(F90:G90)</f>
        <v>0</v>
      </c>
      <c r="I90" s="38"/>
      <c r="J90" s="38"/>
      <c r="K90" s="54">
        <f>SUM(I90:J90)</f>
        <v>0</v>
      </c>
      <c r="L90" s="38"/>
      <c r="M90" s="38"/>
      <c r="N90" s="54">
        <f>SUM(L90:M90)</f>
        <v>0</v>
      </c>
      <c r="O90" s="38"/>
      <c r="P90" s="38"/>
      <c r="Q90" s="54">
        <f>SUM(O90:P90)</f>
        <v>0</v>
      </c>
      <c r="R90" s="59">
        <f>SUM(C90,F90,I90,L90,O90)</f>
        <v>0</v>
      </c>
      <c r="S90" s="59">
        <f>SUM(D90,G90,J90,M90,P90)</f>
        <v>0</v>
      </c>
      <c r="T90" s="54">
        <f>SUM(R90:S90)</f>
        <v>0</v>
      </c>
      <c r="U90" s="38"/>
      <c r="V90" s="38"/>
      <c r="W90" s="54">
        <f>SUM(U90:V90)</f>
        <v>0</v>
      </c>
      <c r="X90" s="59">
        <f>SUM(R90,U90)</f>
        <v>0</v>
      </c>
      <c r="Y90" s="59">
        <f>SUM(S90,V90)</f>
        <v>0</v>
      </c>
      <c r="Z90" s="56">
        <f>SUM(X90:Y90)</f>
        <v>0</v>
      </c>
    </row>
    <row r="91" spans="1:60" customHeight="1" ht="30">
      <c r="B91" s="15" t="s">
        <v>35</v>
      </c>
      <c r="C91" s="57">
        <f>SUM(C81:C90)</f>
        <v>52</v>
      </c>
      <c r="D91" s="57">
        <f>SUM(D81:D90)</f>
        <v>102</v>
      </c>
      <c r="E91" s="57">
        <f>SUM(E81:E90)</f>
        <v>154</v>
      </c>
      <c r="F91" s="57">
        <f>SUM(F81:F90)</f>
        <v>52</v>
      </c>
      <c r="G91" s="57">
        <f>SUM(G81:G90)</f>
        <v>52</v>
      </c>
      <c r="H91" s="57">
        <f>SUM(H81:H90)</f>
        <v>104</v>
      </c>
      <c r="I91" s="57">
        <f>SUM(I81:I90)</f>
        <v>52</v>
      </c>
      <c r="J91" s="57">
        <f>SUM(J81:J90)</f>
        <v>52</v>
      </c>
      <c r="K91" s="57">
        <f>SUM(K81:K90)</f>
        <v>104</v>
      </c>
      <c r="L91" s="57">
        <f>SUM(L81:L90)</f>
        <v>52</v>
      </c>
      <c r="M91" s="57">
        <f>SUM(M81:M90)</f>
        <v>52</v>
      </c>
      <c r="N91" s="57">
        <f>SUM(N81:N90)</f>
        <v>104</v>
      </c>
      <c r="O91" s="57">
        <f>SUM(O81:O90)</f>
        <v>52</v>
      </c>
      <c r="P91" s="57">
        <f>SUM(P81:P90)</f>
        <v>52</v>
      </c>
      <c r="Q91" s="57">
        <f>SUM(Q81:Q90)</f>
        <v>104</v>
      </c>
      <c r="R91" s="57">
        <f>SUM(R81:R90)</f>
        <v>260</v>
      </c>
      <c r="S91" s="57">
        <f>SUM(S81:S90)</f>
        <v>310</v>
      </c>
      <c r="T91" s="57">
        <f>SUM(T81:T90)</f>
        <v>570</v>
      </c>
      <c r="U91" s="57">
        <f>SUM(U81:U90)</f>
        <v>52</v>
      </c>
      <c r="V91" s="57">
        <f>SUM(V81:V90)</f>
        <v>52</v>
      </c>
      <c r="W91" s="57">
        <f>SUM(W81:W90)</f>
        <v>104</v>
      </c>
      <c r="X91" s="57">
        <f>SUM(R91,U91)</f>
        <v>312</v>
      </c>
      <c r="Y91" s="57">
        <f>SUM(S91,V91)</f>
        <v>362</v>
      </c>
      <c r="Z91" s="58">
        <f>SUM(X91:Y91)</f>
        <v>674</v>
      </c>
    </row>
    <row r="92" spans="1:60" customHeight="1" ht="30">
      <c r="B92" s="37" t="s">
        <v>95</v>
      </c>
      <c r="C92" s="38"/>
      <c r="D92" s="38"/>
      <c r="E92" s="54">
        <f>SUM(C92:D92)</f>
        <v>0</v>
      </c>
      <c r="F92" s="38"/>
      <c r="G92" s="38"/>
      <c r="H92" s="54">
        <f>SUM(F92:G92)</f>
        <v>0</v>
      </c>
      <c r="I92" s="38"/>
      <c r="J92" s="38"/>
      <c r="K92" s="54">
        <f>SUM(I92:J92)</f>
        <v>0</v>
      </c>
      <c r="L92" s="38"/>
      <c r="M92" s="38"/>
      <c r="N92" s="54">
        <f>SUM(L92:M92)</f>
        <v>0</v>
      </c>
      <c r="O92" s="38"/>
      <c r="P92" s="38"/>
      <c r="Q92" s="54">
        <f>SUM(O92:P92)</f>
        <v>0</v>
      </c>
      <c r="R92" s="59">
        <f>SUM(C92,F92,I92,L92,O92)</f>
        <v>0</v>
      </c>
      <c r="S92" s="59">
        <f>SUM(D92,G92,J92,M92,P92)</f>
        <v>0</v>
      </c>
      <c r="T92" s="54">
        <f>SUM(R92:S92)</f>
        <v>0</v>
      </c>
      <c r="U92" s="38"/>
      <c r="V92" s="38"/>
      <c r="W92" s="54">
        <f>SUM(U92:V92)</f>
        <v>0</v>
      </c>
      <c r="X92" s="59">
        <f>SUM(R92,U92)</f>
        <v>0</v>
      </c>
      <c r="Y92" s="59">
        <f>SUM(S92,V92)</f>
        <v>0</v>
      </c>
      <c r="Z92" s="56">
        <f>SUM(X92:Y92)</f>
        <v>0</v>
      </c>
    </row>
    <row r="93" spans="1:60" customHeight="1" ht="30">
      <c r="B93" s="37" t="s">
        <v>96</v>
      </c>
      <c r="C93" s="38"/>
      <c r="D93" s="38"/>
      <c r="E93" s="54">
        <f>SUM(C93:D93)</f>
        <v>0</v>
      </c>
      <c r="F93" s="38"/>
      <c r="G93" s="38"/>
      <c r="H93" s="54">
        <f>SUM(F93:G93)</f>
        <v>0</v>
      </c>
      <c r="I93" s="38"/>
      <c r="J93" s="38"/>
      <c r="K93" s="54">
        <f>SUM(I93:J93)</f>
        <v>0</v>
      </c>
      <c r="L93" s="38"/>
      <c r="M93" s="38"/>
      <c r="N93" s="54">
        <f>SUM(L93:M93)</f>
        <v>0</v>
      </c>
      <c r="O93" s="38"/>
      <c r="P93" s="38"/>
      <c r="Q93" s="54">
        <f>SUM(O93:P93)</f>
        <v>0</v>
      </c>
      <c r="R93" s="59">
        <f>SUM(C93,F93,I93,L93,O93)</f>
        <v>0</v>
      </c>
      <c r="S93" s="59">
        <f>SUM(D93,G93,J93,M93,P93)</f>
        <v>0</v>
      </c>
      <c r="T93" s="54">
        <f>SUM(R93:S93)</f>
        <v>0</v>
      </c>
      <c r="U93" s="38"/>
      <c r="V93" s="38"/>
      <c r="W93" s="54">
        <f>SUM(U93:V93)</f>
        <v>0</v>
      </c>
      <c r="X93" s="59">
        <f>SUM(R93,U93)</f>
        <v>0</v>
      </c>
      <c r="Y93" s="59">
        <f>SUM(S93,V93)</f>
        <v>0</v>
      </c>
      <c r="Z93" s="56">
        <f>SUM(X93:Y93)</f>
        <v>0</v>
      </c>
    </row>
    <row r="94" spans="1:60" customHeight="1" ht="30" s="32" customFormat="1">
      <c r="B94" s="37" t="s">
        <v>97</v>
      </c>
      <c r="C94" s="38"/>
      <c r="D94" s="38"/>
      <c r="E94" s="54">
        <f>SUM(C94:D94)</f>
        <v>0</v>
      </c>
      <c r="F94" s="38"/>
      <c r="G94" s="38"/>
      <c r="H94" s="54">
        <f>SUM(F94:G94)</f>
        <v>0</v>
      </c>
      <c r="I94" s="38"/>
      <c r="J94" s="38"/>
      <c r="K94" s="54">
        <f>SUM(I94:J94)</f>
        <v>0</v>
      </c>
      <c r="L94" s="38"/>
      <c r="M94" s="38"/>
      <c r="N94" s="54">
        <f>SUM(L94:M94)</f>
        <v>0</v>
      </c>
      <c r="O94" s="38"/>
      <c r="P94" s="38"/>
      <c r="Q94" s="54">
        <f>SUM(O94:P94)</f>
        <v>0</v>
      </c>
      <c r="R94" s="59">
        <f>SUM(C94,F94,I94,L94,O94)</f>
        <v>0</v>
      </c>
      <c r="S94" s="59">
        <f>SUM(D94,G94,J94,M94,P94)</f>
        <v>0</v>
      </c>
      <c r="T94" s="54">
        <f>SUM(R94:S94)</f>
        <v>0</v>
      </c>
      <c r="U94" s="38"/>
      <c r="V94" s="38"/>
      <c r="W94" s="54">
        <f>SUM(U94:V94)</f>
        <v>0</v>
      </c>
      <c r="X94" s="59">
        <f>SUM(R94,U94)</f>
        <v>0</v>
      </c>
      <c r="Y94" s="59">
        <f>SUM(S94,V94)</f>
        <v>0</v>
      </c>
      <c r="Z94" s="56">
        <f>SUM(X94:Y94)</f>
        <v>0</v>
      </c>
    </row>
    <row r="95" spans="1:60" customHeight="1" ht="30">
      <c r="B95" s="35" t="s">
        <v>98</v>
      </c>
      <c r="C95" s="36"/>
      <c r="D95" s="36"/>
      <c r="E95" s="54">
        <f>SUM(C95:D95)</f>
        <v>0</v>
      </c>
      <c r="F95" s="36"/>
      <c r="G95" s="36"/>
      <c r="H95" s="54">
        <f>SUM(F95:G95)</f>
        <v>0</v>
      </c>
      <c r="I95" s="36"/>
      <c r="J95" s="36"/>
      <c r="K95" s="54">
        <f>SUM(I95:J95)</f>
        <v>0</v>
      </c>
      <c r="L95" s="36"/>
      <c r="M95" s="36"/>
      <c r="N95" s="54">
        <f>SUM(L95:M95)</f>
        <v>0</v>
      </c>
      <c r="O95" s="36"/>
      <c r="P95" s="36"/>
      <c r="Q95" s="54">
        <f>SUM(O95:P95)</f>
        <v>0</v>
      </c>
      <c r="R95" s="55">
        <f>SUM(C95,F95,I95,L95,O95)</f>
        <v>0</v>
      </c>
      <c r="S95" s="55">
        <f>SUM(D95,G95,J95,M95,P95)</f>
        <v>0</v>
      </c>
      <c r="T95" s="54">
        <f>SUM(R95:S95)</f>
        <v>0</v>
      </c>
      <c r="U95" s="36"/>
      <c r="V95" s="36"/>
      <c r="W95" s="54">
        <f>SUM(U95:V95)</f>
        <v>0</v>
      </c>
      <c r="X95" s="55">
        <f>SUM(R95,U95)</f>
        <v>0</v>
      </c>
      <c r="Y95" s="55">
        <f>SUM(S95,V95)</f>
        <v>0</v>
      </c>
      <c r="Z95" s="56">
        <f>SUM(X95:Y95)</f>
        <v>0</v>
      </c>
    </row>
    <row r="96" spans="1:60" customHeight="1" ht="30">
      <c r="B96" s="37" t="s">
        <v>99</v>
      </c>
      <c r="C96" s="38"/>
      <c r="D96" s="38"/>
      <c r="E96" s="54">
        <f>SUM(C96:D96)</f>
        <v>0</v>
      </c>
      <c r="F96" s="38"/>
      <c r="G96" s="38"/>
      <c r="H96" s="54">
        <f>SUM(F96:G96)</f>
        <v>0</v>
      </c>
      <c r="I96" s="38"/>
      <c r="J96" s="38"/>
      <c r="K96" s="54">
        <f>SUM(I96:J96)</f>
        <v>0</v>
      </c>
      <c r="L96" s="38"/>
      <c r="M96" s="38"/>
      <c r="N96" s="54">
        <f>SUM(L96:M96)</f>
        <v>0</v>
      </c>
      <c r="O96" s="38"/>
      <c r="P96" s="38"/>
      <c r="Q96" s="54">
        <f>SUM(O96:P96)</f>
        <v>0</v>
      </c>
      <c r="R96" s="59">
        <f>SUM(C96,F96,I96,L96,O96)</f>
        <v>0</v>
      </c>
      <c r="S96" s="59">
        <f>SUM(D96,G96,J96,M96,P96)</f>
        <v>0</v>
      </c>
      <c r="T96" s="54">
        <f>SUM(R96:S96)</f>
        <v>0</v>
      </c>
      <c r="U96" s="38"/>
      <c r="V96" s="38"/>
      <c r="W96" s="54">
        <f>SUM(U96:V96)</f>
        <v>0</v>
      </c>
      <c r="X96" s="59">
        <f>SUM(R96,U96)</f>
        <v>0</v>
      </c>
      <c r="Y96" s="59">
        <f>SUM(S96,V96)</f>
        <v>0</v>
      </c>
      <c r="Z96" s="56">
        <f>SUM(X96:Y96)</f>
        <v>0</v>
      </c>
    </row>
    <row r="97" spans="1:60" customHeight="1" ht="30">
      <c r="B97" s="37" t="s">
        <v>100</v>
      </c>
      <c r="C97" s="38"/>
      <c r="D97" s="38"/>
      <c r="E97" s="54">
        <f>SUM(C97:D97)</f>
        <v>0</v>
      </c>
      <c r="F97" s="38"/>
      <c r="G97" s="38"/>
      <c r="H97" s="54">
        <f>SUM(F97:G97)</f>
        <v>0</v>
      </c>
      <c r="I97" s="38"/>
      <c r="J97" s="38"/>
      <c r="K97" s="54">
        <f>SUM(I97:J97)</f>
        <v>0</v>
      </c>
      <c r="L97" s="38"/>
      <c r="M97" s="38"/>
      <c r="N97" s="54">
        <f>SUM(L97:M97)</f>
        <v>0</v>
      </c>
      <c r="O97" s="38"/>
      <c r="P97" s="38"/>
      <c r="Q97" s="54">
        <f>SUM(O97:P97)</f>
        <v>0</v>
      </c>
      <c r="R97" s="59">
        <f>SUM(C97,F97,I97,L97,O97)</f>
        <v>0</v>
      </c>
      <c r="S97" s="59">
        <f>SUM(D97,G97,J97,M97,P97)</f>
        <v>0</v>
      </c>
      <c r="T97" s="54">
        <f>SUM(R97:S97)</f>
        <v>0</v>
      </c>
      <c r="U97" s="38"/>
      <c r="V97" s="38"/>
      <c r="W97" s="54">
        <f>SUM(U97:V97)</f>
        <v>0</v>
      </c>
      <c r="X97" s="59">
        <f>SUM(R97,U97)</f>
        <v>0</v>
      </c>
      <c r="Y97" s="59">
        <f>SUM(S97,V97)</f>
        <v>0</v>
      </c>
      <c r="Z97" s="56">
        <f>SUM(X97:Y97)</f>
        <v>0</v>
      </c>
    </row>
    <row r="98" spans="1:60" customHeight="1" ht="30">
      <c r="B98" s="37" t="s">
        <v>101</v>
      </c>
      <c r="C98" s="38"/>
      <c r="D98" s="38"/>
      <c r="E98" s="54">
        <f>SUM(C98:D98)</f>
        <v>0</v>
      </c>
      <c r="F98" s="38"/>
      <c r="G98" s="38"/>
      <c r="H98" s="54">
        <f>SUM(F98:G98)</f>
        <v>0</v>
      </c>
      <c r="I98" s="38"/>
      <c r="J98" s="38"/>
      <c r="K98" s="54">
        <f>SUM(I98:J98)</f>
        <v>0</v>
      </c>
      <c r="L98" s="38"/>
      <c r="M98" s="38"/>
      <c r="N98" s="54">
        <f>SUM(L98:M98)</f>
        <v>0</v>
      </c>
      <c r="O98" s="38"/>
      <c r="P98" s="38"/>
      <c r="Q98" s="54">
        <f>SUM(O98:P98)</f>
        <v>0</v>
      </c>
      <c r="R98" s="59">
        <f>SUM(C98,F98,I98,L98,O98)</f>
        <v>0</v>
      </c>
      <c r="S98" s="59">
        <f>SUM(D98,G98,J98,M98,P98)</f>
        <v>0</v>
      </c>
      <c r="T98" s="54">
        <f>SUM(R98:S98)</f>
        <v>0</v>
      </c>
      <c r="U98" s="38"/>
      <c r="V98" s="38"/>
      <c r="W98" s="54">
        <f>SUM(U98:V98)</f>
        <v>0</v>
      </c>
      <c r="X98" s="59">
        <f>SUM(R98,U98)</f>
        <v>0</v>
      </c>
      <c r="Y98" s="59">
        <f>SUM(S98,V98)</f>
        <v>0</v>
      </c>
      <c r="Z98" s="56">
        <f>SUM(X98:Y98)</f>
        <v>0</v>
      </c>
    </row>
    <row r="99" spans="1:60" customHeight="1" ht="30" s="42" customFormat="1">
      <c r="B99" s="37" t="s">
        <v>102</v>
      </c>
      <c r="C99" s="38"/>
      <c r="D99" s="38"/>
      <c r="E99" s="54">
        <f>SUM(C99:D99)</f>
        <v>0</v>
      </c>
      <c r="F99" s="38"/>
      <c r="G99" s="38"/>
      <c r="H99" s="54">
        <f>SUM(F99:G99)</f>
        <v>0</v>
      </c>
      <c r="I99" s="38"/>
      <c r="J99" s="38"/>
      <c r="K99" s="54">
        <f>SUM(I99:J99)</f>
        <v>0</v>
      </c>
      <c r="L99" s="38"/>
      <c r="M99" s="38"/>
      <c r="N99" s="54">
        <f>SUM(L99:M99)</f>
        <v>0</v>
      </c>
      <c r="O99" s="38"/>
      <c r="P99" s="38"/>
      <c r="Q99" s="54">
        <f>SUM(O99:P99)</f>
        <v>0</v>
      </c>
      <c r="R99" s="59">
        <f>SUM(C99,F99,I99,L99,O99)</f>
        <v>0</v>
      </c>
      <c r="S99" s="59">
        <f>SUM(D99,G99,J99,M99,P99)</f>
        <v>0</v>
      </c>
      <c r="T99" s="54">
        <f>SUM(R99:S99)</f>
        <v>0</v>
      </c>
      <c r="U99" s="38"/>
      <c r="V99" s="38"/>
      <c r="W99" s="54">
        <f>SUM(U99:V99)</f>
        <v>0</v>
      </c>
      <c r="X99" s="59">
        <f>SUM(R99,U99)</f>
        <v>0</v>
      </c>
      <c r="Y99" s="59">
        <f>SUM(S99,V99)</f>
        <v>0</v>
      </c>
      <c r="Z99" s="56">
        <f>SUM(X99:Y99)</f>
        <v>0</v>
      </c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</row>
    <row r="100" spans="1:60" customHeight="1" ht="30">
      <c r="B100" s="15" t="s">
        <v>38</v>
      </c>
      <c r="C100" s="57">
        <f>SUM(C92:C99)</f>
        <v>0</v>
      </c>
      <c r="D100" s="57">
        <f>SUM(D92:D99)</f>
        <v>0</v>
      </c>
      <c r="E100" s="57">
        <f>SUM(E92:E99)</f>
        <v>0</v>
      </c>
      <c r="F100" s="57">
        <f>SUM(F92:F99)</f>
        <v>0</v>
      </c>
      <c r="G100" s="57">
        <f>SUM(G92:G99)</f>
        <v>0</v>
      </c>
      <c r="H100" s="57">
        <f>SUM(H92:H99)</f>
        <v>0</v>
      </c>
      <c r="I100" s="57">
        <f>SUM(I92:I99)</f>
        <v>0</v>
      </c>
      <c r="J100" s="57">
        <f>SUM(J92:J99)</f>
        <v>0</v>
      </c>
      <c r="K100" s="57">
        <f>SUM(K92:K99)</f>
        <v>0</v>
      </c>
      <c r="L100" s="57">
        <f>SUM(L92:L99)</f>
        <v>0</v>
      </c>
      <c r="M100" s="57">
        <f>SUM(M92:M99)</f>
        <v>0</v>
      </c>
      <c r="N100" s="57">
        <f>SUM(N92:N99)</f>
        <v>0</v>
      </c>
      <c r="O100" s="57">
        <f>SUM(O92:O99)</f>
        <v>0</v>
      </c>
      <c r="P100" s="57">
        <f>SUM(P92:P99)</f>
        <v>0</v>
      </c>
      <c r="Q100" s="57">
        <f>SUM(Q92:Q99)</f>
        <v>0</v>
      </c>
      <c r="R100" s="57">
        <f>SUM(R92:R99)</f>
        <v>0</v>
      </c>
      <c r="S100" s="57">
        <f>SUM(S92:S99)</f>
        <v>0</v>
      </c>
      <c r="T100" s="57">
        <f>SUM(T92:T99)</f>
        <v>0</v>
      </c>
      <c r="U100" s="57">
        <f>SUM(U92:U99)</f>
        <v>0</v>
      </c>
      <c r="V100" s="57">
        <f>SUM(V92:V99)</f>
        <v>0</v>
      </c>
      <c r="W100" s="57">
        <f>SUM(W92:W99)</f>
        <v>0</v>
      </c>
      <c r="X100" s="57">
        <f>SUM(R100,U100)</f>
        <v>0</v>
      </c>
      <c r="Y100" s="57">
        <f>SUM(S100,V100)</f>
        <v>0</v>
      </c>
      <c r="Z100" s="58">
        <f>SUM(X100:Y100)</f>
        <v>0</v>
      </c>
    </row>
    <row r="101" spans="1:60" customHeight="1" ht="30" s="42" customFormat="1">
      <c r="B101" s="37" t="s">
        <v>103</v>
      </c>
      <c r="C101" s="38"/>
      <c r="D101" s="38"/>
      <c r="E101" s="54">
        <f>SUM(C101:D101)</f>
        <v>0</v>
      </c>
      <c r="F101" s="38"/>
      <c r="G101" s="38"/>
      <c r="H101" s="54">
        <f>SUM(F101:G101)</f>
        <v>0</v>
      </c>
      <c r="I101" s="38"/>
      <c r="J101" s="38"/>
      <c r="K101" s="54">
        <f>SUM(I101:J101)</f>
        <v>0</v>
      </c>
      <c r="L101" s="38"/>
      <c r="M101" s="38"/>
      <c r="N101" s="54">
        <f>SUM(L101:M101)</f>
        <v>0</v>
      </c>
      <c r="O101" s="38"/>
      <c r="P101" s="38"/>
      <c r="Q101" s="54">
        <f>SUM(O101:P101)</f>
        <v>0</v>
      </c>
      <c r="R101" s="59">
        <f>SUM(C101,F101,I101,L101,O101)</f>
        <v>0</v>
      </c>
      <c r="S101" s="59">
        <f>SUM(D101,G101,J101,M101,P101)</f>
        <v>0</v>
      </c>
      <c r="T101" s="54">
        <f>SUM(R101:S101)</f>
        <v>0</v>
      </c>
      <c r="U101" s="38"/>
      <c r="V101" s="38"/>
      <c r="W101" s="54">
        <f>SUM(U101:V101)</f>
        <v>0</v>
      </c>
      <c r="X101" s="59">
        <f>SUM(R101,U101)</f>
        <v>0</v>
      </c>
      <c r="Y101" s="59">
        <f>SUM(S101,V101)</f>
        <v>0</v>
      </c>
      <c r="Z101" s="56">
        <f>SUM(X101:Y101)</f>
        <v>0</v>
      </c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</row>
    <row r="102" spans="1:60" customHeight="1" ht="30" s="42" customFormat="1">
      <c r="B102" s="61" t="s">
        <v>43</v>
      </c>
      <c r="C102" s="64">
        <f>SUM(C101)</f>
        <v>0</v>
      </c>
      <c r="D102" s="64">
        <f>SUM(D101)</f>
        <v>0</v>
      </c>
      <c r="E102" s="64">
        <f>SUM(E101)</f>
        <v>0</v>
      </c>
      <c r="F102" s="64">
        <f>SUM(F101)</f>
        <v>0</v>
      </c>
      <c r="G102" s="64">
        <f>SUM(G101)</f>
        <v>0</v>
      </c>
      <c r="H102" s="64">
        <f>SUM(H101)</f>
        <v>0</v>
      </c>
      <c r="I102" s="64">
        <f>SUM(I101)</f>
        <v>0</v>
      </c>
      <c r="J102" s="64">
        <f>SUM(J101)</f>
        <v>0</v>
      </c>
      <c r="K102" s="64">
        <f>SUM(K101)</f>
        <v>0</v>
      </c>
      <c r="L102" s="64">
        <f>SUM(L101)</f>
        <v>0</v>
      </c>
      <c r="M102" s="64">
        <f>SUM(M101)</f>
        <v>0</v>
      </c>
      <c r="N102" s="64">
        <f>SUM(N101)</f>
        <v>0</v>
      </c>
      <c r="O102" s="64">
        <f>SUM(O101)</f>
        <v>0</v>
      </c>
      <c r="P102" s="64">
        <f>SUM(P101)</f>
        <v>0</v>
      </c>
      <c r="Q102" s="64">
        <f>SUM(Q101)</f>
        <v>0</v>
      </c>
      <c r="R102" s="64">
        <f>SUM(R101)</f>
        <v>0</v>
      </c>
      <c r="S102" s="64">
        <f>SUM(S101)</f>
        <v>0</v>
      </c>
      <c r="T102" s="64">
        <f>SUM(T101)</f>
        <v>0</v>
      </c>
      <c r="U102" s="64">
        <f>SUM(U101)</f>
        <v>0</v>
      </c>
      <c r="V102" s="64">
        <f>SUM(V101)</f>
        <v>0</v>
      </c>
      <c r="W102" s="64">
        <f>SUM(W101)</f>
        <v>0</v>
      </c>
      <c r="X102" s="64">
        <f>SUM(R102,U102)</f>
        <v>0</v>
      </c>
      <c r="Y102" s="64">
        <f>SUM(S102,V102)</f>
        <v>0</v>
      </c>
      <c r="Z102" s="65">
        <f>SUM(X102:Y102)</f>
        <v>0</v>
      </c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</row>
    <row r="103" spans="1:60" customHeight="1" ht="30" s="42" customFormat="1">
      <c r="B103" s="90" t="s">
        <v>104</v>
      </c>
      <c r="C103" s="87">
        <f>SUM(C102,C100,C91)</f>
        <v>52</v>
      </c>
      <c r="D103" s="87">
        <f>SUM(D102,D100,D91)</f>
        <v>102</v>
      </c>
      <c r="E103" s="87">
        <f>SUM(E102,E100,E91)</f>
        <v>154</v>
      </c>
      <c r="F103" s="87">
        <f>SUM(F102,F100,F91)</f>
        <v>52</v>
      </c>
      <c r="G103" s="87">
        <f>SUM(G102,G100,G91)</f>
        <v>52</v>
      </c>
      <c r="H103" s="87">
        <f>SUM(H102,H100,H91)</f>
        <v>104</v>
      </c>
      <c r="I103" s="87">
        <f>SUM(I102,I100,I91)</f>
        <v>52</v>
      </c>
      <c r="J103" s="87">
        <f>SUM(J102,J100,J91)</f>
        <v>52</v>
      </c>
      <c r="K103" s="87">
        <f>SUM(K102,K100,K91)</f>
        <v>104</v>
      </c>
      <c r="L103" s="87">
        <f>SUM(L102,L100,L91)</f>
        <v>52</v>
      </c>
      <c r="M103" s="87">
        <f>SUM(M102,M100,M91)</f>
        <v>52</v>
      </c>
      <c r="N103" s="87">
        <f>SUM(N102,N100,N91)</f>
        <v>104</v>
      </c>
      <c r="O103" s="87">
        <f>SUM(O102,O100,O91)</f>
        <v>52</v>
      </c>
      <c r="P103" s="87">
        <f>SUM(P102,P100,P91)</f>
        <v>52</v>
      </c>
      <c r="Q103" s="87">
        <f>SUM(Q102,Q100,Q91)</f>
        <v>104</v>
      </c>
      <c r="R103" s="87">
        <f>SUM(R102,R100,R91)</f>
        <v>260</v>
      </c>
      <c r="S103" s="87">
        <f>SUM(S102,S100,S91)</f>
        <v>310</v>
      </c>
      <c r="T103" s="87">
        <f>SUM(T102,T100,T91)</f>
        <v>570</v>
      </c>
      <c r="U103" s="87">
        <f>SUM(U102,U100,U91)</f>
        <v>52</v>
      </c>
      <c r="V103" s="87">
        <f>SUM(V102,V100,V91)</f>
        <v>52</v>
      </c>
      <c r="W103" s="87">
        <f>SUM(W102,W100,W91)</f>
        <v>104</v>
      </c>
      <c r="X103" s="87">
        <f>SUM(R103,U103)</f>
        <v>312</v>
      </c>
      <c r="Y103" s="87">
        <f>SUM(S103,V103)</f>
        <v>362</v>
      </c>
      <c r="Z103" s="88">
        <f>SUM(X103:Y103)</f>
        <v>674</v>
      </c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</row>
    <row r="104" spans="1:60" customHeight="1" ht="27.75">
      <c r="B104" s="66" t="s">
        <v>105</v>
      </c>
      <c r="C104" s="67">
        <f>SUM(C41,C79,C103)</f>
        <v>947</v>
      </c>
      <c r="D104" s="67">
        <f>SUM(D41,D79,D103)</f>
        <v>746</v>
      </c>
      <c r="E104" s="67">
        <f>SUM(E41,E79,E103)</f>
        <v>1693</v>
      </c>
      <c r="F104" s="67">
        <f>SUM(F41,F79,F103)</f>
        <v>474</v>
      </c>
      <c r="G104" s="67">
        <f>SUM(G41,G79,G103)</f>
        <v>361</v>
      </c>
      <c r="H104" s="67">
        <f>SUM(H41,H79,H103)</f>
        <v>835</v>
      </c>
      <c r="I104" s="67">
        <f>SUM(I41,I79,I103)</f>
        <v>63</v>
      </c>
      <c r="J104" s="67">
        <f>SUM(J41,J79,J103)</f>
        <v>61</v>
      </c>
      <c r="K104" s="67">
        <f>SUM(K41,K79,K103)</f>
        <v>124</v>
      </c>
      <c r="L104" s="67">
        <f>SUM(L41,L79,L103)</f>
        <v>162</v>
      </c>
      <c r="M104" s="67">
        <f>SUM(M41,M79,M103)</f>
        <v>134</v>
      </c>
      <c r="N104" s="67">
        <f>SUM(N41,N79,N103)</f>
        <v>296</v>
      </c>
      <c r="O104" s="67">
        <f>SUM(O41,O79,O103)</f>
        <v>77</v>
      </c>
      <c r="P104" s="67">
        <f>SUM(P41,P79,P103)</f>
        <v>71</v>
      </c>
      <c r="Q104" s="67">
        <f>SUM(Q41,Q79,Q103)</f>
        <v>148</v>
      </c>
      <c r="R104" s="67">
        <f>SUM(R41,R79,R103)</f>
        <v>1723</v>
      </c>
      <c r="S104" s="67">
        <f>SUM(S41,S79,S103)</f>
        <v>1373</v>
      </c>
      <c r="T104" s="67">
        <f>SUM(T41,T79,T103)</f>
        <v>3096</v>
      </c>
      <c r="U104" s="67">
        <f>SUM(U41,U79,U103)</f>
        <v>737</v>
      </c>
      <c r="V104" s="67">
        <f>SUM(V41,V79,V103)</f>
        <v>948</v>
      </c>
      <c r="W104" s="67">
        <f>SUM(W41,W79,W103)</f>
        <v>1685</v>
      </c>
      <c r="X104" s="67">
        <f>SUM(X41,X79,X103)</f>
        <v>2460</v>
      </c>
      <c r="Y104" s="67">
        <f>SUM(Y41,Y79,Y103)</f>
        <v>2321</v>
      </c>
      <c r="Z104" s="68">
        <f>SUM(Z41,Z79,Z103)</f>
        <v>4781</v>
      </c>
    </row>
    <row r="105" spans="1:60" customHeight="1" ht="10.5" s="32" customFormat="1">
      <c r="B105" s="44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6"/>
    </row>
    <row r="106" spans="1:60" customHeight="1" ht="30">
      <c r="B106" s="98" t="s">
        <v>106</v>
      </c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spans="1:60" customHeight="1" ht="30" s="47" customFormat="1">
      <c r="B107" s="37" t="s">
        <v>107</v>
      </c>
      <c r="C107" s="38">
        <v>209</v>
      </c>
      <c r="D107" s="38">
        <v>293</v>
      </c>
      <c r="E107" s="54">
        <f>SUM(C107:D107)</f>
        <v>502</v>
      </c>
      <c r="F107" s="38">
        <v>920</v>
      </c>
      <c r="G107" s="38">
        <v>1695</v>
      </c>
      <c r="H107" s="54">
        <f>SUM(F107:G107)</f>
        <v>2615</v>
      </c>
      <c r="I107" s="38">
        <v>11</v>
      </c>
      <c r="J107" s="38">
        <v>26</v>
      </c>
      <c r="K107" s="54">
        <f>SUM(I107:J107)</f>
        <v>37</v>
      </c>
      <c r="L107" s="38">
        <v>754</v>
      </c>
      <c r="M107" s="38">
        <v>942</v>
      </c>
      <c r="N107" s="54">
        <f>SUM(L107:M107)</f>
        <v>1696</v>
      </c>
      <c r="O107" s="38">
        <v>25</v>
      </c>
      <c r="P107" s="38">
        <v>50</v>
      </c>
      <c r="Q107" s="54">
        <f>SUM(O107:P107)</f>
        <v>75</v>
      </c>
      <c r="R107" s="59">
        <f>SUM(C107,F107,I107,L107,O107)</f>
        <v>1919</v>
      </c>
      <c r="S107" s="59">
        <f>SUM(D107,G107,J107,M107,P107)</f>
        <v>3006</v>
      </c>
      <c r="T107" s="54">
        <f>SUM(R107:S107)</f>
        <v>4925</v>
      </c>
      <c r="U107" s="38">
        <v>1074</v>
      </c>
      <c r="V107" s="38">
        <v>1683</v>
      </c>
      <c r="W107" s="54">
        <f>SUM(U107:V107)</f>
        <v>2757</v>
      </c>
      <c r="X107" s="59">
        <f>SUM(R107,U107)</f>
        <v>2993</v>
      </c>
      <c r="Y107" s="59">
        <f>SUM(S107,V107)</f>
        <v>4689</v>
      </c>
      <c r="Z107" s="56">
        <f>SUM(X107:Y107)</f>
        <v>7682</v>
      </c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</row>
    <row r="108" spans="1:60" customHeight="1" ht="30" s="47" customFormat="1">
      <c r="B108" s="37" t="s">
        <v>108</v>
      </c>
      <c r="C108" s="38">
        <v>341</v>
      </c>
      <c r="D108" s="38">
        <v>1290</v>
      </c>
      <c r="E108" s="54">
        <f>SUM(C108:D108)</f>
        <v>1631</v>
      </c>
      <c r="F108" s="38">
        <v>791</v>
      </c>
      <c r="G108" s="38">
        <v>1137</v>
      </c>
      <c r="H108" s="54">
        <f>SUM(F108:G108)</f>
        <v>1928</v>
      </c>
      <c r="I108" s="38">
        <v>953</v>
      </c>
      <c r="J108" s="38">
        <v>338</v>
      </c>
      <c r="K108" s="54">
        <f>SUM(I108:J108)</f>
        <v>1291</v>
      </c>
      <c r="L108" s="38">
        <v>4378</v>
      </c>
      <c r="M108" s="38">
        <v>10766</v>
      </c>
      <c r="N108" s="54">
        <f>SUM(L108:M108)</f>
        <v>15144</v>
      </c>
      <c r="O108" s="38">
        <v>84</v>
      </c>
      <c r="P108" s="38">
        <v>104</v>
      </c>
      <c r="Q108" s="54">
        <f>SUM(O108:P108)</f>
        <v>188</v>
      </c>
      <c r="R108" s="59">
        <f>SUM(C108,F108,I108,L108,O108)</f>
        <v>6547</v>
      </c>
      <c r="S108" s="59">
        <f>SUM(D108,G108,J108,M108,P108)</f>
        <v>13635</v>
      </c>
      <c r="T108" s="54">
        <f>SUM(R108:S108)</f>
        <v>20182</v>
      </c>
      <c r="U108" s="38">
        <v>84</v>
      </c>
      <c r="V108" s="38">
        <v>64</v>
      </c>
      <c r="W108" s="54">
        <f>SUM(U108:V108)</f>
        <v>148</v>
      </c>
      <c r="X108" s="59">
        <f>SUM(R108,U108)</f>
        <v>6631</v>
      </c>
      <c r="Y108" s="59">
        <f>SUM(S108,V108)</f>
        <v>13699</v>
      </c>
      <c r="Z108" s="56">
        <f>SUM(X108:Y108)</f>
        <v>20330</v>
      </c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</row>
    <row r="109" spans="1:60" customHeight="1" ht="27.75">
      <c r="B109" s="69" t="s">
        <v>109</v>
      </c>
      <c r="C109" s="70">
        <f>SUM(C107:C108)</f>
        <v>550</v>
      </c>
      <c r="D109" s="70">
        <f>SUM(D107:D108)</f>
        <v>1583</v>
      </c>
      <c r="E109" s="70">
        <f>SUM(E107:E108)</f>
        <v>2133</v>
      </c>
      <c r="F109" s="70">
        <f>SUM(F107:F108)</f>
        <v>1711</v>
      </c>
      <c r="G109" s="70">
        <f>SUM(G107:G108)</f>
        <v>2832</v>
      </c>
      <c r="H109" s="70">
        <f>SUM(H107:H108)</f>
        <v>4543</v>
      </c>
      <c r="I109" s="70">
        <f>SUM(I107:I108)</f>
        <v>964</v>
      </c>
      <c r="J109" s="70">
        <f>SUM(J107:J108)</f>
        <v>364</v>
      </c>
      <c r="K109" s="70">
        <f>SUM(K107:K108)</f>
        <v>1328</v>
      </c>
      <c r="L109" s="70">
        <f>SUM(L107:L108)</f>
        <v>5132</v>
      </c>
      <c r="M109" s="70">
        <f>SUM(M107:M108)</f>
        <v>11708</v>
      </c>
      <c r="N109" s="70">
        <f>SUM(N107:N108)</f>
        <v>16840</v>
      </c>
      <c r="O109" s="70">
        <f>SUM(O107:O108)</f>
        <v>109</v>
      </c>
      <c r="P109" s="70">
        <f>SUM(P107:P108)</f>
        <v>154</v>
      </c>
      <c r="Q109" s="70">
        <f>SUM(Q107:Q108)</f>
        <v>263</v>
      </c>
      <c r="R109" s="70">
        <f>SUM(R107:R108)</f>
        <v>8466</v>
      </c>
      <c r="S109" s="70">
        <f>SUM(S107:S108)</f>
        <v>16641</v>
      </c>
      <c r="T109" s="70">
        <f>SUM(T107:T108)</f>
        <v>25107</v>
      </c>
      <c r="U109" s="70">
        <f>SUM(U107:U108)</f>
        <v>1158</v>
      </c>
      <c r="V109" s="70">
        <f>SUM(V107:V108)</f>
        <v>1747</v>
      </c>
      <c r="W109" s="70">
        <f>SUM(W107:W108)</f>
        <v>2905</v>
      </c>
      <c r="X109" s="70">
        <f>SUM(X107:X108)</f>
        <v>9624</v>
      </c>
      <c r="Y109" s="70">
        <f>SUM(Y107:Y108)</f>
        <v>18388</v>
      </c>
      <c r="Z109" s="71">
        <f>SUM(Z107:Z108)</f>
        <v>28012</v>
      </c>
    </row>
    <row r="110" spans="1:60" customHeight="1" ht="9" s="32" customFormat="1">
      <c r="B110" s="72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4"/>
    </row>
    <row r="111" spans="1:60" customHeight="1" ht="27.75">
      <c r="B111" s="91" t="s">
        <v>110</v>
      </c>
      <c r="C111" s="87">
        <f>SUM(C104,C109)</f>
        <v>1497</v>
      </c>
      <c r="D111" s="87">
        <f>SUM(D104,D109)</f>
        <v>2329</v>
      </c>
      <c r="E111" s="87">
        <f>SUM(E104,E109)</f>
        <v>3826</v>
      </c>
      <c r="F111" s="87">
        <f>SUM(F104,F109)</f>
        <v>2185</v>
      </c>
      <c r="G111" s="87">
        <f>SUM(G104,G109)</f>
        <v>3193</v>
      </c>
      <c r="H111" s="87">
        <f>SUM(H104,H109)</f>
        <v>5378</v>
      </c>
      <c r="I111" s="87">
        <f>SUM(I104,I109)</f>
        <v>1027</v>
      </c>
      <c r="J111" s="87">
        <f>SUM(J104,J109)</f>
        <v>425</v>
      </c>
      <c r="K111" s="87">
        <f>SUM(K104,K109)</f>
        <v>1452</v>
      </c>
      <c r="L111" s="87">
        <f>SUM(L104,L109)</f>
        <v>5294</v>
      </c>
      <c r="M111" s="87">
        <f>SUM(M104,M109)</f>
        <v>11842</v>
      </c>
      <c r="N111" s="87">
        <f>SUM(N104,N109)</f>
        <v>17136</v>
      </c>
      <c r="O111" s="87">
        <f>SUM(O104,O109)</f>
        <v>186</v>
      </c>
      <c r="P111" s="87">
        <f>SUM(P104,P109)</f>
        <v>225</v>
      </c>
      <c r="Q111" s="87">
        <f>SUM(Q104,Q109)</f>
        <v>411</v>
      </c>
      <c r="R111" s="87">
        <f>SUM(R104,R109)</f>
        <v>10189</v>
      </c>
      <c r="S111" s="87">
        <f>SUM(S104,S109)</f>
        <v>18014</v>
      </c>
      <c r="T111" s="87">
        <f>SUM(T104,T109)</f>
        <v>28203</v>
      </c>
      <c r="U111" s="87">
        <f>SUM(U104,U109)</f>
        <v>1895</v>
      </c>
      <c r="V111" s="87">
        <f>SUM(V104,V109)</f>
        <v>2695</v>
      </c>
      <c r="W111" s="87">
        <f>SUM(W104,W109)</f>
        <v>4590</v>
      </c>
      <c r="X111" s="87">
        <f>SUM(X104,X109)</f>
        <v>12084</v>
      </c>
      <c r="Y111" s="87">
        <f>SUM(Y104,Y109)</f>
        <v>20709</v>
      </c>
      <c r="Z111" s="88">
        <f>SUM(Z104,Z109)</f>
        <v>32793</v>
      </c>
    </row>
    <row r="112" spans="1:60" customHeight="1" ht="11.2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spans="1:60" customHeight="1" ht="1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60" customHeight="1" ht="36.75">
      <c r="B114" s="100" t="s">
        <v>111</v>
      </c>
      <c r="C114" s="100"/>
      <c r="D114" s="100"/>
      <c r="E114" s="100"/>
      <c r="F114" s="100"/>
      <c r="G114" s="100"/>
      <c r="H114" s="100"/>
      <c r="I114" s="21"/>
      <c r="J114" s="21"/>
      <c r="K114" s="21"/>
      <c r="L114" s="21"/>
      <c r="M114" s="101" t="s">
        <v>112</v>
      </c>
      <c r="N114" s="101"/>
      <c r="O114" s="101"/>
      <c r="P114" s="101"/>
      <c r="Q114" s="101"/>
      <c r="R114" s="101"/>
      <c r="S114" s="101"/>
      <c r="T114" s="2"/>
      <c r="U114" s="2"/>
      <c r="V114" s="2"/>
      <c r="W114" s="2"/>
      <c r="X114" s="2"/>
      <c r="Y114" s="2"/>
    </row>
    <row r="115" spans="1:60" customHeight="1" ht="15.75">
      <c r="B115" s="48"/>
      <c r="C115" s="49"/>
      <c r="D115" s="50"/>
      <c r="E115" s="50"/>
      <c r="F115" s="50"/>
      <c r="G115" s="21"/>
      <c r="H115" s="21"/>
      <c r="I115" s="21"/>
      <c r="J115" s="21"/>
      <c r="K115" s="21"/>
      <c r="L115" s="21"/>
      <c r="M115" s="50"/>
      <c r="N115" s="50"/>
      <c r="O115" s="50"/>
      <c r="P115" s="50"/>
      <c r="Q115" s="21"/>
      <c r="R115" s="21"/>
      <c r="S115" s="21"/>
      <c r="T115" s="2"/>
      <c r="U115" s="2"/>
      <c r="V115" s="2"/>
      <c r="W115" s="2"/>
      <c r="X115" s="2"/>
      <c r="Y115" s="2"/>
    </row>
    <row r="116" spans="1:60" customHeight="1" ht="27">
      <c r="B116" s="17" t="s">
        <v>113</v>
      </c>
      <c r="C116" s="104" t="s">
        <v>114</v>
      </c>
      <c r="D116" s="104"/>
      <c r="E116" s="104"/>
      <c r="F116" s="104"/>
      <c r="G116" s="104"/>
      <c r="H116" s="104"/>
      <c r="I116" s="21"/>
      <c r="J116" s="21"/>
      <c r="K116" s="21"/>
      <c r="L116" s="21"/>
      <c r="M116" s="18" t="s">
        <v>113</v>
      </c>
      <c r="N116" s="104" t="s">
        <v>115</v>
      </c>
      <c r="O116" s="104"/>
      <c r="P116" s="104"/>
      <c r="Q116" s="104"/>
      <c r="R116" s="104"/>
      <c r="S116" s="104"/>
      <c r="T116" s="2"/>
      <c r="U116" s="2"/>
      <c r="V116" s="2"/>
      <c r="W116" s="2"/>
      <c r="X116" s="2"/>
      <c r="Y116" s="2"/>
    </row>
    <row r="117" spans="1:60" customHeight="1" ht="27">
      <c r="B117" s="17" t="s">
        <v>116</v>
      </c>
      <c r="C117" s="102" t="s">
        <v>117</v>
      </c>
      <c r="D117" s="102"/>
      <c r="E117" s="102"/>
      <c r="F117" s="102"/>
      <c r="G117" s="102"/>
      <c r="H117" s="102"/>
      <c r="I117" s="21"/>
      <c r="J117" s="21"/>
      <c r="K117" s="21"/>
      <c r="L117" s="21"/>
      <c r="M117" s="18" t="s">
        <v>116</v>
      </c>
      <c r="N117" s="102" t="s">
        <v>118</v>
      </c>
      <c r="O117" s="102"/>
      <c r="P117" s="102"/>
      <c r="Q117" s="102"/>
      <c r="R117" s="102"/>
      <c r="S117" s="102"/>
      <c r="T117" s="2"/>
      <c r="U117" s="2"/>
      <c r="V117" s="2"/>
      <c r="W117" s="2"/>
      <c r="X117" s="2"/>
      <c r="Y117" s="2"/>
    </row>
    <row r="118" spans="1:60" customHeight="1" ht="27">
      <c r="B118" s="17" t="s">
        <v>119</v>
      </c>
      <c r="C118" s="102" t="s">
        <v>120</v>
      </c>
      <c r="D118" s="102"/>
      <c r="E118" s="102"/>
      <c r="F118" s="102"/>
      <c r="G118" s="102"/>
      <c r="H118" s="102"/>
      <c r="I118" s="21"/>
      <c r="J118" s="21"/>
      <c r="K118" s="21"/>
      <c r="L118" s="21"/>
      <c r="M118" s="18" t="s">
        <v>119</v>
      </c>
      <c r="N118" s="102" t="s">
        <v>121</v>
      </c>
      <c r="O118" s="102"/>
      <c r="P118" s="102"/>
      <c r="Q118" s="102"/>
      <c r="R118" s="102"/>
      <c r="S118" s="102"/>
      <c r="T118" s="2"/>
      <c r="U118" s="2"/>
      <c r="V118" s="2"/>
      <c r="W118" s="2"/>
      <c r="X118" s="2"/>
      <c r="Y118" s="2"/>
    </row>
    <row r="119" spans="1:60" customHeight="1" ht="27">
      <c r="B119" s="17" t="s">
        <v>122</v>
      </c>
      <c r="C119" s="102" t="s">
        <v>123</v>
      </c>
      <c r="D119" s="102"/>
      <c r="E119" s="102"/>
      <c r="F119" s="102"/>
      <c r="G119" s="102"/>
      <c r="H119" s="102"/>
      <c r="I119" s="47"/>
      <c r="J119" s="47"/>
      <c r="K119" s="47"/>
      <c r="L119" s="47"/>
      <c r="M119" s="18" t="s">
        <v>122</v>
      </c>
      <c r="N119" s="102" t="s">
        <v>124</v>
      </c>
      <c r="O119" s="102"/>
      <c r="P119" s="102"/>
      <c r="Q119" s="102"/>
      <c r="R119" s="102"/>
      <c r="S119" s="102"/>
      <c r="T119" s="2"/>
      <c r="U119" s="2"/>
      <c r="V119" s="2"/>
      <c r="W119" s="2"/>
      <c r="X119" s="2"/>
      <c r="Y119" s="2"/>
    </row>
    <row r="120" spans="1:60" customHeight="1" ht="27">
      <c r="B120" s="17" t="s">
        <v>125</v>
      </c>
      <c r="C120" s="103"/>
      <c r="D120" s="103"/>
      <c r="E120" s="103"/>
      <c r="F120" s="103"/>
      <c r="G120" s="19"/>
      <c r="H120" s="19"/>
      <c r="I120" s="47"/>
      <c r="J120" s="47"/>
      <c r="K120" s="47"/>
      <c r="L120" s="47"/>
      <c r="M120" s="18" t="s">
        <v>125</v>
      </c>
      <c r="N120" s="103"/>
      <c r="O120" s="103"/>
      <c r="P120" s="103"/>
      <c r="Q120" s="103"/>
      <c r="R120" s="103"/>
      <c r="S120" s="103"/>
      <c r="T120" s="2"/>
      <c r="U120" s="2"/>
      <c r="V120" s="2"/>
      <c r="W120" s="2"/>
      <c r="X120" s="2"/>
      <c r="Y120" s="2"/>
    </row>
    <row r="121" spans="1:60" customHeight="1" ht="1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60" customHeight="1" ht="1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60" customHeight="1" ht="1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60" customHeight="1" ht="1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60" customHeight="1" ht="1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60" customHeight="1" ht="1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60" customHeight="1" ht="1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60" customHeight="1" ht="1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60" customHeight="1" ht="1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60" customHeight="1" ht="1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60" customHeight="1" ht="1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60" customHeight="1" ht="1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60" customHeight="1" ht="1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60" customHeight="1" ht="12">
      <c r="B134" s="20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</row>
    <row r="135" spans="1:60" customHeight="1" ht="12"/>
    <row r="136" spans="1:60" customHeight="1" ht="12"/>
    <row r="137" spans="1:60" customHeight="1" ht="12">
      <c r="B137" s="42" t="s">
        <v>126</v>
      </c>
    </row>
    <row r="138" spans="1:60" customHeight="1" ht="12"/>
    <row r="139" spans="1:60" customHeight="1" ht="12"/>
    <row r="140" spans="1:60" customHeight="1" ht="12"/>
    <row r="141" spans="1:60" customHeight="1" ht="12"/>
    <row r="142" spans="1:60" customHeight="1" ht="12"/>
    <row r="143" spans="1:60" customHeight="1" ht="12"/>
    <row r="144" spans="1:60" customHeight="1" ht="12"/>
    <row r="145" spans="1:60" customHeight="1" ht="12"/>
    <row r="146" spans="1:60" customHeight="1" ht="12"/>
    <row r="147" spans="1:60" customHeight="1" ht="12"/>
    <row r="148" spans="1:60" customHeight="1" ht="12"/>
    <row r="149" spans="1:60" customHeight="1" ht="12"/>
    <row r="150" spans="1:60" customHeight="1" ht="12"/>
    <row r="151" spans="1:60" customHeight="1" ht="12"/>
    <row r="152" spans="1:60" customHeight="1" ht="12"/>
    <row r="153" spans="1:60" customHeight="1" ht="12"/>
    <row r="154" spans="1:60" customHeight="1" ht="12"/>
    <row r="155" spans="1:60" customHeight="1" ht="12"/>
    <row r="156" spans="1:60" customHeight="1" ht="12"/>
    <row r="157" spans="1:60" customHeight="1" ht="12"/>
    <row r="158" spans="1:60" customHeight="1" ht="12"/>
    <row r="159" spans="1:60" customHeight="1" ht="12"/>
    <row r="160" spans="1:60" customHeight="1" ht="12"/>
    <row r="161" spans="1:60" customHeight="1" ht="12"/>
    <row r="162" spans="1:60" customHeight="1" ht="12"/>
    <row r="163" spans="1:60" customHeight="1" ht="12"/>
    <row r="164" spans="1:60" customHeight="1" ht="12"/>
    <row r="165" spans="1:60" customHeight="1" ht="12"/>
    <row r="166" spans="1:60" customHeight="1" ht="12"/>
    <row r="167" spans="1:60" customHeight="1" ht="12"/>
    <row r="168" spans="1:60" customHeight="1" ht="12"/>
    <row r="169" spans="1:60" customHeight="1" ht="12"/>
    <row r="170" spans="1:60" customHeight="1" ht="12"/>
    <row r="171" spans="1:60" customHeight="1" ht="12"/>
    <row r="172" spans="1:60" customHeight="1" ht="12"/>
    <row r="173" spans="1:60" customHeight="1" ht="12"/>
    <row r="174" spans="1:60" customHeight="1" ht="12"/>
    <row r="175" spans="1:60" customHeight="1" ht="12"/>
    <row r="176" spans="1:60" customHeight="1" ht="12"/>
    <row r="177" spans="1:60" customHeight="1" ht="12"/>
    <row r="178" spans="1:60" customHeight="1" ht="12"/>
    <row r="179" spans="1:60" customHeight="1" ht="12"/>
    <row r="180" spans="1:60" customHeight="1" ht="12"/>
    <row r="181" spans="1:60" customHeight="1" ht="12"/>
    <row r="182" spans="1:60" customHeight="1" ht="12"/>
    <row r="183" spans="1:60" customHeight="1" ht="12"/>
    <row r="184" spans="1:60" customHeight="1" ht="12"/>
    <row r="185" spans="1:60" customHeight="1" ht="12"/>
    <row r="186" spans="1:60" customHeight="1" ht="12"/>
    <row r="187" spans="1:60" customHeight="1" ht="12"/>
    <row r="188" spans="1:60" customHeight="1" ht="12"/>
    <row r="189" spans="1:60" customHeight="1" ht="12"/>
    <row r="190" spans="1:60" customHeight="1" ht="12"/>
    <row r="191" spans="1:60" customHeight="1" ht="12"/>
    <row r="192" spans="1:60" customHeight="1" ht="12"/>
    <row r="193" spans="1:60" customHeight="1" ht="12"/>
    <row r="194" spans="1:60" customHeight="1" ht="12"/>
    <row r="195" spans="1:60" customHeight="1" ht="12"/>
    <row r="196" spans="1:60" customHeight="1" ht="12"/>
    <row r="197" spans="1:60" customHeight="1" ht="12"/>
    <row r="198" spans="1:60" customHeight="1" ht="12"/>
    <row r="199" spans="1:60" customHeight="1" ht="12"/>
    <row r="200" spans="1:60" customHeight="1" ht="12">
      <c r="B200" s="31" t="s">
        <v>127</v>
      </c>
    </row>
    <row r="201" spans="1:60" customHeight="1" ht="12"/>
    <row r="202" spans="1:60" customHeight="1" ht="12"/>
    <row r="203" spans="1:60" customHeight="1" ht="12"/>
    <row r="204" spans="1:60" customHeight="1" ht="12"/>
    <row r="205" spans="1:60" customHeight="1" ht="12"/>
    <row r="206" spans="1:60" customHeight="1" ht="12"/>
    <row r="207" spans="1:60" customHeight="1" ht="12"/>
    <row r="208" spans="1:60" customHeight="1" ht="12"/>
    <row r="209" spans="1:60" customHeight="1" ht="12"/>
    <row r="210" spans="1:60" customHeight="1" ht="12"/>
    <row r="211" spans="1:60" customHeight="1" ht="12"/>
    <row r="212" spans="1:60" customHeight="1" ht="12"/>
    <row r="213" spans="1:60" customHeight="1" ht="12"/>
    <row r="214" spans="1:60" customHeight="1" ht="12"/>
    <row r="215" spans="1:60" customHeight="1" ht="12"/>
    <row r="216" spans="1:60" customHeight="1" ht="12"/>
    <row r="217" spans="1:60" customHeight="1" ht="12"/>
    <row r="218" spans="1:60" customHeight="1" ht="12"/>
    <row r="219" spans="1:60" customHeight="1" ht="12"/>
    <row r="220" spans="1:60" customHeight="1" ht="12"/>
    <row r="221" spans="1:60" customHeight="1" ht="12"/>
    <row r="222" spans="1:60" customHeight="1" ht="12"/>
    <row r="223" spans="1:60" customHeight="1" ht="12"/>
    <row r="224" spans="1:60" customHeight="1" ht="12"/>
    <row r="225" spans="1:60" customHeight="1" ht="12"/>
    <row r="226" spans="1:60" customHeight="1" ht="12"/>
    <row r="318" spans="1:60">
      <c r="A318" s="52" t="s">
        <v>127</v>
      </c>
    </row>
  </sheetData>
  <sheetProtection password="DDCE" sheet="1"/>
  <mergeCells>
    <mergeCell ref="C120:F120"/>
    <mergeCell ref="N120:S120"/>
    <mergeCell ref="C116:H116"/>
    <mergeCell ref="N116:S116"/>
    <mergeCell ref="C117:H117"/>
    <mergeCell ref="N117:S117"/>
    <mergeCell ref="C118:H118"/>
    <mergeCell ref="N118:S118"/>
    <mergeCell ref="B106:Z106"/>
    <mergeCell ref="B112:Z112"/>
    <mergeCell ref="B114:H114"/>
    <mergeCell ref="M114:S114"/>
    <mergeCell ref="C119:H119"/>
    <mergeCell ref="N119:S119"/>
    <mergeCell ref="A10:Z10"/>
    <mergeCell ref="A11:Z11"/>
    <mergeCell ref="B12:Y12"/>
    <mergeCell ref="B13:B15"/>
    <mergeCell ref="C13:T13"/>
    <mergeCell ref="U13:W14"/>
    <mergeCell ref="X13:Z14"/>
    <mergeCell ref="C14:E14"/>
    <mergeCell ref="F14:H14"/>
    <mergeCell ref="I14:K14"/>
    <mergeCell ref="L14:N14"/>
    <mergeCell ref="O14:Q14"/>
    <mergeCell ref="R14:T14"/>
  </mergeCells>
  <printOptions gridLines="false" gridLinesSet="true" horizontalCentered="true"/>
  <pageMargins left="0.23622047244094" right="0.23622047244094" top="0.5511811023622" bottom="0.5511811023622" header="0.31496062992126" footer="0.31496062992126"/>
  <pageSetup paperSize="1" orientation="landscape" scale="40" fitToHeight="1" fitToWidth="1" pageOrder="downThenOver" r:id="rId1ps"/>
  <headerFooter differentOddEven="false" differentFirst="false" scaleWithDoc="true" alignWithMargins="false">
    <oddHeader/>
    <oddFooter>&amp;L&amp;"Arial,Negrita"&amp;11CGPII-DII-421-SAC-DFLE-ELENE/01&amp;R&amp;"Arial,Negrita"&amp;11&amp;P de &amp;N</oddFooter>
    <evenHeader/>
    <evenFooter/>
    <firstHeader/>
    <firstFooter/>
  </headerFooter>
  <rowBreaks count="2" manualBreakCount="2">
    <brk id="51" man="1" max="25"/>
    <brk id="86" man="1" max="25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 NIVEL 2023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Gabriela Flores López</dc:creator>
  <cp:lastModifiedBy>Marco Maldonado</cp:lastModifiedBy>
  <dcterms:created xsi:type="dcterms:W3CDTF">2002-05-06T13:18:52-05:00</dcterms:created>
  <dcterms:modified xsi:type="dcterms:W3CDTF">2024-05-22T12:53:30-06:00</dcterms:modified>
  <dc:title/>
  <dc:description/>
  <dc:subject/>
  <cp:keywords/>
  <cp:category/>
</cp:coreProperties>
</file>