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6B0EDCB1-0807-46DC-8A51-EA2FB9ABE566}" xr6:coauthVersionLast="47" xr6:coauthVersionMax="47" xr10:uidLastSave="{00000000-0000-0000-0000-000000000000}"/>
  <bookViews>
    <workbookView xWindow="-120" yWindow="-120" windowWidth="38640" windowHeight="21120" tabRatio="853" activeTab="5" xr2:uid="{E844A9DA-1A30-477C-9862-EC514B4B7F27}"/>
  </bookViews>
  <sheets>
    <sheet name="Messwerte 12.03.2023" sheetId="1" r:id="rId1"/>
    <sheet name="Messwerte 17.03.2023 (MLAB)" sheetId="2" r:id="rId2"/>
    <sheet name="DIAGRAMME 20.03.2023" sheetId="5" r:id="rId3"/>
    <sheet name="Messwerte 21.03.2023 (memcpy)" sheetId="6" r:id="rId4"/>
    <sheet name="Messwerte 23.03.2023 (global #)" sheetId="8" r:id="rId5"/>
    <sheet name="DIAGRAMME 27.03.2023" sheetId="9" r:id="rId6"/>
    <sheet name="Messwerte div. Test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<sst xmlns="http://schemas.openxmlformats.org/spreadsheetml/2006/main" count="564" uniqueCount="243">
  <si>
    <t>AVX512 - PROJEKT :</t>
  </si>
  <si>
    <t>Version of LinearProbing :</t>
  </si>
  <si>
    <t>SCALAR</t>
  </si>
  <si>
    <t>distinctValues</t>
  </si>
  <si>
    <t>dataSize</t>
  </si>
  <si>
    <t>scale</t>
  </si>
  <si>
    <t>HSIZE</t>
  </si>
  <si>
    <t>Messwerte 12.03.2023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</si>
  <si>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</si>
  <si>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</si>
  <si>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</si>
  <si>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</si>
  <si>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</si>
  <si>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</si>
  <si>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</si>
  <si>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>serialExecution - PROJEKT :    2048bit_permanent</t>
  </si>
  <si>
    <t>serialExecution - PROJEKT :    inner_512bit</t>
  </si>
  <si>
    <t>FPGA - PROJEKT :    2048bit_permanent</t>
  </si>
  <si>
    <t xml:space="preserve">HOST-DEVICE Throughput (MB/s) </t>
  </si>
  <si>
    <t>Throughput (MB/s) ⌀</t>
  </si>
  <si>
    <t>FPGA - PROJEKT :    inner_512bit</t>
  </si>
  <si>
    <t>560.87</t>
  </si>
  <si>
    <t>32545.3</t>
  </si>
  <si>
    <t>30009.1</t>
  </si>
  <si>
    <t>38975.4</t>
  </si>
  <si>
    <t>10959.6</t>
  </si>
  <si>
    <t>32531.4</t>
  </si>
  <si>
    <t>29866.5</t>
  </si>
  <si>
    <t>38973.8</t>
  </si>
  <si>
    <t>10932.6</t>
  </si>
  <si>
    <t>33210.3</t>
  </si>
  <si>
    <t>29843.9</t>
  </si>
  <si>
    <t>39014.4</t>
  </si>
  <si>
    <t>11039.3</t>
  </si>
  <si>
    <t>32762.3</t>
  </si>
  <si>
    <t>29906.5</t>
  </si>
  <si>
    <t>38987.9</t>
  </si>
  <si>
    <t>10977.2</t>
  </si>
  <si>
    <t>7098.82</t>
  </si>
  <si>
    <t>7764.32</t>
  </si>
  <si>
    <t>7832.83</t>
  </si>
  <si>
    <t>1338.85</t>
  </si>
  <si>
    <t>4661.32</t>
  </si>
  <si>
    <t>7095.94</t>
  </si>
  <si>
    <t>7765.51</t>
  </si>
  <si>
    <t>7829.66</t>
  </si>
  <si>
    <t>1336.22</t>
  </si>
  <si>
    <t>4648.84</t>
  </si>
  <si>
    <t>7092.84</t>
  </si>
  <si>
    <t>7774.02</t>
  </si>
  <si>
    <t>7833.3</t>
  </si>
  <si>
    <t>1566.74</t>
  </si>
  <si>
    <t>4653.28</t>
  </si>
  <si>
    <t>12799.2</t>
  </si>
  <si>
    <t>7095.87</t>
  </si>
  <si>
    <t>12809.7</t>
  </si>
  <si>
    <t>7767.95</t>
  </si>
  <si>
    <t>7831.93</t>
  </si>
  <si>
    <t>1413.94</t>
  </si>
  <si>
    <t>4654.48</t>
  </si>
  <si>
    <t>12847.8</t>
  </si>
  <si>
    <t>12818.9</t>
  </si>
  <si>
    <t>kernel time (s) ⌀</t>
  </si>
  <si>
    <t>0.677</t>
  </si>
  <si>
    <t>Vergleich Emulation:                     (kernel time (s))</t>
  </si>
  <si>
    <t>0.966</t>
  </si>
  <si>
    <t>0.872</t>
  </si>
  <si>
    <t>167,2 s</t>
  </si>
  <si>
    <t>189,4 s</t>
  </si>
  <si>
    <t>164,2 s</t>
  </si>
  <si>
    <t>17,8 s</t>
  </si>
  <si>
    <t>32,8 s</t>
  </si>
  <si>
    <t>29,9 s</t>
  </si>
  <si>
    <t>39,0 s</t>
  </si>
  <si>
    <t>11,0 s</t>
  </si>
  <si>
    <t>30,4 s</t>
  </si>
  <si>
    <t>12,8 s</t>
  </si>
  <si>
    <t>7,1 s</t>
  </si>
  <si>
    <t>7,8 s</t>
  </si>
  <si>
    <t>1,4 s</t>
  </si>
  <si>
    <t>4,6 s</t>
  </si>
  <si>
    <t xml:space="preserve">14,7 s </t>
  </si>
  <si>
    <t>8,0 s</t>
  </si>
  <si>
    <t>19,3 s</t>
  </si>
  <si>
    <t>VERSION :</t>
  </si>
  <si>
    <t>Github history:</t>
  </si>
  <si>
    <t>commit 78133a2</t>
  </si>
  <si>
    <t>Kurzfassung Änderungen:</t>
  </si>
  <si>
    <t>        [[intel::fpga_memory("MLAB") , intel::numbanks(4), intel::private_copies(64)]] Type hashVec[globalHSIZE] = {};</t>
  </si>
  <si>
    <t xml:space="preserve">        [[intel::fpga_memory("MLAB") , intel::numbanks(4), intel::private_copies(64)]] Type countVec[globalHSIZE] = {}; </t>
  </si>
  <si>
    <t>51347.3</t>
  </si>
  <si>
    <t>51,3 s</t>
  </si>
  <si>
    <t>54.357.6</t>
  </si>
  <si>
    <t>54,3 s</t>
  </si>
  <si>
    <t>Messwerte 17.03.2023</t>
  </si>
  <si>
    <t>   [[intel::fpga_memory("MLAB") , intel::numbanks(1) , intel::bankwidth(2048) , intel::private_copies(16)]] fpvec&lt;Type, inner_regSize&gt; count_map[global_m_HSIZE_inner_v];</t>
  </si>
  <si>
    <t>   [[intel::fpga_memory("MLAB") , intel::numbanks(1) , intel::bankwidth(2048) , intel::private_copies(16)]] fpvec&lt;Type, inner_regSize&gt; hash_map[global_m_HSIZE_inner_v];</t>
  </si>
  <si>
    <t>36948.1</t>
  </si>
  <si>
    <t>36,9 s</t>
  </si>
  <si>
    <t>   [[intel::fpga_memory("MLAB") , intel::numbanks(1) , intel::bankwidth(1024) , intel::private_copies(16)]] Type hashVec[globalHSIZE] = {};</t>
  </si>
  <si>
    <t xml:space="preserve">   [[intel::fpga_memory("MLAB") , intel::numbanks(1) , intel::bankwidth(1024) , intel::private_copies(16)]] Type countVec[globalHSIZE] = {}; </t>
  </si>
  <si>
    <t>v1, v2, v3, v4</t>
  </si>
  <si>
    <t>v5</t>
  </si>
  <si>
    <t>7504.62</t>
  </si>
  <si>
    <t>7504.61</t>
  </si>
  <si>
    <t>7,5 s</t>
  </si>
  <si>
    <t>85.28</t>
  </si>
  <si>
    <t>Messwerte 18.03.2023</t>
  </si>
  <si>
    <t>Testweise Nutzung von intel::fpga_memory("BLOCK_RAM") für hashVec und countVec; Test ob andere Art des lokalen Memorys schneller oder langsamer als MLAB-Speicher ist</t>
  </si>
  <si>
    <t>        [[intel::fpga_memory("BLOCK_RAM") , intel::max_replicates(2)]] Type countVec[globalHSIZE] = {};</t>
  </si>
  <si>
    <t xml:space="preserve">        [[intel::fpga_memory("BLOCK_RAM") , intel::max_replicates(2)]] Type hashVec[globalHSIZE] = {};</t>
  </si>
  <si>
    <t>42840.7</t>
  </si>
  <si>
    <t>42,8 s</t>
  </si>
  <si>
    <t>14.94</t>
  </si>
  <si>
    <t>14,8 s</t>
  </si>
  <si>
    <t>KERNEL RUNTIME</t>
  </si>
  <si>
    <t>HOST-DEVICE-THROUGHPUT</t>
  </si>
  <si>
    <t>Input_size</t>
  </si>
  <si>
    <t>640 MB</t>
  </si>
  <si>
    <t>Version 3 (SoA)_2048bit</t>
  </si>
  <si>
    <t>Version 2 (SoA)_2048bit</t>
  </si>
  <si>
    <t>Version 1 (SoA)_2048bit</t>
  </si>
  <si>
    <t>Version 1 (SoA)_512bit</t>
  </si>
  <si>
    <t>Version 2 (SoA)_512bit</t>
  </si>
  <si>
    <t>Version 3 (SoA)_512bit</t>
  </si>
  <si>
    <t>local_Mem</t>
  </si>
  <si>
    <t>global_Mem</t>
  </si>
  <si>
    <t>Version 4 (SoAoV_v1)_512bit</t>
  </si>
  <si>
    <t>Version 5 (SoA_conflict_v1)_512bit</t>
  </si>
  <si>
    <t>Vergleich global memory [12.03.2023] --&gt; local memory (MLAB) [17.03.2023]</t>
  </si>
  <si>
    <t>AVX512</t>
  </si>
  <si>
    <t>Vergleich kernel runtimes AVX512-Projekt &lt;--&gt; serialExecution-Projekt &lt;--&gt; FPGA-Builds</t>
  </si>
  <si>
    <t>scalar version</t>
  </si>
  <si>
    <t>serial Execution (CPU, 512bit-Versionen)</t>
  </si>
  <si>
    <t>FPGA (512bit-Versionen)</t>
  </si>
  <si>
    <t>v1 (18.03.2023)</t>
  </si>
  <si>
    <t>&gt;&gt; schlechter, rückgängig machen.</t>
  </si>
  <si>
    <t>v1 (21.03.2023)</t>
  </si>
  <si>
    <t xml:space="preserve">        [[intel::fpga_memory("MLAB") , intel::numbanks(4) , intel::private_copies(16)]] Type hashVec[globalHSIZE] = {}; </t>
  </si>
  <si>
    <t xml:space="preserve">        [[intel::fpga_memory("MLAB") , intel::numbanks(4) , intel::private_copies(16)]] Type countVec[globalHSIZE] = {}; </t>
  </si>
  <si>
    <t>Messwerte 21.03.2023</t>
  </si>
  <si>
    <t>        // #pragma unroll</t>
  </si>
  <si>
    <t>        // for(int i=0; i&lt;globalHSIZE; i++) {hashVec_globalMem[i]=hashVec[i]; countVec_globalMem[i]=countVec[i]; }</t>
  </si>
  <si>
    <t>        memcpy(hashVec_globalMem, hashVec, globalHSIZE * sizeof(Type));</t>
  </si>
  <si>
    <t>        memcpy(countVec_globalMem, countVec, globalHSIZE * sizeof(Type));</t>
  </si>
  <si>
    <t xml:space="preserve">       //store results back to global memory</t>
  </si>
  <si>
    <t>Nutzen von memcpy zum Zurückschreiben der Daten auf den globalen Speicher, anstelle von For-Loop</t>
  </si>
  <si>
    <t>commit 52907be</t>
  </si>
  <si>
    <t>42546.2</t>
  </si>
  <si>
    <t>42,5 s</t>
  </si>
  <si>
    <t>52606.3</t>
  </si>
  <si>
    <t>RESULT / Schlussfolgerung:</t>
  </si>
  <si>
    <t>52,6 s</t>
  </si>
  <si>
    <t>14256.4</t>
  </si>
  <si>
    <t>14,3 s</t>
  </si>
  <si>
    <t>recompile to verify</t>
  </si>
  <si>
    <t>55276.5</t>
  </si>
  <si>
    <t>55,3 s</t>
  </si>
  <si>
    <t>Änderung des Speicherortes von hashVec, countVec und allen Hilfsdatentypen: weg von globalMem hin zu private Mem (MLAB); Rückschreiben der Werte aus beiden privaten Arrays in globMem am Ende des Algorithmus per unrolled for-loop</t>
  </si>
  <si>
    <t>hashVec und countVec = global memory --&gt; results in many global loads and stores // first running versions without optimizations (FPGA)</t>
  </si>
  <si>
    <t>Messwerte 23.03.2023</t>
  </si>
  <si>
    <t>NICHT GEMESSEN! Umsetzung erfolgt in nächster Messung mit Nutzung der global #defines ! (23.03.2023)</t>
  </si>
  <si>
    <t>global #define all values in global_settings.hpp            + memcpy for v4</t>
  </si>
  <si>
    <t>0,56 s</t>
  </si>
  <si>
    <t>0,63 s</t>
  </si>
  <si>
    <t>0,76 s</t>
  </si>
  <si>
    <t>0,85 s</t>
  </si>
  <si>
    <t>0,4 s</t>
  </si>
  <si>
    <t>0,73 s</t>
  </si>
  <si>
    <t>keine weiteren Änderungen gegenüber Messung vom 12.03.2023</t>
  </si>
  <si>
    <t>0,61 s</t>
  </si>
  <si>
    <t>0,74 s</t>
  </si>
  <si>
    <t>0,86 s</t>
  </si>
  <si>
    <t>0,40 s</t>
  </si>
  <si>
    <t>48,57 s</t>
  </si>
  <si>
    <t>42473.4</t>
  </si>
  <si>
    <t>42,47 s</t>
  </si>
  <si>
    <t>50000.8</t>
  </si>
  <si>
    <t>50,0 s</t>
  </si>
  <si>
    <t>13708.6</t>
  </si>
  <si>
    <t>13,71 s</t>
  </si>
  <si>
    <t>13823.8</t>
  </si>
  <si>
    <t>13,82 s</t>
  </si>
  <si>
    <t>7664.14</t>
  </si>
  <si>
    <t>7,66 s</t>
  </si>
  <si>
    <t>48750.8</t>
  </si>
  <si>
    <t>48,75 s</t>
  </si>
  <si>
    <t>&gt;&gt; recompile (fastest measurement value was at ~14sec)</t>
  </si>
  <si>
    <t>commit 719c6ec</t>
  </si>
  <si>
    <t>commit e1930b5</t>
  </si>
  <si>
    <t>0,6 s</t>
  </si>
  <si>
    <t>34758.2</t>
  </si>
  <si>
    <t>28966.9</t>
  </si>
  <si>
    <t>31832.9</t>
  </si>
  <si>
    <t>10266.7</t>
  </si>
  <si>
    <t>34799.7</t>
  </si>
  <si>
    <t>28661.6</t>
  </si>
  <si>
    <t>31905.7</t>
  </si>
  <si>
    <t>10441.6</t>
  </si>
  <si>
    <t>latest version</t>
  </si>
  <si>
    <t>10359.4</t>
  </si>
  <si>
    <t>31924.2</t>
  </si>
  <si>
    <t>28690.9</t>
  </si>
  <si>
    <t>34935.1</t>
  </si>
  <si>
    <t>11928.6</t>
  </si>
  <si>
    <t>11914.3</t>
  </si>
  <si>
    <t>12373.9</t>
  </si>
  <si>
    <t>28773.13</t>
  </si>
  <si>
    <t>31887.6</t>
  </si>
  <si>
    <t>10355.9</t>
  </si>
  <si>
    <t>34831.00</t>
  </si>
  <si>
    <t>0,51 s</t>
  </si>
  <si>
    <t>34,83 s</t>
  </si>
  <si>
    <t>28,77 s</t>
  </si>
  <si>
    <t>31,89 s</t>
  </si>
  <si>
    <t>10,36 s</t>
  </si>
  <si>
    <t>12,07 s</t>
  </si>
  <si>
    <t>7286.77</t>
  </si>
  <si>
    <t>3095.79</t>
  </si>
  <si>
    <t>4047.66</t>
  </si>
  <si>
    <t>4116.06</t>
  </si>
  <si>
    <t>1210.98</t>
  </si>
  <si>
    <t>6965.42</t>
  </si>
  <si>
    <t>4057.32</t>
  </si>
  <si>
    <t>4172.01</t>
  </si>
  <si>
    <t>1203.25</t>
  </si>
  <si>
    <t>3059.54</t>
  </si>
  <si>
    <t>7231.24</t>
  </si>
  <si>
    <t>4051.38</t>
  </si>
  <si>
    <t>4114.98</t>
  </si>
  <si>
    <t>1195.55</t>
  </si>
  <si>
    <t>3045.10</t>
  </si>
  <si>
    <t>0,54 s</t>
  </si>
  <si>
    <t>7161.14</t>
  </si>
  <si>
    <t>7,16 s</t>
  </si>
  <si>
    <t>4052.12</t>
  </si>
  <si>
    <t>4,05 s</t>
  </si>
  <si>
    <t>4134.35</t>
  </si>
  <si>
    <t>4,13 s</t>
  </si>
  <si>
    <t>1203.26</t>
  </si>
  <si>
    <t>3066.81</t>
  </si>
  <si>
    <t>3,07 s</t>
  </si>
  <si>
    <t>1,20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</si>
</sst>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0" xfId="0" applyFont="1"/>
    <xf numFmtId="0" fontId="2" fillId="0" borderId="0" xfId="0" applyFont="1"/>
    <xf numFmtId="0" fontId="0" fillId="3" borderId="1" xfId="0" applyFill="1" applyBorder="1"/>
    <xf numFmtId="0" fontId="1" fillId="3" borderId="1" xfId="0" applyFont="1" applyFill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3" fontId="1" fillId="0" borderId="1" xfId="0" applyNumberFormat="1" applyFont="1" applyBorder="1"/>
    <xf numFmtId="3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5" borderId="0" xfId="0" applyFill="1"/>
    <xf numFmtId="0" fontId="0" fillId="3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5" fillId="3" borderId="1" xfId="0" applyFont="1" applyFill="1" applyBorder="1"/>
    <xf numFmtId="0" fontId="5" fillId="0" borderId="1" xfId="0" applyFont="1" applyBorder="1"/>
    <xf numFmtId="0" fontId="6" fillId="3" borderId="1" xfId="0" applyFont="1" applyFill="1" applyBorder="1"/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0" fillId="0" borderId="2" xfId="0" applyBorder="1"/>
    <xf numFmtId="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2" fontId="5" fillId="0" borderId="1" xfId="0" applyNumberFormat="1" applyFont="1" applyBorder="1" applyAlignment="1">
      <alignment horizontal="center"/>
    </xf>
    <xf numFmtId="4" fontId="5" fillId="0" borderId="0" xfId="0" applyNumberFormat="1" applyFont="1" applyAlignment="1">
      <alignment horizontal="right"/>
    </xf>
    <xf numFmtId="3" fontId="1" fillId="0" borderId="0" xfId="0" applyNumberFormat="1" applyFont="1"/>
    <xf numFmtId="0" fontId="5" fillId="0" borderId="1" xfId="0" applyFont="1" applyBorder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2" fontId="0" fillId="0" borderId="0" xfId="0" applyNumberFormat="1"/>
    <xf numFmtId="0" fontId="4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6" borderId="0" xfId="0" applyFont="1" applyFill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change global memory -&gt; local memory</a:t>
            </a:r>
            <a:r>
              <a:rPr lang="de-DE" baseline="0"/>
              <a:t> 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'DIAGRAMME 20.03.2023'!$E$39:$E$40</c:f>
              <c:strCache>
                <c:ptCount val="2"/>
                <c:pt idx="0">
                  <c:v>kernel time (s) ⌀</c:v>
                </c:pt>
                <c:pt idx="1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20.03.2023'!$A$41:$D$48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20.03.2023'!$E$41:$E$48</c:f>
              <c:numCache>
                <c:formatCode>0.00</c:formatCode>
                <c:ptCount val="8"/>
                <c:pt idx="0">
                  <c:v>955.8</c:v>
                </c:pt>
                <c:pt idx="1">
                  <c:v>475</c:v>
                </c:pt>
                <c:pt idx="2">
                  <c:v>447.7</c:v>
                </c:pt>
                <c:pt idx="3">
                  <c:v>686.6</c:v>
                </c:pt>
                <c:pt idx="4">
                  <c:v>565.20000000000005</c:v>
                </c:pt>
                <c:pt idx="5">
                  <c:v>196.4</c:v>
                </c:pt>
                <c:pt idx="6">
                  <c:v>304.39999999999998</c:v>
                </c:pt>
                <c:pt idx="7">
                  <c:v>299.2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C-4A8A-A5E2-8CC34DF2F2DB}"/>
            </c:ext>
          </c:extLst>
        </c:ser>
        <c:ser>
          <c:idx val="4"/>
          <c:order val="4"/>
          <c:tx>
            <c:strRef>
              <c:f>'DIAGRAMME 20.03.2023'!$F$39:$F$40</c:f>
              <c:strCache>
                <c:ptCount val="2"/>
                <c:pt idx="0">
                  <c:v>kernel time (s) ⌀</c:v>
                </c:pt>
                <c:pt idx="1">
                  <c:v>local_Mem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20.03.2023'!$A$41:$D$48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20.03.2023'!$F$41:$F$48</c:f>
              <c:numCache>
                <c:formatCode>0.00</c:formatCode>
                <c:ptCount val="8"/>
                <c:pt idx="0">
                  <c:v>51.3</c:v>
                </c:pt>
                <c:pt idx="1">
                  <c:v>54.3</c:v>
                </c:pt>
                <c:pt idx="2">
                  <c:v>54.3</c:v>
                </c:pt>
                <c:pt idx="3">
                  <c:v>36.9</c:v>
                </c:pt>
                <c:pt idx="4">
                  <c:v>14.8</c:v>
                </c:pt>
                <c:pt idx="5">
                  <c:v>14.8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C-4A8A-A5E2-8CC34DF2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3839"/>
        <c:axId val="126654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20.03.2023'!$B$39:$B$40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AC-4A8A-A5E2-8CC34DF2F2D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20.03.2023'!$C$39:$C$40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AC-4A8A-A5E2-8CC34DF2F2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20.03.2023'!$D$39:$D$40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AC-4A8A-A5E2-8CC34DF2F2DB}"/>
                  </c:ext>
                </c:extLst>
              </c15:ser>
            </c15:filteredBarSeries>
          </c:ext>
        </c:extLst>
      </c:barChart>
      <c:catAx>
        <c:axId val="12665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4319"/>
        <c:crosses val="autoZero"/>
        <c:auto val="1"/>
        <c:lblAlgn val="ctr"/>
        <c:lblOffset val="100"/>
        <c:noMultiLvlLbl val="0"/>
      </c:catAx>
      <c:valAx>
        <c:axId val="1266543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throughput (MB/s) ⌀ : change global memory -&gt; local memory  </a:t>
            </a:r>
            <a:endParaRPr lang="de-DE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de-DE" sz="1200"/>
          </a:p>
        </c:rich>
      </c:tx>
      <c:layout>
        <c:manualLayout>
          <c:xMode val="edge"/>
          <c:yMode val="edge"/>
          <c:x val="0.14505730598171712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'DIAGRAMME 20.03.2023'!$G$39:$G$40</c:f>
              <c:strCache>
                <c:ptCount val="2"/>
                <c:pt idx="0">
                  <c:v>Throughput (MB/s) ⌀</c:v>
                </c:pt>
                <c:pt idx="1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20.03.2023'!$G$41:$G$48</c:f>
              <c:numCache>
                <c:formatCode>0.00</c:formatCode>
                <c:ptCount val="8"/>
                <c:pt idx="0">
                  <c:v>0.68</c:v>
                </c:pt>
                <c:pt idx="1">
                  <c:v>1.347</c:v>
                </c:pt>
                <c:pt idx="2">
                  <c:v>1.43</c:v>
                </c:pt>
                <c:pt idx="3">
                  <c:v>0.93</c:v>
                </c:pt>
                <c:pt idx="4">
                  <c:v>1.1299999999999999</c:v>
                </c:pt>
                <c:pt idx="5">
                  <c:v>3.26</c:v>
                </c:pt>
                <c:pt idx="6">
                  <c:v>2.1</c:v>
                </c:pt>
                <c:pt idx="7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D-4F56-B86E-EEA95B903E0B}"/>
            </c:ext>
          </c:extLst>
        </c:ser>
        <c:ser>
          <c:idx val="4"/>
          <c:order val="4"/>
          <c:tx>
            <c:strRef>
              <c:f>'DIAGRAMME 20.03.2023'!$H$39:$H$40</c:f>
              <c:strCache>
                <c:ptCount val="2"/>
                <c:pt idx="0">
                  <c:v>Throughput (MB/s) ⌀</c:v>
                </c:pt>
                <c:pt idx="1">
                  <c:v>local_Mem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20.03.2023'!$H$41:$H$48</c:f>
              <c:numCache>
                <c:formatCode>0.00</c:formatCode>
                <c:ptCount val="8"/>
                <c:pt idx="0">
                  <c:v>12.46</c:v>
                </c:pt>
                <c:pt idx="1">
                  <c:v>11.77</c:v>
                </c:pt>
                <c:pt idx="2">
                  <c:v>11.77</c:v>
                </c:pt>
                <c:pt idx="3">
                  <c:v>17.32</c:v>
                </c:pt>
                <c:pt idx="4">
                  <c:v>43.04</c:v>
                </c:pt>
                <c:pt idx="5">
                  <c:v>43.04</c:v>
                </c:pt>
                <c:pt idx="6">
                  <c:v>85.28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D-4F56-B86E-EEA95B90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66015"/>
        <c:axId val="124864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20.03.2023'!$B$39:$B$40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CD-4F56-B86E-EEA95B903E0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20.03.2023'!$C$39:$C$40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CD-4F56-B86E-EEA95B903E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20.03.2023'!$D$39:$D$40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CD-4F56-B86E-EEA95B903E0B}"/>
                  </c:ext>
                </c:extLst>
              </c15:ser>
            </c15:filteredBarSeries>
          </c:ext>
        </c:extLst>
      </c:barChart>
      <c:catAx>
        <c:axId val="1248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4095"/>
        <c:crosses val="autoZero"/>
        <c:auto val="1"/>
        <c:lblAlgn val="ctr"/>
        <c:lblOffset val="100"/>
        <c:noMultiLvlLbl val="0"/>
      </c:catAx>
      <c:valAx>
        <c:axId val="1248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best FPGA builds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20.03.2023'!$F$41:$F$48</c:f>
              <c:numCache>
                <c:formatCode>0.00</c:formatCode>
                <c:ptCount val="8"/>
                <c:pt idx="0">
                  <c:v>51.3</c:v>
                </c:pt>
                <c:pt idx="1">
                  <c:v>54.3</c:v>
                </c:pt>
                <c:pt idx="2">
                  <c:v>54.3</c:v>
                </c:pt>
                <c:pt idx="3">
                  <c:v>36.9</c:v>
                </c:pt>
                <c:pt idx="4">
                  <c:v>14.8</c:v>
                </c:pt>
                <c:pt idx="5">
                  <c:v>14.8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6-4E46-957B-050C4467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218559"/>
        <c:axId val="1372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D6-4E46-957B-050C4467BBA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D6-4E46-957B-050C4467BBA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D6-4E46-957B-050C4467BBA9}"/>
                  </c:ext>
                </c:extLst>
              </c15:ser>
            </c15:filteredBarSeries>
          </c:ext>
        </c:extLst>
      </c:barChart>
      <c:catAx>
        <c:axId val="1372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9039"/>
        <c:crosses val="autoZero"/>
        <c:auto val="1"/>
        <c:lblAlgn val="ctr"/>
        <c:lblOffset val="100"/>
        <c:noMultiLvlLbl val="0"/>
      </c:catAx>
      <c:valAx>
        <c:axId val="1372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kernel time (s) ⌀ : AVX512 vs. serialExecution-project (CPU) vs. FPGA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'DIAGRAMME 20.03.2023'!$I$105:$I$106</c:f>
              <c:strCache>
                <c:ptCount val="2"/>
                <c:pt idx="0">
                  <c:v>kernel time (s) ⌀</c:v>
                </c:pt>
                <c:pt idx="1">
                  <c:v>AVX512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20.03.2023'!$I$107:$I$112</c:f>
              <c:numCache>
                <c:formatCode>0.00</c:formatCode>
                <c:ptCount val="6"/>
                <c:pt idx="0">
                  <c:v>0.6</c:v>
                </c:pt>
                <c:pt idx="1">
                  <c:v>6.3</c:v>
                </c:pt>
                <c:pt idx="2">
                  <c:v>7.6</c:v>
                </c:pt>
                <c:pt idx="3">
                  <c:v>8.5</c:v>
                </c:pt>
                <c:pt idx="4">
                  <c:v>4</c:v>
                </c:pt>
                <c:pt idx="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6-4CF7-B169-1A64557E683B}"/>
            </c:ext>
          </c:extLst>
        </c:ser>
        <c:ser>
          <c:idx val="4"/>
          <c:order val="1"/>
          <c:tx>
            <c:strRef>
              <c:f>'DIAGRAMME 20.03.2023'!$J$105:$J$106</c:f>
              <c:strCache>
                <c:ptCount val="2"/>
                <c:pt idx="0">
                  <c:v>kernel time (s) ⌀</c:v>
                </c:pt>
                <c:pt idx="1">
                  <c:v>serial Execution (CPU, 512bit-Versionen)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20.03.2023'!$J$107:$J$112</c:f>
              <c:numCache>
                <c:formatCode>0.00</c:formatCode>
                <c:ptCount val="6"/>
                <c:pt idx="0">
                  <c:v>0.6</c:v>
                </c:pt>
                <c:pt idx="1">
                  <c:v>7.1</c:v>
                </c:pt>
                <c:pt idx="2">
                  <c:v>7.8</c:v>
                </c:pt>
                <c:pt idx="3">
                  <c:v>7.8</c:v>
                </c:pt>
                <c:pt idx="4">
                  <c:v>1.4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66-4CF7-B169-1A64557E683B}"/>
            </c:ext>
          </c:extLst>
        </c:ser>
        <c:ser>
          <c:idx val="5"/>
          <c:order val="2"/>
          <c:tx>
            <c:strRef>
              <c:f>'DIAGRAMME 20.03.2023'!$K$105:$K$106</c:f>
              <c:strCache>
                <c:ptCount val="2"/>
                <c:pt idx="0">
                  <c:v>kernel time (s) ⌀</c:v>
                </c:pt>
                <c:pt idx="1">
                  <c:v>FPGA (512bit-Versionen)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20.03.2023'!$K$107:$K$112</c:f>
              <c:numCache>
                <c:formatCode>0.00</c:formatCode>
                <c:ptCount val="6"/>
                <c:pt idx="0">
                  <c:v>0</c:v>
                </c:pt>
                <c:pt idx="1">
                  <c:v>36.9</c:v>
                </c:pt>
                <c:pt idx="2">
                  <c:v>14.8</c:v>
                </c:pt>
                <c:pt idx="3">
                  <c:v>14.8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66-4CF7-B169-1A64557E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613967"/>
        <c:axId val="177614927"/>
        <c:extLst/>
      </c:barChart>
      <c:catAx>
        <c:axId val="1776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4927"/>
        <c:crosses val="autoZero"/>
        <c:auto val="1"/>
        <c:lblAlgn val="ctr"/>
        <c:lblOffset val="100"/>
        <c:noMultiLvlLbl val="0"/>
      </c:catAx>
      <c:valAx>
        <c:axId val="1776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change global memory -&gt; latest FPGA builds         (local</a:t>
            </a:r>
            <a:r>
              <a:rPr lang="de-DE" baseline="0"/>
              <a:t> mem)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'DIAGRAMME 27.03.2023'!$F$40</c:f>
              <c:strCache>
                <c:ptCount val="1"/>
                <c:pt idx="0">
                  <c:v>latest version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27.03.2023'!$F$40:$F$48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48.57</c:v>
                </c:pt>
                <c:pt idx="2">
                  <c:v>42.47</c:v>
                </c:pt>
                <c:pt idx="3">
                  <c:v>50</c:v>
                </c:pt>
                <c:pt idx="4">
                  <c:v>48.75</c:v>
                </c:pt>
                <c:pt idx="5">
                  <c:v>13.71</c:v>
                </c:pt>
                <c:pt idx="6">
                  <c:v>13.82</c:v>
                </c:pt>
                <c:pt idx="7">
                  <c:v>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F-4E7C-9257-56BB52285F57}"/>
            </c:ext>
          </c:extLst>
        </c:ser>
        <c:ser>
          <c:idx val="4"/>
          <c:order val="1"/>
          <c:tx>
            <c:strRef>
              <c:f>'DIAGRAMME 27.03.2023'!$E$40</c:f>
              <c:strCache>
                <c:ptCount val="1"/>
                <c:pt idx="0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27.03.2023'!$E$40:$E$48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955.8</c:v>
                </c:pt>
                <c:pt idx="2">
                  <c:v>475</c:v>
                </c:pt>
                <c:pt idx="3">
                  <c:v>447.7</c:v>
                </c:pt>
                <c:pt idx="4">
                  <c:v>686.6</c:v>
                </c:pt>
                <c:pt idx="5">
                  <c:v>565.20000000000005</c:v>
                </c:pt>
                <c:pt idx="6">
                  <c:v>196.4</c:v>
                </c:pt>
                <c:pt idx="7">
                  <c:v>304.39999999999998</c:v>
                </c:pt>
                <c:pt idx="8">
                  <c:v>299.2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F-4E7C-9257-56BB5228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3839"/>
        <c:axId val="126654319"/>
        <c:extLst/>
      </c:barChart>
      <c:catAx>
        <c:axId val="12665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4319"/>
        <c:crosses val="autoZero"/>
        <c:auto val="1"/>
        <c:lblAlgn val="ctr"/>
        <c:lblOffset val="100"/>
        <c:noMultiLvlLbl val="0"/>
      </c:catAx>
      <c:valAx>
        <c:axId val="1266543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throughput (MB/s) ⌀ : change global memory </a:t>
            </a:r>
            <a:r>
              <a:rPr lang="de-DE" sz="1400" b="1" i="0" u="none" strike="noStrike" baseline="0">
                <a:effectLst/>
              </a:rPr>
              <a:t>-&gt; latest FPGA builds </a:t>
            </a: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 </a:t>
            </a:r>
            <a:endParaRPr lang="de-D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de-DE" sz="1200"/>
          </a:p>
        </c:rich>
      </c:tx>
      <c:layout>
        <c:manualLayout>
          <c:xMode val="edge"/>
          <c:yMode val="edge"/>
          <c:x val="0.14505730598171712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'DIAGRAMME 27.03.2023'!$G$40</c:f>
              <c:strCache>
                <c:ptCount val="1"/>
                <c:pt idx="0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27.03.2023'!$G$40:$G$48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0.68</c:v>
                </c:pt>
                <c:pt idx="2">
                  <c:v>1.347</c:v>
                </c:pt>
                <c:pt idx="3">
                  <c:v>1.43</c:v>
                </c:pt>
                <c:pt idx="4">
                  <c:v>0.93</c:v>
                </c:pt>
                <c:pt idx="5">
                  <c:v>1.1299999999999999</c:v>
                </c:pt>
                <c:pt idx="6">
                  <c:v>3.26</c:v>
                </c:pt>
                <c:pt idx="7">
                  <c:v>2.1</c:v>
                </c:pt>
                <c:pt idx="8">
                  <c:v>2.14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621-43B0-A180-09F2EC5484E7}"/>
            </c:ext>
          </c:extLst>
        </c:ser>
        <c:ser>
          <c:idx val="3"/>
          <c:order val="1"/>
          <c:tx>
            <c:strRef>
              <c:f>'DIAGRAMME 27.03.2023'!$H$40</c:f>
              <c:strCache>
                <c:ptCount val="1"/>
                <c:pt idx="0">
                  <c:v>latest version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27.03.2023'!$H$40:$H$48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13.18</c:v>
                </c:pt>
                <c:pt idx="2">
                  <c:v>15.07</c:v>
                </c:pt>
                <c:pt idx="3">
                  <c:v>12.8</c:v>
                </c:pt>
                <c:pt idx="4">
                  <c:v>13.13</c:v>
                </c:pt>
                <c:pt idx="5">
                  <c:v>46.69</c:v>
                </c:pt>
                <c:pt idx="6">
                  <c:v>46.3</c:v>
                </c:pt>
                <c:pt idx="7">
                  <c:v>83.51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1-43B0-A180-09F2EC54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66015"/>
        <c:axId val="124864095"/>
        <c:extLst/>
      </c:barChart>
      <c:catAx>
        <c:axId val="1248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4095"/>
        <c:crosses val="autoZero"/>
        <c:auto val="1"/>
        <c:lblAlgn val="ctr"/>
        <c:lblOffset val="100"/>
        <c:noMultiLvlLbl val="0"/>
      </c:catAx>
      <c:valAx>
        <c:axId val="1248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latest FPGA builds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27.03.2023'!$B$41:$B$48</c:f>
              <c:numCache>
                <c:formatCode>General</c:formatCode>
                <c:ptCount val="8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335-4036-AF0C-ED13F2E436A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27.03.2023'!$C$41:$C$48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B335-4036-AF0C-ED13F2E436A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27.03.2023'!$D$41:$D$48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B335-4036-AF0C-ED13F2E436A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27.03.2023'!$F$41:$F$48</c:f>
              <c:numCache>
                <c:formatCode>0.00</c:formatCode>
                <c:ptCount val="8"/>
                <c:pt idx="0">
                  <c:v>48.57</c:v>
                </c:pt>
                <c:pt idx="1">
                  <c:v>42.47</c:v>
                </c:pt>
                <c:pt idx="2">
                  <c:v>50</c:v>
                </c:pt>
                <c:pt idx="3">
                  <c:v>48.75</c:v>
                </c:pt>
                <c:pt idx="4">
                  <c:v>13.71</c:v>
                </c:pt>
                <c:pt idx="5">
                  <c:v>13.82</c:v>
                </c:pt>
                <c:pt idx="6">
                  <c:v>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35-4036-AF0C-ED13F2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218559"/>
        <c:axId val="137219039"/>
        <c:extLst/>
      </c:barChart>
      <c:catAx>
        <c:axId val="1372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9039"/>
        <c:crosses val="autoZero"/>
        <c:auto val="1"/>
        <c:lblAlgn val="ctr"/>
        <c:lblOffset val="100"/>
        <c:noMultiLvlLbl val="0"/>
      </c:catAx>
      <c:valAx>
        <c:axId val="13721903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kernel time (s) ⌀ : AVX512 vs. serialExecution-project (CPU) vs. FPGA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'DIAGRAMME 27.03.2023'!$I$106</c:f>
              <c:strCache>
                <c:ptCount val="1"/>
                <c:pt idx="0">
                  <c:v>AVX512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27.03.2023'!$E$106:$H$112</c:f>
              <c:strCache>
                <c:ptCount val="7"/>
                <c:pt idx="1">
                  <c:v>scalar version</c:v>
                </c:pt>
                <c:pt idx="2">
                  <c:v>Version 1 (SoA)</c:v>
                </c:pt>
                <c:pt idx="3">
                  <c:v>Version 2 (SoA)</c:v>
                </c:pt>
                <c:pt idx="4">
                  <c:v>Version 3 (SoA)</c:v>
                </c:pt>
                <c:pt idx="5">
                  <c:v>Version 4 (SoAoV_v1)</c:v>
                </c:pt>
                <c:pt idx="6">
                  <c:v>Version 5 (SoA_conflict_v1)</c:v>
                </c:pt>
              </c:strCache>
            </c:strRef>
          </c:cat>
          <c:val>
            <c:numRef>
              <c:f>'DIAGRAMME 27.03.2023'!$I$106:$I$112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0.74</c:v>
                </c:pt>
                <c:pt idx="4">
                  <c:v>0.86</c:v>
                </c:pt>
                <c:pt idx="5">
                  <c:v>0.4</c:v>
                </c:pt>
                <c:pt idx="6">
                  <c:v>0.73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26B-4121-953F-EA2D56F816CF}"/>
            </c:ext>
          </c:extLst>
        </c:ser>
        <c:ser>
          <c:idx val="1"/>
          <c:order val="1"/>
          <c:tx>
            <c:strRef>
              <c:f>'DIAGRAMME 27.03.2023'!$J$106</c:f>
              <c:strCache>
                <c:ptCount val="1"/>
                <c:pt idx="0">
                  <c:v>serial Execution (CPU, 512bit-Versionen)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27.03.2023'!$E$106:$H$112</c:f>
              <c:strCache>
                <c:ptCount val="7"/>
                <c:pt idx="1">
                  <c:v>scalar version</c:v>
                </c:pt>
                <c:pt idx="2">
                  <c:v>Version 1 (SoA)</c:v>
                </c:pt>
                <c:pt idx="3">
                  <c:v>Version 2 (SoA)</c:v>
                </c:pt>
                <c:pt idx="4">
                  <c:v>Version 3 (SoA)</c:v>
                </c:pt>
                <c:pt idx="5">
                  <c:v>Version 4 (SoAoV_v1)</c:v>
                </c:pt>
                <c:pt idx="6">
                  <c:v>Version 5 (SoA_conflict_v1)</c:v>
                </c:pt>
              </c:strCache>
            </c:strRef>
          </c:cat>
          <c:val>
            <c:numRef>
              <c:f>'DIAGRAMME 27.03.2023'!$J$106:$J$112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0.54</c:v>
                </c:pt>
                <c:pt idx="2">
                  <c:v>7.16</c:v>
                </c:pt>
                <c:pt idx="3">
                  <c:v>4.05</c:v>
                </c:pt>
                <c:pt idx="4">
                  <c:v>4.13</c:v>
                </c:pt>
                <c:pt idx="5">
                  <c:v>1.2</c:v>
                </c:pt>
                <c:pt idx="6">
                  <c:v>3.07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6B-4121-953F-EA2D56F816CF}"/>
            </c:ext>
          </c:extLst>
        </c:ser>
        <c:ser>
          <c:idx val="2"/>
          <c:order val="2"/>
          <c:tx>
            <c:strRef>
              <c:f>'DIAGRAMME 27.03.2023'!$K$106</c:f>
              <c:strCache>
                <c:ptCount val="1"/>
                <c:pt idx="0">
                  <c:v>FPGA (512bit-Versionen)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27.03.2023'!$E$106:$H$112</c:f>
              <c:strCache>
                <c:ptCount val="7"/>
                <c:pt idx="1">
                  <c:v>scalar version</c:v>
                </c:pt>
                <c:pt idx="2">
                  <c:v>Version 1 (SoA)</c:v>
                </c:pt>
                <c:pt idx="3">
                  <c:v>Version 2 (SoA)</c:v>
                </c:pt>
                <c:pt idx="4">
                  <c:v>Version 3 (SoA)</c:v>
                </c:pt>
                <c:pt idx="5">
                  <c:v>Version 4 (SoAoV_v1)</c:v>
                </c:pt>
                <c:pt idx="6">
                  <c:v>Version 5 (SoA_conflict_v1)</c:v>
                </c:pt>
              </c:strCache>
            </c:strRef>
          </c:cat>
          <c:val>
            <c:numRef>
              <c:f>'DIAGRAMME 27.03.2023'!$K$106:$K$112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</c:v>
                </c:pt>
                <c:pt idx="2">
                  <c:v>48.57</c:v>
                </c:pt>
                <c:pt idx="3">
                  <c:v>13.71</c:v>
                </c:pt>
                <c:pt idx="4">
                  <c:v>13.82</c:v>
                </c:pt>
                <c:pt idx="5">
                  <c:v>7.66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26B-4121-953F-EA2D56F8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613967"/>
        <c:axId val="177614927"/>
        <c:extLst/>
      </c:barChart>
      <c:catAx>
        <c:axId val="1776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4927"/>
        <c:crosses val="autoZero"/>
        <c:auto val="1"/>
        <c:lblAlgn val="ctr"/>
        <c:lblOffset val="100"/>
        <c:noMultiLvlLbl val="0"/>
      </c:catAx>
      <c:valAx>
        <c:axId val="1776149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76199</xdr:rowOff>
    </xdr:from>
    <xdr:to>
      <xdr:col>9</xdr:col>
      <xdr:colOff>352425</xdr:colOff>
      <xdr:row>37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9CD245-F3BC-C462-935C-C44912E8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11</xdr:row>
      <xdr:rowOff>95250</xdr:rowOff>
    </xdr:from>
    <xdr:to>
      <xdr:col>19</xdr:col>
      <xdr:colOff>238125</xdr:colOff>
      <xdr:row>36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89D7E94-DB6B-3868-00EB-5767C27E2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38</xdr:row>
      <xdr:rowOff>9525</xdr:rowOff>
    </xdr:from>
    <xdr:to>
      <xdr:col>19</xdr:col>
      <xdr:colOff>333375</xdr:colOff>
      <xdr:row>59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46991E-E010-96FA-FFA1-8954C2B6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</xdr:colOff>
      <xdr:row>62</xdr:row>
      <xdr:rowOff>186016</xdr:rowOff>
    </xdr:from>
    <xdr:to>
      <xdr:col>17</xdr:col>
      <xdr:colOff>100852</xdr:colOff>
      <xdr:row>102</xdr:row>
      <xdr:rowOff>100852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CD4A80-B7FE-B955-6BBE-C2DCF036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76199</xdr:rowOff>
    </xdr:from>
    <xdr:to>
      <xdr:col>9</xdr:col>
      <xdr:colOff>352425</xdr:colOff>
      <xdr:row>37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82020E-8558-429C-B0C1-DF87FE639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11</xdr:row>
      <xdr:rowOff>95250</xdr:rowOff>
    </xdr:from>
    <xdr:to>
      <xdr:col>19</xdr:col>
      <xdr:colOff>238125</xdr:colOff>
      <xdr:row>36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530A39-2D1A-4900-AFB7-B365875A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38</xdr:row>
      <xdr:rowOff>9525</xdr:rowOff>
    </xdr:from>
    <xdr:to>
      <xdr:col>19</xdr:col>
      <xdr:colOff>333375</xdr:colOff>
      <xdr:row>59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CD0067-0A98-4376-ABB6-AF3EB25A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</xdr:colOff>
      <xdr:row>62</xdr:row>
      <xdr:rowOff>186016</xdr:rowOff>
    </xdr:from>
    <xdr:to>
      <xdr:col>17</xdr:col>
      <xdr:colOff>100852</xdr:colOff>
      <xdr:row>102</xdr:row>
      <xdr:rowOff>100852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CC63CB6-016E-41FC-A378-A7D31CECD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619125</xdr:colOff>
      <xdr:row>40</xdr:row>
      <xdr:rowOff>95250</xdr:rowOff>
    </xdr:from>
    <xdr:to>
      <xdr:col>19</xdr:col>
      <xdr:colOff>228600</xdr:colOff>
      <xdr:row>41</xdr:row>
      <xdr:rowOff>180975</xdr:rowOff>
    </xdr:to>
    <xdr:sp macro="" textlink="">
      <xdr:nvSpPr>
        <xdr:cNvPr id="6" name="Textfeld 1">
          <a:extLst>
            <a:ext uri="{FF2B5EF4-FFF2-40B4-BE49-F238E27FC236}">
              <a16:creationId xmlns:a16="http://schemas.microsoft.com/office/drawing/2014/main" id="{EA14F16F-432B-087F-C99B-E85A68A6A4F6}"/>
            </a:ext>
          </a:extLst>
        </xdr:cNvPr>
        <xdr:cNvSpPr txBox="1"/>
      </xdr:nvSpPr>
      <xdr:spPr>
        <a:xfrm>
          <a:off x="15259050" y="7905750"/>
          <a:ext cx="1133475" cy="2857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Lower is better.</a:t>
          </a:r>
          <a:endParaRPr lang="de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85725</xdr:colOff>
      <xdr:row>35</xdr:row>
      <xdr:rowOff>19050</xdr:rowOff>
    </xdr:from>
    <xdr:to>
      <xdr:col>11</xdr:col>
      <xdr:colOff>457200</xdr:colOff>
      <xdr:row>36</xdr:row>
      <xdr:rowOff>104775</xdr:rowOff>
    </xdr:to>
    <xdr:sp macro="" textlink="">
      <xdr:nvSpPr>
        <xdr:cNvPr id="7" name="Textfeld 1">
          <a:extLst>
            <a:ext uri="{FF2B5EF4-FFF2-40B4-BE49-F238E27FC236}">
              <a16:creationId xmlns:a16="http://schemas.microsoft.com/office/drawing/2014/main" id="{4FA1AE58-5738-49C2-B006-E8C22E78641A}"/>
            </a:ext>
          </a:extLst>
        </xdr:cNvPr>
        <xdr:cNvSpPr txBox="1"/>
      </xdr:nvSpPr>
      <xdr:spPr>
        <a:xfrm>
          <a:off x="9391650" y="6838950"/>
          <a:ext cx="1133475" cy="2857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Higher is better.</a:t>
          </a:r>
          <a:endParaRPr lang="de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647700</xdr:colOff>
      <xdr:row>100</xdr:row>
      <xdr:rowOff>104775</xdr:rowOff>
    </xdr:from>
    <xdr:to>
      <xdr:col>2</xdr:col>
      <xdr:colOff>457200</xdr:colOff>
      <xdr:row>102</xdr:row>
      <xdr:rowOff>0</xdr:rowOff>
    </xdr:to>
    <xdr:sp macro="" textlink="">
      <xdr:nvSpPr>
        <xdr:cNvPr id="8" name="Textfeld 1">
          <a:extLst>
            <a:ext uri="{FF2B5EF4-FFF2-40B4-BE49-F238E27FC236}">
              <a16:creationId xmlns:a16="http://schemas.microsoft.com/office/drawing/2014/main" id="{994B9F00-D889-4835-94B2-C732B56CF3D8}"/>
            </a:ext>
          </a:extLst>
        </xdr:cNvPr>
        <xdr:cNvSpPr txBox="1"/>
      </xdr:nvSpPr>
      <xdr:spPr>
        <a:xfrm>
          <a:off x="1800225" y="19488150"/>
          <a:ext cx="1133475" cy="2857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Lower is better.</a:t>
          </a:r>
          <a:endParaRPr lang="de-DE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0.04176</cdr:x>
      <cdr:y>0.92039</cdr:y>
    </cdr:from>
    <cdr:to>
      <cdr:x>0.17253</cdr:x>
      <cdr:y>0.97864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03575159-34AD-175F-A0FA-98CD528138E0}"/>
            </a:ext>
          </a:extLst>
        </cdr:cNvPr>
        <cdr:cNvSpPr txBox="1"/>
      </cdr:nvSpPr>
      <cdr:spPr>
        <a:xfrm xmlns:a="http://schemas.openxmlformats.org/drawingml/2006/main">
          <a:off x="361950" y="4514851"/>
          <a:ext cx="1133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Lower is better.</a:t>
          </a:r>
          <a:endParaRPr lang="de-DE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966A-F8F2-4A59-9724-5827EC50EEF3}">
  <dimension ref="A1:I61"/>
  <sheetViews>
    <sheetView zoomScaleNormal="100" workbookViewId="0">
      <selection activeCell="L26" sqref="L26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</cols>
  <sheetData>
    <row r="1" spans="1:9" ht="18.75" x14ac:dyDescent="0.3">
      <c r="A1" s="56" t="s">
        <v>7</v>
      </c>
      <c r="B1" s="56"/>
      <c r="C1" s="56"/>
    </row>
    <row r="3" spans="1:9" x14ac:dyDescent="0.25">
      <c r="C3" s="3" t="s">
        <v>3</v>
      </c>
      <c r="D3" s="4">
        <v>128</v>
      </c>
      <c r="F3" s="31" t="s">
        <v>84</v>
      </c>
      <c r="G3" s="32">
        <v>44997</v>
      </c>
    </row>
    <row r="4" spans="1:9" x14ac:dyDescent="0.25">
      <c r="C4" s="3" t="s">
        <v>4</v>
      </c>
      <c r="D4" s="5">
        <v>160000000</v>
      </c>
      <c r="F4" s="31" t="s">
        <v>85</v>
      </c>
      <c r="G4" s="33" t="s">
        <v>86</v>
      </c>
    </row>
    <row r="5" spans="1:9" x14ac:dyDescent="0.25">
      <c r="C5" s="3" t="s">
        <v>5</v>
      </c>
      <c r="D5" s="4">
        <v>1.4</v>
      </c>
    </row>
    <row r="6" spans="1:9" x14ac:dyDescent="0.25">
      <c r="C6" s="3" t="s">
        <v>6</v>
      </c>
      <c r="D6" s="4">
        <v>179</v>
      </c>
      <c r="G6" s="57" t="s">
        <v>159</v>
      </c>
      <c r="H6" s="57"/>
    </row>
    <row r="7" spans="1:9" x14ac:dyDescent="0.25">
      <c r="F7" s="35" t="s">
        <v>87</v>
      </c>
      <c r="G7" s="57"/>
      <c r="H7" s="57"/>
      <c r="I7" s="35"/>
    </row>
    <row r="8" spans="1:9" x14ac:dyDescent="0.25">
      <c r="G8" s="57"/>
      <c r="H8" s="57"/>
      <c r="I8" s="35"/>
    </row>
    <row r="9" spans="1:9" ht="18.75" x14ac:dyDescent="0.3">
      <c r="A9" s="7" t="s">
        <v>1</v>
      </c>
      <c r="B9" s="7"/>
      <c r="C9" s="6"/>
      <c r="D9" s="6"/>
      <c r="E9" s="6"/>
      <c r="G9" s="57"/>
      <c r="H9" s="57"/>
    </row>
    <row r="10" spans="1:9" s="7" customFormat="1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55" t="s">
        <v>0</v>
      </c>
      <c r="B11" s="55"/>
      <c r="C11" s="55"/>
      <c r="D11" s="55"/>
      <c r="E11" s="55"/>
      <c r="F11" s="55"/>
      <c r="G11" s="55"/>
      <c r="H11" s="55"/>
    </row>
    <row r="12" spans="1:9" x14ac:dyDescent="0.25">
      <c r="A12" s="52" t="s">
        <v>13</v>
      </c>
      <c r="B12" s="52"/>
      <c r="C12" s="10">
        <v>567702</v>
      </c>
      <c r="D12" s="10">
        <v>637446</v>
      </c>
      <c r="E12" s="10">
        <v>806179</v>
      </c>
      <c r="F12" s="10">
        <v>913856</v>
      </c>
      <c r="G12" s="10">
        <v>398182</v>
      </c>
      <c r="H12" s="10">
        <v>724686</v>
      </c>
    </row>
    <row r="13" spans="1:9" x14ac:dyDescent="0.25">
      <c r="A13" s="52"/>
      <c r="B13" s="52"/>
      <c r="C13" s="10">
        <v>560925</v>
      </c>
      <c r="D13" s="10">
        <v>626291</v>
      </c>
      <c r="E13" s="10">
        <v>746338</v>
      </c>
      <c r="F13" s="10">
        <v>826379</v>
      </c>
      <c r="G13" s="10">
        <v>400319</v>
      </c>
      <c r="H13" s="10">
        <v>728625</v>
      </c>
    </row>
    <row r="14" spans="1:9" x14ac:dyDescent="0.25">
      <c r="A14" s="52"/>
      <c r="B14" s="52"/>
      <c r="C14" s="11" t="s">
        <v>21</v>
      </c>
      <c r="D14" s="10">
        <v>611516</v>
      </c>
      <c r="E14" s="10">
        <v>741612</v>
      </c>
      <c r="F14" s="10">
        <v>809549</v>
      </c>
      <c r="G14" s="10">
        <v>400609</v>
      </c>
      <c r="H14" s="10">
        <v>727168</v>
      </c>
    </row>
    <row r="15" spans="1:9" x14ac:dyDescent="0.25">
      <c r="A15" s="53" t="s">
        <v>14</v>
      </c>
      <c r="B15" s="53"/>
      <c r="C15" s="12">
        <v>564314</v>
      </c>
      <c r="D15" s="12">
        <v>625084</v>
      </c>
      <c r="E15" s="12">
        <v>764710</v>
      </c>
      <c r="F15" s="12">
        <v>849928</v>
      </c>
      <c r="G15" s="12">
        <v>399703</v>
      </c>
      <c r="H15" s="12">
        <v>726826</v>
      </c>
    </row>
    <row r="16" spans="1:9" ht="15.75" x14ac:dyDescent="0.25">
      <c r="A16" s="51" t="s">
        <v>62</v>
      </c>
      <c r="B16" s="51"/>
      <c r="C16" s="27" t="s">
        <v>163</v>
      </c>
      <c r="D16" s="27" t="s">
        <v>164</v>
      </c>
      <c r="E16" s="27" t="s">
        <v>165</v>
      </c>
      <c r="F16" s="27" t="s">
        <v>166</v>
      </c>
      <c r="G16" s="27" t="s">
        <v>167</v>
      </c>
      <c r="H16" s="27" t="s">
        <v>168</v>
      </c>
    </row>
    <row r="20" spans="1:8" ht="18.75" x14ac:dyDescent="0.3">
      <c r="A20" s="55" t="s">
        <v>15</v>
      </c>
      <c r="B20" s="55"/>
      <c r="C20" s="55"/>
      <c r="D20" s="55"/>
      <c r="E20" s="55"/>
      <c r="F20" s="55"/>
      <c r="G20" s="55"/>
      <c r="H20" s="55"/>
    </row>
    <row r="21" spans="1:8" x14ac:dyDescent="0.25">
      <c r="A21" s="52" t="s">
        <v>13</v>
      </c>
      <c r="B21" s="52"/>
      <c r="C21" s="10">
        <v>720899</v>
      </c>
      <c r="D21" s="13" t="s">
        <v>22</v>
      </c>
      <c r="E21" s="13" t="s">
        <v>23</v>
      </c>
      <c r="F21" s="13" t="s">
        <v>24</v>
      </c>
      <c r="G21" s="11" t="s">
        <v>25</v>
      </c>
      <c r="H21" s="21" t="s">
        <v>53</v>
      </c>
    </row>
    <row r="22" spans="1:8" x14ac:dyDescent="0.25">
      <c r="A22" s="52"/>
      <c r="B22" s="52"/>
      <c r="C22" s="10">
        <v>643855</v>
      </c>
      <c r="D22" s="14" t="s">
        <v>26</v>
      </c>
      <c r="E22" s="11" t="s">
        <v>27</v>
      </c>
      <c r="F22" s="11" t="s">
        <v>28</v>
      </c>
      <c r="G22" s="11" t="s">
        <v>29</v>
      </c>
      <c r="H22" s="21" t="s">
        <v>55</v>
      </c>
    </row>
    <row r="23" spans="1:8" x14ac:dyDescent="0.25">
      <c r="A23" s="52"/>
      <c r="B23" s="52"/>
      <c r="C23" s="10">
        <v>555836</v>
      </c>
      <c r="D23" s="14" t="s">
        <v>30</v>
      </c>
      <c r="E23" s="11" t="s">
        <v>31</v>
      </c>
      <c r="F23" s="11" t="s">
        <v>32</v>
      </c>
      <c r="G23" s="11" t="s">
        <v>33</v>
      </c>
      <c r="H23" s="21" t="s">
        <v>60</v>
      </c>
    </row>
    <row r="24" spans="1:8" x14ac:dyDescent="0.25">
      <c r="A24" s="53" t="s">
        <v>14</v>
      </c>
      <c r="B24" s="53"/>
      <c r="C24" s="15">
        <v>640197</v>
      </c>
      <c r="D24" s="16" t="s">
        <v>34</v>
      </c>
      <c r="E24" s="16" t="s">
        <v>35</v>
      </c>
      <c r="F24" s="16" t="s">
        <v>36</v>
      </c>
      <c r="G24" s="16" t="s">
        <v>37</v>
      </c>
      <c r="H24" s="22" t="s">
        <v>61</v>
      </c>
    </row>
    <row r="25" spans="1:8" ht="15.75" x14ac:dyDescent="0.25">
      <c r="A25" s="51" t="s">
        <v>62</v>
      </c>
      <c r="B25" s="51"/>
      <c r="C25" s="28" t="s">
        <v>190</v>
      </c>
      <c r="D25" s="27" t="s">
        <v>71</v>
      </c>
      <c r="E25" s="27" t="s">
        <v>72</v>
      </c>
      <c r="F25" s="27" t="s">
        <v>73</v>
      </c>
      <c r="G25" s="27" t="s">
        <v>74</v>
      </c>
      <c r="H25" s="30" t="s">
        <v>76</v>
      </c>
    </row>
    <row r="26" spans="1:8" x14ac:dyDescent="0.25">
      <c r="A26" s="17"/>
      <c r="B26" s="17"/>
      <c r="C26" s="18"/>
      <c r="D26" s="19"/>
      <c r="E26" s="19"/>
      <c r="F26" s="19"/>
      <c r="G26" s="19"/>
      <c r="H26" s="20"/>
    </row>
    <row r="28" spans="1:8" ht="18.75" x14ac:dyDescent="0.3">
      <c r="A28" s="55" t="s">
        <v>16</v>
      </c>
      <c r="B28" s="55"/>
      <c r="C28" s="55"/>
      <c r="D28" s="55"/>
      <c r="E28" s="55"/>
      <c r="F28" s="55"/>
      <c r="G28" s="55"/>
      <c r="H28" s="55"/>
    </row>
    <row r="29" spans="1:8" x14ac:dyDescent="0.25">
      <c r="A29" s="52" t="s">
        <v>13</v>
      </c>
      <c r="B29" s="52"/>
      <c r="C29" s="13">
        <v>699969</v>
      </c>
      <c r="D29" s="11" t="s">
        <v>38</v>
      </c>
      <c r="E29" s="11" t="s">
        <v>39</v>
      </c>
      <c r="F29" s="11" t="s">
        <v>40</v>
      </c>
      <c r="G29" s="11" t="s">
        <v>41</v>
      </c>
      <c r="H29" s="11" t="s">
        <v>42</v>
      </c>
    </row>
    <row r="30" spans="1:8" x14ac:dyDescent="0.25">
      <c r="A30" s="52"/>
      <c r="B30" s="52"/>
      <c r="C30" s="13">
        <v>594785</v>
      </c>
      <c r="D30" s="11" t="s">
        <v>43</v>
      </c>
      <c r="E30" s="11" t="s">
        <v>44</v>
      </c>
      <c r="F30" s="11" t="s">
        <v>45</v>
      </c>
      <c r="G30" s="11" t="s">
        <v>46</v>
      </c>
      <c r="H30" s="11" t="s">
        <v>47</v>
      </c>
    </row>
    <row r="31" spans="1:8" x14ac:dyDescent="0.25">
      <c r="A31" s="52"/>
      <c r="B31" s="52"/>
      <c r="C31" s="13">
        <v>595232</v>
      </c>
      <c r="D31" s="11" t="s">
        <v>48</v>
      </c>
      <c r="E31" s="11" t="s">
        <v>49</v>
      </c>
      <c r="F31" s="11" t="s">
        <v>50</v>
      </c>
      <c r="G31" s="11" t="s">
        <v>51</v>
      </c>
      <c r="H31" s="11" t="s">
        <v>52</v>
      </c>
    </row>
    <row r="32" spans="1:8" x14ac:dyDescent="0.25">
      <c r="A32" s="53" t="s">
        <v>14</v>
      </c>
      <c r="B32" s="53"/>
      <c r="C32" s="15">
        <v>629995</v>
      </c>
      <c r="D32" s="16" t="s">
        <v>54</v>
      </c>
      <c r="E32" s="16" t="s">
        <v>56</v>
      </c>
      <c r="F32" s="16" t="s">
        <v>57</v>
      </c>
      <c r="G32" s="16" t="s">
        <v>58</v>
      </c>
      <c r="H32" s="16" t="s">
        <v>59</v>
      </c>
    </row>
    <row r="33" spans="1:8" ht="15.75" x14ac:dyDescent="0.25">
      <c r="A33" s="51" t="s">
        <v>62</v>
      </c>
      <c r="B33" s="51"/>
      <c r="C33" s="27" t="s">
        <v>190</v>
      </c>
      <c r="D33" s="27" t="s">
        <v>77</v>
      </c>
      <c r="E33" s="27" t="s">
        <v>78</v>
      </c>
      <c r="F33" s="27" t="s">
        <v>78</v>
      </c>
      <c r="G33" s="27" t="s">
        <v>79</v>
      </c>
      <c r="H33" s="27" t="s">
        <v>80</v>
      </c>
    </row>
    <row r="36" spans="1:8" ht="18.75" x14ac:dyDescent="0.3">
      <c r="C36" s="7" t="s">
        <v>2</v>
      </c>
      <c r="D36" s="7" t="s">
        <v>8</v>
      </c>
      <c r="E36" s="7" t="s">
        <v>9</v>
      </c>
      <c r="F36" s="7" t="s">
        <v>10</v>
      </c>
      <c r="G36" s="7" t="s">
        <v>11</v>
      </c>
      <c r="H36" s="7" t="s">
        <v>12</v>
      </c>
    </row>
    <row r="37" spans="1:8" ht="18.75" x14ac:dyDescent="0.3">
      <c r="A37" s="55" t="s">
        <v>17</v>
      </c>
      <c r="B37" s="55"/>
      <c r="C37" s="55"/>
      <c r="D37" s="55"/>
      <c r="E37" s="55"/>
      <c r="F37" s="55"/>
      <c r="G37" s="55"/>
      <c r="H37" s="55"/>
    </row>
    <row r="38" spans="1:8" x14ac:dyDescent="0.25">
      <c r="A38" s="52" t="s">
        <v>13</v>
      </c>
      <c r="B38" s="52"/>
      <c r="C38" s="8"/>
      <c r="D38" s="11">
        <v>975783</v>
      </c>
      <c r="E38" s="11">
        <v>470751</v>
      </c>
      <c r="F38" s="11">
        <v>447678</v>
      </c>
      <c r="G38" s="21"/>
      <c r="H38" s="21"/>
    </row>
    <row r="39" spans="1:8" x14ac:dyDescent="0.25">
      <c r="A39" s="52"/>
      <c r="B39" s="52"/>
      <c r="C39" s="8"/>
      <c r="D39" s="11">
        <v>945790</v>
      </c>
      <c r="E39">
        <v>483668</v>
      </c>
      <c r="F39" s="11">
        <v>447736</v>
      </c>
      <c r="G39" s="21"/>
      <c r="H39" s="21"/>
    </row>
    <row r="40" spans="1:8" x14ac:dyDescent="0.25">
      <c r="A40" s="52"/>
      <c r="B40" s="52"/>
      <c r="C40" s="8"/>
      <c r="D40" s="11">
        <v>945829</v>
      </c>
      <c r="E40" s="11">
        <v>470663</v>
      </c>
      <c r="F40" s="11">
        <v>447658</v>
      </c>
      <c r="G40" s="21"/>
      <c r="H40" s="21"/>
    </row>
    <row r="41" spans="1:8" x14ac:dyDescent="0.25">
      <c r="A41" s="53" t="s">
        <v>14</v>
      </c>
      <c r="B41" s="53"/>
      <c r="C41" s="9"/>
      <c r="D41" s="16">
        <v>955800</v>
      </c>
      <c r="E41" s="16">
        <v>475027</v>
      </c>
      <c r="F41" s="16">
        <v>447690</v>
      </c>
      <c r="G41" s="22"/>
      <c r="H41" s="22"/>
    </row>
    <row r="42" spans="1:8" ht="15.75" x14ac:dyDescent="0.25">
      <c r="A42" s="51" t="s">
        <v>62</v>
      </c>
      <c r="B42" s="51"/>
      <c r="C42" s="24"/>
      <c r="D42" s="27">
        <v>955.8</v>
      </c>
      <c r="E42" s="27">
        <v>475</v>
      </c>
      <c r="F42" s="27">
        <v>447.7</v>
      </c>
      <c r="G42" s="22"/>
      <c r="H42" s="22"/>
    </row>
    <row r="43" spans="1:8" x14ac:dyDescent="0.25">
      <c r="A43" s="54" t="s">
        <v>18</v>
      </c>
      <c r="B43" s="54"/>
      <c r="C43" s="8"/>
      <c r="D43" s="11" t="s">
        <v>63</v>
      </c>
      <c r="E43" s="13">
        <v>1359</v>
      </c>
      <c r="F43" s="13">
        <v>1430</v>
      </c>
      <c r="G43" s="21"/>
      <c r="H43" s="21"/>
    </row>
    <row r="44" spans="1:8" x14ac:dyDescent="0.25">
      <c r="A44" s="54"/>
      <c r="B44" s="54"/>
      <c r="C44" s="8"/>
      <c r="D44" s="11" t="s">
        <v>63</v>
      </c>
      <c r="E44" s="13">
        <v>1323</v>
      </c>
      <c r="F44" s="13">
        <v>1429</v>
      </c>
      <c r="G44" s="21"/>
      <c r="H44" s="21"/>
    </row>
    <row r="45" spans="1:8" x14ac:dyDescent="0.25">
      <c r="A45" s="54"/>
      <c r="B45" s="54"/>
      <c r="C45" s="8"/>
      <c r="D45" s="11" t="s">
        <v>63</v>
      </c>
      <c r="E45" s="13">
        <v>1360</v>
      </c>
      <c r="F45" s="13">
        <v>1430</v>
      </c>
      <c r="G45" s="21"/>
      <c r="H45" s="21"/>
    </row>
    <row r="46" spans="1:8" ht="15.75" x14ac:dyDescent="0.25">
      <c r="A46" s="51" t="s">
        <v>19</v>
      </c>
      <c r="B46" s="51"/>
      <c r="C46" s="24"/>
      <c r="D46" s="27">
        <v>0.68</v>
      </c>
      <c r="E46" s="28">
        <v>1347</v>
      </c>
      <c r="F46" s="28">
        <v>1430</v>
      </c>
      <c r="G46" s="29"/>
      <c r="H46" s="29"/>
    </row>
    <row r="47" spans="1:8" ht="30" customHeight="1" x14ac:dyDescent="0.25">
      <c r="A47" s="50" t="s">
        <v>64</v>
      </c>
      <c r="B47" s="50"/>
      <c r="C47" s="8"/>
      <c r="D47" s="23" t="s">
        <v>68</v>
      </c>
      <c r="E47" s="23" t="s">
        <v>69</v>
      </c>
      <c r="F47" s="23" t="s">
        <v>67</v>
      </c>
      <c r="G47" s="21"/>
      <c r="H47" s="21"/>
    </row>
    <row r="50" spans="1:8" ht="18.75" x14ac:dyDescent="0.3">
      <c r="C50" s="7" t="s">
        <v>2</v>
      </c>
      <c r="D50" s="7" t="s">
        <v>8</v>
      </c>
      <c r="E50" s="7" t="s">
        <v>9</v>
      </c>
      <c r="F50" s="7" t="s">
        <v>10</v>
      </c>
      <c r="G50" s="7" t="s">
        <v>11</v>
      </c>
      <c r="H50" s="7" t="s">
        <v>12</v>
      </c>
    </row>
    <row r="51" spans="1:8" ht="18.75" x14ac:dyDescent="0.3">
      <c r="A51" s="55" t="s">
        <v>20</v>
      </c>
      <c r="B51" s="55"/>
      <c r="C51" s="55"/>
      <c r="D51" s="55"/>
      <c r="E51" s="55"/>
      <c r="F51" s="55"/>
      <c r="G51" s="55"/>
      <c r="H51" s="55"/>
    </row>
    <row r="52" spans="1:8" x14ac:dyDescent="0.25">
      <c r="A52" s="52" t="s">
        <v>13</v>
      </c>
      <c r="B52" s="52"/>
      <c r="C52" s="8"/>
      <c r="D52" s="2">
        <v>662783</v>
      </c>
      <c r="E52" s="2">
        <v>565249</v>
      </c>
      <c r="F52" s="2">
        <v>196440</v>
      </c>
      <c r="G52" s="2">
        <v>304375</v>
      </c>
      <c r="H52" s="36">
        <v>299029</v>
      </c>
    </row>
    <row r="53" spans="1:8" x14ac:dyDescent="0.25">
      <c r="A53" s="52"/>
      <c r="B53" s="52"/>
      <c r="C53" s="8"/>
      <c r="D53" s="2">
        <v>734126</v>
      </c>
      <c r="E53" s="2">
        <v>565239</v>
      </c>
      <c r="F53" s="2">
        <v>196404</v>
      </c>
      <c r="G53" s="2">
        <v>304348</v>
      </c>
      <c r="H53" s="2">
        <v>299164</v>
      </c>
    </row>
    <row r="54" spans="1:8" x14ac:dyDescent="0.25">
      <c r="A54" s="52"/>
      <c r="B54" s="52"/>
      <c r="C54" s="8"/>
      <c r="D54" s="2">
        <v>662782</v>
      </c>
      <c r="E54" s="2">
        <v>565255</v>
      </c>
      <c r="F54" s="2">
        <v>196358</v>
      </c>
      <c r="G54" s="2">
        <v>304341</v>
      </c>
      <c r="H54" s="2">
        <v>299438</v>
      </c>
    </row>
    <row r="55" spans="1:8" x14ac:dyDescent="0.25">
      <c r="A55" s="53" t="s">
        <v>14</v>
      </c>
      <c r="B55" s="53"/>
      <c r="C55" s="9"/>
      <c r="D55" s="3">
        <v>686563</v>
      </c>
      <c r="E55" s="3">
        <v>565247</v>
      </c>
      <c r="F55" s="3">
        <v>196400</v>
      </c>
      <c r="G55" s="3">
        <v>304354</v>
      </c>
      <c r="H55" s="3">
        <v>299210</v>
      </c>
    </row>
    <row r="56" spans="1:8" ht="15.75" x14ac:dyDescent="0.25">
      <c r="A56" s="51" t="s">
        <v>62</v>
      </c>
      <c r="B56" s="51"/>
      <c r="C56" s="24"/>
      <c r="D56" s="25">
        <v>686.6</v>
      </c>
      <c r="E56" s="25">
        <v>565.20000000000005</v>
      </c>
      <c r="F56" s="25">
        <v>196.4</v>
      </c>
      <c r="G56" s="25">
        <v>304.3</v>
      </c>
      <c r="H56" s="3">
        <v>299.2</v>
      </c>
    </row>
    <row r="57" spans="1:8" x14ac:dyDescent="0.25">
      <c r="A57" s="54" t="s">
        <v>18</v>
      </c>
      <c r="B57" s="54"/>
      <c r="C57" s="8"/>
      <c r="D57" s="11" t="s">
        <v>65</v>
      </c>
      <c r="E57" s="10">
        <v>1132</v>
      </c>
      <c r="F57" s="10">
        <v>3258</v>
      </c>
      <c r="G57" s="10">
        <v>2103</v>
      </c>
      <c r="H57" s="10">
        <v>2139</v>
      </c>
    </row>
    <row r="58" spans="1:8" x14ac:dyDescent="0.25">
      <c r="A58" s="54"/>
      <c r="B58" s="54"/>
      <c r="C58" s="8"/>
      <c r="D58" s="11" t="s">
        <v>66</v>
      </c>
      <c r="E58" s="10">
        <v>1132</v>
      </c>
      <c r="F58" s="1">
        <v>3259</v>
      </c>
      <c r="G58" s="10">
        <v>2103</v>
      </c>
      <c r="H58" s="10">
        <v>2140</v>
      </c>
    </row>
    <row r="59" spans="1:8" x14ac:dyDescent="0.25">
      <c r="A59" s="54"/>
      <c r="B59" s="54"/>
      <c r="C59" s="8"/>
      <c r="D59" s="11" t="s">
        <v>65</v>
      </c>
      <c r="E59" s="13">
        <v>1132</v>
      </c>
      <c r="F59" s="10">
        <v>3259</v>
      </c>
      <c r="G59" s="12">
        <v>2103</v>
      </c>
      <c r="H59" s="10">
        <v>2137</v>
      </c>
    </row>
    <row r="60" spans="1:8" ht="15.75" x14ac:dyDescent="0.25">
      <c r="A60" s="51" t="s">
        <v>19</v>
      </c>
      <c r="B60" s="51"/>
      <c r="C60" s="26"/>
      <c r="D60" s="25">
        <v>0.93</v>
      </c>
      <c r="E60" s="25">
        <v>1.1299999999999999</v>
      </c>
      <c r="F60" s="25">
        <v>3.26</v>
      </c>
      <c r="G60" s="25">
        <v>2.1</v>
      </c>
      <c r="H60" s="12">
        <v>2139</v>
      </c>
    </row>
    <row r="61" spans="1:8" ht="29.25" customHeight="1" x14ac:dyDescent="0.25">
      <c r="A61" s="50" t="s">
        <v>64</v>
      </c>
      <c r="B61" s="50"/>
      <c r="C61" s="8"/>
      <c r="D61" s="23" t="s">
        <v>70</v>
      </c>
      <c r="E61" s="23" t="s">
        <v>75</v>
      </c>
      <c r="F61" s="23" t="s">
        <v>81</v>
      </c>
      <c r="G61" s="23" t="s">
        <v>82</v>
      </c>
      <c r="H61" s="23" t="s">
        <v>83</v>
      </c>
    </row>
  </sheetData>
  <mergeCells count="28">
    <mergeCell ref="A32:B32"/>
    <mergeCell ref="A1:C1"/>
    <mergeCell ref="A11:H11"/>
    <mergeCell ref="A16:B16"/>
    <mergeCell ref="A12:B14"/>
    <mergeCell ref="A15:B15"/>
    <mergeCell ref="A20:H20"/>
    <mergeCell ref="A21:B23"/>
    <mergeCell ref="A24:B24"/>
    <mergeCell ref="A28:H28"/>
    <mergeCell ref="A29:B31"/>
    <mergeCell ref="G6:H9"/>
    <mergeCell ref="A61:B61"/>
    <mergeCell ref="A25:B25"/>
    <mergeCell ref="A33:B33"/>
    <mergeCell ref="A42:B42"/>
    <mergeCell ref="A56:B56"/>
    <mergeCell ref="A52:B54"/>
    <mergeCell ref="A55:B55"/>
    <mergeCell ref="A57:B59"/>
    <mergeCell ref="A60:B60"/>
    <mergeCell ref="A47:B47"/>
    <mergeCell ref="A37:H37"/>
    <mergeCell ref="A38:B40"/>
    <mergeCell ref="A41:B41"/>
    <mergeCell ref="A43:B45"/>
    <mergeCell ref="A46:B46"/>
    <mergeCell ref="A51:H5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A3A5-9C23-437D-AE4E-A3CE7C8CBBAD}">
  <dimension ref="A1:K60"/>
  <sheetViews>
    <sheetView zoomScaleNormal="100" workbookViewId="0">
      <selection activeCell="G5" sqref="G5:H8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56" t="s">
        <v>94</v>
      </c>
      <c r="B1" s="56"/>
      <c r="C1" s="56"/>
    </row>
    <row r="3" spans="1:9" x14ac:dyDescent="0.25">
      <c r="C3" s="3" t="s">
        <v>3</v>
      </c>
      <c r="D3" s="4">
        <v>128</v>
      </c>
      <c r="F3" s="31" t="s">
        <v>84</v>
      </c>
      <c r="G3" s="32">
        <v>45004</v>
      </c>
    </row>
    <row r="4" spans="1:9" x14ac:dyDescent="0.25">
      <c r="C4" s="3" t="s">
        <v>4</v>
      </c>
      <c r="D4" s="5">
        <v>160000000</v>
      </c>
      <c r="F4" s="31" t="s">
        <v>85</v>
      </c>
      <c r="G4" s="33" t="s">
        <v>147</v>
      </c>
    </row>
    <row r="5" spans="1:9" x14ac:dyDescent="0.25">
      <c r="C5" s="3" t="s">
        <v>5</v>
      </c>
      <c r="D5" s="4">
        <v>1.4</v>
      </c>
      <c r="G5" s="58" t="s">
        <v>158</v>
      </c>
      <c r="H5" s="58"/>
    </row>
    <row r="6" spans="1:9" ht="15" customHeight="1" x14ac:dyDescent="0.25">
      <c r="C6" s="3" t="s">
        <v>6</v>
      </c>
      <c r="D6" s="4">
        <v>179</v>
      </c>
      <c r="F6" s="35" t="s">
        <v>87</v>
      </c>
      <c r="G6" s="58"/>
      <c r="H6" s="58"/>
    </row>
    <row r="7" spans="1:9" x14ac:dyDescent="0.25">
      <c r="G7" s="58"/>
      <c r="H7" s="58"/>
    </row>
    <row r="8" spans="1:9" x14ac:dyDescent="0.25">
      <c r="G8" s="58"/>
      <c r="H8" s="58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52" t="s">
        <v>13</v>
      </c>
      <c r="B12" s="52"/>
      <c r="C12" s="8"/>
      <c r="D12" s="11" t="s">
        <v>90</v>
      </c>
      <c r="E12" s="11" t="s">
        <v>92</v>
      </c>
      <c r="F12" s="11" t="s">
        <v>92</v>
      </c>
      <c r="G12" s="21"/>
      <c r="H12" s="21"/>
    </row>
    <row r="13" spans="1:9" x14ac:dyDescent="0.25">
      <c r="A13" s="52"/>
      <c r="B13" s="52"/>
      <c r="C13" s="8"/>
      <c r="D13" s="11" t="s">
        <v>90</v>
      </c>
      <c r="E13" s="11" t="s">
        <v>92</v>
      </c>
      <c r="F13" s="11" t="s">
        <v>92</v>
      </c>
      <c r="G13" s="21"/>
      <c r="H13" s="21"/>
    </row>
    <row r="14" spans="1:9" x14ac:dyDescent="0.25">
      <c r="A14" s="52"/>
      <c r="B14" s="52"/>
      <c r="C14" s="8"/>
      <c r="D14" s="11" t="s">
        <v>90</v>
      </c>
      <c r="E14" s="11" t="s">
        <v>92</v>
      </c>
      <c r="F14" s="11" t="s">
        <v>92</v>
      </c>
      <c r="G14" s="21"/>
      <c r="H14" s="21"/>
    </row>
    <row r="15" spans="1:9" x14ac:dyDescent="0.25">
      <c r="A15" s="53" t="s">
        <v>14</v>
      </c>
      <c r="B15" s="53"/>
      <c r="C15" s="9"/>
      <c r="D15" s="11" t="s">
        <v>90</v>
      </c>
      <c r="E15" s="11" t="s">
        <v>92</v>
      </c>
      <c r="F15" s="11" t="s">
        <v>92</v>
      </c>
      <c r="G15" s="22"/>
      <c r="H15" s="22"/>
      <c r="I15" s="35" t="s">
        <v>88</v>
      </c>
    </row>
    <row r="16" spans="1:9" ht="15.75" x14ac:dyDescent="0.25">
      <c r="A16" s="51" t="s">
        <v>62</v>
      </c>
      <c r="B16" s="51"/>
      <c r="C16" s="24"/>
      <c r="D16" s="27" t="s">
        <v>91</v>
      </c>
      <c r="E16" s="27" t="s">
        <v>93</v>
      </c>
      <c r="F16" s="27" t="s">
        <v>93</v>
      </c>
      <c r="G16" s="22"/>
      <c r="H16" s="22"/>
      <c r="I16" s="35" t="s">
        <v>89</v>
      </c>
    </row>
    <row r="17" spans="1:11" x14ac:dyDescent="0.25">
      <c r="A17" s="54" t="s">
        <v>18</v>
      </c>
      <c r="B17" s="54"/>
      <c r="C17" s="8"/>
      <c r="D17" s="13">
        <v>12461</v>
      </c>
      <c r="E17" s="13">
        <v>11774</v>
      </c>
      <c r="F17" s="13">
        <v>11774</v>
      </c>
      <c r="G17" s="21"/>
      <c r="H17" s="21"/>
    </row>
    <row r="18" spans="1:11" x14ac:dyDescent="0.25">
      <c r="A18" s="54"/>
      <c r="B18" s="54"/>
      <c r="C18" s="8"/>
      <c r="D18" s="13">
        <v>12461</v>
      </c>
      <c r="E18" s="13">
        <v>11774</v>
      </c>
      <c r="F18" s="13">
        <v>11774</v>
      </c>
      <c r="G18" s="21"/>
      <c r="H18" s="21"/>
    </row>
    <row r="19" spans="1:11" x14ac:dyDescent="0.25">
      <c r="A19" s="54"/>
      <c r="B19" s="54"/>
      <c r="C19" s="8"/>
      <c r="D19" s="13">
        <v>12461</v>
      </c>
      <c r="E19" s="13">
        <v>11774</v>
      </c>
      <c r="F19" s="13">
        <v>11774</v>
      </c>
      <c r="G19" s="21"/>
      <c r="H19" s="21"/>
    </row>
    <row r="20" spans="1:11" ht="15.75" x14ac:dyDescent="0.25">
      <c r="A20" s="51" t="s">
        <v>19</v>
      </c>
      <c r="B20" s="51"/>
      <c r="C20" s="24"/>
      <c r="D20" s="27">
        <v>12.46</v>
      </c>
      <c r="E20" s="37">
        <v>11.77</v>
      </c>
      <c r="F20" s="37">
        <v>11.77</v>
      </c>
      <c r="G20" s="29"/>
      <c r="H20" s="29"/>
    </row>
    <row r="21" spans="1:11" x14ac:dyDescent="0.25">
      <c r="A21" s="50" t="s">
        <v>64</v>
      </c>
      <c r="B21" s="50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55" t="s">
        <v>20</v>
      </c>
      <c r="B25" s="55"/>
      <c r="C25" s="55"/>
      <c r="D25" s="55"/>
      <c r="E25" s="55"/>
      <c r="F25" s="55"/>
      <c r="G25" s="55"/>
      <c r="H25" s="55"/>
    </row>
    <row r="26" spans="1:11" x14ac:dyDescent="0.25">
      <c r="A26" s="52" t="s">
        <v>13</v>
      </c>
      <c r="B26" s="52"/>
      <c r="C26" s="8"/>
      <c r="D26" s="11" t="s">
        <v>97</v>
      </c>
      <c r="E26" s="11">
        <v>14871</v>
      </c>
      <c r="F26" s="11">
        <v>14871</v>
      </c>
      <c r="G26" s="11" t="s">
        <v>103</v>
      </c>
      <c r="H26" s="11"/>
      <c r="I26" s="35"/>
      <c r="J26" s="35" t="s">
        <v>101</v>
      </c>
      <c r="K26" s="35"/>
    </row>
    <row r="27" spans="1:11" x14ac:dyDescent="0.25">
      <c r="A27" s="52"/>
      <c r="B27" s="52"/>
      <c r="C27" s="8"/>
      <c r="D27" s="11" t="s">
        <v>97</v>
      </c>
      <c r="E27" s="11">
        <v>14871</v>
      </c>
      <c r="F27" s="11">
        <v>14871</v>
      </c>
      <c r="G27" s="11" t="s">
        <v>104</v>
      </c>
      <c r="H27" s="11"/>
      <c r="I27" s="35" t="s">
        <v>99</v>
      </c>
      <c r="J27" s="35"/>
      <c r="K27" s="35"/>
    </row>
    <row r="28" spans="1:11" x14ac:dyDescent="0.25">
      <c r="A28" s="52"/>
      <c r="B28" s="52"/>
      <c r="C28" s="8"/>
      <c r="D28" s="11" t="s">
        <v>97</v>
      </c>
      <c r="E28" s="11">
        <v>14871</v>
      </c>
      <c r="F28" s="11">
        <v>14871</v>
      </c>
      <c r="G28" s="11" t="s">
        <v>103</v>
      </c>
      <c r="H28" s="11"/>
      <c r="I28" s="35" t="s">
        <v>100</v>
      </c>
      <c r="J28" s="35"/>
      <c r="K28" s="35"/>
    </row>
    <row r="29" spans="1:11" x14ac:dyDescent="0.25">
      <c r="A29" s="53" t="s">
        <v>14</v>
      </c>
      <c r="B29" s="53"/>
      <c r="C29" s="9"/>
      <c r="D29" s="11" t="s">
        <v>97</v>
      </c>
      <c r="E29" s="11">
        <v>14871</v>
      </c>
      <c r="F29" s="11">
        <v>14871</v>
      </c>
      <c r="G29" s="16" t="s">
        <v>103</v>
      </c>
      <c r="H29" s="16"/>
      <c r="I29" s="35"/>
      <c r="J29" s="35"/>
      <c r="K29" s="35"/>
    </row>
    <row r="30" spans="1:11" ht="15.75" x14ac:dyDescent="0.25">
      <c r="A30" s="51" t="s">
        <v>62</v>
      </c>
      <c r="B30" s="51"/>
      <c r="C30" s="24"/>
      <c r="D30" s="27" t="s">
        <v>98</v>
      </c>
      <c r="E30" s="27" t="s">
        <v>114</v>
      </c>
      <c r="F30" s="27" t="s">
        <v>114</v>
      </c>
      <c r="G30" s="27" t="s">
        <v>105</v>
      </c>
      <c r="H30" s="16"/>
      <c r="I30" s="35"/>
      <c r="J30" s="35"/>
      <c r="K30" s="35"/>
    </row>
    <row r="31" spans="1:11" x14ac:dyDescent="0.25">
      <c r="A31" s="54" t="s">
        <v>18</v>
      </c>
      <c r="B31" s="54"/>
      <c r="C31" s="8"/>
      <c r="D31" s="13">
        <v>17322</v>
      </c>
      <c r="E31" s="13">
        <v>43037</v>
      </c>
      <c r="F31" s="13">
        <v>43037</v>
      </c>
      <c r="G31" s="13" t="s">
        <v>106</v>
      </c>
      <c r="H31" s="11"/>
      <c r="I31" s="35"/>
      <c r="J31" s="35"/>
      <c r="K31" s="35"/>
    </row>
    <row r="32" spans="1:11" x14ac:dyDescent="0.25">
      <c r="A32" s="54"/>
      <c r="B32" s="54"/>
      <c r="C32" s="8"/>
      <c r="D32" s="13">
        <v>17322</v>
      </c>
      <c r="E32" s="13">
        <v>43037</v>
      </c>
      <c r="F32" s="13">
        <v>43037</v>
      </c>
      <c r="G32" s="13" t="s">
        <v>106</v>
      </c>
      <c r="H32" s="11"/>
      <c r="I32" s="35"/>
      <c r="J32" s="35" t="s">
        <v>102</v>
      </c>
      <c r="K32" s="35"/>
    </row>
    <row r="33" spans="1:9" x14ac:dyDescent="0.25">
      <c r="A33" s="54"/>
      <c r="B33" s="54"/>
      <c r="C33" s="8"/>
      <c r="D33" s="13">
        <v>17322</v>
      </c>
      <c r="E33" s="13">
        <v>43037</v>
      </c>
      <c r="F33" s="13">
        <v>43037</v>
      </c>
      <c r="G33" s="13" t="s">
        <v>106</v>
      </c>
      <c r="H33" s="16"/>
      <c r="I33" s="35" t="s">
        <v>96</v>
      </c>
    </row>
    <row r="34" spans="1:9" ht="15.75" x14ac:dyDescent="0.25">
      <c r="A34" s="51" t="s">
        <v>19</v>
      </c>
      <c r="B34" s="51"/>
      <c r="C34" s="26"/>
      <c r="D34" s="27">
        <v>17.32</v>
      </c>
      <c r="E34" s="27">
        <v>43.04</v>
      </c>
      <c r="F34" s="27">
        <v>43.04</v>
      </c>
      <c r="G34" s="27">
        <v>85.28</v>
      </c>
      <c r="H34" s="16"/>
      <c r="I34" s="35" t="s">
        <v>95</v>
      </c>
    </row>
    <row r="35" spans="1:9" x14ac:dyDescent="0.25">
      <c r="A35" s="50" t="s">
        <v>64</v>
      </c>
      <c r="B35" s="50"/>
      <c r="C35" s="8"/>
      <c r="D35" s="23"/>
      <c r="E35" s="23"/>
      <c r="F35" s="23"/>
      <c r="G35" s="23"/>
      <c r="H35" s="23"/>
    </row>
    <row r="46" spans="1:9" ht="30" customHeight="1" x14ac:dyDescent="0.25"/>
    <row r="60" ht="29.25" customHeight="1" x14ac:dyDescent="0.25"/>
  </sheetData>
  <mergeCells count="15">
    <mergeCell ref="A1:C1"/>
    <mergeCell ref="A31:B33"/>
    <mergeCell ref="A34:B34"/>
    <mergeCell ref="A35:B35"/>
    <mergeCell ref="A20:B20"/>
    <mergeCell ref="A21:B21"/>
    <mergeCell ref="A25:H25"/>
    <mergeCell ref="A26:B28"/>
    <mergeCell ref="A29:B29"/>
    <mergeCell ref="A30:B30"/>
    <mergeCell ref="G5:H8"/>
    <mergeCell ref="A12:B14"/>
    <mergeCell ref="A15:B15"/>
    <mergeCell ref="A16:B16"/>
    <mergeCell ref="A17:B1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C64A-1FBD-4DFF-AE2C-DC8E18CCF4DC}">
  <dimension ref="A1:T114"/>
  <sheetViews>
    <sheetView topLeftCell="A68" zoomScaleNormal="100" workbookViewId="0">
      <selection activeCell="M106" sqref="M106"/>
    </sheetView>
  </sheetViews>
  <sheetFormatPr baseColWidth="10" defaultRowHeight="15" x14ac:dyDescent="0.25"/>
  <cols>
    <col min="1" max="1" width="17.28515625" customWidth="1"/>
    <col min="2" max="2" width="19.85546875" customWidth="1"/>
    <col min="7" max="7" width="15" customWidth="1"/>
    <col min="8" max="8" width="14.5703125" customWidth="1"/>
    <col min="9" max="9" width="13.7109375" customWidth="1"/>
    <col min="10" max="10" width="13.42578125" customWidth="1"/>
  </cols>
  <sheetData>
    <row r="1" spans="1:20" ht="18.75" x14ac:dyDescent="0.25">
      <c r="A1" s="3" t="s">
        <v>3</v>
      </c>
      <c r="B1" s="4">
        <v>128</v>
      </c>
      <c r="C1" s="40"/>
      <c r="D1" s="40"/>
      <c r="E1" s="40"/>
      <c r="F1" s="40"/>
      <c r="G1" s="40"/>
    </row>
    <row r="2" spans="1:20" x14ac:dyDescent="0.25">
      <c r="A2" s="3" t="s">
        <v>4</v>
      </c>
      <c r="B2" s="5">
        <v>160000000</v>
      </c>
    </row>
    <row r="3" spans="1:20" x14ac:dyDescent="0.25">
      <c r="A3" s="3" t="s">
        <v>5</v>
      </c>
      <c r="B3" s="4">
        <v>1.4</v>
      </c>
    </row>
    <row r="4" spans="1:20" x14ac:dyDescent="0.25">
      <c r="A4" s="3" t="s">
        <v>6</v>
      </c>
      <c r="B4" s="4">
        <v>179</v>
      </c>
    </row>
    <row r="5" spans="1:20" x14ac:dyDescent="0.25">
      <c r="A5" s="3" t="s">
        <v>117</v>
      </c>
      <c r="B5" s="3" t="s">
        <v>118</v>
      </c>
    </row>
    <row r="9" spans="1:20" ht="18.75" x14ac:dyDescent="0.25">
      <c r="A9" s="65" t="s">
        <v>115</v>
      </c>
      <c r="B9" s="65"/>
      <c r="C9" s="65"/>
      <c r="D9" s="65"/>
      <c r="E9" s="65"/>
      <c r="F9" s="65"/>
      <c r="J9" s="65" t="s">
        <v>116</v>
      </c>
      <c r="K9" s="65"/>
      <c r="L9" s="65"/>
      <c r="M9" s="65"/>
      <c r="N9" s="65"/>
      <c r="O9" s="65"/>
      <c r="P9" s="40"/>
      <c r="Q9" s="40"/>
    </row>
    <row r="11" spans="1:20" ht="18.75" x14ac:dyDescent="0.3">
      <c r="A11" s="61" t="s">
        <v>129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20"/>
      <c r="S11" s="20"/>
      <c r="T11" s="20"/>
    </row>
    <row r="35" spans="1:10" ht="15.75" x14ac:dyDescent="0.25">
      <c r="F35" s="41"/>
      <c r="G35" s="41"/>
      <c r="H35" s="41"/>
    </row>
    <row r="36" spans="1:10" ht="15.75" x14ac:dyDescent="0.25">
      <c r="F36" s="41"/>
      <c r="G36" s="43"/>
      <c r="H36" s="43"/>
    </row>
    <row r="37" spans="1:10" ht="15.75" x14ac:dyDescent="0.25">
      <c r="H37" s="41"/>
      <c r="I37" s="41"/>
      <c r="J37" s="41"/>
    </row>
    <row r="39" spans="1:10" ht="15.75" x14ac:dyDescent="0.25">
      <c r="A39" s="38"/>
      <c r="B39" s="38"/>
      <c r="C39" s="38"/>
      <c r="D39" s="38"/>
      <c r="E39" s="51" t="s">
        <v>62</v>
      </c>
      <c r="F39" s="51"/>
      <c r="G39" s="51" t="s">
        <v>19</v>
      </c>
      <c r="H39" s="51"/>
      <c r="I39" s="35"/>
    </row>
    <row r="40" spans="1:10" ht="15.75" x14ac:dyDescent="0.25">
      <c r="A40" s="38"/>
      <c r="B40" s="38"/>
      <c r="C40" s="38"/>
      <c r="D40" s="38"/>
      <c r="E40" s="38" t="s">
        <v>126</v>
      </c>
      <c r="F40" s="38" t="s">
        <v>125</v>
      </c>
      <c r="G40" s="38" t="s">
        <v>126</v>
      </c>
      <c r="H40" s="38" t="s">
        <v>125</v>
      </c>
      <c r="I40" s="44"/>
    </row>
    <row r="41" spans="1:10" ht="15.75" x14ac:dyDescent="0.25">
      <c r="A41" s="59" t="s">
        <v>121</v>
      </c>
      <c r="B41" s="59"/>
      <c r="C41" s="59"/>
      <c r="D41" s="59"/>
      <c r="E41" s="42">
        <v>955.8</v>
      </c>
      <c r="F41" s="42">
        <v>51.3</v>
      </c>
      <c r="G41" s="42">
        <v>0.68</v>
      </c>
      <c r="H41" s="42">
        <v>12.46</v>
      </c>
    </row>
    <row r="42" spans="1:10" ht="15.75" x14ac:dyDescent="0.25">
      <c r="A42" s="59" t="s">
        <v>120</v>
      </c>
      <c r="B42" s="59"/>
      <c r="C42" s="59"/>
      <c r="D42" s="59"/>
      <c r="E42" s="42">
        <v>475</v>
      </c>
      <c r="F42" s="42">
        <v>54.3</v>
      </c>
      <c r="G42" s="42">
        <v>1.347</v>
      </c>
      <c r="H42" s="42">
        <v>11.77</v>
      </c>
    </row>
    <row r="43" spans="1:10" ht="15.75" x14ac:dyDescent="0.25">
      <c r="A43" s="59" t="s">
        <v>119</v>
      </c>
      <c r="B43" s="59"/>
      <c r="C43" s="59"/>
      <c r="D43" s="59"/>
      <c r="E43" s="42">
        <v>447.7</v>
      </c>
      <c r="F43" s="42">
        <v>54.3</v>
      </c>
      <c r="G43" s="42">
        <v>1.43</v>
      </c>
      <c r="H43" s="42">
        <v>11.77</v>
      </c>
    </row>
    <row r="44" spans="1:10" ht="15.75" x14ac:dyDescent="0.25">
      <c r="A44" s="59" t="s">
        <v>122</v>
      </c>
      <c r="B44" s="59"/>
      <c r="C44" s="59"/>
      <c r="D44" s="59"/>
      <c r="E44" s="42">
        <v>686.6</v>
      </c>
      <c r="F44" s="42">
        <v>36.9</v>
      </c>
      <c r="G44" s="42">
        <v>0.93</v>
      </c>
      <c r="H44" s="42">
        <v>17.32</v>
      </c>
    </row>
    <row r="45" spans="1:10" ht="15.75" x14ac:dyDescent="0.25">
      <c r="A45" s="62" t="s">
        <v>123</v>
      </c>
      <c r="B45" s="63"/>
      <c r="C45" s="63"/>
      <c r="D45" s="64"/>
      <c r="E45" s="42">
        <v>565.20000000000005</v>
      </c>
      <c r="F45" s="42">
        <v>14.8</v>
      </c>
      <c r="G45" s="42">
        <v>1.1299999999999999</v>
      </c>
      <c r="H45" s="42">
        <v>43.04</v>
      </c>
    </row>
    <row r="46" spans="1:10" ht="15.75" x14ac:dyDescent="0.25">
      <c r="A46" s="62" t="s">
        <v>124</v>
      </c>
      <c r="B46" s="63"/>
      <c r="C46" s="63"/>
      <c r="D46" s="64"/>
      <c r="E46" s="42">
        <v>196.4</v>
      </c>
      <c r="F46" s="42">
        <v>14.8</v>
      </c>
      <c r="G46" s="42">
        <v>3.26</v>
      </c>
      <c r="H46" s="42">
        <v>43.04</v>
      </c>
    </row>
    <row r="47" spans="1:10" ht="15.75" x14ac:dyDescent="0.25">
      <c r="A47" s="62" t="s">
        <v>127</v>
      </c>
      <c r="B47" s="63"/>
      <c r="C47" s="63"/>
      <c r="D47" s="64"/>
      <c r="E47" s="42">
        <v>304.39999999999998</v>
      </c>
      <c r="F47" s="42">
        <v>7.5</v>
      </c>
      <c r="G47" s="42">
        <v>2.1</v>
      </c>
      <c r="H47" s="42">
        <v>85.28</v>
      </c>
    </row>
    <row r="48" spans="1:10" ht="15.75" x14ac:dyDescent="0.25">
      <c r="A48" s="62" t="s">
        <v>128</v>
      </c>
      <c r="B48" s="63"/>
      <c r="C48" s="63"/>
      <c r="D48" s="64"/>
      <c r="E48" s="42">
        <v>299.2</v>
      </c>
      <c r="F48" s="42"/>
      <c r="G48" s="42">
        <v>2.14</v>
      </c>
      <c r="H48" s="42"/>
    </row>
    <row r="62" spans="1:17" ht="18.75" x14ac:dyDescent="0.3">
      <c r="A62" s="61" t="s">
        <v>131</v>
      </c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</row>
    <row r="97" spans="5:12" ht="15.75" x14ac:dyDescent="0.25">
      <c r="H97" s="41"/>
      <c r="I97" s="41"/>
      <c r="J97" s="41"/>
      <c r="K97" s="41"/>
      <c r="L97" s="41"/>
    </row>
    <row r="100" spans="5:12" ht="15.75" x14ac:dyDescent="0.25">
      <c r="E100" s="41"/>
      <c r="F100" s="41"/>
      <c r="G100" s="41"/>
      <c r="H100" s="41"/>
      <c r="I100" s="41"/>
      <c r="J100" s="41"/>
    </row>
    <row r="102" spans="5:12" ht="15.75" x14ac:dyDescent="0.25">
      <c r="E102" s="41"/>
      <c r="F102" s="41"/>
      <c r="G102" s="41"/>
      <c r="H102" s="41"/>
      <c r="I102" s="41"/>
      <c r="J102" s="41"/>
    </row>
    <row r="105" spans="5:12" ht="15.75" x14ac:dyDescent="0.25">
      <c r="E105" s="38"/>
      <c r="F105" s="38"/>
      <c r="G105" s="38"/>
      <c r="H105" s="38"/>
      <c r="I105" s="51" t="s">
        <v>62</v>
      </c>
      <c r="J105" s="51"/>
      <c r="K105" s="51"/>
      <c r="L105" s="47"/>
    </row>
    <row r="106" spans="5:12" ht="63" x14ac:dyDescent="0.25">
      <c r="E106" s="38"/>
      <c r="F106" s="38"/>
      <c r="G106" s="38"/>
      <c r="H106" s="38"/>
      <c r="I106" s="38" t="s">
        <v>130</v>
      </c>
      <c r="J106" s="45" t="s">
        <v>133</v>
      </c>
      <c r="K106" s="45" t="s">
        <v>134</v>
      </c>
      <c r="L106" s="48"/>
    </row>
    <row r="107" spans="5:12" ht="15.75" x14ac:dyDescent="0.25">
      <c r="E107" s="59" t="s">
        <v>132</v>
      </c>
      <c r="F107" s="59"/>
      <c r="G107" s="59"/>
      <c r="H107" s="59"/>
      <c r="I107" s="42">
        <v>0.6</v>
      </c>
      <c r="J107" s="42">
        <v>0.6</v>
      </c>
      <c r="K107" s="42">
        <v>0</v>
      </c>
      <c r="L107" s="49"/>
    </row>
    <row r="108" spans="5:12" ht="15.75" x14ac:dyDescent="0.25">
      <c r="E108" s="59" t="s">
        <v>8</v>
      </c>
      <c r="F108" s="59"/>
      <c r="G108" s="59"/>
      <c r="H108" s="59"/>
      <c r="I108" s="42">
        <v>6.3</v>
      </c>
      <c r="J108" s="42">
        <v>7.1</v>
      </c>
      <c r="K108" s="42">
        <v>36.9</v>
      </c>
      <c r="L108" s="46"/>
    </row>
    <row r="109" spans="5:12" ht="15.75" x14ac:dyDescent="0.25">
      <c r="E109" s="59" t="s">
        <v>9</v>
      </c>
      <c r="F109" s="59"/>
      <c r="G109" s="59"/>
      <c r="H109" s="59"/>
      <c r="I109" s="42">
        <v>7.6</v>
      </c>
      <c r="J109" s="42">
        <v>7.8</v>
      </c>
      <c r="K109" s="42">
        <v>14.8</v>
      </c>
      <c r="L109" s="46"/>
    </row>
    <row r="110" spans="5:12" ht="15.75" x14ac:dyDescent="0.25">
      <c r="E110" s="59" t="s">
        <v>10</v>
      </c>
      <c r="F110" s="59"/>
      <c r="G110" s="59"/>
      <c r="H110" s="59"/>
      <c r="I110" s="42">
        <v>8.5</v>
      </c>
      <c r="J110" s="42">
        <v>7.8</v>
      </c>
      <c r="K110" s="42">
        <v>14.8</v>
      </c>
      <c r="L110" s="46"/>
    </row>
    <row r="111" spans="5:12" ht="15.75" x14ac:dyDescent="0.25">
      <c r="E111" s="59" t="s">
        <v>11</v>
      </c>
      <c r="F111" s="59"/>
      <c r="G111" s="59"/>
      <c r="H111" s="59"/>
      <c r="I111" s="42">
        <v>4</v>
      </c>
      <c r="J111" s="42">
        <v>1.4</v>
      </c>
      <c r="K111" s="42">
        <v>7.5</v>
      </c>
      <c r="L111" s="46"/>
    </row>
    <row r="112" spans="5:12" ht="15.75" x14ac:dyDescent="0.25">
      <c r="E112" s="59" t="s">
        <v>12</v>
      </c>
      <c r="F112" s="59"/>
      <c r="G112" s="59"/>
      <c r="H112" s="59"/>
      <c r="I112" s="42">
        <v>7.3</v>
      </c>
      <c r="J112" s="42">
        <v>4.5999999999999996</v>
      </c>
      <c r="K112" s="42"/>
      <c r="L112" s="46"/>
    </row>
    <row r="113" spans="5:12" ht="15.75" x14ac:dyDescent="0.25">
      <c r="E113" s="60"/>
      <c r="F113" s="60"/>
      <c r="G113" s="60"/>
      <c r="H113" s="60"/>
      <c r="I113" s="46"/>
      <c r="J113" s="46"/>
      <c r="K113" s="46"/>
      <c r="L113" s="46"/>
    </row>
    <row r="114" spans="5:12" ht="15.75" x14ac:dyDescent="0.25">
      <c r="E114" s="60"/>
      <c r="F114" s="60"/>
      <c r="G114" s="60"/>
      <c r="H114" s="60"/>
      <c r="I114" s="46"/>
      <c r="J114" s="46"/>
      <c r="K114" s="46"/>
      <c r="L114" s="46"/>
    </row>
  </sheetData>
  <mergeCells count="23">
    <mergeCell ref="A9:F9"/>
    <mergeCell ref="J9:O9"/>
    <mergeCell ref="A41:D41"/>
    <mergeCell ref="A42:D42"/>
    <mergeCell ref="A43:D43"/>
    <mergeCell ref="A44:D44"/>
    <mergeCell ref="A11:Q11"/>
    <mergeCell ref="E39:F39"/>
    <mergeCell ref="G39:H39"/>
    <mergeCell ref="A48:D48"/>
    <mergeCell ref="A62:Q62"/>
    <mergeCell ref="A45:D45"/>
    <mergeCell ref="A46:D46"/>
    <mergeCell ref="A47:D47"/>
    <mergeCell ref="E111:H111"/>
    <mergeCell ref="E112:H112"/>
    <mergeCell ref="E113:H113"/>
    <mergeCell ref="E114:H114"/>
    <mergeCell ref="I105:K105"/>
    <mergeCell ref="E107:H107"/>
    <mergeCell ref="E108:H108"/>
    <mergeCell ref="E109:H109"/>
    <mergeCell ref="E110:H11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AB6E-BBE7-4BC9-9D17-BEB0A6E83400}">
  <dimension ref="A1:K60"/>
  <sheetViews>
    <sheetView topLeftCell="A9" workbookViewId="0">
      <selection activeCell="G4" sqref="F3:H8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56" t="s">
        <v>140</v>
      </c>
      <c r="B1" s="56"/>
      <c r="C1" s="56"/>
    </row>
    <row r="3" spans="1:9" x14ac:dyDescent="0.25">
      <c r="C3" s="3" t="s">
        <v>3</v>
      </c>
      <c r="D3" s="4">
        <v>128</v>
      </c>
      <c r="F3" s="31" t="s">
        <v>84</v>
      </c>
      <c r="G3" s="32">
        <v>45008</v>
      </c>
    </row>
    <row r="4" spans="1:9" x14ac:dyDescent="0.25">
      <c r="C4" s="3" t="s">
        <v>4</v>
      </c>
      <c r="D4" s="5">
        <v>160000000</v>
      </c>
      <c r="F4" s="31" t="s">
        <v>85</v>
      </c>
      <c r="G4" s="33" t="s">
        <v>188</v>
      </c>
    </row>
    <row r="5" spans="1:9" x14ac:dyDescent="0.25">
      <c r="C5" s="3" t="s">
        <v>5</v>
      </c>
      <c r="D5" s="4">
        <v>1.4</v>
      </c>
      <c r="G5" s="58" t="s">
        <v>146</v>
      </c>
      <c r="H5" s="58"/>
    </row>
    <row r="6" spans="1:9" ht="15" customHeight="1" x14ac:dyDescent="0.25">
      <c r="C6" s="3" t="s">
        <v>6</v>
      </c>
      <c r="D6" s="4">
        <v>179</v>
      </c>
      <c r="F6" s="35" t="s">
        <v>87</v>
      </c>
      <c r="G6" s="58"/>
      <c r="H6" s="58"/>
    </row>
    <row r="7" spans="1:9" x14ac:dyDescent="0.25">
      <c r="G7" s="58"/>
      <c r="H7" s="58"/>
    </row>
    <row r="8" spans="1:9" x14ac:dyDescent="0.25">
      <c r="G8" s="58"/>
      <c r="H8" s="58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52" t="s">
        <v>13</v>
      </c>
      <c r="B12" s="52"/>
      <c r="C12" s="8"/>
      <c r="D12" s="11" t="s">
        <v>150</v>
      </c>
      <c r="E12" s="11" t="s">
        <v>148</v>
      </c>
      <c r="F12" s="11" t="s">
        <v>148</v>
      </c>
      <c r="G12" s="21"/>
      <c r="H12" s="21"/>
    </row>
    <row r="13" spans="1:9" x14ac:dyDescent="0.25">
      <c r="A13" s="52"/>
      <c r="B13" s="52"/>
      <c r="C13" s="8"/>
      <c r="D13" s="11" t="s">
        <v>150</v>
      </c>
      <c r="E13" s="11" t="s">
        <v>148</v>
      </c>
      <c r="F13" s="11" t="s">
        <v>148</v>
      </c>
      <c r="G13" s="21"/>
      <c r="H13" s="21"/>
    </row>
    <row r="14" spans="1:9" x14ac:dyDescent="0.25">
      <c r="A14" s="52"/>
      <c r="B14" s="52"/>
      <c r="C14" s="8"/>
      <c r="D14" s="11" t="s">
        <v>150</v>
      </c>
      <c r="E14" s="11" t="s">
        <v>148</v>
      </c>
      <c r="F14" s="11" t="s">
        <v>148</v>
      </c>
      <c r="G14" s="21"/>
      <c r="H14" s="21"/>
    </row>
    <row r="15" spans="1:9" x14ac:dyDescent="0.25">
      <c r="A15" s="53" t="s">
        <v>14</v>
      </c>
      <c r="B15" s="53"/>
      <c r="C15" s="9"/>
      <c r="D15" s="11" t="s">
        <v>150</v>
      </c>
      <c r="E15" s="11" t="s">
        <v>148</v>
      </c>
      <c r="F15" s="11" t="s">
        <v>148</v>
      </c>
      <c r="G15" s="22"/>
      <c r="H15" s="22"/>
      <c r="I15" s="35"/>
    </row>
    <row r="16" spans="1:9" ht="15.75" x14ac:dyDescent="0.25">
      <c r="A16" s="51" t="s">
        <v>62</v>
      </c>
      <c r="B16" s="51"/>
      <c r="C16" s="24"/>
      <c r="D16" s="27" t="s">
        <v>152</v>
      </c>
      <c r="E16" s="27" t="s">
        <v>149</v>
      </c>
      <c r="F16" s="27" t="s">
        <v>149</v>
      </c>
      <c r="G16" s="22"/>
      <c r="H16" s="22"/>
      <c r="I16" s="35" t="s">
        <v>145</v>
      </c>
    </row>
    <row r="17" spans="1:11" x14ac:dyDescent="0.25">
      <c r="A17" s="54" t="s">
        <v>18</v>
      </c>
      <c r="B17" s="54"/>
      <c r="C17" s="8"/>
      <c r="D17" s="13">
        <v>12166</v>
      </c>
      <c r="E17" s="13">
        <v>15043</v>
      </c>
      <c r="F17" s="13">
        <v>15043</v>
      </c>
      <c r="G17" s="21"/>
      <c r="H17" s="21"/>
      <c r="I17" s="35" t="s">
        <v>141</v>
      </c>
    </row>
    <row r="18" spans="1:11" x14ac:dyDescent="0.25">
      <c r="A18" s="54"/>
      <c r="B18" s="54"/>
      <c r="C18" s="8"/>
      <c r="D18" s="13">
        <v>12166</v>
      </c>
      <c r="E18" s="13">
        <v>15043</v>
      </c>
      <c r="F18" s="13">
        <v>15043</v>
      </c>
      <c r="G18" s="21"/>
      <c r="H18" s="21"/>
      <c r="I18" s="35" t="s">
        <v>142</v>
      </c>
    </row>
    <row r="19" spans="1:11" x14ac:dyDescent="0.25">
      <c r="A19" s="54"/>
      <c r="B19" s="54"/>
      <c r="C19" s="8"/>
      <c r="D19" s="13">
        <v>12166</v>
      </c>
      <c r="E19" s="13">
        <v>15043</v>
      </c>
      <c r="F19" s="13">
        <v>15043</v>
      </c>
      <c r="G19" s="21"/>
      <c r="H19" s="21"/>
      <c r="I19" s="35" t="s">
        <v>143</v>
      </c>
    </row>
    <row r="20" spans="1:11" ht="15.75" x14ac:dyDescent="0.25">
      <c r="A20" s="51" t="s">
        <v>19</v>
      </c>
      <c r="B20" s="51"/>
      <c r="C20" s="24"/>
      <c r="D20" s="27">
        <v>12.17</v>
      </c>
      <c r="E20" s="37">
        <v>15.04</v>
      </c>
      <c r="F20" s="37">
        <v>15.04</v>
      </c>
      <c r="G20" s="29"/>
      <c r="H20" s="29"/>
      <c r="I20" s="35" t="s">
        <v>144</v>
      </c>
    </row>
    <row r="21" spans="1:11" x14ac:dyDescent="0.25">
      <c r="A21" s="50" t="s">
        <v>151</v>
      </c>
      <c r="B21" s="50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55" t="s">
        <v>20</v>
      </c>
      <c r="B25" s="55"/>
      <c r="C25" s="55"/>
      <c r="D25" s="55"/>
      <c r="E25" s="55"/>
      <c r="F25" s="55"/>
      <c r="G25" s="55"/>
      <c r="H25" s="55"/>
    </row>
    <row r="26" spans="1:11" x14ac:dyDescent="0.25">
      <c r="A26" s="52" t="s">
        <v>13</v>
      </c>
      <c r="B26" s="52"/>
      <c r="C26" s="8"/>
      <c r="D26" s="11" t="s">
        <v>156</v>
      </c>
      <c r="E26" s="11" t="s">
        <v>153</v>
      </c>
      <c r="F26" s="11">
        <v>12778</v>
      </c>
      <c r="G26" s="66" t="s">
        <v>161</v>
      </c>
      <c r="H26" s="11"/>
      <c r="I26" s="35"/>
      <c r="J26" s="35"/>
      <c r="K26" s="35"/>
    </row>
    <row r="27" spans="1:11" x14ac:dyDescent="0.25">
      <c r="A27" s="52"/>
      <c r="B27" s="52"/>
      <c r="C27" s="8"/>
      <c r="D27" s="11" t="s">
        <v>156</v>
      </c>
      <c r="E27" s="11" t="s">
        <v>153</v>
      </c>
      <c r="F27" s="11">
        <v>12778</v>
      </c>
      <c r="G27" s="67"/>
      <c r="H27" s="11"/>
      <c r="I27" s="35"/>
      <c r="J27" s="35"/>
      <c r="K27" s="35"/>
    </row>
    <row r="28" spans="1:11" x14ac:dyDescent="0.25">
      <c r="A28" s="52"/>
      <c r="B28" s="52"/>
      <c r="C28" s="8"/>
      <c r="D28" s="11" t="s">
        <v>156</v>
      </c>
      <c r="E28" s="11" t="s">
        <v>153</v>
      </c>
      <c r="F28" s="11">
        <v>12778</v>
      </c>
      <c r="G28" s="67"/>
      <c r="H28" s="11"/>
      <c r="I28" s="35"/>
      <c r="J28" s="35"/>
      <c r="K28" s="35"/>
    </row>
    <row r="29" spans="1:11" x14ac:dyDescent="0.25">
      <c r="A29" s="53" t="s">
        <v>14</v>
      </c>
      <c r="B29" s="53"/>
      <c r="C29" s="9"/>
      <c r="D29" s="11" t="s">
        <v>156</v>
      </c>
      <c r="E29" s="11" t="s">
        <v>153</v>
      </c>
      <c r="F29" s="11">
        <v>12778</v>
      </c>
      <c r="G29" s="67"/>
      <c r="H29" s="16"/>
      <c r="I29" s="35" t="s">
        <v>145</v>
      </c>
      <c r="J29" s="35"/>
      <c r="K29" s="35"/>
    </row>
    <row r="30" spans="1:11" ht="15.75" x14ac:dyDescent="0.25">
      <c r="A30" s="51" t="s">
        <v>62</v>
      </c>
      <c r="B30" s="51"/>
      <c r="C30" s="24"/>
      <c r="D30" s="27" t="s">
        <v>157</v>
      </c>
      <c r="E30" s="27" t="s">
        <v>154</v>
      </c>
      <c r="F30" s="27" t="s">
        <v>76</v>
      </c>
      <c r="G30" s="67"/>
      <c r="H30" s="16"/>
      <c r="I30" s="35" t="s">
        <v>141</v>
      </c>
      <c r="J30" s="35"/>
      <c r="K30" s="35"/>
    </row>
    <row r="31" spans="1:11" x14ac:dyDescent="0.25">
      <c r="A31" s="54" t="s">
        <v>18</v>
      </c>
      <c r="B31" s="54"/>
      <c r="C31" s="8"/>
      <c r="D31" s="13">
        <v>11578</v>
      </c>
      <c r="E31" s="13">
        <v>44892</v>
      </c>
      <c r="F31" s="13">
        <v>50086</v>
      </c>
      <c r="G31" s="67"/>
      <c r="H31" s="11"/>
      <c r="I31" s="35" t="s">
        <v>142</v>
      </c>
      <c r="J31" s="35"/>
      <c r="K31" s="35"/>
    </row>
    <row r="32" spans="1:11" x14ac:dyDescent="0.25">
      <c r="A32" s="54"/>
      <c r="B32" s="54"/>
      <c r="C32" s="8"/>
      <c r="D32" s="13">
        <v>11578</v>
      </c>
      <c r="E32" s="13">
        <v>44892</v>
      </c>
      <c r="F32" s="13">
        <v>50086</v>
      </c>
      <c r="G32" s="67"/>
      <c r="H32" s="11"/>
      <c r="I32" s="35" t="s">
        <v>143</v>
      </c>
      <c r="J32" s="35"/>
      <c r="K32" s="35"/>
    </row>
    <row r="33" spans="1:9" x14ac:dyDescent="0.25">
      <c r="A33" s="54"/>
      <c r="B33" s="54"/>
      <c r="C33" s="8"/>
      <c r="D33" s="13">
        <v>11578</v>
      </c>
      <c r="E33" s="13">
        <v>44892</v>
      </c>
      <c r="F33" s="13">
        <v>50086</v>
      </c>
      <c r="G33" s="67"/>
      <c r="H33" s="16"/>
      <c r="I33" s="35" t="s">
        <v>144</v>
      </c>
    </row>
    <row r="34" spans="1:9" ht="15.75" x14ac:dyDescent="0.25">
      <c r="A34" s="51" t="s">
        <v>19</v>
      </c>
      <c r="B34" s="51"/>
      <c r="C34" s="26"/>
      <c r="D34" s="27">
        <v>11.58</v>
      </c>
      <c r="E34" s="27">
        <v>44.89</v>
      </c>
      <c r="F34" s="27">
        <v>50.09</v>
      </c>
      <c r="G34" s="67"/>
      <c r="H34" s="16"/>
      <c r="I34" s="35"/>
    </row>
    <row r="35" spans="1:9" ht="15" customHeight="1" x14ac:dyDescent="0.25">
      <c r="A35" s="50" t="s">
        <v>151</v>
      </c>
      <c r="B35" s="50"/>
      <c r="C35" s="8"/>
      <c r="D35" s="23" t="s">
        <v>155</v>
      </c>
      <c r="E35" s="23"/>
      <c r="F35" s="23"/>
      <c r="G35" s="68"/>
      <c r="H35" s="23"/>
    </row>
    <row r="46" spans="1:9" ht="30" customHeight="1" x14ac:dyDescent="0.25"/>
    <row r="60" ht="29.25" customHeight="1" x14ac:dyDescent="0.25"/>
  </sheetData>
  <mergeCells count="16">
    <mergeCell ref="A31:B33"/>
    <mergeCell ref="A34:B34"/>
    <mergeCell ref="A35:B35"/>
    <mergeCell ref="G26:G35"/>
    <mergeCell ref="A20:B20"/>
    <mergeCell ref="A21:B21"/>
    <mergeCell ref="A25:H25"/>
    <mergeCell ref="A26:B28"/>
    <mergeCell ref="A29:B29"/>
    <mergeCell ref="A30:B30"/>
    <mergeCell ref="A17:B19"/>
    <mergeCell ref="A1:C1"/>
    <mergeCell ref="G5:H8"/>
    <mergeCell ref="A12:B14"/>
    <mergeCell ref="A15:B15"/>
    <mergeCell ref="A16:B1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4029-73E7-4913-B07E-003BD9BD8C9C}">
  <dimension ref="A1:K62"/>
  <sheetViews>
    <sheetView topLeftCell="A12" zoomScaleNormal="100" workbookViewId="0">
      <selection activeCell="H33" sqref="H33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</cols>
  <sheetData>
    <row r="1" spans="1:11" ht="18.75" x14ac:dyDescent="0.3">
      <c r="A1" s="56" t="s">
        <v>160</v>
      </c>
      <c r="B1" s="56"/>
      <c r="C1" s="56"/>
    </row>
    <row r="3" spans="1:11" x14ac:dyDescent="0.25">
      <c r="C3" s="3" t="s">
        <v>3</v>
      </c>
      <c r="D3" s="4">
        <v>128</v>
      </c>
      <c r="F3" s="31" t="s">
        <v>84</v>
      </c>
      <c r="G3" s="32">
        <v>45011</v>
      </c>
    </row>
    <row r="4" spans="1:11" x14ac:dyDescent="0.25">
      <c r="C4" s="3" t="s">
        <v>4</v>
      </c>
      <c r="D4" s="5">
        <v>160000000</v>
      </c>
      <c r="F4" s="31" t="s">
        <v>85</v>
      </c>
      <c r="G4" s="33" t="s">
        <v>189</v>
      </c>
    </row>
    <row r="5" spans="1:11" x14ac:dyDescent="0.25">
      <c r="C5" s="3" t="s">
        <v>5</v>
      </c>
      <c r="D5" s="4">
        <v>1.4</v>
      </c>
    </row>
    <row r="6" spans="1:11" x14ac:dyDescent="0.25">
      <c r="C6" s="3" t="s">
        <v>6</v>
      </c>
      <c r="D6" s="4">
        <v>179</v>
      </c>
      <c r="G6" s="57" t="s">
        <v>162</v>
      </c>
      <c r="H6" s="57"/>
    </row>
    <row r="7" spans="1:11" x14ac:dyDescent="0.25">
      <c r="F7" s="35" t="s">
        <v>87</v>
      </c>
      <c r="G7" s="57"/>
      <c r="H7" s="57"/>
      <c r="I7" s="35"/>
    </row>
    <row r="8" spans="1:11" x14ac:dyDescent="0.25">
      <c r="G8" s="57"/>
      <c r="H8" s="57"/>
      <c r="I8" s="35"/>
    </row>
    <row r="9" spans="1:11" ht="18.75" x14ac:dyDescent="0.3">
      <c r="A9" s="7" t="s">
        <v>1</v>
      </c>
      <c r="B9" s="7"/>
      <c r="C9" s="6"/>
      <c r="D9" s="6"/>
      <c r="E9" s="6"/>
      <c r="G9" s="57"/>
      <c r="H9" s="57"/>
    </row>
    <row r="10" spans="1:11" s="7" customFormat="1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11" ht="18.75" x14ac:dyDescent="0.3">
      <c r="A11" s="55" t="s">
        <v>0</v>
      </c>
      <c r="B11" s="55"/>
      <c r="C11" s="55"/>
      <c r="D11" s="55"/>
      <c r="E11" s="55"/>
      <c r="F11" s="55"/>
      <c r="G11" s="55"/>
      <c r="H11" s="55"/>
      <c r="I11" s="69" t="s">
        <v>169</v>
      </c>
      <c r="J11" s="70"/>
      <c r="K11" s="70"/>
    </row>
    <row r="12" spans="1:11" x14ac:dyDescent="0.25">
      <c r="A12" s="52" t="s">
        <v>13</v>
      </c>
      <c r="B12" s="52"/>
      <c r="C12" s="10">
        <v>561206</v>
      </c>
      <c r="D12" s="10">
        <v>611388</v>
      </c>
      <c r="E12" s="10">
        <v>741897</v>
      </c>
      <c r="F12" s="10">
        <v>942768</v>
      </c>
      <c r="G12" s="10">
        <v>397152</v>
      </c>
      <c r="H12" s="10">
        <v>724775</v>
      </c>
      <c r="I12" s="69"/>
      <c r="J12" s="70"/>
      <c r="K12" s="70"/>
    </row>
    <row r="13" spans="1:11" x14ac:dyDescent="0.25">
      <c r="A13" s="52"/>
      <c r="B13" s="52"/>
      <c r="C13" s="10">
        <v>560348</v>
      </c>
      <c r="D13" s="10">
        <v>611420</v>
      </c>
      <c r="E13" s="10">
        <v>741965</v>
      </c>
      <c r="F13" s="10">
        <v>810655</v>
      </c>
      <c r="G13" s="10">
        <v>398704</v>
      </c>
      <c r="H13" s="10">
        <v>727716</v>
      </c>
      <c r="I13" s="69"/>
      <c r="J13" s="70"/>
      <c r="K13" s="70"/>
    </row>
    <row r="14" spans="1:11" x14ac:dyDescent="0.25">
      <c r="A14" s="52"/>
      <c r="B14" s="52"/>
      <c r="C14" s="13">
        <v>553310</v>
      </c>
      <c r="D14" s="10">
        <v>611693</v>
      </c>
      <c r="E14" s="10">
        <v>741967</v>
      </c>
      <c r="F14" s="10">
        <v>813197</v>
      </c>
      <c r="G14" s="10">
        <v>398695</v>
      </c>
      <c r="H14" s="10">
        <v>727869</v>
      </c>
      <c r="I14" s="69"/>
      <c r="J14" s="70"/>
      <c r="K14" s="70"/>
    </row>
    <row r="15" spans="1:11" x14ac:dyDescent="0.25">
      <c r="A15" s="53" t="s">
        <v>14</v>
      </c>
      <c r="B15" s="53"/>
      <c r="C15" s="12">
        <v>558288</v>
      </c>
      <c r="D15" s="12">
        <v>611500</v>
      </c>
      <c r="E15" s="12">
        <v>741943</v>
      </c>
      <c r="F15" s="12">
        <v>855540</v>
      </c>
      <c r="G15" s="12">
        <v>398184</v>
      </c>
      <c r="H15" s="12">
        <v>726787</v>
      </c>
      <c r="I15" s="69"/>
      <c r="J15" s="70"/>
      <c r="K15" s="70"/>
    </row>
    <row r="16" spans="1:11" ht="15.75" x14ac:dyDescent="0.25">
      <c r="A16" s="51" t="s">
        <v>62</v>
      </c>
      <c r="B16" s="51"/>
      <c r="C16" s="27" t="s">
        <v>163</v>
      </c>
      <c r="D16" s="27" t="s">
        <v>170</v>
      </c>
      <c r="E16" s="27" t="s">
        <v>171</v>
      </c>
      <c r="F16" s="27" t="s">
        <v>172</v>
      </c>
      <c r="G16" s="27" t="s">
        <v>173</v>
      </c>
      <c r="H16" s="27" t="s">
        <v>168</v>
      </c>
      <c r="I16" s="69"/>
      <c r="J16" s="70"/>
      <c r="K16" s="70"/>
    </row>
    <row r="20" spans="1:8" ht="18.75" x14ac:dyDescent="0.3">
      <c r="A20" s="55" t="s">
        <v>15</v>
      </c>
      <c r="B20" s="55"/>
      <c r="C20" s="55"/>
      <c r="D20" s="55"/>
      <c r="E20" s="55"/>
      <c r="F20" s="55"/>
      <c r="G20" s="55"/>
      <c r="H20" s="55"/>
    </row>
    <row r="21" spans="1:8" x14ac:dyDescent="0.25">
      <c r="A21" s="52" t="s">
        <v>13</v>
      </c>
      <c r="B21" s="52"/>
      <c r="C21" s="10">
        <v>508707</v>
      </c>
      <c r="D21" s="13" t="s">
        <v>191</v>
      </c>
      <c r="E21" s="13" t="s">
        <v>192</v>
      </c>
      <c r="F21" s="13" t="s">
        <v>193</v>
      </c>
      <c r="G21" s="11" t="s">
        <v>194</v>
      </c>
      <c r="H21" s="21" t="s">
        <v>204</v>
      </c>
    </row>
    <row r="22" spans="1:8" x14ac:dyDescent="0.25">
      <c r="A22" s="52"/>
      <c r="B22" s="52"/>
      <c r="C22" s="10">
        <v>516344</v>
      </c>
      <c r="D22" s="14" t="s">
        <v>195</v>
      </c>
      <c r="E22" s="11" t="s">
        <v>196</v>
      </c>
      <c r="F22" s="11" t="s">
        <v>197</v>
      </c>
      <c r="G22" s="11" t="s">
        <v>198</v>
      </c>
      <c r="H22" s="21" t="s">
        <v>205</v>
      </c>
    </row>
    <row r="23" spans="1:8" x14ac:dyDescent="0.25">
      <c r="A23" s="52"/>
      <c r="B23" s="52"/>
      <c r="C23" s="10">
        <v>509207</v>
      </c>
      <c r="D23" s="14" t="s">
        <v>203</v>
      </c>
      <c r="E23" s="11" t="s">
        <v>202</v>
      </c>
      <c r="F23" s="11" t="s">
        <v>201</v>
      </c>
      <c r="G23" s="11" t="s">
        <v>200</v>
      </c>
      <c r="H23" s="21" t="s">
        <v>206</v>
      </c>
    </row>
    <row r="24" spans="1:8" x14ac:dyDescent="0.25">
      <c r="A24" s="53" t="s">
        <v>14</v>
      </c>
      <c r="B24" s="53"/>
      <c r="C24" s="15">
        <v>511419</v>
      </c>
      <c r="D24" s="15" t="s">
        <v>210</v>
      </c>
      <c r="E24" s="16" t="s">
        <v>207</v>
      </c>
      <c r="F24" s="16" t="s">
        <v>208</v>
      </c>
      <c r="G24" s="16" t="s">
        <v>209</v>
      </c>
      <c r="H24" s="22">
        <v>12072.26</v>
      </c>
    </row>
    <row r="25" spans="1:8" ht="15.75" x14ac:dyDescent="0.25">
      <c r="A25" s="51" t="s">
        <v>62</v>
      </c>
      <c r="B25" s="51"/>
      <c r="C25" s="28" t="s">
        <v>211</v>
      </c>
      <c r="D25" s="27" t="s">
        <v>212</v>
      </c>
      <c r="E25" s="27" t="s">
        <v>213</v>
      </c>
      <c r="F25" s="27" t="s">
        <v>214</v>
      </c>
      <c r="G25" s="27" t="s">
        <v>215</v>
      </c>
      <c r="H25" s="30" t="s">
        <v>216</v>
      </c>
    </row>
    <row r="26" spans="1:8" x14ac:dyDescent="0.25">
      <c r="A26" s="17"/>
      <c r="B26" s="17"/>
      <c r="C26" s="18"/>
      <c r="D26" s="19"/>
      <c r="E26" s="19"/>
      <c r="F26" s="19"/>
      <c r="G26" s="19"/>
      <c r="H26" s="20"/>
    </row>
    <row r="28" spans="1:8" ht="18.75" x14ac:dyDescent="0.3">
      <c r="A28" s="55" t="s">
        <v>16</v>
      </c>
      <c r="B28" s="55"/>
      <c r="C28" s="55"/>
      <c r="D28" s="55"/>
      <c r="E28" s="55"/>
      <c r="F28" s="55"/>
      <c r="G28" s="55"/>
      <c r="H28" s="55"/>
    </row>
    <row r="29" spans="1:8" x14ac:dyDescent="0.25">
      <c r="A29" s="52" t="s">
        <v>13</v>
      </c>
      <c r="B29" s="52"/>
      <c r="C29" s="13">
        <v>533882</v>
      </c>
      <c r="D29" s="11" t="s">
        <v>217</v>
      </c>
      <c r="E29" s="11" t="s">
        <v>219</v>
      </c>
      <c r="F29" s="11" t="s">
        <v>220</v>
      </c>
      <c r="G29" s="11" t="s">
        <v>221</v>
      </c>
      <c r="H29" s="11" t="s">
        <v>218</v>
      </c>
    </row>
    <row r="30" spans="1:8" x14ac:dyDescent="0.25">
      <c r="A30" s="52"/>
      <c r="B30" s="52"/>
      <c r="C30" s="13">
        <v>538718</v>
      </c>
      <c r="D30" s="11" t="s">
        <v>222</v>
      </c>
      <c r="E30" s="11" t="s">
        <v>223</v>
      </c>
      <c r="F30" s="11" t="s">
        <v>224</v>
      </c>
      <c r="G30" s="11" t="s">
        <v>225</v>
      </c>
      <c r="H30" s="11" t="s">
        <v>226</v>
      </c>
    </row>
    <row r="31" spans="1:8" x14ac:dyDescent="0.25">
      <c r="A31" s="52"/>
      <c r="B31" s="52"/>
      <c r="C31" s="13">
        <v>533202</v>
      </c>
      <c r="D31" s="11" t="s">
        <v>227</v>
      </c>
      <c r="E31" s="11" t="s">
        <v>228</v>
      </c>
      <c r="F31" s="11" t="s">
        <v>229</v>
      </c>
      <c r="G31" s="11" t="s">
        <v>230</v>
      </c>
      <c r="H31" s="11" t="s">
        <v>231</v>
      </c>
    </row>
    <row r="32" spans="1:8" x14ac:dyDescent="0.25">
      <c r="A32" s="53" t="s">
        <v>14</v>
      </c>
      <c r="B32" s="53"/>
      <c r="C32" s="15">
        <v>535267</v>
      </c>
      <c r="D32" s="16" t="s">
        <v>233</v>
      </c>
      <c r="E32" s="16" t="s">
        <v>235</v>
      </c>
      <c r="F32" s="16" t="s">
        <v>237</v>
      </c>
      <c r="G32" s="16" t="s">
        <v>239</v>
      </c>
      <c r="H32" s="16" t="s">
        <v>240</v>
      </c>
    </row>
    <row r="33" spans="1:8" ht="15.75" x14ac:dyDescent="0.25">
      <c r="A33" s="51" t="s">
        <v>62</v>
      </c>
      <c r="B33" s="51"/>
      <c r="C33" s="27" t="s">
        <v>232</v>
      </c>
      <c r="D33" s="27" t="s">
        <v>234</v>
      </c>
      <c r="E33" s="27" t="s">
        <v>236</v>
      </c>
      <c r="F33" s="27" t="s">
        <v>238</v>
      </c>
      <c r="G33" s="27" t="s">
        <v>242</v>
      </c>
      <c r="H33" s="27" t="s">
        <v>241</v>
      </c>
    </row>
    <row r="36" spans="1:8" ht="18.75" x14ac:dyDescent="0.3">
      <c r="C36" s="7" t="s">
        <v>2</v>
      </c>
      <c r="D36" s="7" t="s">
        <v>8</v>
      </c>
      <c r="E36" s="7" t="s">
        <v>9</v>
      </c>
      <c r="F36" s="7" t="s">
        <v>10</v>
      </c>
      <c r="G36" s="7" t="s">
        <v>11</v>
      </c>
      <c r="H36" s="7" t="s">
        <v>12</v>
      </c>
    </row>
    <row r="37" spans="1:8" ht="18.75" x14ac:dyDescent="0.3">
      <c r="A37" s="55" t="s">
        <v>17</v>
      </c>
      <c r="B37" s="55"/>
      <c r="C37" s="55"/>
      <c r="D37" s="55"/>
      <c r="E37" s="55"/>
      <c r="F37" s="55"/>
      <c r="G37" s="55"/>
      <c r="H37" s="55"/>
    </row>
    <row r="38" spans="1:8" x14ac:dyDescent="0.25">
      <c r="A38" s="52" t="s">
        <v>13</v>
      </c>
      <c r="B38" s="52"/>
      <c r="C38" s="8"/>
      <c r="D38" s="11">
        <v>48572</v>
      </c>
      <c r="E38" s="11" t="s">
        <v>175</v>
      </c>
      <c r="F38" s="11" t="s">
        <v>177</v>
      </c>
      <c r="G38" s="21"/>
      <c r="H38" s="21"/>
    </row>
    <row r="39" spans="1:8" x14ac:dyDescent="0.25">
      <c r="A39" s="52"/>
      <c r="B39" s="52"/>
      <c r="C39" s="8"/>
      <c r="D39" s="11">
        <v>48572</v>
      </c>
      <c r="E39" s="11" t="s">
        <v>175</v>
      </c>
      <c r="F39" s="11" t="s">
        <v>177</v>
      </c>
      <c r="G39" s="21"/>
      <c r="H39" s="21"/>
    </row>
    <row r="40" spans="1:8" x14ac:dyDescent="0.25">
      <c r="A40" s="52"/>
      <c r="B40" s="52"/>
      <c r="C40" s="8"/>
      <c r="D40" s="11">
        <v>48572</v>
      </c>
      <c r="E40" s="11" t="s">
        <v>175</v>
      </c>
      <c r="F40" s="11" t="s">
        <v>177</v>
      </c>
      <c r="G40" s="21"/>
      <c r="H40" s="21"/>
    </row>
    <row r="41" spans="1:8" x14ac:dyDescent="0.25">
      <c r="A41" s="53" t="s">
        <v>14</v>
      </c>
      <c r="B41" s="53"/>
      <c r="C41" s="9"/>
      <c r="D41" s="16">
        <v>48572</v>
      </c>
      <c r="E41" s="16" t="s">
        <v>175</v>
      </c>
      <c r="F41" s="16" t="s">
        <v>177</v>
      </c>
      <c r="G41" s="22"/>
      <c r="H41" s="22"/>
    </row>
    <row r="42" spans="1:8" ht="15.75" x14ac:dyDescent="0.25">
      <c r="A42" s="51" t="s">
        <v>62</v>
      </c>
      <c r="B42" s="51"/>
      <c r="C42" s="24"/>
      <c r="D42" s="27" t="s">
        <v>174</v>
      </c>
      <c r="E42" s="27" t="s">
        <v>176</v>
      </c>
      <c r="F42" s="27" t="s">
        <v>178</v>
      </c>
      <c r="G42" s="22"/>
      <c r="H42" s="22"/>
    </row>
    <row r="43" spans="1:8" x14ac:dyDescent="0.25">
      <c r="A43" s="54" t="s">
        <v>18</v>
      </c>
      <c r="B43" s="54"/>
      <c r="C43" s="8"/>
      <c r="D43" s="13">
        <v>13176</v>
      </c>
      <c r="E43" s="13">
        <v>15068</v>
      </c>
      <c r="F43" s="13">
        <v>12799</v>
      </c>
      <c r="G43" s="21"/>
      <c r="H43" s="21"/>
    </row>
    <row r="44" spans="1:8" x14ac:dyDescent="0.25">
      <c r="A44" s="54"/>
      <c r="B44" s="54"/>
      <c r="C44" s="8"/>
      <c r="D44" s="13">
        <v>13176</v>
      </c>
      <c r="E44" s="13">
        <v>15068</v>
      </c>
      <c r="F44" s="13">
        <v>12799</v>
      </c>
      <c r="G44" s="21"/>
      <c r="H44" s="21"/>
    </row>
    <row r="45" spans="1:8" x14ac:dyDescent="0.25">
      <c r="A45" s="54"/>
      <c r="B45" s="54"/>
      <c r="C45" s="8"/>
      <c r="D45" s="13">
        <v>13176</v>
      </c>
      <c r="E45" s="13">
        <v>15068</v>
      </c>
      <c r="F45" s="13">
        <v>12799</v>
      </c>
      <c r="G45" s="21"/>
      <c r="H45" s="21"/>
    </row>
    <row r="46" spans="1:8" ht="15.75" x14ac:dyDescent="0.25">
      <c r="A46" s="51" t="s">
        <v>19</v>
      </c>
      <c r="B46" s="51"/>
      <c r="C46" s="24"/>
      <c r="D46" s="27">
        <v>13.18</v>
      </c>
      <c r="E46" s="37">
        <v>15.07</v>
      </c>
      <c r="F46" s="37">
        <v>12.8</v>
      </c>
      <c r="G46" s="29"/>
      <c r="H46" s="29"/>
    </row>
    <row r="49" spans="1:8" ht="18.75" x14ac:dyDescent="0.3">
      <c r="C49" s="7" t="s">
        <v>2</v>
      </c>
      <c r="D49" s="7" t="s">
        <v>8</v>
      </c>
      <c r="E49" s="7" t="s">
        <v>9</v>
      </c>
      <c r="F49" s="7" t="s">
        <v>10</v>
      </c>
      <c r="G49" s="7" t="s">
        <v>11</v>
      </c>
      <c r="H49" s="7" t="s">
        <v>12</v>
      </c>
    </row>
    <row r="50" spans="1:8" ht="18.75" x14ac:dyDescent="0.3">
      <c r="A50" s="55" t="s">
        <v>20</v>
      </c>
      <c r="B50" s="55"/>
      <c r="C50" s="55"/>
      <c r="D50" s="55"/>
      <c r="E50" s="55"/>
      <c r="F50" s="55"/>
      <c r="G50" s="55"/>
      <c r="H50" s="55"/>
    </row>
    <row r="51" spans="1:8" x14ac:dyDescent="0.25">
      <c r="A51" s="52" t="s">
        <v>13</v>
      </c>
      <c r="B51" s="52"/>
      <c r="C51" s="8"/>
      <c r="D51" s="11" t="s">
        <v>185</v>
      </c>
      <c r="E51" s="11" t="s">
        <v>179</v>
      </c>
      <c r="F51" s="11" t="s">
        <v>181</v>
      </c>
      <c r="G51" s="11" t="s">
        <v>183</v>
      </c>
      <c r="H51" s="36"/>
    </row>
    <row r="52" spans="1:8" x14ac:dyDescent="0.25">
      <c r="A52" s="52"/>
      <c r="B52" s="52"/>
      <c r="C52" s="8"/>
      <c r="D52" s="11" t="s">
        <v>185</v>
      </c>
      <c r="E52" s="11" t="s">
        <v>179</v>
      </c>
      <c r="F52" s="11" t="s">
        <v>181</v>
      </c>
      <c r="G52" s="11" t="s">
        <v>183</v>
      </c>
      <c r="H52" s="2"/>
    </row>
    <row r="53" spans="1:8" x14ac:dyDescent="0.25">
      <c r="A53" s="52"/>
      <c r="B53" s="52"/>
      <c r="C53" s="8"/>
      <c r="D53" s="11" t="s">
        <v>185</v>
      </c>
      <c r="E53" s="11" t="s">
        <v>179</v>
      </c>
      <c r="F53" s="11" t="s">
        <v>181</v>
      </c>
      <c r="G53" s="11" t="s">
        <v>183</v>
      </c>
      <c r="H53" s="2"/>
    </row>
    <row r="54" spans="1:8" x14ac:dyDescent="0.25">
      <c r="A54" s="53" t="s">
        <v>14</v>
      </c>
      <c r="B54" s="53"/>
      <c r="C54" s="9"/>
      <c r="D54" s="16" t="s">
        <v>185</v>
      </c>
      <c r="E54" s="16" t="s">
        <v>179</v>
      </c>
      <c r="F54" s="16" t="s">
        <v>181</v>
      </c>
      <c r="G54" s="16" t="s">
        <v>183</v>
      </c>
      <c r="H54" s="3"/>
    </row>
    <row r="55" spans="1:8" ht="15.75" x14ac:dyDescent="0.25">
      <c r="A55" s="51" t="s">
        <v>62</v>
      </c>
      <c r="B55" s="51"/>
      <c r="C55" s="24"/>
      <c r="D55" s="27" t="s">
        <v>186</v>
      </c>
      <c r="E55" s="27" t="s">
        <v>180</v>
      </c>
      <c r="F55" s="27" t="s">
        <v>182</v>
      </c>
      <c r="G55" s="27" t="s">
        <v>184</v>
      </c>
      <c r="H55" s="3"/>
    </row>
    <row r="56" spans="1:8" x14ac:dyDescent="0.25">
      <c r="A56" s="54" t="s">
        <v>18</v>
      </c>
      <c r="B56" s="54"/>
      <c r="C56" s="8"/>
      <c r="D56" s="13">
        <v>13128</v>
      </c>
      <c r="E56" s="13">
        <v>46686</v>
      </c>
      <c r="F56" s="13">
        <v>46297</v>
      </c>
      <c r="G56" s="13">
        <v>83506</v>
      </c>
      <c r="H56" s="10"/>
    </row>
    <row r="57" spans="1:8" x14ac:dyDescent="0.25">
      <c r="A57" s="54"/>
      <c r="B57" s="54"/>
      <c r="C57" s="8"/>
      <c r="D57" s="13">
        <v>13128</v>
      </c>
      <c r="E57" s="13">
        <v>46686</v>
      </c>
      <c r="F57" s="13">
        <v>46297</v>
      </c>
      <c r="G57" s="13">
        <v>83506</v>
      </c>
      <c r="H57" s="10"/>
    </row>
    <row r="58" spans="1:8" x14ac:dyDescent="0.25">
      <c r="A58" s="54"/>
      <c r="B58" s="54"/>
      <c r="C58" s="8"/>
      <c r="D58" s="13">
        <v>13128</v>
      </c>
      <c r="E58" s="13">
        <v>46686</v>
      </c>
      <c r="F58" s="13">
        <v>46297</v>
      </c>
      <c r="G58" s="13">
        <v>83506</v>
      </c>
      <c r="H58" s="10"/>
    </row>
    <row r="59" spans="1:8" ht="15.75" x14ac:dyDescent="0.25">
      <c r="A59" s="51" t="s">
        <v>19</v>
      </c>
      <c r="B59" s="51"/>
      <c r="C59" s="26"/>
      <c r="D59" s="27">
        <v>13.13</v>
      </c>
      <c r="E59" s="27">
        <v>46.69</v>
      </c>
      <c r="F59" s="27">
        <v>46.3</v>
      </c>
      <c r="G59" s="25">
        <v>83.51</v>
      </c>
      <c r="H59" s="12"/>
    </row>
    <row r="60" spans="1:8" x14ac:dyDescent="0.25">
      <c r="D60" s="71" t="s">
        <v>187</v>
      </c>
    </row>
    <row r="61" spans="1:8" x14ac:dyDescent="0.25">
      <c r="D61" s="72"/>
    </row>
    <row r="62" spans="1:8" x14ac:dyDescent="0.25">
      <c r="D62" s="72"/>
    </row>
  </sheetData>
  <mergeCells count="28">
    <mergeCell ref="A16:B16"/>
    <mergeCell ref="D60:D62"/>
    <mergeCell ref="A1:C1"/>
    <mergeCell ref="G6:H9"/>
    <mergeCell ref="A11:H11"/>
    <mergeCell ref="A12:B14"/>
    <mergeCell ref="A15:B15"/>
    <mergeCell ref="A42:B42"/>
    <mergeCell ref="A20:H20"/>
    <mergeCell ref="A21:B23"/>
    <mergeCell ref="A24:B24"/>
    <mergeCell ref="A25:B25"/>
    <mergeCell ref="A28:H28"/>
    <mergeCell ref="A29:B31"/>
    <mergeCell ref="A55:B55"/>
    <mergeCell ref="A56:B58"/>
    <mergeCell ref="A59:B59"/>
    <mergeCell ref="I11:K16"/>
    <mergeCell ref="A43:B45"/>
    <mergeCell ref="A46:B46"/>
    <mergeCell ref="A50:H50"/>
    <mergeCell ref="A51:B53"/>
    <mergeCell ref="A54:B54"/>
    <mergeCell ref="A32:B32"/>
    <mergeCell ref="A33:B33"/>
    <mergeCell ref="A37:H37"/>
    <mergeCell ref="A38:B40"/>
    <mergeCell ref="A41:B4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B3F8-CE12-4BD3-9953-4236673B1403}">
  <dimension ref="A1:T114"/>
  <sheetViews>
    <sheetView tabSelected="1" workbookViewId="0">
      <selection activeCell="X2" sqref="X2"/>
    </sheetView>
  </sheetViews>
  <sheetFormatPr baseColWidth="10" defaultRowHeight="15" x14ac:dyDescent="0.25"/>
  <cols>
    <col min="1" max="1" width="17.28515625" customWidth="1"/>
    <col min="2" max="2" width="19.85546875" customWidth="1"/>
    <col min="7" max="7" width="15" customWidth="1"/>
    <col min="8" max="8" width="14.5703125" customWidth="1"/>
    <col min="9" max="9" width="13.7109375" customWidth="1"/>
    <col min="10" max="10" width="13.42578125" customWidth="1"/>
  </cols>
  <sheetData>
    <row r="1" spans="1:20" ht="18.75" x14ac:dyDescent="0.25">
      <c r="A1" s="3" t="s">
        <v>3</v>
      </c>
      <c r="B1" s="4">
        <v>128</v>
      </c>
      <c r="C1" s="40"/>
      <c r="D1" s="40"/>
      <c r="E1" s="40"/>
      <c r="F1" s="40"/>
      <c r="G1" s="40"/>
    </row>
    <row r="2" spans="1:20" x14ac:dyDescent="0.25">
      <c r="A2" s="3" t="s">
        <v>4</v>
      </c>
      <c r="B2" s="5">
        <v>160000000</v>
      </c>
    </row>
    <row r="3" spans="1:20" x14ac:dyDescent="0.25">
      <c r="A3" s="3" t="s">
        <v>5</v>
      </c>
      <c r="B3" s="4">
        <v>1.4</v>
      </c>
    </row>
    <row r="4" spans="1:20" x14ac:dyDescent="0.25">
      <c r="A4" s="3" t="s">
        <v>6</v>
      </c>
      <c r="B4" s="4">
        <v>179</v>
      </c>
    </row>
    <row r="5" spans="1:20" x14ac:dyDescent="0.25">
      <c r="A5" s="3" t="s">
        <v>117</v>
      </c>
      <c r="B5" s="3" t="s">
        <v>118</v>
      </c>
    </row>
    <row r="9" spans="1:20" ht="18.75" x14ac:dyDescent="0.25">
      <c r="A9" s="65" t="s">
        <v>115</v>
      </c>
      <c r="B9" s="65"/>
      <c r="C9" s="65"/>
      <c r="D9" s="65"/>
      <c r="E9" s="65"/>
      <c r="F9" s="65"/>
      <c r="J9" s="65" t="s">
        <v>116</v>
      </c>
      <c r="K9" s="65"/>
      <c r="L9" s="65"/>
      <c r="M9" s="65"/>
      <c r="N9" s="65"/>
      <c r="O9" s="65"/>
      <c r="P9" s="40"/>
      <c r="Q9" s="40"/>
    </row>
    <row r="11" spans="1:20" ht="18.75" x14ac:dyDescent="0.3">
      <c r="A11" s="61" t="s">
        <v>129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20"/>
      <c r="S11" s="20"/>
      <c r="T11" s="20"/>
    </row>
    <row r="35" spans="1:10" ht="15.75" x14ac:dyDescent="0.25">
      <c r="F35" s="41"/>
      <c r="G35" s="41"/>
      <c r="H35" s="41"/>
    </row>
    <row r="36" spans="1:10" ht="15.75" x14ac:dyDescent="0.25">
      <c r="F36" s="41"/>
      <c r="G36" s="43"/>
      <c r="H36" s="43"/>
    </row>
    <row r="37" spans="1:10" ht="15.75" x14ac:dyDescent="0.25">
      <c r="H37" s="41"/>
      <c r="I37" s="41"/>
      <c r="J37" s="41"/>
    </row>
    <row r="39" spans="1:10" ht="15.75" x14ac:dyDescent="0.25">
      <c r="A39" s="38"/>
      <c r="B39" s="38"/>
      <c r="C39" s="38"/>
      <c r="D39" s="38"/>
      <c r="E39" s="51" t="s">
        <v>62</v>
      </c>
      <c r="F39" s="51"/>
      <c r="G39" s="51" t="s">
        <v>19</v>
      </c>
      <c r="H39" s="51"/>
      <c r="I39" s="35"/>
    </row>
    <row r="40" spans="1:10" ht="15.75" x14ac:dyDescent="0.25">
      <c r="A40" s="38"/>
      <c r="B40" s="38"/>
      <c r="C40" s="38"/>
      <c r="D40" s="38"/>
      <c r="E40" s="38" t="s">
        <v>126</v>
      </c>
      <c r="F40" s="38" t="s">
        <v>199</v>
      </c>
      <c r="G40" s="38" t="s">
        <v>126</v>
      </c>
      <c r="H40" s="38" t="s">
        <v>199</v>
      </c>
      <c r="I40" s="44"/>
    </row>
    <row r="41" spans="1:10" ht="15.75" x14ac:dyDescent="0.25">
      <c r="A41" s="59" t="s">
        <v>121</v>
      </c>
      <c r="B41" s="59"/>
      <c r="C41" s="59"/>
      <c r="D41" s="59"/>
      <c r="E41" s="42">
        <v>955.8</v>
      </c>
      <c r="F41" s="42">
        <v>48.57</v>
      </c>
      <c r="G41" s="42">
        <v>0.68</v>
      </c>
      <c r="H41" s="42">
        <v>13.18</v>
      </c>
    </row>
    <row r="42" spans="1:10" ht="15.75" x14ac:dyDescent="0.25">
      <c r="A42" s="59" t="s">
        <v>120</v>
      </c>
      <c r="B42" s="59"/>
      <c r="C42" s="59"/>
      <c r="D42" s="59"/>
      <c r="E42" s="42">
        <v>475</v>
      </c>
      <c r="F42" s="42">
        <v>42.47</v>
      </c>
      <c r="G42" s="42">
        <v>1.347</v>
      </c>
      <c r="H42" s="42">
        <v>15.07</v>
      </c>
    </row>
    <row r="43" spans="1:10" ht="15.75" x14ac:dyDescent="0.25">
      <c r="A43" s="59" t="s">
        <v>119</v>
      </c>
      <c r="B43" s="59"/>
      <c r="C43" s="59"/>
      <c r="D43" s="59"/>
      <c r="E43" s="42">
        <v>447.7</v>
      </c>
      <c r="F43" s="42">
        <v>50</v>
      </c>
      <c r="G43" s="42">
        <v>1.43</v>
      </c>
      <c r="H43" s="42">
        <v>12.8</v>
      </c>
    </row>
    <row r="44" spans="1:10" ht="15.75" x14ac:dyDescent="0.25">
      <c r="A44" s="59" t="s">
        <v>122</v>
      </c>
      <c r="B44" s="59"/>
      <c r="C44" s="59"/>
      <c r="D44" s="59"/>
      <c r="E44" s="42">
        <v>686.6</v>
      </c>
      <c r="F44" s="42">
        <v>48.75</v>
      </c>
      <c r="G44" s="42">
        <v>0.93</v>
      </c>
      <c r="H44" s="42">
        <v>13.13</v>
      </c>
    </row>
    <row r="45" spans="1:10" ht="15.75" x14ac:dyDescent="0.25">
      <c r="A45" s="62" t="s">
        <v>123</v>
      </c>
      <c r="B45" s="63"/>
      <c r="C45" s="63"/>
      <c r="D45" s="64"/>
      <c r="E45" s="42">
        <v>565.20000000000005</v>
      </c>
      <c r="F45" s="42">
        <v>13.71</v>
      </c>
      <c r="G45" s="42">
        <v>1.1299999999999999</v>
      </c>
      <c r="H45" s="42">
        <v>46.69</v>
      </c>
    </row>
    <row r="46" spans="1:10" ht="15.75" x14ac:dyDescent="0.25">
      <c r="A46" s="62" t="s">
        <v>124</v>
      </c>
      <c r="B46" s="63"/>
      <c r="C46" s="63"/>
      <c r="D46" s="64"/>
      <c r="E46" s="42">
        <v>196.4</v>
      </c>
      <c r="F46" s="42">
        <v>13.82</v>
      </c>
      <c r="G46" s="42">
        <v>3.26</v>
      </c>
      <c r="H46" s="42">
        <v>46.3</v>
      </c>
    </row>
    <row r="47" spans="1:10" ht="15.75" x14ac:dyDescent="0.25">
      <c r="A47" s="62" t="s">
        <v>127</v>
      </c>
      <c r="B47" s="63"/>
      <c r="C47" s="63"/>
      <c r="D47" s="64"/>
      <c r="E47" s="42">
        <v>304.39999999999998</v>
      </c>
      <c r="F47" s="42">
        <v>7.66</v>
      </c>
      <c r="G47" s="42">
        <v>2.1</v>
      </c>
      <c r="H47" s="42">
        <v>83.51</v>
      </c>
    </row>
    <row r="48" spans="1:10" ht="15.75" x14ac:dyDescent="0.25">
      <c r="A48" s="62" t="s">
        <v>128</v>
      </c>
      <c r="B48" s="63"/>
      <c r="C48" s="63"/>
      <c r="D48" s="64"/>
      <c r="E48" s="42">
        <v>299.2</v>
      </c>
      <c r="F48" s="42"/>
      <c r="G48" s="42">
        <v>2.14</v>
      </c>
      <c r="H48" s="42"/>
    </row>
    <row r="62" spans="1:17" ht="18.75" x14ac:dyDescent="0.3">
      <c r="A62" s="61" t="s">
        <v>131</v>
      </c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</row>
    <row r="97" spans="5:12" ht="15.75" x14ac:dyDescent="0.25">
      <c r="H97" s="41"/>
      <c r="I97" s="41"/>
      <c r="J97" s="41"/>
      <c r="K97" s="41"/>
      <c r="L97" s="41"/>
    </row>
    <row r="100" spans="5:12" ht="15.75" x14ac:dyDescent="0.25">
      <c r="E100" s="41"/>
      <c r="F100" s="41"/>
      <c r="G100" s="41"/>
      <c r="H100" s="41"/>
      <c r="I100" s="41"/>
      <c r="J100" s="41"/>
    </row>
    <row r="102" spans="5:12" ht="15.75" x14ac:dyDescent="0.25">
      <c r="E102" s="41"/>
      <c r="F102" s="41"/>
      <c r="G102" s="41"/>
      <c r="H102" s="41"/>
      <c r="I102" s="41"/>
      <c r="J102" s="41"/>
    </row>
    <row r="105" spans="5:12" ht="15.75" x14ac:dyDescent="0.25">
      <c r="E105" s="38"/>
      <c r="F105" s="38"/>
      <c r="G105" s="38"/>
      <c r="H105" s="38"/>
      <c r="I105" s="51" t="s">
        <v>62</v>
      </c>
      <c r="J105" s="51"/>
      <c r="K105" s="51"/>
      <c r="L105" s="47"/>
    </row>
    <row r="106" spans="5:12" ht="63" x14ac:dyDescent="0.25">
      <c r="E106" s="38"/>
      <c r="F106" s="38"/>
      <c r="G106" s="38"/>
      <c r="H106" s="38"/>
      <c r="I106" s="38" t="s">
        <v>130</v>
      </c>
      <c r="J106" s="45" t="s">
        <v>133</v>
      </c>
      <c r="K106" s="45" t="s">
        <v>134</v>
      </c>
      <c r="L106" s="48"/>
    </row>
    <row r="107" spans="5:12" ht="15.75" x14ac:dyDescent="0.25">
      <c r="E107" s="59" t="s">
        <v>132</v>
      </c>
      <c r="F107" s="59"/>
      <c r="G107" s="59"/>
      <c r="H107" s="59"/>
      <c r="I107" s="42">
        <v>0.56000000000000005</v>
      </c>
      <c r="J107" s="42">
        <v>0.54</v>
      </c>
      <c r="K107" s="42">
        <v>0</v>
      </c>
      <c r="L107" s="49"/>
    </row>
    <row r="108" spans="5:12" ht="15.75" x14ac:dyDescent="0.25">
      <c r="E108" s="59" t="s">
        <v>8</v>
      </c>
      <c r="F108" s="59"/>
      <c r="G108" s="59"/>
      <c r="H108" s="59"/>
      <c r="I108" s="42">
        <v>0.61</v>
      </c>
      <c r="J108" s="42">
        <v>7.16</v>
      </c>
      <c r="K108" s="42">
        <v>48.57</v>
      </c>
      <c r="L108" s="46"/>
    </row>
    <row r="109" spans="5:12" ht="15.75" x14ac:dyDescent="0.25">
      <c r="E109" s="59" t="s">
        <v>9</v>
      </c>
      <c r="F109" s="59"/>
      <c r="G109" s="59"/>
      <c r="H109" s="59"/>
      <c r="I109" s="42">
        <v>0.74</v>
      </c>
      <c r="J109" s="42">
        <v>4.05</v>
      </c>
      <c r="K109" s="42">
        <v>13.71</v>
      </c>
      <c r="L109" s="46"/>
    </row>
    <row r="110" spans="5:12" ht="15.75" x14ac:dyDescent="0.25">
      <c r="E110" s="59" t="s">
        <v>10</v>
      </c>
      <c r="F110" s="59"/>
      <c r="G110" s="59"/>
      <c r="H110" s="59"/>
      <c r="I110" s="42">
        <v>0.86</v>
      </c>
      <c r="J110" s="42">
        <v>4.13</v>
      </c>
      <c r="K110" s="42">
        <v>13.82</v>
      </c>
      <c r="L110" s="46"/>
    </row>
    <row r="111" spans="5:12" ht="15.75" x14ac:dyDescent="0.25">
      <c r="E111" s="59" t="s">
        <v>11</v>
      </c>
      <c r="F111" s="59"/>
      <c r="G111" s="59"/>
      <c r="H111" s="59"/>
      <c r="I111" s="42">
        <v>0.4</v>
      </c>
      <c r="J111" s="42">
        <v>1.2</v>
      </c>
      <c r="K111" s="42">
        <v>7.66</v>
      </c>
      <c r="L111" s="46"/>
    </row>
    <row r="112" spans="5:12" ht="15.75" x14ac:dyDescent="0.25">
      <c r="E112" s="59" t="s">
        <v>12</v>
      </c>
      <c r="F112" s="59"/>
      <c r="G112" s="59"/>
      <c r="H112" s="59"/>
      <c r="I112" s="42">
        <v>0.73</v>
      </c>
      <c r="J112" s="42">
        <v>3.07</v>
      </c>
      <c r="K112" s="42"/>
      <c r="L112" s="46"/>
    </row>
    <row r="113" spans="5:12" ht="15.75" x14ac:dyDescent="0.25">
      <c r="E113" s="60"/>
      <c r="F113" s="60"/>
      <c r="G113" s="60"/>
      <c r="H113" s="60"/>
      <c r="I113" s="46"/>
      <c r="J113" s="46"/>
      <c r="K113" s="46"/>
      <c r="L113" s="46"/>
    </row>
    <row r="114" spans="5:12" ht="15.75" x14ac:dyDescent="0.25">
      <c r="E114" s="60"/>
      <c r="F114" s="60"/>
      <c r="G114" s="60"/>
      <c r="H114" s="60"/>
      <c r="I114" s="46"/>
      <c r="J114" s="46"/>
      <c r="K114" s="46"/>
      <c r="L114" s="46"/>
    </row>
  </sheetData>
  <mergeCells count="23">
    <mergeCell ref="E110:H110"/>
    <mergeCell ref="E111:H111"/>
    <mergeCell ref="E112:H112"/>
    <mergeCell ref="E113:H113"/>
    <mergeCell ref="E114:H114"/>
    <mergeCell ref="A48:D48"/>
    <mergeCell ref="A62:Q62"/>
    <mergeCell ref="I105:K105"/>
    <mergeCell ref="E107:H107"/>
    <mergeCell ref="E108:H108"/>
    <mergeCell ref="E109:H109"/>
    <mergeCell ref="A42:D42"/>
    <mergeCell ref="A43:D43"/>
    <mergeCell ref="A44:D44"/>
    <mergeCell ref="A45:D45"/>
    <mergeCell ref="A46:D46"/>
    <mergeCell ref="A47:D47"/>
    <mergeCell ref="A9:F9"/>
    <mergeCell ref="J9:O9"/>
    <mergeCell ref="A11:Q11"/>
    <mergeCell ref="E39:F39"/>
    <mergeCell ref="G39:H39"/>
    <mergeCell ref="A41:D4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7F52-A5C3-486A-839D-8D1373B885C5}">
  <dimension ref="A1:K60"/>
  <sheetViews>
    <sheetView workbookViewId="0">
      <selection activeCell="K46" sqref="K46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56" t="s">
        <v>107</v>
      </c>
      <c r="B1" s="56"/>
      <c r="C1" s="56"/>
    </row>
    <row r="3" spans="1:9" x14ac:dyDescent="0.25">
      <c r="C3" s="3" t="s">
        <v>3</v>
      </c>
      <c r="D3" s="4">
        <v>128</v>
      </c>
      <c r="F3" s="31" t="s">
        <v>84</v>
      </c>
      <c r="G3" s="32"/>
    </row>
    <row r="4" spans="1:9" x14ac:dyDescent="0.25">
      <c r="C4" s="3" t="s">
        <v>4</v>
      </c>
      <c r="D4" s="5">
        <v>160000000</v>
      </c>
      <c r="F4" s="31" t="s">
        <v>85</v>
      </c>
      <c r="G4" s="33"/>
    </row>
    <row r="5" spans="1:9" x14ac:dyDescent="0.25">
      <c r="C5" s="3" t="s">
        <v>5</v>
      </c>
      <c r="D5" s="4">
        <v>1.4</v>
      </c>
      <c r="G5" s="58" t="s">
        <v>108</v>
      </c>
      <c r="H5" s="58"/>
    </row>
    <row r="6" spans="1:9" ht="15" customHeight="1" x14ac:dyDescent="0.25">
      <c r="C6" s="3" t="s">
        <v>6</v>
      </c>
      <c r="D6" s="4">
        <v>179</v>
      </c>
      <c r="F6" s="35" t="s">
        <v>87</v>
      </c>
      <c r="G6" s="58"/>
      <c r="H6" s="58"/>
    </row>
    <row r="7" spans="1:9" x14ac:dyDescent="0.25">
      <c r="G7" s="58"/>
      <c r="H7" s="58"/>
    </row>
    <row r="8" spans="1:9" x14ac:dyDescent="0.25">
      <c r="G8" s="58"/>
      <c r="H8" s="58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52" t="s">
        <v>13</v>
      </c>
      <c r="B12" s="52"/>
      <c r="C12" s="8"/>
      <c r="D12" s="11"/>
      <c r="E12" s="11"/>
      <c r="F12" s="11"/>
      <c r="G12" s="21"/>
      <c r="H12" s="21"/>
    </row>
    <row r="13" spans="1:9" x14ac:dyDescent="0.25">
      <c r="A13" s="52"/>
      <c r="B13" s="52"/>
      <c r="C13" s="8"/>
      <c r="D13" s="11"/>
      <c r="E13" s="11"/>
      <c r="F13" s="11"/>
      <c r="G13" s="21"/>
      <c r="H13" s="21"/>
    </row>
    <row r="14" spans="1:9" x14ac:dyDescent="0.25">
      <c r="A14" s="52"/>
      <c r="B14" s="52"/>
      <c r="C14" s="8"/>
      <c r="D14" s="11"/>
      <c r="E14" s="11"/>
      <c r="F14" s="11"/>
      <c r="G14" s="21"/>
      <c r="H14" s="21"/>
    </row>
    <row r="15" spans="1:9" x14ac:dyDescent="0.25">
      <c r="A15" s="53" t="s">
        <v>14</v>
      </c>
      <c r="B15" s="53"/>
      <c r="C15" s="9"/>
      <c r="D15" s="11"/>
      <c r="E15" s="11"/>
      <c r="F15" s="11"/>
      <c r="G15" s="22"/>
      <c r="H15" s="22"/>
      <c r="I15" s="35"/>
    </row>
    <row r="16" spans="1:9" ht="15.75" x14ac:dyDescent="0.25">
      <c r="A16" s="51" t="s">
        <v>62</v>
      </c>
      <c r="B16" s="51"/>
      <c r="C16" s="24"/>
      <c r="D16" s="27"/>
      <c r="E16" s="27"/>
      <c r="F16" s="27"/>
      <c r="G16" s="22"/>
      <c r="H16" s="22"/>
      <c r="I16" s="35"/>
    </row>
    <row r="17" spans="1:11" x14ac:dyDescent="0.25">
      <c r="A17" s="54" t="s">
        <v>18</v>
      </c>
      <c r="B17" s="54"/>
      <c r="C17" s="8"/>
      <c r="D17" s="13"/>
      <c r="E17" s="13"/>
      <c r="F17" s="13"/>
      <c r="G17" s="21"/>
      <c r="H17" s="21"/>
    </row>
    <row r="18" spans="1:11" x14ac:dyDescent="0.25">
      <c r="A18" s="54"/>
      <c r="B18" s="54"/>
      <c r="C18" s="8"/>
      <c r="D18" s="13"/>
      <c r="E18" s="13"/>
      <c r="F18" s="13"/>
      <c r="G18" s="21"/>
      <c r="H18" s="21"/>
    </row>
    <row r="19" spans="1:11" x14ac:dyDescent="0.25">
      <c r="A19" s="54"/>
      <c r="B19" s="54"/>
      <c r="C19" s="8"/>
      <c r="D19" s="13"/>
      <c r="E19" s="13"/>
      <c r="F19" s="13"/>
      <c r="G19" s="21"/>
      <c r="H19" s="21"/>
    </row>
    <row r="20" spans="1:11" ht="15.75" x14ac:dyDescent="0.25">
      <c r="A20" s="51" t="s">
        <v>19</v>
      </c>
      <c r="B20" s="51"/>
      <c r="C20" s="24"/>
      <c r="D20" s="27"/>
      <c r="E20" s="37"/>
      <c r="F20" s="37"/>
      <c r="G20" s="29"/>
      <c r="H20" s="29"/>
    </row>
    <row r="21" spans="1:11" x14ac:dyDescent="0.25">
      <c r="A21" s="50" t="s">
        <v>64</v>
      </c>
      <c r="B21" s="50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55" t="s">
        <v>20</v>
      </c>
      <c r="B25" s="55"/>
      <c r="C25" s="55"/>
      <c r="D25" s="55"/>
      <c r="E25" s="55"/>
      <c r="F25" s="55"/>
      <c r="G25" s="55"/>
      <c r="H25" s="55"/>
    </row>
    <row r="26" spans="1:11" x14ac:dyDescent="0.25">
      <c r="A26" s="52" t="s">
        <v>13</v>
      </c>
      <c r="B26" s="52"/>
      <c r="C26" s="8"/>
      <c r="D26" s="11" t="s">
        <v>111</v>
      </c>
      <c r="E26" s="11"/>
      <c r="F26" s="11"/>
      <c r="G26" s="11"/>
      <c r="H26" s="11"/>
      <c r="I26" s="35"/>
      <c r="J26" s="35" t="s">
        <v>135</v>
      </c>
      <c r="K26" s="35"/>
    </row>
    <row r="27" spans="1:11" x14ac:dyDescent="0.25">
      <c r="A27" s="52"/>
      <c r="B27" s="52"/>
      <c r="C27" s="8"/>
      <c r="D27" s="11" t="s">
        <v>111</v>
      </c>
      <c r="E27" s="11"/>
      <c r="F27" s="11"/>
      <c r="G27" s="11"/>
      <c r="H27" s="11"/>
      <c r="I27" s="35" t="s">
        <v>110</v>
      </c>
      <c r="J27" s="35"/>
      <c r="K27" s="35"/>
    </row>
    <row r="28" spans="1:11" x14ac:dyDescent="0.25">
      <c r="A28" s="52"/>
      <c r="B28" s="52"/>
      <c r="C28" s="8"/>
      <c r="D28" s="11" t="s">
        <v>111</v>
      </c>
      <c r="E28" s="11"/>
      <c r="F28" s="11"/>
      <c r="G28" s="11"/>
      <c r="H28" s="11"/>
      <c r="I28" s="35" t="s">
        <v>109</v>
      </c>
      <c r="J28" s="35"/>
      <c r="K28" s="35"/>
    </row>
    <row r="29" spans="1:11" x14ac:dyDescent="0.25">
      <c r="A29" s="53" t="s">
        <v>14</v>
      </c>
      <c r="B29" s="53"/>
      <c r="C29" s="9"/>
      <c r="D29" s="11" t="s">
        <v>111</v>
      </c>
      <c r="E29" s="16"/>
      <c r="F29" s="16"/>
      <c r="G29" s="16"/>
      <c r="H29" s="16"/>
      <c r="I29" s="35" t="s">
        <v>136</v>
      </c>
      <c r="J29" s="35"/>
      <c r="K29" s="35"/>
    </row>
    <row r="30" spans="1:11" ht="15.75" x14ac:dyDescent="0.25">
      <c r="A30" s="51" t="s">
        <v>62</v>
      </c>
      <c r="B30" s="51"/>
      <c r="C30" s="24"/>
      <c r="D30" s="27" t="s">
        <v>112</v>
      </c>
      <c r="E30" s="27"/>
      <c r="F30" s="27"/>
      <c r="G30" s="27"/>
      <c r="H30" s="16"/>
      <c r="I30" s="35"/>
      <c r="J30" s="35"/>
      <c r="K30" s="35"/>
    </row>
    <row r="31" spans="1:11" x14ac:dyDescent="0.25">
      <c r="A31" s="54" t="s">
        <v>18</v>
      </c>
      <c r="B31" s="54"/>
      <c r="C31" s="8"/>
      <c r="D31" s="13" t="s">
        <v>113</v>
      </c>
      <c r="E31" s="13"/>
      <c r="F31" s="13"/>
      <c r="G31" s="13"/>
      <c r="H31" s="11"/>
      <c r="I31" s="35"/>
      <c r="J31" s="35"/>
      <c r="K31" s="35"/>
    </row>
    <row r="32" spans="1:11" x14ac:dyDescent="0.25">
      <c r="A32" s="54"/>
      <c r="B32" s="54"/>
      <c r="C32" s="8"/>
      <c r="D32" s="13" t="s">
        <v>113</v>
      </c>
      <c r="E32" s="13"/>
      <c r="F32" s="39"/>
      <c r="G32" s="13"/>
      <c r="H32" s="11"/>
      <c r="I32" s="35"/>
      <c r="J32" s="35" t="s">
        <v>102</v>
      </c>
      <c r="K32" s="35"/>
    </row>
    <row r="33" spans="1:11" x14ac:dyDescent="0.25">
      <c r="A33" s="54"/>
      <c r="B33" s="54"/>
      <c r="C33" s="8"/>
      <c r="D33" s="13" t="s">
        <v>113</v>
      </c>
      <c r="E33" s="13"/>
      <c r="F33" s="13"/>
      <c r="G33" s="13"/>
      <c r="H33" s="16"/>
      <c r="I33" s="35"/>
    </row>
    <row r="34" spans="1:11" ht="15.75" x14ac:dyDescent="0.25">
      <c r="A34" s="51" t="s">
        <v>19</v>
      </c>
      <c r="B34" s="51"/>
      <c r="C34" s="26"/>
      <c r="D34" s="27">
        <v>14.94</v>
      </c>
      <c r="E34" s="27"/>
      <c r="F34" s="27"/>
      <c r="G34" s="27"/>
      <c r="H34" s="16"/>
      <c r="I34" s="35"/>
    </row>
    <row r="35" spans="1:11" x14ac:dyDescent="0.25">
      <c r="A35" s="50" t="s">
        <v>64</v>
      </c>
      <c r="B35" s="50"/>
      <c r="C35" s="8"/>
      <c r="D35" s="23"/>
      <c r="E35" s="23"/>
      <c r="F35" s="23"/>
      <c r="G35" s="23"/>
      <c r="H35" s="23"/>
    </row>
    <row r="38" spans="1:11" ht="18.75" x14ac:dyDescent="0.3">
      <c r="C38" s="7" t="s">
        <v>2</v>
      </c>
      <c r="D38" s="7" t="s">
        <v>8</v>
      </c>
      <c r="E38" s="7" t="s">
        <v>9</v>
      </c>
      <c r="F38" s="7" t="s">
        <v>10</v>
      </c>
      <c r="G38" s="7" t="s">
        <v>11</v>
      </c>
      <c r="H38" s="7" t="s">
        <v>12</v>
      </c>
    </row>
    <row r="39" spans="1:11" ht="18.75" x14ac:dyDescent="0.3">
      <c r="A39" s="55" t="s">
        <v>20</v>
      </c>
      <c r="B39" s="55"/>
      <c r="C39" s="55"/>
      <c r="D39" s="55"/>
      <c r="E39" s="55"/>
      <c r="F39" s="55"/>
      <c r="G39" s="55"/>
      <c r="H39" s="55"/>
    </row>
    <row r="40" spans="1:11" x14ac:dyDescent="0.25">
      <c r="A40" s="52" t="s">
        <v>13</v>
      </c>
      <c r="B40" s="52"/>
      <c r="C40" s="8"/>
      <c r="D40" s="11" t="s">
        <v>111</v>
      </c>
      <c r="E40" s="11"/>
      <c r="F40" s="11"/>
      <c r="G40" s="11"/>
      <c r="H40" s="11"/>
      <c r="I40" s="35"/>
      <c r="J40" s="35" t="s">
        <v>137</v>
      </c>
      <c r="K40" s="35"/>
    </row>
    <row r="41" spans="1:11" x14ac:dyDescent="0.25">
      <c r="A41" s="52"/>
      <c r="B41" s="52"/>
      <c r="C41" s="8"/>
      <c r="D41" s="11" t="s">
        <v>111</v>
      </c>
      <c r="E41" s="11"/>
      <c r="F41" s="11"/>
      <c r="G41" s="11"/>
      <c r="H41" s="11"/>
      <c r="I41" s="35" t="s">
        <v>138</v>
      </c>
      <c r="J41" s="35"/>
      <c r="K41" s="35"/>
    </row>
    <row r="42" spans="1:11" x14ac:dyDescent="0.25">
      <c r="A42" s="52"/>
      <c r="B42" s="52"/>
      <c r="C42" s="8"/>
      <c r="D42" s="11" t="s">
        <v>111</v>
      </c>
      <c r="E42" s="11"/>
      <c r="F42" s="11"/>
      <c r="G42" s="11"/>
      <c r="H42" s="11"/>
      <c r="I42" s="35" t="s">
        <v>139</v>
      </c>
      <c r="J42" s="35"/>
      <c r="K42" s="35"/>
    </row>
    <row r="43" spans="1:11" x14ac:dyDescent="0.25">
      <c r="A43" s="53" t="s">
        <v>14</v>
      </c>
      <c r="B43" s="53"/>
      <c r="C43" s="9"/>
      <c r="D43" s="11" t="s">
        <v>111</v>
      </c>
      <c r="E43" s="16"/>
      <c r="F43" s="16"/>
      <c r="G43" s="16"/>
      <c r="H43" s="16"/>
      <c r="I43" s="35" t="s">
        <v>136</v>
      </c>
      <c r="J43" s="35"/>
      <c r="K43" s="35"/>
    </row>
    <row r="44" spans="1:11" ht="15.75" x14ac:dyDescent="0.25">
      <c r="A44" s="51" t="s">
        <v>62</v>
      </c>
      <c r="B44" s="51"/>
      <c r="C44" s="24"/>
      <c r="D44" s="27" t="s">
        <v>112</v>
      </c>
      <c r="E44" s="27"/>
      <c r="F44" s="27"/>
      <c r="G44" s="27"/>
      <c r="H44" s="16"/>
      <c r="I44" s="35"/>
      <c r="J44" s="35"/>
      <c r="K44" s="35"/>
    </row>
    <row r="45" spans="1:11" x14ac:dyDescent="0.25">
      <c r="A45" s="54" t="s">
        <v>18</v>
      </c>
      <c r="B45" s="54"/>
      <c r="C45" s="8"/>
      <c r="D45" s="13" t="s">
        <v>113</v>
      </c>
      <c r="E45" s="13"/>
      <c r="F45" s="13"/>
      <c r="G45" s="13"/>
      <c r="H45" s="11"/>
      <c r="I45" s="35"/>
      <c r="J45" s="35"/>
      <c r="K45" s="35"/>
    </row>
    <row r="46" spans="1:11" ht="30" customHeight="1" x14ac:dyDescent="0.25">
      <c r="A46" s="54"/>
      <c r="B46" s="54"/>
      <c r="C46" s="8"/>
      <c r="D46" s="13" t="s">
        <v>113</v>
      </c>
      <c r="E46" s="13"/>
      <c r="F46" s="39"/>
      <c r="G46" s="13"/>
      <c r="H46" s="11"/>
      <c r="I46" s="35"/>
      <c r="J46" s="35" t="s">
        <v>102</v>
      </c>
      <c r="K46" s="35"/>
    </row>
    <row r="47" spans="1:11" x14ac:dyDescent="0.25">
      <c r="A47" s="54"/>
      <c r="B47" s="54"/>
      <c r="C47" s="8"/>
      <c r="D47" s="13" t="s">
        <v>113</v>
      </c>
      <c r="E47" s="13"/>
      <c r="F47" s="13"/>
      <c r="G47" s="13"/>
      <c r="H47" s="16"/>
      <c r="I47" s="35"/>
    </row>
    <row r="48" spans="1:11" ht="15.75" x14ac:dyDescent="0.25">
      <c r="A48" s="51" t="s">
        <v>19</v>
      </c>
      <c r="B48" s="51"/>
      <c r="C48" s="26"/>
      <c r="D48" s="27">
        <v>14.94</v>
      </c>
      <c r="E48" s="27"/>
      <c r="F48" s="27"/>
      <c r="G48" s="27"/>
      <c r="H48" s="16"/>
      <c r="I48" s="35"/>
    </row>
    <row r="49" spans="1:8" x14ac:dyDescent="0.25">
      <c r="A49" s="50" t="s">
        <v>64</v>
      </c>
      <c r="B49" s="50"/>
      <c r="C49" s="8"/>
      <c r="D49" s="23"/>
      <c r="E49" s="23"/>
      <c r="F49" s="23"/>
      <c r="G49" s="23"/>
      <c r="H49" s="23"/>
    </row>
    <row r="60" spans="1:8" ht="29.25" customHeight="1" x14ac:dyDescent="0.25"/>
  </sheetData>
  <mergeCells count="22">
    <mergeCell ref="A31:B33"/>
    <mergeCell ref="A34:B34"/>
    <mergeCell ref="A35:B35"/>
    <mergeCell ref="A20:B20"/>
    <mergeCell ref="A21:B21"/>
    <mergeCell ref="A25:H25"/>
    <mergeCell ref="A26:B28"/>
    <mergeCell ref="A29:B29"/>
    <mergeCell ref="A30:B30"/>
    <mergeCell ref="A17:B19"/>
    <mergeCell ref="A1:C1"/>
    <mergeCell ref="G5:H8"/>
    <mergeCell ref="A12:B14"/>
    <mergeCell ref="A15:B15"/>
    <mergeCell ref="A16:B16"/>
    <mergeCell ref="A48:B48"/>
    <mergeCell ref="A49:B49"/>
    <mergeCell ref="A39:H39"/>
    <mergeCell ref="A40:B42"/>
    <mergeCell ref="A43:B43"/>
    <mergeCell ref="A44:B44"/>
    <mergeCell ref="A45:B47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12.03.2023</vt:lpstr>
      <vt:lpstr>Messwerte 17.03.2023 (MLAB)</vt:lpstr>
      <vt:lpstr>DIAGRAMME 20.03.2023</vt:lpstr>
      <vt:lpstr>Messwerte 21.03.2023 (memcpy)</vt:lpstr>
      <vt:lpstr>Messwerte 23.03.2023 (global #)</vt:lpstr>
      <vt:lpstr>DIAGRAMME 27.03.2023</vt:lpstr>
      <vt:lpstr>Messwerte div.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2023-03-26T22:43:16Z</dcterms:modified>
</cp:coreProperties>
</file>