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smita/Desktop/code-switching/regression results/"/>
    </mc:Choice>
  </mc:AlternateContent>
  <xr:revisionPtr revIDLastSave="0" documentId="13_ncr:1_{F241EB44-F693-984E-9884-2B533F4F2B55}" xr6:coauthVersionLast="46" xr6:coauthVersionMax="46" xr10:uidLastSave="{00000000-0000-0000-0000-000000000000}"/>
  <bookViews>
    <workbookView xWindow="380" yWindow="500" windowWidth="28040" windowHeight="16520" activeTab="5" xr2:uid="{3CBD741F-C181-E74B-9D9F-C91ED02C2865}"/>
  </bookViews>
  <sheets>
    <sheet name="main cs v. non-cs" sheetId="1" r:id="rId1"/>
    <sheet name="cs-1 calvillo numbers" sheetId="4" r:id="rId2"/>
    <sheet name="cs-1 v. cs-2" sheetId="2" r:id="rId3"/>
    <sheet name="cs-1 v. cs-2 calvillo numbers" sheetId="5" r:id="rId4"/>
    <sheet name="cs-2 v. non_cs" sheetId="3" r:id="rId5"/>
    <sheet name="cs-1 v. random non-cs" sheetId="6" r:id="rId6"/>
  </sheets>
  <definedNames>
    <definedName name="_xlchart.v1.3" hidden="1">'cs-1 v. random non-cs'!$A$2:$A$8</definedName>
    <definedName name="_xlchart.v1.4" hidden="1">'cs-1 v. random non-cs'!$B$1</definedName>
    <definedName name="_xlchart.v1.5" hidden="1">'cs-1 v. random non-cs'!$B$2:$B$8</definedName>
    <definedName name="_xlchart.v1.6" hidden="1">'cs-1 v. random non-cs'!$A$2:$A$8</definedName>
    <definedName name="_xlchart.v1.7" hidden="1">'cs-1 v. random non-cs'!$B$1</definedName>
    <definedName name="_xlchart.v1.8" hidden="1">'cs-1 v. random non-cs'!$B$2:$B$8</definedName>
    <definedName name="_xlchart.v2.0" hidden="1">'cs-1 v. random non-cs'!$A$2:$A$8</definedName>
    <definedName name="_xlchart.v2.1" hidden="1">'cs-1 v. random non-cs'!$B$1</definedName>
    <definedName name="_xlchart.v2.2" hidden="1">'cs-1 v. random non-cs'!$B$2:$B$8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I4" i="6"/>
  <c r="I5" i="6"/>
  <c r="I6" i="6"/>
  <c r="I7" i="6"/>
  <c r="I8" i="6"/>
  <c r="H8" i="6"/>
  <c r="H3" i="6"/>
  <c r="H4" i="6"/>
  <c r="H5" i="6"/>
  <c r="H6" i="6"/>
  <c r="H7" i="6"/>
  <c r="I2" i="6"/>
  <c r="H2" i="6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I34" i="3"/>
  <c r="H34" i="3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I37" i="2"/>
  <c r="H37" i="2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I79" i="1"/>
  <c r="H79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I46" i="1"/>
  <c r="H46" i="1"/>
  <c r="U8" i="3"/>
  <c r="T8" i="3"/>
  <c r="U7" i="3"/>
  <c r="T7" i="3"/>
  <c r="U6" i="3"/>
  <c r="T6" i="3"/>
  <c r="U5" i="3"/>
  <c r="T5" i="3"/>
  <c r="U4" i="3"/>
  <c r="T4" i="3"/>
  <c r="U3" i="3"/>
  <c r="T3" i="3"/>
  <c r="U2" i="3"/>
  <c r="T2" i="3"/>
  <c r="I2" i="5"/>
  <c r="H2" i="5"/>
  <c r="I7" i="5"/>
  <c r="H7" i="5"/>
  <c r="I6" i="5"/>
  <c r="H6" i="5"/>
  <c r="I5" i="5"/>
  <c r="H5" i="5"/>
  <c r="I4" i="5"/>
  <c r="H4" i="5"/>
  <c r="I3" i="5"/>
  <c r="H3" i="5"/>
  <c r="U3" i="4"/>
  <c r="U4" i="4"/>
  <c r="U5" i="4"/>
  <c r="U6" i="4"/>
  <c r="U7" i="4"/>
  <c r="U8" i="4"/>
  <c r="U9" i="4"/>
  <c r="U10" i="4"/>
  <c r="U11" i="4"/>
  <c r="U12" i="4"/>
  <c r="U13" i="4"/>
  <c r="U14" i="4"/>
  <c r="U15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U2" i="4"/>
  <c r="T2" i="4"/>
  <c r="I3" i="4"/>
  <c r="I4" i="4"/>
  <c r="I5" i="4"/>
  <c r="I6" i="4"/>
  <c r="I7" i="4"/>
  <c r="I8" i="4"/>
  <c r="I9" i="4"/>
  <c r="H3" i="4"/>
  <c r="H4" i="4"/>
  <c r="H5" i="4"/>
  <c r="H6" i="4"/>
  <c r="H7" i="4"/>
  <c r="H8" i="4"/>
  <c r="H9" i="4"/>
  <c r="I2" i="4"/>
  <c r="H2" i="4"/>
  <c r="T3" i="2" l="1"/>
  <c r="T4" i="2"/>
  <c r="T5" i="2"/>
  <c r="T6" i="2"/>
  <c r="T7" i="2"/>
  <c r="T8" i="2"/>
  <c r="T9" i="2"/>
  <c r="T10" i="2"/>
  <c r="T11" i="2"/>
  <c r="T12" i="2"/>
  <c r="T13" i="2"/>
  <c r="S3" i="2"/>
  <c r="S4" i="2"/>
  <c r="S5" i="2"/>
  <c r="S6" i="2"/>
  <c r="S7" i="2"/>
  <c r="S8" i="2"/>
  <c r="S9" i="2"/>
  <c r="S10" i="2"/>
  <c r="S11" i="2"/>
  <c r="S12" i="2"/>
  <c r="S13" i="2"/>
  <c r="T2" i="2"/>
  <c r="I2" i="2"/>
  <c r="S2" i="2"/>
  <c r="H2" i="2"/>
  <c r="I3" i="3"/>
  <c r="I4" i="3"/>
  <c r="I5" i="3"/>
  <c r="I6" i="3"/>
  <c r="I7" i="3"/>
  <c r="I8" i="3"/>
  <c r="I2" i="3"/>
  <c r="H3" i="3"/>
  <c r="H4" i="3"/>
  <c r="H5" i="3"/>
  <c r="H6" i="3"/>
  <c r="H7" i="3"/>
  <c r="H8" i="3"/>
  <c r="H2" i="3"/>
  <c r="I3" i="2"/>
  <c r="I4" i="2"/>
  <c r="I5" i="2"/>
  <c r="I6" i="2"/>
  <c r="I7" i="2"/>
  <c r="H3" i="2"/>
  <c r="H4" i="2"/>
  <c r="H5" i="2"/>
  <c r="H6" i="2"/>
  <c r="H7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T3" i="1"/>
  <c r="T4" i="1"/>
  <c r="T5" i="1"/>
  <c r="T6" i="1"/>
  <c r="T7" i="1"/>
  <c r="T8" i="1"/>
  <c r="T9" i="1"/>
  <c r="T2" i="1"/>
  <c r="U3" i="1"/>
  <c r="U4" i="1"/>
  <c r="U5" i="1"/>
  <c r="U6" i="1"/>
  <c r="U7" i="1"/>
  <c r="U8" i="1"/>
  <c r="U9" i="1"/>
  <c r="U2" i="1"/>
</calcChain>
</file>

<file path=xl/sharedStrings.xml><?xml version="1.0" encoding="utf-8"?>
<sst xmlns="http://schemas.openxmlformats.org/spreadsheetml/2006/main" count="355" uniqueCount="98">
  <si>
    <t>coef</t>
  </si>
  <si>
    <t>std err</t>
  </si>
  <si>
    <t>t</t>
  </si>
  <si>
    <t>P&gt;|t|</t>
  </si>
  <si>
    <t>[0.025</t>
  </si>
  <si>
    <t>0.975]</t>
  </si>
  <si>
    <t>Intercept</t>
  </si>
  <si>
    <t>C(cs_word_pos_zh)[T.1]</t>
  </si>
  <si>
    <t>C(cs_word_pos_zh)[T.2]</t>
  </si>
  <si>
    <t>C(cs_word_pos_eng)[T.1]</t>
  </si>
  <si>
    <t>C(cs_word_pos_eng)[T.2]</t>
  </si>
  <si>
    <t>word_freq_zh</t>
  </si>
  <si>
    <t>word_freq_eng</t>
  </si>
  <si>
    <t>cs_word_length_zh</t>
  </si>
  <si>
    <t>cs_word_length_eng</t>
  </si>
  <si>
    <t>sentence_length_zh</t>
  </si>
  <si>
    <t>ngram_surp_zh</t>
  </si>
  <si>
    <t>ngram_surp_eng</t>
  </si>
  <si>
    <t>dep_surp_zh</t>
  </si>
  <si>
    <t>dep_surp_eng</t>
  </si>
  <si>
    <t>positive error bar</t>
  </si>
  <si>
    <t>negative error bar</t>
  </si>
  <si>
    <t>word_freq_zh:word_freq_eng</t>
  </si>
  <si>
    <t>word_freq_zh:C(cs_word_pos_zh)[T.1]</t>
  </si>
  <si>
    <t>word_freq_zh:C(cs_word_pos_zh)[T.2]</t>
  </si>
  <si>
    <t>C(cs_word_pos_zh)[T.1]:cs_word_length_zh</t>
  </si>
  <si>
    <t>C(cs_word_pos_zh)[T.2]:cs_word_length_zh</t>
  </si>
  <si>
    <t>C(cs_word_pos_zh)[T.1]:sentence_length_zh</t>
  </si>
  <si>
    <t>C(cs_word_pos_zh)[T.2]:sentence_length_zh</t>
  </si>
  <si>
    <t>C(cs_word_pos_zh)[T.1]:ngram_surp_zh</t>
  </si>
  <si>
    <t>C(cs_word_pos_zh)[T.2]:ngram_surp_zh</t>
  </si>
  <si>
    <t>C(cs_word_pos_zh)[T.1]:dep_surp_zh</t>
  </si>
  <si>
    <t>C(cs_word_pos_zh)[T.2]:dep_surp_zh</t>
  </si>
  <si>
    <t>word_freq_zh:cs_word_length_zh</t>
  </si>
  <si>
    <t>word_freq_zh:sentence_length_zh</t>
  </si>
  <si>
    <t>word_freq_zh:ngram_surp_zh</t>
  </si>
  <si>
    <t>word_freq_zh:dep_surp_zh</t>
  </si>
  <si>
    <t>cs_word_length_zh:sentence_length_zh</t>
  </si>
  <si>
    <t>cs_word_length_zh:ngram_surp_zh</t>
  </si>
  <si>
    <t>cs_word_length_zh:dep_surp_zh</t>
  </si>
  <si>
    <t>sentence_length_zh:ngram_surp_zh</t>
  </si>
  <si>
    <t>sentence_length_zh:dep_surp_zh</t>
  </si>
  <si>
    <t>ngram_surp_zh:dep_surp_zh</t>
  </si>
  <si>
    <t>C(cs_word_pos_zh)[T.1]:C(cs_word_pos_eng)[T.1]</t>
  </si>
  <si>
    <t>C(cs_word_pos_zh)[T.2]:C(cs_word_pos_eng)[T.1]</t>
  </si>
  <si>
    <t>C(cs_word_pos_zh)[T.1]:C(cs_word_pos_eng)[T.2]</t>
  </si>
  <si>
    <t>C(cs_word_pos_zh)[T.2]:C(cs_word_pos_eng)[T.2]</t>
  </si>
  <si>
    <t>word_freq_zh:C(cs_word_pos_eng)[T.1]</t>
  </si>
  <si>
    <t>word_freq_zh:C(cs_word_pos_eng)[T.2]</t>
  </si>
  <si>
    <t>word_freq_eng:C(cs_word_pos_zh)[T.1]</t>
  </si>
  <si>
    <t>word_freq_eng:C(cs_word_pos_zh)[T.2]</t>
  </si>
  <si>
    <t>word_freq_eng:C(cs_word_pos_eng)[T.1]</t>
  </si>
  <si>
    <t>word_freq_eng:C(cs_word_pos_eng)[T.2]</t>
  </si>
  <si>
    <t>C(cs_word_pos_eng)[T.1]:cs_word_length_zh</t>
  </si>
  <si>
    <t>C(cs_word_pos_eng)[T.2]:cs_word_length_zh</t>
  </si>
  <si>
    <t>C(cs_word_pos_zh)[T.1]:cs_word_length_eng</t>
  </si>
  <si>
    <t>C(cs_word_pos_zh)[T.2]:cs_word_length_eng</t>
  </si>
  <si>
    <t>C(cs_word_pos_eng)[T.1]:cs_word_length_eng</t>
  </si>
  <si>
    <t>C(cs_word_pos_eng)[T.2]:cs_word_length_eng</t>
  </si>
  <si>
    <t>C(cs_word_pos_eng)[T.1]:sentence_length_zh</t>
  </si>
  <si>
    <t>C(cs_word_pos_eng)[T.2]:sentence_length_zh</t>
  </si>
  <si>
    <t>C(cs_word_pos_eng)[T.1]:ngram_surp_zh</t>
  </si>
  <si>
    <t>C(cs_word_pos_eng)[T.2]:ngram_surp_zh</t>
  </si>
  <si>
    <t>C(cs_word_pos_zh)[T.1]:ngram_surp_eng</t>
  </si>
  <si>
    <t>C(cs_word_pos_zh)[T.2]:ngram_surp_eng</t>
  </si>
  <si>
    <t>C(cs_word_pos_eng)[T.1]:ngram_surp_eng</t>
  </si>
  <si>
    <t>C(cs_word_pos_eng)[T.2]:ngram_surp_eng</t>
  </si>
  <si>
    <t>C(cs_word_pos_eng)[T.1]:dep_surp_zh</t>
  </si>
  <si>
    <t>C(cs_word_pos_eng)[T.2]:dep_surp_zh</t>
  </si>
  <si>
    <t>C(cs_word_pos_zh)[T.1]:dep_surp_eng</t>
  </si>
  <si>
    <t>C(cs_word_pos_zh)[T.2]:dep_surp_eng</t>
  </si>
  <si>
    <t>C(cs_word_pos_eng)[T.1]:dep_surp_eng</t>
  </si>
  <si>
    <t>C(cs_word_pos_eng)[T.2]:dep_surp_eng</t>
  </si>
  <si>
    <t>word_freq_zh:cs_word_length_eng</t>
  </si>
  <si>
    <t>word_freq_zh:ngram_surp_eng</t>
  </si>
  <si>
    <t>word_freq_zh:dep_surp_eng</t>
  </si>
  <si>
    <t>word_freq_eng:cs_word_length_zh</t>
  </si>
  <si>
    <t>word_freq_eng:cs_word_length_eng</t>
  </si>
  <si>
    <t>word_freq_eng:sentence_length_zh</t>
  </si>
  <si>
    <t>word_freq_eng:ngram_surp_zh</t>
  </si>
  <si>
    <t>word_freq_eng:ngram_surp_eng</t>
  </si>
  <si>
    <t>word_freq_eng:dep_surp_zh</t>
  </si>
  <si>
    <t>word_freq_eng:dep_surp_eng</t>
  </si>
  <si>
    <t>cs_word_length_zh:cs_word_length_eng</t>
  </si>
  <si>
    <t>cs_word_length_zh:ngram_surp_eng</t>
  </si>
  <si>
    <t>cs_word_length_zh:dep_surp_eng</t>
  </si>
  <si>
    <t>cs_word_length_eng:sentence_length_zh</t>
  </si>
  <si>
    <t>cs_word_length_eng:ngram_surp_zh</t>
  </si>
  <si>
    <t>cs_word_length_eng:ngram_surp_eng</t>
  </si>
  <si>
    <t>cs_word_length_eng:dep_surp_zh</t>
  </si>
  <si>
    <t>cs_word_length_eng:dep_surp_eng</t>
  </si>
  <si>
    <t>sentence_length_zh:ngram_surp_eng</t>
  </si>
  <si>
    <t>sentence_length_zh:dep_surp_eng</t>
  </si>
  <si>
    <t>ngram_surp_zh:ngram_surp_eng</t>
  </si>
  <si>
    <t>ngram_surp_zh:dep_surp_eng</t>
  </si>
  <si>
    <t>ngram_surp_eng:dep_surp_zh</t>
  </si>
  <si>
    <t>ngram_surp_eng:dep_surp_eng</t>
  </si>
  <si>
    <t>dep_surp_zh:dep_surp_eng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</si>
</sst>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Joint Regression Coefficients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cs v. non-cs'!$D$1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'main cs v. non-cs'!$I$2:$I$15</c:f>
                <c:numCache>
                  <c:formatCode>General</c:formatCode>
                  <c:ptCount val="14"/>
                  <c:pt idx="0">
                    <c:v>2.3700000000000054E-2</c:v>
                  </c:pt>
                  <c:pt idx="1">
                    <c:v>5.1400000000000001E-2</c:v>
                  </c:pt>
                  <c:pt idx="2">
                    <c:v>5.1400000000000001E-2</c:v>
                  </c:pt>
                  <c:pt idx="3">
                    <c:v>6.1499999999999999E-2</c:v>
                  </c:pt>
                  <c:pt idx="4">
                    <c:v>5.1600000000000007E-2</c:v>
                  </c:pt>
                  <c:pt idx="5">
                    <c:v>4.6200000000000005E-2</c:v>
                  </c:pt>
                  <c:pt idx="6">
                    <c:v>4.4200000000000017E-2</c:v>
                  </c:pt>
                  <c:pt idx="7">
                    <c:v>4.3300000000000005E-2</c:v>
                  </c:pt>
                  <c:pt idx="8">
                    <c:v>3.5000000000000003E-2</c:v>
                  </c:pt>
                  <c:pt idx="9">
                    <c:v>3.2799999999999996E-2</c:v>
                  </c:pt>
                  <c:pt idx="10">
                    <c:v>3.9300000000000002E-2</c:v>
                  </c:pt>
                  <c:pt idx="11">
                    <c:v>3.8699999999999998E-2</c:v>
                  </c:pt>
                  <c:pt idx="12">
                    <c:v>3.9300000000000009E-2</c:v>
                  </c:pt>
                  <c:pt idx="13">
                    <c:v>4.0399999999999998E-2</c:v>
                  </c:pt>
                </c:numCache>
              </c:numRef>
            </c:plus>
            <c:minus>
              <c:numRef>
                <c:f>'main cs v. non-cs'!$H$2:$H$15</c:f>
                <c:numCache>
                  <c:formatCode>General</c:formatCode>
                  <c:ptCount val="14"/>
                  <c:pt idx="0">
                    <c:v>2.3299999999999987E-2</c:v>
                  </c:pt>
                  <c:pt idx="1">
                    <c:v>5.1600000000000007E-2</c:v>
                  </c:pt>
                  <c:pt idx="2">
                    <c:v>5.1600000000000007E-2</c:v>
                  </c:pt>
                  <c:pt idx="3">
                    <c:v>6.1499999999999999E-2</c:v>
                  </c:pt>
                  <c:pt idx="4">
                    <c:v>5.1399999999999987E-2</c:v>
                  </c:pt>
                  <c:pt idx="5">
                    <c:v>4.6800000000000001E-2</c:v>
                  </c:pt>
                  <c:pt idx="6">
                    <c:v>4.3799999999999992E-2</c:v>
                  </c:pt>
                  <c:pt idx="7">
                    <c:v>4.3700000000000003E-2</c:v>
                  </c:pt>
                  <c:pt idx="8">
                    <c:v>3.4999999999999976E-2</c:v>
                  </c:pt>
                  <c:pt idx="9">
                    <c:v>3.3199999999999993E-2</c:v>
                  </c:pt>
                  <c:pt idx="10">
                    <c:v>3.8699999999999998E-2</c:v>
                  </c:pt>
                  <c:pt idx="11">
                    <c:v>3.8300000000000001E-2</c:v>
                  </c:pt>
                  <c:pt idx="12">
                    <c:v>3.8699999999999998E-2</c:v>
                  </c:pt>
                  <c:pt idx="13">
                    <c:v>3.9600000000000003E-2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'main cs v. non-cs'!$A$2:$A$15</c:f>
              <c:strCache>
                <c:ptCount val="14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C(cs_word_pos_eng)[T.1]</c:v>
                </c:pt>
                <c:pt idx="4">
                  <c:v>C(cs_word_pos_eng)[T.2]</c:v>
                </c:pt>
                <c:pt idx="5">
                  <c:v>word_freq_zh</c:v>
                </c:pt>
                <c:pt idx="6">
                  <c:v>word_freq_eng</c:v>
                </c:pt>
                <c:pt idx="7">
                  <c:v>cs_word_length_zh</c:v>
                </c:pt>
                <c:pt idx="8">
                  <c:v>cs_word_length_eng</c:v>
                </c:pt>
                <c:pt idx="9">
                  <c:v>sentence_length_zh</c:v>
                </c:pt>
                <c:pt idx="10">
                  <c:v>ngram_surp_zh</c:v>
                </c:pt>
                <c:pt idx="11">
                  <c:v>ngram_surp_eng</c:v>
                </c:pt>
                <c:pt idx="12">
                  <c:v>dep_surp_zh</c:v>
                </c:pt>
                <c:pt idx="13">
                  <c:v>dep_surp_eng</c:v>
                </c:pt>
              </c:strCache>
            </c:strRef>
          </c:cat>
          <c:val>
            <c:numRef>
              <c:f>'main cs v. non-cs'!$B$2:$B$15</c:f>
              <c:numCache>
                <c:formatCode>General</c:formatCode>
                <c:ptCount val="14"/>
                <c:pt idx="0">
                  <c:v>0.50029999999999997</c:v>
                </c:pt>
                <c:pt idx="1">
                  <c:v>7.9600000000000004E-2</c:v>
                </c:pt>
                <c:pt idx="2">
                  <c:v>0.11360000000000001</c:v>
                </c:pt>
                <c:pt idx="3">
                  <c:v>-9.35E-2</c:v>
                </c:pt>
                <c:pt idx="4">
                  <c:v>-0.1246</c:v>
                </c:pt>
                <c:pt idx="5">
                  <c:v>8.3799999999999999E-2</c:v>
                </c:pt>
                <c:pt idx="6">
                  <c:v>0.15379999999999999</c:v>
                </c:pt>
                <c:pt idx="7">
                  <c:v>0.15570000000000001</c:v>
                </c:pt>
                <c:pt idx="8">
                  <c:v>-0.26500000000000001</c:v>
                </c:pt>
                <c:pt idx="9">
                  <c:v>0.1182</c:v>
                </c:pt>
                <c:pt idx="10">
                  <c:v>-7.3000000000000001E-3</c:v>
                </c:pt>
                <c:pt idx="11">
                  <c:v>6.7299999999999999E-2</c:v>
                </c:pt>
                <c:pt idx="12">
                  <c:v>-9.1300000000000006E-2</c:v>
                </c:pt>
                <c:pt idx="13">
                  <c:v>-1.7399999999999999E-2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B-E944-A85D-F4D9DF095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9807296"/>
        <c:axId val="620189455"/>
      </c:barChart>
      <c:catAx>
        <c:axId val="103980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89455"/>
        <c:crosses val="autoZero"/>
        <c:auto val="1"/>
        <c:lblAlgn val="ctr"/>
        <c:lblOffset val="100"/>
        <c:noMultiLvlLbl val="0"/>
      </c:catAx>
      <c:valAx>
        <c:axId val="62018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0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Regression coefficients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cs v. non-cs'!$O$1</c:f>
              <c:strCache>
                <c:ptCount val="1"/>
                <c:pt idx="0">
                  <c:v>std err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'main cs v. non-cs'!$U$2:$U$9</c:f>
                <c:numCache>
                  <c:formatCode>General</c:formatCode>
                  <c:ptCount val="8"/>
                  <c:pt idx="0">
                    <c:v>2.3699999999999999E-2</c:v>
                  </c:pt>
                  <c:pt idx="1">
                    <c:v>5.1400000000000001E-2</c:v>
                  </c:pt>
                  <c:pt idx="2">
                    <c:v>4.8400000000000012E-2</c:v>
                  </c:pt>
                  <c:pt idx="3">
                    <c:v>4.8900000000000027E-2</c:v>
                  </c:pt>
                  <c:pt idx="4">
                    <c:v>4.6100000000000016E-2</c:v>
                  </c:pt>
                  <c:pt idx="5">
                    <c:v>3.5400000000000015E-2</c:v>
                  </c:pt>
                  <c:pt idx="6">
                    <c:v>4.1500000000000002E-2</c:v>
                  </c:pt>
                  <c:pt idx="7">
                    <c:v>4.1200000000000001E-2</c:v>
                  </c:pt>
                </c:numCache>
              </c:numRef>
            </c:plus>
            <c:minus>
              <c:numRef>
                <c:f>'main cs v. non-cs'!$T$2:$T$9</c:f>
                <c:numCache>
                  <c:formatCode>General</c:formatCode>
                  <c:ptCount val="8"/>
                  <c:pt idx="0">
                    <c:v>2.3299999999999987E-2</c:v>
                  </c:pt>
                  <c:pt idx="1">
                    <c:v>5.1599999999999993E-2</c:v>
                  </c:pt>
                  <c:pt idx="2">
                    <c:v>4.859999999999999E-2</c:v>
                  </c:pt>
                  <c:pt idx="3">
                    <c:v>4.9099999999999991E-2</c:v>
                  </c:pt>
                  <c:pt idx="4">
                    <c:v>4.5899999999999996E-2</c:v>
                  </c:pt>
                  <c:pt idx="5">
                    <c:v>3.5599999999999993E-2</c:v>
                  </c:pt>
                  <c:pt idx="6">
                    <c:v>4.1499999999999995E-2</c:v>
                  </c:pt>
                  <c:pt idx="7">
                    <c:v>4.179999999999999E-2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'main cs v. non-cs'!$M$2:$M$9</c:f>
              <c:strCache>
                <c:ptCount val="8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cs_word_length_zh</c:v>
                </c:pt>
                <c:pt idx="5">
                  <c:v>sentence_length_zh</c:v>
                </c:pt>
                <c:pt idx="6">
                  <c:v>ngram_surp_zh</c:v>
                </c:pt>
                <c:pt idx="7">
                  <c:v>dep_surp_zh</c:v>
                </c:pt>
              </c:strCache>
            </c:strRef>
          </c:cat>
          <c:val>
            <c:numRef>
              <c:f>'main cs v. non-cs'!$N$2:$N$9</c:f>
              <c:numCache>
                <c:formatCode>General</c:formatCode>
                <c:ptCount val="8"/>
                <c:pt idx="0">
                  <c:v>0.4723</c:v>
                </c:pt>
                <c:pt idx="1">
                  <c:v>5.5599999999999997E-2</c:v>
                </c:pt>
                <c:pt idx="2">
                  <c:v>8.3599999999999994E-2</c:v>
                </c:pt>
                <c:pt idx="3">
                  <c:v>0.15409999999999999</c:v>
                </c:pt>
                <c:pt idx="4">
                  <c:v>0.12189999999999999</c:v>
                </c:pt>
                <c:pt idx="5">
                  <c:v>0.12659999999999999</c:v>
                </c:pt>
                <c:pt idx="6">
                  <c:v>-3.15E-2</c:v>
                </c:pt>
                <c:pt idx="7">
                  <c:v>-0.1002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1-A941-9105-A4C351F9B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971119"/>
        <c:axId val="1909718207"/>
      </c:barChart>
      <c:catAx>
        <c:axId val="196197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18207"/>
        <c:crosses val="autoZero"/>
        <c:auto val="1"/>
        <c:lblAlgn val="ctr"/>
        <c:lblOffset val="100"/>
        <c:noMultiLvlLbl val="0"/>
      </c:catAx>
      <c:valAx>
        <c:axId val="190971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97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Regression coefficients (including interactions)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cs v. non-cs'!$B$45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'main cs v. non-cs'!$I$46:$I$73</c:f>
                <c:numCache>
                  <c:formatCode>General</c:formatCode>
                  <c:ptCount val="28"/>
                  <c:pt idx="0">
                    <c:v>2.7200000000000002E-2</c:v>
                  </c:pt>
                  <c:pt idx="1">
                    <c:v>5.4300000000000001E-2</c:v>
                  </c:pt>
                  <c:pt idx="2">
                    <c:v>5.220000000000001E-2</c:v>
                  </c:pt>
                  <c:pt idx="3">
                    <c:v>7.2999999999999995E-2</c:v>
                  </c:pt>
                  <c:pt idx="4">
                    <c:v>0.12840000000000001</c:v>
                  </c:pt>
                  <c:pt idx="5">
                    <c:v>0.1401</c:v>
                  </c:pt>
                  <c:pt idx="6">
                    <c:v>6.3799999999999996E-2</c:v>
                  </c:pt>
                  <c:pt idx="7">
                    <c:v>0.12389999999999998</c:v>
                  </c:pt>
                  <c:pt idx="8">
                    <c:v>0.1265</c:v>
                  </c:pt>
                  <c:pt idx="9">
                    <c:v>4.590000000000001E-2</c:v>
                  </c:pt>
                  <c:pt idx="10">
                    <c:v>0.10300000000000001</c:v>
                  </c:pt>
                  <c:pt idx="11">
                    <c:v>0.10110000000000001</c:v>
                  </c:pt>
                  <c:pt idx="12">
                    <c:v>7.8700000000000006E-2</c:v>
                  </c:pt>
                  <c:pt idx="13">
                    <c:v>0.11990000000000001</c:v>
                  </c:pt>
                  <c:pt idx="14">
                    <c:v>0.11379999999999998</c:v>
                  </c:pt>
                  <c:pt idx="15">
                    <c:v>6.9400000000000003E-2</c:v>
                  </c:pt>
                  <c:pt idx="16">
                    <c:v>0.1193</c:v>
                  </c:pt>
                  <c:pt idx="17">
                    <c:v>0.1114</c:v>
                  </c:pt>
                  <c:pt idx="18">
                    <c:v>0.10009999999999999</c:v>
                  </c:pt>
                  <c:pt idx="19">
                    <c:v>9.8000000000000004E-2</c:v>
                  </c:pt>
                  <c:pt idx="20">
                    <c:v>0.12620000000000001</c:v>
                  </c:pt>
                  <c:pt idx="21">
                    <c:v>8.9399999999999993E-2</c:v>
                  </c:pt>
                  <c:pt idx="22">
                    <c:v>9.5500000000000002E-2</c:v>
                  </c:pt>
                  <c:pt idx="23">
                    <c:v>0.1163</c:v>
                  </c:pt>
                  <c:pt idx="24">
                    <c:v>9.1299999999999992E-2</c:v>
                  </c:pt>
                  <c:pt idx="25">
                    <c:v>8.48E-2</c:v>
                  </c:pt>
                  <c:pt idx="26">
                    <c:v>8.4199999999999997E-2</c:v>
                  </c:pt>
                  <c:pt idx="27">
                    <c:v>7.7199999999999991E-2</c:v>
                  </c:pt>
                </c:numCache>
              </c:numRef>
            </c:plus>
            <c:minus>
              <c:numRef>
                <c:f>'main cs v. non-cs'!$H$46:$H$73</c:f>
                <c:numCache>
                  <c:formatCode>General</c:formatCode>
                  <c:ptCount val="28"/>
                  <c:pt idx="0">
                    <c:v>2.679999999999999E-2</c:v>
                  </c:pt>
                  <c:pt idx="1">
                    <c:v>5.4699999999999999E-2</c:v>
                  </c:pt>
                  <c:pt idx="2">
                    <c:v>5.28E-2</c:v>
                  </c:pt>
                  <c:pt idx="3">
                    <c:v>7.3000000000000009E-2</c:v>
                  </c:pt>
                  <c:pt idx="4">
                    <c:v>0.12860000000000002</c:v>
                  </c:pt>
                  <c:pt idx="5">
                    <c:v>0.1399</c:v>
                  </c:pt>
                  <c:pt idx="6">
                    <c:v>6.3200000000000006E-2</c:v>
                  </c:pt>
                  <c:pt idx="7">
                    <c:v>0.12410000000000002</c:v>
                  </c:pt>
                  <c:pt idx="8">
                    <c:v>0.1265</c:v>
                  </c:pt>
                  <c:pt idx="9">
                    <c:v>4.6100000000000002E-2</c:v>
                  </c:pt>
                  <c:pt idx="10">
                    <c:v>0.10300000000000001</c:v>
                  </c:pt>
                  <c:pt idx="11">
                    <c:v>0.1009</c:v>
                  </c:pt>
                  <c:pt idx="12">
                    <c:v>7.9299999999999995E-2</c:v>
                  </c:pt>
                  <c:pt idx="13">
                    <c:v>0.1201</c:v>
                  </c:pt>
                  <c:pt idx="14">
                    <c:v>0.1132</c:v>
                  </c:pt>
                  <c:pt idx="15">
                    <c:v>6.9599999999999995E-2</c:v>
                  </c:pt>
                  <c:pt idx="16">
                    <c:v>0.1187</c:v>
                  </c:pt>
                  <c:pt idx="17">
                    <c:v>0.1116</c:v>
                  </c:pt>
                  <c:pt idx="18">
                    <c:v>9.9900000000000003E-2</c:v>
                  </c:pt>
                  <c:pt idx="19">
                    <c:v>9.8000000000000004E-2</c:v>
                  </c:pt>
                  <c:pt idx="20">
                    <c:v>0.1268</c:v>
                  </c:pt>
                  <c:pt idx="21">
                    <c:v>8.9599999999999999E-2</c:v>
                  </c:pt>
                  <c:pt idx="22">
                    <c:v>9.5500000000000002E-2</c:v>
                  </c:pt>
                  <c:pt idx="23">
                    <c:v>0.1157</c:v>
                  </c:pt>
                  <c:pt idx="24">
                    <c:v>9.1700000000000004E-2</c:v>
                  </c:pt>
                  <c:pt idx="25">
                    <c:v>8.5199999999999998E-2</c:v>
                  </c:pt>
                  <c:pt idx="26">
                    <c:v>8.3799999999999999E-2</c:v>
                  </c:pt>
                  <c:pt idx="27">
                    <c:v>7.6799999999999993E-2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'main cs v. non-cs'!$A$46:$A$73</c:f>
              <c:strCache>
                <c:ptCount val="28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word_freq_zh:C(cs_word_pos_zh)[T.1]</c:v>
                </c:pt>
                <c:pt idx="5">
                  <c:v>word_freq_zh:C(cs_word_pos_zh)[T.2]</c:v>
                </c:pt>
                <c:pt idx="6">
                  <c:v>cs_word_length_zh</c:v>
                </c:pt>
                <c:pt idx="7">
                  <c:v>C(cs_word_pos_zh)[T.1]:cs_word_length_zh</c:v>
                </c:pt>
                <c:pt idx="8">
                  <c:v>C(cs_word_pos_zh)[T.2]:cs_word_length_zh</c:v>
                </c:pt>
                <c:pt idx="9">
                  <c:v>sentence_length_zh</c:v>
                </c:pt>
                <c:pt idx="10">
                  <c:v>C(cs_word_pos_zh)[T.1]:sentence_length_zh</c:v>
                </c:pt>
                <c:pt idx="11">
                  <c:v>C(cs_word_pos_zh)[T.2]:sentence_length_zh</c:v>
                </c:pt>
                <c:pt idx="12">
                  <c:v>ngram_surp_zh</c:v>
                </c:pt>
                <c:pt idx="13">
                  <c:v>C(cs_word_pos_zh)[T.1]:ngram_surp_zh</c:v>
                </c:pt>
                <c:pt idx="14">
                  <c:v>C(cs_word_pos_zh)[T.2]:ngram_surp_zh</c:v>
                </c:pt>
                <c:pt idx="15">
                  <c:v>dep_surp_zh</c:v>
                </c:pt>
                <c:pt idx="16">
                  <c:v>C(cs_word_pos_zh)[T.1]:dep_surp_zh</c:v>
                </c:pt>
                <c:pt idx="17">
                  <c:v>C(cs_word_pos_zh)[T.2]:dep_surp_zh</c:v>
                </c:pt>
                <c:pt idx="18">
                  <c:v>word_freq_zh:cs_word_length_zh</c:v>
                </c:pt>
                <c:pt idx="19">
                  <c:v>word_freq_zh:sentence_length_zh</c:v>
                </c:pt>
                <c:pt idx="20">
                  <c:v>word_freq_zh:ngram_surp_zh</c:v>
                </c:pt>
                <c:pt idx="21">
                  <c:v>word_freq_zh:dep_surp_zh</c:v>
                </c:pt>
                <c:pt idx="22">
                  <c:v>cs_word_length_zh:sentence_length_zh</c:v>
                </c:pt>
                <c:pt idx="23">
                  <c:v>cs_word_length_zh:ngram_surp_zh</c:v>
                </c:pt>
                <c:pt idx="24">
                  <c:v>cs_word_length_zh:dep_surp_zh</c:v>
                </c:pt>
                <c:pt idx="25">
                  <c:v>sentence_length_zh:ngram_surp_zh</c:v>
                </c:pt>
                <c:pt idx="26">
                  <c:v>sentence_length_zh:dep_surp_zh</c:v>
                </c:pt>
                <c:pt idx="27">
                  <c:v>ngram_surp_zh:dep_surp_zh</c:v>
                </c:pt>
              </c:strCache>
            </c:strRef>
          </c:cat>
          <c:val>
            <c:numRef>
              <c:f>'main cs v. non-cs'!$B$46:$B$73</c:f>
              <c:numCache>
                <c:formatCode>General</c:formatCode>
                <c:ptCount val="28"/>
                <c:pt idx="0">
                  <c:v>0.46579999999999999</c:v>
                </c:pt>
                <c:pt idx="1">
                  <c:v>5.67E-2</c:v>
                </c:pt>
                <c:pt idx="2">
                  <c:v>6.3799999999999996E-2</c:v>
                </c:pt>
                <c:pt idx="3">
                  <c:v>0.109</c:v>
                </c:pt>
                <c:pt idx="4">
                  <c:v>0.14660000000000001</c:v>
                </c:pt>
                <c:pt idx="5">
                  <c:v>6.59E-2</c:v>
                </c:pt>
                <c:pt idx="6">
                  <c:v>0.19320000000000001</c:v>
                </c:pt>
                <c:pt idx="7">
                  <c:v>-0.13089999999999999</c:v>
                </c:pt>
                <c:pt idx="8">
                  <c:v>-0.18049999999999999</c:v>
                </c:pt>
                <c:pt idx="9">
                  <c:v>0.1241</c:v>
                </c:pt>
                <c:pt idx="10">
                  <c:v>5.6000000000000001E-2</c:v>
                </c:pt>
                <c:pt idx="11">
                  <c:v>-1.61E-2</c:v>
                </c:pt>
                <c:pt idx="12">
                  <c:v>-2.87E-2</c:v>
                </c:pt>
                <c:pt idx="13">
                  <c:v>-6.2899999999999998E-2</c:v>
                </c:pt>
                <c:pt idx="14">
                  <c:v>-4.1799999999999997E-2</c:v>
                </c:pt>
                <c:pt idx="15">
                  <c:v>-2.0400000000000001E-2</c:v>
                </c:pt>
                <c:pt idx="16">
                  <c:v>-7.4300000000000005E-2</c:v>
                </c:pt>
                <c:pt idx="17">
                  <c:v>-0.1404</c:v>
                </c:pt>
                <c:pt idx="18">
                  <c:v>2.29E-2</c:v>
                </c:pt>
                <c:pt idx="19">
                  <c:v>-5.3999999999999999E-2</c:v>
                </c:pt>
                <c:pt idx="20">
                  <c:v>-3.5200000000000002E-2</c:v>
                </c:pt>
                <c:pt idx="21">
                  <c:v>5.9999999999999995E-4</c:v>
                </c:pt>
                <c:pt idx="22">
                  <c:v>-3.5000000000000001E-3</c:v>
                </c:pt>
                <c:pt idx="23">
                  <c:v>-5.9299999999999999E-2</c:v>
                </c:pt>
                <c:pt idx="24">
                  <c:v>-0.1303</c:v>
                </c:pt>
                <c:pt idx="25">
                  <c:v>3.0200000000000001E-2</c:v>
                </c:pt>
                <c:pt idx="26">
                  <c:v>4.48E-2</c:v>
                </c:pt>
                <c:pt idx="27">
                  <c:v>6.6799999999999998E-2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A-E446-A0C9-811BFE92A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3660975"/>
        <c:axId val="1763570847"/>
      </c:barChart>
      <c:catAx>
        <c:axId val="176366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570847"/>
        <c:crosses val="autoZero"/>
        <c:auto val="1"/>
        <c:lblAlgn val="ctr"/>
        <c:lblOffset val="100"/>
        <c:noMultiLvlLbl val="0"/>
      </c:catAx>
      <c:valAx>
        <c:axId val="176357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66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Joint Regression</a:t>
            </a:r>
            <a:r>
              <a:rPr lang="en-US" baseline="0"/>
              <a:t> coefficients (including interactions)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'main cs v. non-cs'!$B$78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'main cs v. non-cs'!$I$79:$I$168</c:f>
                <c:numCache>
                  <c:formatCode>General</c:formatCode>
                  <c:ptCount val="90"/>
                  <c:pt idx="0">
                    <c:v>2.6900000000000035E-2</c:v>
                  </c:pt>
                  <c:pt idx="1">
                    <c:v>7.2200000000000014E-2</c:v>
                  </c:pt>
                  <c:pt idx="2">
                    <c:v>7.1700000000000014E-2</c:v>
                  </c:pt>
                  <c:pt idx="3">
                    <c:v>9.9400000000000002E-2</c:v>
                  </c:pt>
                  <c:pt idx="4">
                    <c:v>9.2099999999999987E-2</c:v>
                  </c:pt>
                  <c:pt idx="5">
                    <c:v>0.14659999999999998</c:v>
                  </c:pt>
                  <c:pt idx="6">
                    <c:v>0.19409999999999999</c:v>
                  </c:pt>
                  <c:pt idx="7">
                    <c:v>0.15909999999999999</c:v>
                  </c:pt>
                  <c:pt idx="8">
                    <c:v>0.13449999999999998</c:v>
                  </c:pt>
                  <c:pt idx="9">
                    <c:v>7.4500000000000011E-2</c:v>
                  </c:pt>
                  <c:pt idx="10">
                    <c:v>0.1323</c:v>
                  </c:pt>
                  <c:pt idx="11">
                    <c:v>0.13969999999999999</c:v>
                  </c:pt>
                  <c:pt idx="12">
                    <c:v>0.1721</c:v>
                  </c:pt>
                  <c:pt idx="13">
                    <c:v>0.13879999999999998</c:v>
                  </c:pt>
                  <c:pt idx="14">
                    <c:v>7.4700000000000003E-2</c:v>
                  </c:pt>
                  <c:pt idx="15">
                    <c:v>0.13203188000000002</c:v>
                  </c:pt>
                  <c:pt idx="16">
                    <c:v>0.1449</c:v>
                  </c:pt>
                  <c:pt idx="17">
                    <c:v>0.21409999999999998</c:v>
                  </c:pt>
                  <c:pt idx="18">
                    <c:v>0.12809999999999999</c:v>
                  </c:pt>
                  <c:pt idx="19">
                    <c:v>6.2599999999999989E-2</c:v>
                  </c:pt>
                  <c:pt idx="20">
                    <c:v>0.1278</c:v>
                  </c:pt>
                  <c:pt idx="21">
                    <c:v>0.13669999999999999</c:v>
                  </c:pt>
                  <c:pt idx="22">
                    <c:v>0.17780000000000001</c:v>
                  </c:pt>
                  <c:pt idx="23">
                    <c:v>0.1391</c:v>
                  </c:pt>
                  <c:pt idx="24">
                    <c:v>5.1699999999999996E-2</c:v>
                  </c:pt>
                  <c:pt idx="25">
                    <c:v>0.1144</c:v>
                  </c:pt>
                  <c:pt idx="26">
                    <c:v>0.11560000000000001</c:v>
                  </c:pt>
                  <c:pt idx="27">
                    <c:v>0.17019999999999999</c:v>
                  </c:pt>
                  <c:pt idx="28">
                    <c:v>0.10729999999999999</c:v>
                  </c:pt>
                  <c:pt idx="29">
                    <c:v>4.5300000000000007E-2</c:v>
                  </c:pt>
                  <c:pt idx="30">
                    <c:v>9.8299999999999998E-2</c:v>
                  </c:pt>
                  <c:pt idx="31">
                    <c:v>0.1072</c:v>
                  </c:pt>
                  <c:pt idx="32">
                    <c:v>0.12090000000000001</c:v>
                  </c:pt>
                  <c:pt idx="33">
                    <c:v>0.1046</c:v>
                  </c:pt>
                  <c:pt idx="34">
                    <c:v>7.7199999999999991E-2</c:v>
                  </c:pt>
                  <c:pt idx="35">
                    <c:v>0.1244</c:v>
                  </c:pt>
                  <c:pt idx="36">
                    <c:v>0.11749999999999999</c:v>
                  </c:pt>
                  <c:pt idx="37">
                    <c:v>0.15620000000000001</c:v>
                  </c:pt>
                  <c:pt idx="38">
                    <c:v>0.1239</c:v>
                  </c:pt>
                  <c:pt idx="39">
                    <c:v>5.1299999999999998E-2</c:v>
                  </c:pt>
                  <c:pt idx="40">
                    <c:v>0.12000000000000001</c:v>
                  </c:pt>
                  <c:pt idx="41">
                    <c:v>0.12279999999999999</c:v>
                  </c:pt>
                  <c:pt idx="42">
                    <c:v>0.14880000000000002</c:v>
                  </c:pt>
                  <c:pt idx="43">
                    <c:v>0.121</c:v>
                  </c:pt>
                  <c:pt idx="44">
                    <c:v>6.8400000000000002E-2</c:v>
                  </c:pt>
                  <c:pt idx="45">
                    <c:v>0.1143</c:v>
                  </c:pt>
                  <c:pt idx="46">
                    <c:v>0.11020000000000001</c:v>
                  </c:pt>
                  <c:pt idx="47">
                    <c:v>0.14809999999999998</c:v>
                  </c:pt>
                  <c:pt idx="48">
                    <c:v>0.11169999999999999</c:v>
                  </c:pt>
                  <c:pt idx="49">
                    <c:v>6.5000000000000002E-2</c:v>
                  </c:pt>
                  <c:pt idx="50">
                    <c:v>0.12530000000000002</c:v>
                  </c:pt>
                  <c:pt idx="51">
                    <c:v>0.11869999999999999</c:v>
                  </c:pt>
                  <c:pt idx="52">
                    <c:v>0.16210000000000002</c:v>
                  </c:pt>
                  <c:pt idx="53">
                    <c:v>0.1111</c:v>
                  </c:pt>
                  <c:pt idx="54">
                    <c:v>0.11849999999999999</c:v>
                  </c:pt>
                  <c:pt idx="55">
                    <c:v>9.7000000000000003E-2</c:v>
                  </c:pt>
                  <c:pt idx="56">
                    <c:v>9.7799999999999998E-2</c:v>
                  </c:pt>
                  <c:pt idx="57">
                    <c:v>9.0200000000000002E-2</c:v>
                  </c:pt>
                  <c:pt idx="58">
                    <c:v>0.12110000000000001</c:v>
                  </c:pt>
                  <c:pt idx="59">
                    <c:v>0.1147</c:v>
                  </c:pt>
                  <c:pt idx="60">
                    <c:v>8.3099999999999993E-2</c:v>
                  </c:pt>
                  <c:pt idx="61">
                    <c:v>0.10600000000000001</c:v>
                  </c:pt>
                  <c:pt idx="62">
                    <c:v>0.12589999999999998</c:v>
                  </c:pt>
                  <c:pt idx="63">
                    <c:v>9.0400000000000008E-2</c:v>
                  </c:pt>
                  <c:pt idx="64">
                    <c:v>8.8300000000000003E-2</c:v>
                  </c:pt>
                  <c:pt idx="65">
                    <c:v>0.124</c:v>
                  </c:pt>
                  <c:pt idx="66">
                    <c:v>8.5999999999999993E-2</c:v>
                  </c:pt>
                  <c:pt idx="67">
                    <c:v>0.1154</c:v>
                  </c:pt>
                  <c:pt idx="68">
                    <c:v>8.2900000000000001E-2</c:v>
                  </c:pt>
                  <c:pt idx="69">
                    <c:v>9.920000000000001E-2</c:v>
                  </c:pt>
                  <c:pt idx="70">
                    <c:v>8.7600000000000011E-2</c:v>
                  </c:pt>
                  <c:pt idx="71">
                    <c:v>0.11099999999999999</c:v>
                  </c:pt>
                  <c:pt idx="72">
                    <c:v>0.10189999999999999</c:v>
                  </c:pt>
                  <c:pt idx="73">
                    <c:v>8.6599999999999996E-2</c:v>
                  </c:pt>
                  <c:pt idx="74">
                    <c:v>9.9099999999999994E-2</c:v>
                  </c:pt>
                  <c:pt idx="75">
                    <c:v>7.0599999999999996E-2</c:v>
                  </c:pt>
                  <c:pt idx="76">
                    <c:v>9.3100000000000002E-2</c:v>
                  </c:pt>
                  <c:pt idx="77">
                    <c:v>8.9599999999999999E-2</c:v>
                  </c:pt>
                  <c:pt idx="78">
                    <c:v>8.5199999999999998E-2</c:v>
                  </c:pt>
                  <c:pt idx="79">
                    <c:v>8.0000000000000016E-2</c:v>
                  </c:pt>
                  <c:pt idx="80">
                    <c:v>7.980000000000001E-2</c:v>
                  </c:pt>
                  <c:pt idx="81">
                    <c:v>7.4800000000000005E-2</c:v>
                  </c:pt>
                  <c:pt idx="82">
                    <c:v>7.8199999999999992E-2</c:v>
                  </c:pt>
                  <c:pt idx="83">
                    <c:v>8.2699999999999996E-2</c:v>
                  </c:pt>
                  <c:pt idx="84">
                    <c:v>9.3300000000000008E-2</c:v>
                  </c:pt>
                  <c:pt idx="85">
                    <c:v>7.4500000000000011E-2</c:v>
                  </c:pt>
                  <c:pt idx="86">
                    <c:v>9.2700000000000005E-2</c:v>
                  </c:pt>
                  <c:pt idx="87">
                    <c:v>9.0300000000000005E-2</c:v>
                  </c:pt>
                  <c:pt idx="88">
                    <c:v>9.11E-2</c:v>
                  </c:pt>
                  <c:pt idx="89">
                    <c:v>8.9399999999999993E-2</c:v>
                  </c:pt>
                </c:numCache>
              </c:numRef>
            </c:plus>
            <c:minus>
              <c:numRef>
                <c:f>'main cs v. non-cs'!$H$79:$H$168</c:f>
                <c:numCache>
                  <c:formatCode>General</c:formatCode>
                  <c:ptCount val="90"/>
                  <c:pt idx="0">
                    <c:v>2.7100000000000013E-2</c:v>
                  </c:pt>
                  <c:pt idx="1">
                    <c:v>7.2800000000000004E-2</c:v>
                  </c:pt>
                  <c:pt idx="2">
                    <c:v>7.2300000000000003E-2</c:v>
                  </c:pt>
                  <c:pt idx="3">
                    <c:v>9.8599999999999993E-2</c:v>
                  </c:pt>
                  <c:pt idx="4">
                    <c:v>9.1900000000000009E-2</c:v>
                  </c:pt>
                  <c:pt idx="5">
                    <c:v>0.14640000000000003</c:v>
                  </c:pt>
                  <c:pt idx="6">
                    <c:v>0.19490000000000002</c:v>
                  </c:pt>
                  <c:pt idx="7">
                    <c:v>0.15890000000000001</c:v>
                  </c:pt>
                  <c:pt idx="8">
                    <c:v>0.13450000000000001</c:v>
                  </c:pt>
                  <c:pt idx="9">
                    <c:v>7.4499999999999997E-2</c:v>
                  </c:pt>
                  <c:pt idx="10">
                    <c:v>0.13269999999999998</c:v>
                  </c:pt>
                  <c:pt idx="11">
                    <c:v>0.13929999999999998</c:v>
                  </c:pt>
                  <c:pt idx="12">
                    <c:v>0.1729</c:v>
                  </c:pt>
                  <c:pt idx="13">
                    <c:v>0.13919999999999999</c:v>
                  </c:pt>
                  <c:pt idx="14">
                    <c:v>7.5300000000000006E-2</c:v>
                  </c:pt>
                  <c:pt idx="15">
                    <c:v>0.13196811999999999</c:v>
                  </c:pt>
                  <c:pt idx="16">
                    <c:v>0.14510000000000001</c:v>
                  </c:pt>
                  <c:pt idx="17">
                    <c:v>0.21390000000000001</c:v>
                  </c:pt>
                  <c:pt idx="18">
                    <c:v>0.12789999999999999</c:v>
                  </c:pt>
                  <c:pt idx="19">
                    <c:v>6.3399999999999984E-2</c:v>
                  </c:pt>
                  <c:pt idx="20">
                    <c:v>0.12819999999999998</c:v>
                  </c:pt>
                  <c:pt idx="21">
                    <c:v>0.1363</c:v>
                  </c:pt>
                  <c:pt idx="22">
                    <c:v>0.1782</c:v>
                  </c:pt>
                  <c:pt idx="23">
                    <c:v>0.1389</c:v>
                  </c:pt>
                  <c:pt idx="24">
                    <c:v>5.2300000000000013E-2</c:v>
                  </c:pt>
                  <c:pt idx="25">
                    <c:v>0.11459999999999999</c:v>
                  </c:pt>
                  <c:pt idx="26">
                    <c:v>0.1164</c:v>
                  </c:pt>
                  <c:pt idx="27">
                    <c:v>0.17080000000000001</c:v>
                  </c:pt>
                  <c:pt idx="28">
                    <c:v>0.1077</c:v>
                  </c:pt>
                  <c:pt idx="29">
                    <c:v>4.5700000000000005E-2</c:v>
                  </c:pt>
                  <c:pt idx="30">
                    <c:v>9.8699999999999996E-2</c:v>
                  </c:pt>
                  <c:pt idx="31">
                    <c:v>0.10780000000000001</c:v>
                  </c:pt>
                  <c:pt idx="32">
                    <c:v>0.12109999999999999</c:v>
                  </c:pt>
                  <c:pt idx="33">
                    <c:v>0.10440000000000002</c:v>
                  </c:pt>
                  <c:pt idx="34">
                    <c:v>7.6800000000000007E-2</c:v>
                  </c:pt>
                  <c:pt idx="35">
                    <c:v>0.12460000000000002</c:v>
                  </c:pt>
                  <c:pt idx="36">
                    <c:v>0.11749999999999999</c:v>
                  </c:pt>
                  <c:pt idx="37">
                    <c:v>0.15579999999999999</c:v>
                  </c:pt>
                  <c:pt idx="38">
                    <c:v>0.1241</c:v>
                  </c:pt>
                  <c:pt idx="39">
                    <c:v>5.1700000000000003E-2</c:v>
                  </c:pt>
                  <c:pt idx="40">
                    <c:v>0.12</c:v>
                  </c:pt>
                  <c:pt idx="41">
                    <c:v>0.1232</c:v>
                  </c:pt>
                  <c:pt idx="42">
                    <c:v>0.1492</c:v>
                  </c:pt>
                  <c:pt idx="43">
                    <c:v>0.121</c:v>
                  </c:pt>
                  <c:pt idx="44">
                    <c:v>6.8599999999999994E-2</c:v>
                  </c:pt>
                  <c:pt idx="45">
                    <c:v>0.1137</c:v>
                  </c:pt>
                  <c:pt idx="46">
                    <c:v>0.11080000000000001</c:v>
                  </c:pt>
                  <c:pt idx="47">
                    <c:v>0.1479</c:v>
                  </c:pt>
                  <c:pt idx="48">
                    <c:v>0.11230000000000001</c:v>
                  </c:pt>
                  <c:pt idx="49">
                    <c:v>6.5000000000000002E-2</c:v>
                  </c:pt>
                  <c:pt idx="50">
                    <c:v>0.12570000000000001</c:v>
                  </c:pt>
                  <c:pt idx="51">
                    <c:v>0.1183</c:v>
                  </c:pt>
                  <c:pt idx="52">
                    <c:v>0.16289999999999999</c:v>
                  </c:pt>
                  <c:pt idx="53">
                    <c:v>0.1119</c:v>
                  </c:pt>
                  <c:pt idx="54">
                    <c:v>0.11850000000000001</c:v>
                  </c:pt>
                  <c:pt idx="55">
                    <c:v>9.7000000000000003E-2</c:v>
                  </c:pt>
                  <c:pt idx="56">
                    <c:v>9.7199999999999995E-2</c:v>
                  </c:pt>
                  <c:pt idx="57">
                    <c:v>8.9799999999999991E-2</c:v>
                  </c:pt>
                  <c:pt idx="58">
                    <c:v>0.12089999999999999</c:v>
                  </c:pt>
                  <c:pt idx="59">
                    <c:v>0.11529999999999999</c:v>
                  </c:pt>
                  <c:pt idx="60">
                    <c:v>8.2900000000000001E-2</c:v>
                  </c:pt>
                  <c:pt idx="61">
                    <c:v>0.106</c:v>
                  </c:pt>
                  <c:pt idx="62">
                    <c:v>0.12610000000000002</c:v>
                  </c:pt>
                  <c:pt idx="63">
                    <c:v>9.0599999999999986E-2</c:v>
                  </c:pt>
                  <c:pt idx="64">
                    <c:v>8.8700000000000001E-2</c:v>
                  </c:pt>
                  <c:pt idx="65">
                    <c:v>0.12399999999999999</c:v>
                  </c:pt>
                  <c:pt idx="66">
                    <c:v>8.5999999999999993E-2</c:v>
                  </c:pt>
                  <c:pt idx="67">
                    <c:v>0.11560000000000001</c:v>
                  </c:pt>
                  <c:pt idx="68">
                    <c:v>8.3099999999999993E-2</c:v>
                  </c:pt>
                  <c:pt idx="69">
                    <c:v>9.8799999999999999E-2</c:v>
                  </c:pt>
                  <c:pt idx="70">
                    <c:v>8.7399999999999992E-2</c:v>
                  </c:pt>
                  <c:pt idx="71">
                    <c:v>0.11100000000000002</c:v>
                  </c:pt>
                  <c:pt idx="72">
                    <c:v>0.1021</c:v>
                  </c:pt>
                  <c:pt idx="73">
                    <c:v>8.6400000000000005E-2</c:v>
                  </c:pt>
                  <c:pt idx="74">
                    <c:v>9.9899999999999989E-2</c:v>
                  </c:pt>
                  <c:pt idx="75">
                    <c:v>7.0400000000000004E-2</c:v>
                  </c:pt>
                  <c:pt idx="76">
                    <c:v>9.3899999999999997E-2</c:v>
                  </c:pt>
                  <c:pt idx="77">
                    <c:v>8.9399999999999993E-2</c:v>
                  </c:pt>
                  <c:pt idx="78">
                    <c:v>8.48E-2</c:v>
                  </c:pt>
                  <c:pt idx="79">
                    <c:v>7.9999999999999988E-2</c:v>
                  </c:pt>
                  <c:pt idx="80">
                    <c:v>7.9199999999999993E-2</c:v>
                  </c:pt>
                  <c:pt idx="81">
                    <c:v>7.4199999999999988E-2</c:v>
                  </c:pt>
                  <c:pt idx="82">
                    <c:v>7.7800000000000008E-2</c:v>
                  </c:pt>
                  <c:pt idx="83">
                    <c:v>8.2299999999999998E-2</c:v>
                  </c:pt>
                  <c:pt idx="84">
                    <c:v>9.3699999999999992E-2</c:v>
                  </c:pt>
                  <c:pt idx="85">
                    <c:v>7.4499999999999997E-2</c:v>
                  </c:pt>
                  <c:pt idx="86">
                    <c:v>9.2299999999999993E-2</c:v>
                  </c:pt>
                  <c:pt idx="87">
                    <c:v>8.9700000000000002E-2</c:v>
                  </c:pt>
                  <c:pt idx="88">
                    <c:v>9.0899999999999981E-2</c:v>
                  </c:pt>
                  <c:pt idx="89">
                    <c:v>8.8599999999999998E-2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'main cs v. non-cs'!$A$79:$A$168</c:f>
              <c:strCache>
                <c:ptCount val="90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C(cs_word_pos_eng)[T.1]</c:v>
                </c:pt>
                <c:pt idx="4">
                  <c:v>C(cs_word_pos_eng)[T.2]</c:v>
                </c:pt>
                <c:pt idx="5">
                  <c:v>C(cs_word_pos_zh)[T.1]:C(cs_word_pos_eng)[T.1]</c:v>
                </c:pt>
                <c:pt idx="6">
                  <c:v>C(cs_word_pos_zh)[T.2]:C(cs_word_pos_eng)[T.1]</c:v>
                </c:pt>
                <c:pt idx="7">
                  <c:v>C(cs_word_pos_zh)[T.1]:C(cs_word_pos_eng)[T.2]</c:v>
                </c:pt>
                <c:pt idx="8">
                  <c:v>C(cs_word_pos_zh)[T.2]:C(cs_word_pos_eng)[T.2]</c:v>
                </c:pt>
                <c:pt idx="9">
                  <c:v>word_freq_zh</c:v>
                </c:pt>
                <c:pt idx="10">
                  <c:v>word_freq_zh:C(cs_word_pos_zh)[T.1]</c:v>
                </c:pt>
                <c:pt idx="11">
                  <c:v>word_freq_zh:C(cs_word_pos_zh)[T.2]</c:v>
                </c:pt>
                <c:pt idx="12">
                  <c:v>word_freq_zh:C(cs_word_pos_eng)[T.1]</c:v>
                </c:pt>
                <c:pt idx="13">
                  <c:v>word_freq_zh:C(cs_word_pos_eng)[T.2]</c:v>
                </c:pt>
                <c:pt idx="14">
                  <c:v>word_freq_eng</c:v>
                </c:pt>
                <c:pt idx="15">
                  <c:v>word_freq_eng:C(cs_word_pos_zh)[T.1]</c:v>
                </c:pt>
                <c:pt idx="16">
                  <c:v>word_freq_eng:C(cs_word_pos_zh)[T.2]</c:v>
                </c:pt>
                <c:pt idx="17">
                  <c:v>word_freq_eng:C(cs_word_pos_eng)[T.1]</c:v>
                </c:pt>
                <c:pt idx="18">
                  <c:v>word_freq_eng:C(cs_word_pos_eng)[T.2]</c:v>
                </c:pt>
                <c:pt idx="19">
                  <c:v>cs_word_length_zh</c:v>
                </c:pt>
                <c:pt idx="20">
                  <c:v>C(cs_word_pos_zh)[T.1]:cs_word_length_zh</c:v>
                </c:pt>
                <c:pt idx="21">
                  <c:v>C(cs_word_pos_zh)[T.2]:cs_word_length_zh</c:v>
                </c:pt>
                <c:pt idx="22">
                  <c:v>C(cs_word_pos_eng)[T.1]:cs_word_length_zh</c:v>
                </c:pt>
                <c:pt idx="23">
                  <c:v>C(cs_word_pos_eng)[T.2]:cs_word_length_zh</c:v>
                </c:pt>
                <c:pt idx="24">
                  <c:v>cs_word_length_eng</c:v>
                </c:pt>
                <c:pt idx="25">
                  <c:v>C(cs_word_pos_zh)[T.1]:cs_word_length_eng</c:v>
                </c:pt>
                <c:pt idx="26">
                  <c:v>C(cs_word_pos_zh)[T.2]:cs_word_length_eng</c:v>
                </c:pt>
                <c:pt idx="27">
                  <c:v>C(cs_word_pos_eng)[T.1]:cs_word_length_eng</c:v>
                </c:pt>
                <c:pt idx="28">
                  <c:v>C(cs_word_pos_eng)[T.2]:cs_word_length_eng</c:v>
                </c:pt>
                <c:pt idx="29">
                  <c:v>sentence_length_zh</c:v>
                </c:pt>
                <c:pt idx="30">
                  <c:v>C(cs_word_pos_zh)[T.1]:sentence_length_zh</c:v>
                </c:pt>
                <c:pt idx="31">
                  <c:v>C(cs_word_pos_zh)[T.2]:sentence_length_zh</c:v>
                </c:pt>
                <c:pt idx="32">
                  <c:v>C(cs_word_pos_eng)[T.1]:sentence_length_zh</c:v>
                </c:pt>
                <c:pt idx="33">
                  <c:v>C(cs_word_pos_eng)[T.2]:sentence_length_zh</c:v>
                </c:pt>
                <c:pt idx="34">
                  <c:v>ngram_surp_zh</c:v>
                </c:pt>
                <c:pt idx="35">
                  <c:v>C(cs_word_pos_zh)[T.1]:ngram_surp_zh</c:v>
                </c:pt>
                <c:pt idx="36">
                  <c:v>C(cs_word_pos_zh)[T.2]:ngram_surp_zh</c:v>
                </c:pt>
                <c:pt idx="37">
                  <c:v>C(cs_word_pos_eng)[T.1]:ngram_surp_zh</c:v>
                </c:pt>
                <c:pt idx="38">
                  <c:v>C(cs_word_pos_eng)[T.2]:ngram_surp_zh</c:v>
                </c:pt>
                <c:pt idx="39">
                  <c:v>ngram_surp_eng</c:v>
                </c:pt>
                <c:pt idx="40">
                  <c:v>C(cs_word_pos_zh)[T.1]:ngram_surp_eng</c:v>
                </c:pt>
                <c:pt idx="41">
                  <c:v>C(cs_word_pos_zh)[T.2]:ngram_surp_eng</c:v>
                </c:pt>
                <c:pt idx="42">
                  <c:v>C(cs_word_pos_eng)[T.1]:ngram_surp_eng</c:v>
                </c:pt>
                <c:pt idx="43">
                  <c:v>C(cs_word_pos_eng)[T.2]:ngram_surp_eng</c:v>
                </c:pt>
                <c:pt idx="44">
                  <c:v>dep_surp_zh</c:v>
                </c:pt>
                <c:pt idx="45">
                  <c:v>C(cs_word_pos_zh)[T.1]:dep_surp_zh</c:v>
                </c:pt>
                <c:pt idx="46">
                  <c:v>C(cs_word_pos_zh)[T.2]:dep_surp_zh</c:v>
                </c:pt>
                <c:pt idx="47">
                  <c:v>C(cs_word_pos_eng)[T.1]:dep_surp_zh</c:v>
                </c:pt>
                <c:pt idx="48">
                  <c:v>C(cs_word_pos_eng)[T.2]:dep_surp_zh</c:v>
                </c:pt>
                <c:pt idx="49">
                  <c:v>dep_surp_eng</c:v>
                </c:pt>
                <c:pt idx="50">
                  <c:v>C(cs_word_pos_zh)[T.1]:dep_surp_eng</c:v>
                </c:pt>
                <c:pt idx="51">
                  <c:v>C(cs_word_pos_zh)[T.2]:dep_surp_eng</c:v>
                </c:pt>
                <c:pt idx="52">
                  <c:v>C(cs_word_pos_eng)[T.1]:dep_surp_eng</c:v>
                </c:pt>
                <c:pt idx="53">
                  <c:v>C(cs_word_pos_eng)[T.2]:dep_surp_eng</c:v>
                </c:pt>
                <c:pt idx="54">
                  <c:v>word_freq_zh:word_freq_eng</c:v>
                </c:pt>
                <c:pt idx="55">
                  <c:v>word_freq_zh:cs_word_length_zh</c:v>
                </c:pt>
                <c:pt idx="56">
                  <c:v>word_freq_zh:cs_word_length_eng</c:v>
                </c:pt>
                <c:pt idx="57">
                  <c:v>word_freq_zh:sentence_length_zh</c:v>
                </c:pt>
                <c:pt idx="58">
                  <c:v>word_freq_zh:ngram_surp_zh</c:v>
                </c:pt>
                <c:pt idx="59">
                  <c:v>word_freq_zh:ngram_surp_eng</c:v>
                </c:pt>
                <c:pt idx="60">
                  <c:v>word_freq_zh:dep_surp_zh</c:v>
                </c:pt>
                <c:pt idx="61">
                  <c:v>word_freq_zh:dep_surp_eng</c:v>
                </c:pt>
                <c:pt idx="62">
                  <c:v>word_freq_eng:cs_word_length_zh</c:v>
                </c:pt>
                <c:pt idx="63">
                  <c:v>word_freq_eng:cs_word_length_eng</c:v>
                </c:pt>
                <c:pt idx="64">
                  <c:v>word_freq_eng:sentence_length_zh</c:v>
                </c:pt>
                <c:pt idx="65">
                  <c:v>word_freq_eng:ngram_surp_zh</c:v>
                </c:pt>
                <c:pt idx="66">
                  <c:v>word_freq_eng:ngram_surp_eng</c:v>
                </c:pt>
                <c:pt idx="67">
                  <c:v>word_freq_eng:dep_surp_zh</c:v>
                </c:pt>
                <c:pt idx="68">
                  <c:v>word_freq_eng:dep_surp_eng</c:v>
                </c:pt>
                <c:pt idx="69">
                  <c:v>cs_word_length_zh:cs_word_length_eng</c:v>
                </c:pt>
                <c:pt idx="70">
                  <c:v>cs_word_length_zh:sentence_length_zh</c:v>
                </c:pt>
                <c:pt idx="71">
                  <c:v>cs_word_length_zh:ngram_surp_zh</c:v>
                </c:pt>
                <c:pt idx="72">
                  <c:v>cs_word_length_zh:ngram_surp_eng</c:v>
                </c:pt>
                <c:pt idx="73">
                  <c:v>cs_word_length_zh:dep_surp_zh</c:v>
                </c:pt>
                <c:pt idx="74">
                  <c:v>cs_word_length_zh:dep_surp_eng</c:v>
                </c:pt>
                <c:pt idx="75">
                  <c:v>cs_word_length_eng:sentence_length_zh</c:v>
                </c:pt>
                <c:pt idx="76">
                  <c:v>cs_word_length_eng:ngram_surp_zh</c:v>
                </c:pt>
                <c:pt idx="77">
                  <c:v>cs_word_length_eng:ngram_surp_eng</c:v>
                </c:pt>
                <c:pt idx="78">
                  <c:v>cs_word_length_eng:dep_surp_zh</c:v>
                </c:pt>
                <c:pt idx="79">
                  <c:v>cs_word_length_eng:dep_surp_eng</c:v>
                </c:pt>
                <c:pt idx="80">
                  <c:v>sentence_length_zh:ngram_surp_zh</c:v>
                </c:pt>
                <c:pt idx="81">
                  <c:v>sentence_length_zh:ngram_surp_eng</c:v>
                </c:pt>
                <c:pt idx="82">
                  <c:v>sentence_length_zh:dep_surp_zh</c:v>
                </c:pt>
                <c:pt idx="83">
                  <c:v>sentence_length_zh:dep_surp_eng</c:v>
                </c:pt>
                <c:pt idx="84">
                  <c:v>ngram_surp_zh:ngram_surp_eng</c:v>
                </c:pt>
                <c:pt idx="85">
                  <c:v>ngram_surp_zh:dep_surp_zh</c:v>
                </c:pt>
                <c:pt idx="86">
                  <c:v>ngram_surp_zh:dep_surp_eng</c:v>
                </c:pt>
                <c:pt idx="87">
                  <c:v>ngram_surp_eng:dep_surp_zh</c:v>
                </c:pt>
                <c:pt idx="88">
                  <c:v>ngram_surp_eng:dep_surp_eng</c:v>
                </c:pt>
                <c:pt idx="89">
                  <c:v>dep_surp_zh:dep_surp_eng</c:v>
                </c:pt>
              </c:strCache>
            </c:strRef>
          </c:cat>
          <c:val>
            <c:numRef>
              <c:f>'main cs v. non-cs'!$B$79:$B$168</c:f>
              <c:numCache>
                <c:formatCode>General</c:formatCode>
                <c:ptCount val="90"/>
                <c:pt idx="0">
                  <c:v>0.49809999999999999</c:v>
                </c:pt>
                <c:pt idx="1">
                  <c:v>0.1598</c:v>
                </c:pt>
                <c:pt idx="2">
                  <c:v>9.7299999999999998E-2</c:v>
                </c:pt>
                <c:pt idx="3">
                  <c:v>2.5600000000000001E-2</c:v>
                </c:pt>
                <c:pt idx="4">
                  <c:v>-0.15609999999999999</c:v>
                </c:pt>
                <c:pt idx="5">
                  <c:v>-0.36959999999999998</c:v>
                </c:pt>
                <c:pt idx="6">
                  <c:v>0.10290000000000001</c:v>
                </c:pt>
                <c:pt idx="7">
                  <c:v>-1.1000000000000001E-3</c:v>
                </c:pt>
                <c:pt idx="8">
                  <c:v>3.85E-2</c:v>
                </c:pt>
                <c:pt idx="9">
                  <c:v>5.6500000000000002E-2</c:v>
                </c:pt>
                <c:pt idx="10">
                  <c:v>0.11169999999999999</c:v>
                </c:pt>
                <c:pt idx="11">
                  <c:v>3.4299999999999997E-2</c:v>
                </c:pt>
                <c:pt idx="12">
                  <c:v>-6.1100000000000002E-2</c:v>
                </c:pt>
                <c:pt idx="13">
                  <c:v>-7.9799999999999996E-2</c:v>
                </c:pt>
                <c:pt idx="14">
                  <c:v>0.1113</c:v>
                </c:pt>
                <c:pt idx="15" formatCode="0.00E+00">
                  <c:v>-3.188E-5</c:v>
                </c:pt>
                <c:pt idx="16">
                  <c:v>0.22309999999999999</c:v>
                </c:pt>
                <c:pt idx="17">
                  <c:v>7.3899999999999993E-2</c:v>
                </c:pt>
                <c:pt idx="18">
                  <c:v>2.29E-2</c:v>
                </c:pt>
                <c:pt idx="19">
                  <c:v>0.2344</c:v>
                </c:pt>
                <c:pt idx="20">
                  <c:v>-0.2208</c:v>
                </c:pt>
                <c:pt idx="21">
                  <c:v>-0.16669999999999999</c:v>
                </c:pt>
                <c:pt idx="22">
                  <c:v>1.72E-2</c:v>
                </c:pt>
                <c:pt idx="23">
                  <c:v>2.7900000000000001E-2</c:v>
                </c:pt>
                <c:pt idx="24">
                  <c:v>-0.25969999999999999</c:v>
                </c:pt>
                <c:pt idx="25">
                  <c:v>6.8599999999999994E-2</c:v>
                </c:pt>
                <c:pt idx="26">
                  <c:v>-3.8600000000000002E-2</c:v>
                </c:pt>
                <c:pt idx="27">
                  <c:v>-6.6199999999999995E-2</c:v>
                </c:pt>
                <c:pt idx="28">
                  <c:v>-8.1299999999999997E-2</c:v>
                </c:pt>
                <c:pt idx="29">
                  <c:v>0.12470000000000001</c:v>
                </c:pt>
                <c:pt idx="30">
                  <c:v>8.4699999999999998E-2</c:v>
                </c:pt>
                <c:pt idx="31">
                  <c:v>-2.4199999999999999E-2</c:v>
                </c:pt>
                <c:pt idx="32">
                  <c:v>-0.11990000000000001</c:v>
                </c:pt>
                <c:pt idx="33">
                  <c:v>-3.56E-2</c:v>
                </c:pt>
                <c:pt idx="34">
                  <c:v>7.3800000000000004E-2</c:v>
                </c:pt>
                <c:pt idx="35">
                  <c:v>-0.13339999999999999</c:v>
                </c:pt>
                <c:pt idx="36">
                  <c:v>-3.5499999999999997E-2</c:v>
                </c:pt>
                <c:pt idx="37">
                  <c:v>5.8799999999999998E-2</c:v>
                </c:pt>
                <c:pt idx="38">
                  <c:v>-0.1239</c:v>
                </c:pt>
                <c:pt idx="39">
                  <c:v>4.1700000000000001E-2</c:v>
                </c:pt>
                <c:pt idx="40">
                  <c:v>0.10199999999999999</c:v>
                </c:pt>
                <c:pt idx="41">
                  <c:v>-4.6800000000000001E-2</c:v>
                </c:pt>
                <c:pt idx="42">
                  <c:v>1.2200000000000001E-2</c:v>
                </c:pt>
                <c:pt idx="43">
                  <c:v>3.4000000000000002E-2</c:v>
                </c:pt>
                <c:pt idx="44">
                  <c:v>-1.9400000000000001E-2</c:v>
                </c:pt>
                <c:pt idx="45">
                  <c:v>-0.1013</c:v>
                </c:pt>
                <c:pt idx="46">
                  <c:v>-0.15820000000000001</c:v>
                </c:pt>
                <c:pt idx="47">
                  <c:v>0.1389</c:v>
                </c:pt>
                <c:pt idx="48">
                  <c:v>4.3299999999999998E-2</c:v>
                </c:pt>
                <c:pt idx="49">
                  <c:v>-9.0999999999999998E-2</c:v>
                </c:pt>
                <c:pt idx="50">
                  <c:v>0.1467</c:v>
                </c:pt>
                <c:pt idx="51">
                  <c:v>9.1300000000000006E-2</c:v>
                </c:pt>
                <c:pt idx="52">
                  <c:v>-4.6100000000000002E-2</c:v>
                </c:pt>
                <c:pt idx="53">
                  <c:v>-2.0999999999999999E-3</c:v>
                </c:pt>
                <c:pt idx="54">
                  <c:v>-0.1055</c:v>
                </c:pt>
                <c:pt idx="55">
                  <c:v>0.03</c:v>
                </c:pt>
                <c:pt idx="56">
                  <c:v>2.4199999999999999E-2</c:v>
                </c:pt>
                <c:pt idx="57">
                  <c:v>-1.4200000000000001E-2</c:v>
                </c:pt>
                <c:pt idx="58">
                  <c:v>7.6899999999999996E-2</c:v>
                </c:pt>
                <c:pt idx="59">
                  <c:v>-5.9700000000000003E-2</c:v>
                </c:pt>
                <c:pt idx="60">
                  <c:v>7.9000000000000008E-3</c:v>
                </c:pt>
                <c:pt idx="61">
                  <c:v>2.7E-2</c:v>
                </c:pt>
                <c:pt idx="62">
                  <c:v>-0.13689999999999999</c:v>
                </c:pt>
                <c:pt idx="63">
                  <c:v>-0.1174</c:v>
                </c:pt>
                <c:pt idx="64">
                  <c:v>2.5700000000000001E-2</c:v>
                </c:pt>
                <c:pt idx="65">
                  <c:v>-0.08</c:v>
                </c:pt>
                <c:pt idx="66">
                  <c:v>-3.7999999999999999E-2</c:v>
                </c:pt>
                <c:pt idx="67">
                  <c:v>-4.0000000000000002E-4</c:v>
                </c:pt>
                <c:pt idx="68">
                  <c:v>0.10009999999999999</c:v>
                </c:pt>
                <c:pt idx="69">
                  <c:v>-0.16220000000000001</c:v>
                </c:pt>
                <c:pt idx="70">
                  <c:v>1.24E-2</c:v>
                </c:pt>
                <c:pt idx="71">
                  <c:v>-0.06</c:v>
                </c:pt>
                <c:pt idx="72">
                  <c:v>7.1099999999999997E-2</c:v>
                </c:pt>
                <c:pt idx="73">
                  <c:v>-9.9599999999999994E-2</c:v>
                </c:pt>
                <c:pt idx="74">
                  <c:v>1.1900000000000001E-2</c:v>
                </c:pt>
                <c:pt idx="75">
                  <c:v>-4.4600000000000001E-2</c:v>
                </c:pt>
                <c:pt idx="76">
                  <c:v>-2.41E-2</c:v>
                </c:pt>
                <c:pt idx="77">
                  <c:v>-5.7599999999999998E-2</c:v>
                </c:pt>
                <c:pt idx="78">
                  <c:v>5.7799999999999997E-2</c:v>
                </c:pt>
                <c:pt idx="79">
                  <c:v>0.121</c:v>
                </c:pt>
                <c:pt idx="80">
                  <c:v>2.0199999999999999E-2</c:v>
                </c:pt>
                <c:pt idx="81">
                  <c:v>-2.8799999999999999E-2</c:v>
                </c:pt>
                <c:pt idx="82">
                  <c:v>2.7799999999999998E-2</c:v>
                </c:pt>
                <c:pt idx="83">
                  <c:v>-2.1700000000000001E-2</c:v>
                </c:pt>
                <c:pt idx="84">
                  <c:v>2.1700000000000001E-2</c:v>
                </c:pt>
                <c:pt idx="85">
                  <c:v>5.1499999999999997E-2</c:v>
                </c:pt>
                <c:pt idx="86">
                  <c:v>2.3E-3</c:v>
                </c:pt>
                <c:pt idx="87">
                  <c:v>9.7699999999999995E-2</c:v>
                </c:pt>
                <c:pt idx="88">
                  <c:v>-5.11E-2</c:v>
                </c:pt>
                <c:pt idx="89">
                  <c:v>-9.1399999999999995E-2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F-0841-8C96-2E4216EE0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5481935"/>
        <c:axId val="1440383775"/>
      </c:barChart>
      <c:catAx>
        <c:axId val="44548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383775"/>
        <c:crosses val="autoZero"/>
        <c:auto val="1"/>
        <c:lblAlgn val="ctr"/>
        <c:lblOffset val="100"/>
        <c:noMultiLvlLbl val="0"/>
      </c:catAx>
      <c:valAx>
        <c:axId val="144038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48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Regression coefficients using Calvillo ngram_surp_zh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'cs-1 calvillo numbers'!$B$1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'cs-1 calvillo numbers'!$I$2:$I$9</c:f>
                <c:numCache>
                  <c:formatCode>General</c:formatCode>
                  <c:ptCount val="8"/>
                  <c:pt idx="0">
                    <c:v>2.3100000000000009E-2</c:v>
                  </c:pt>
                  <c:pt idx="1">
                    <c:v>5.1599999999999993E-2</c:v>
                  </c:pt>
                  <c:pt idx="2">
                    <c:v>4.8900000000000013E-2</c:v>
                  </c:pt>
                  <c:pt idx="3">
                    <c:v>5.2599999999999994E-2</c:v>
                  </c:pt>
                  <c:pt idx="4">
                    <c:v>4.5100000000000001E-2</c:v>
                  </c:pt>
                  <c:pt idx="5">
                    <c:v>3.5000000000000003E-2</c:v>
                  </c:pt>
                  <c:pt idx="6">
                    <c:v>4.4399999999999995E-2</c:v>
                  </c:pt>
                  <c:pt idx="7">
                    <c:v>4.1300000000000003E-2</c:v>
                  </c:pt>
                </c:numCache>
              </c:numRef>
            </c:plus>
            <c:minus>
              <c:numRef>
                <c:f>'cs-1 calvillo numbers'!$H$2:$H$9</c:f>
                <c:numCache>
                  <c:formatCode>General</c:formatCode>
                  <c:ptCount val="8"/>
                  <c:pt idx="0">
                    <c:v>2.2899999999999976E-2</c:v>
                  </c:pt>
                  <c:pt idx="1">
                    <c:v>5.1302100000000003E-2</c:v>
                  </c:pt>
                  <c:pt idx="2">
                    <c:v>4.8099999999999997E-2</c:v>
                  </c:pt>
                  <c:pt idx="3">
                    <c:v>5.2399999999999995E-2</c:v>
                  </c:pt>
                  <c:pt idx="4">
                    <c:v>4.4899999999999995E-2</c:v>
                  </c:pt>
                  <c:pt idx="5">
                    <c:v>3.5000000000000003E-2</c:v>
                  </c:pt>
                  <c:pt idx="6">
                    <c:v>4.3599999999999993E-2</c:v>
                  </c:pt>
                  <c:pt idx="7">
                    <c:v>4.1700000000000001E-2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'cs-1 calvillo numbers'!$A$2:$A$9</c:f>
              <c:strCache>
                <c:ptCount val="8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cs_word_length_zh</c:v>
                </c:pt>
                <c:pt idx="5">
                  <c:v>sentence_length_zh</c:v>
                </c:pt>
                <c:pt idx="6">
                  <c:v>ngram_surp_zh</c:v>
                </c:pt>
                <c:pt idx="7">
                  <c:v>dep_surp_zh</c:v>
                </c:pt>
              </c:strCache>
            </c:strRef>
          </c:cat>
          <c:val>
            <c:numRef>
              <c:f>'cs-1 calvillo numbers'!$B$2:$B$9</c:f>
              <c:numCache>
                <c:formatCode>General</c:formatCode>
                <c:ptCount val="8"/>
                <c:pt idx="0">
                  <c:v>0.47289999999999999</c:v>
                </c:pt>
                <c:pt idx="1">
                  <c:v>5.1400000000000001E-2</c:v>
                </c:pt>
                <c:pt idx="2">
                  <c:v>8.4099999999999994E-2</c:v>
                </c:pt>
                <c:pt idx="3">
                  <c:v>9.2399999999999996E-2</c:v>
                </c:pt>
                <c:pt idx="4">
                  <c:v>0.1119</c:v>
                </c:pt>
                <c:pt idx="5">
                  <c:v>0.13100000000000001</c:v>
                </c:pt>
                <c:pt idx="6">
                  <c:v>0.10059999999999999</c:v>
                </c:pt>
                <c:pt idx="7">
                  <c:v>-0.1153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D-5544-BFE6-E2C23EC5F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582687"/>
        <c:axId val="335180991"/>
      </c:barChart>
      <c:catAx>
        <c:axId val="33458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180991"/>
        <c:crosses val="autoZero"/>
        <c:auto val="1"/>
        <c:lblAlgn val="ctr"/>
        <c:lblOffset val="100"/>
        <c:noMultiLvlLbl val="0"/>
      </c:catAx>
      <c:valAx>
        <c:axId val="33518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82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Joint Regression Coefficients using Calvillo</a:t>
            </a:r>
            <a:r>
              <a:rPr lang="en-GB" baseline="0"/>
              <a:t> ngram_surp_zh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'cs-1 calvillo numbers'!$N$1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'cs-1 calvillo numbers'!$U$2:$U$15</c:f>
                <c:numCache>
                  <c:formatCode>General</c:formatCode>
                  <c:ptCount val="14"/>
                  <c:pt idx="0">
                    <c:v>2.3500000000000076E-2</c:v>
                  </c:pt>
                  <c:pt idx="1">
                    <c:v>5.1099999999999993E-2</c:v>
                  </c:pt>
                  <c:pt idx="2">
                    <c:v>5.0800000000000012E-2</c:v>
                  </c:pt>
                  <c:pt idx="3">
                    <c:v>6.1600000000000002E-2</c:v>
                  </c:pt>
                  <c:pt idx="4">
                    <c:v>5.1099999999999993E-2</c:v>
                  </c:pt>
                  <c:pt idx="5">
                    <c:v>4.9800000000000004E-2</c:v>
                  </c:pt>
                  <c:pt idx="6">
                    <c:v>4.3300000000000005E-2</c:v>
                  </c:pt>
                  <c:pt idx="7">
                    <c:v>4.3399999999999994E-2</c:v>
                  </c:pt>
                  <c:pt idx="8">
                    <c:v>3.4900000000000014E-2</c:v>
                  </c:pt>
                  <c:pt idx="9">
                    <c:v>3.2899999999999999E-2</c:v>
                  </c:pt>
                  <c:pt idx="10">
                    <c:v>4.1200000000000001E-2</c:v>
                  </c:pt>
                  <c:pt idx="11">
                    <c:v>3.8499999999999993E-2</c:v>
                  </c:pt>
                  <c:pt idx="12">
                    <c:v>3.8499999999999993E-2</c:v>
                  </c:pt>
                  <c:pt idx="13">
                    <c:v>3.95E-2</c:v>
                  </c:pt>
                </c:numCache>
              </c:numRef>
            </c:plus>
            <c:minus>
              <c:numRef>
                <c:f>'cs-1 calvillo numbers'!$T$2:$T$15</c:f>
                <c:numCache>
                  <c:formatCode>General</c:formatCode>
                  <c:ptCount val="14"/>
                  <c:pt idx="0">
                    <c:v>2.3499999999999965E-2</c:v>
                  </c:pt>
                  <c:pt idx="1">
                    <c:v>5.0900000000000008E-2</c:v>
                  </c:pt>
                  <c:pt idx="2">
                    <c:v>5.1199999999999996E-2</c:v>
                  </c:pt>
                  <c:pt idx="3">
                    <c:v>6.1399999999999996E-2</c:v>
                  </c:pt>
                  <c:pt idx="4">
                    <c:v>5.0900000000000015E-2</c:v>
                  </c:pt>
                  <c:pt idx="5">
                    <c:v>4.9200000000000001E-2</c:v>
                  </c:pt>
                  <c:pt idx="6">
                    <c:v>4.3700000000000003E-2</c:v>
                  </c:pt>
                  <c:pt idx="7">
                    <c:v>4.3600000000000014E-2</c:v>
                  </c:pt>
                  <c:pt idx="8">
                    <c:v>3.5099999999999965E-2</c:v>
                  </c:pt>
                  <c:pt idx="9">
                    <c:v>3.3100000000000004E-2</c:v>
                  </c:pt>
                  <c:pt idx="10">
                    <c:v>4.0800000000000003E-2</c:v>
                  </c:pt>
                  <c:pt idx="11">
                    <c:v>3.8500000000000006E-2</c:v>
                  </c:pt>
                  <c:pt idx="12">
                    <c:v>3.8499999999999993E-2</c:v>
                  </c:pt>
                  <c:pt idx="13">
                    <c:v>3.95E-2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'cs-1 calvillo numbers'!$M$2:$M$15</c:f>
              <c:strCache>
                <c:ptCount val="14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C(cs_word_pos_eng)[T.1]</c:v>
                </c:pt>
                <c:pt idx="4">
                  <c:v>C(cs_word_pos_eng)[T.2]</c:v>
                </c:pt>
                <c:pt idx="5">
                  <c:v>word_freq_zh</c:v>
                </c:pt>
                <c:pt idx="6">
                  <c:v>word_freq_eng</c:v>
                </c:pt>
                <c:pt idx="7">
                  <c:v>cs_word_length_zh</c:v>
                </c:pt>
                <c:pt idx="8">
                  <c:v>cs_word_length_eng</c:v>
                </c:pt>
                <c:pt idx="9">
                  <c:v>sentence_length_zh</c:v>
                </c:pt>
                <c:pt idx="10">
                  <c:v>ngram_surp_zh</c:v>
                </c:pt>
                <c:pt idx="11">
                  <c:v>ngram_surp_eng</c:v>
                </c:pt>
                <c:pt idx="12">
                  <c:v>dep_surp_zh</c:v>
                </c:pt>
                <c:pt idx="13">
                  <c:v>dep_surp_eng</c:v>
                </c:pt>
              </c:strCache>
            </c:strRef>
          </c:cat>
          <c:val>
            <c:numRef>
              <c:f>'cs-1 calvillo numbers'!$N$2:$N$15</c:f>
              <c:numCache>
                <c:formatCode>General</c:formatCode>
                <c:ptCount val="14"/>
                <c:pt idx="0">
                  <c:v>0.50049999999999994</c:v>
                </c:pt>
                <c:pt idx="1">
                  <c:v>7.2900000000000006E-2</c:v>
                </c:pt>
                <c:pt idx="2">
                  <c:v>0.11119999999999999</c:v>
                </c:pt>
                <c:pt idx="3">
                  <c:v>-9.2600000000000002E-2</c:v>
                </c:pt>
                <c:pt idx="4">
                  <c:v>-0.1191</c:v>
                </c:pt>
                <c:pt idx="5">
                  <c:v>3.5200000000000002E-2</c:v>
                </c:pt>
                <c:pt idx="6">
                  <c:v>0.1547</c:v>
                </c:pt>
                <c:pt idx="7">
                  <c:v>0.15060000000000001</c:v>
                </c:pt>
                <c:pt idx="8">
                  <c:v>-0.26490000000000002</c:v>
                </c:pt>
                <c:pt idx="9">
                  <c:v>0.1221</c:v>
                </c:pt>
                <c:pt idx="10">
                  <c:v>9.0800000000000006E-2</c:v>
                </c:pt>
                <c:pt idx="11">
                  <c:v>6.8500000000000005E-2</c:v>
                </c:pt>
                <c:pt idx="12">
                  <c:v>-0.10249999999999999</c:v>
                </c:pt>
                <c:pt idx="13">
                  <c:v>-1.7500000000000002E-2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0-BB45-9513-2E42EB12D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7142127"/>
        <c:axId val="1763632655"/>
      </c:barChart>
      <c:catAx>
        <c:axId val="46714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632655"/>
        <c:crosses val="autoZero"/>
        <c:auto val="1"/>
        <c:lblAlgn val="ctr"/>
        <c:lblOffset val="100"/>
        <c:noMultiLvlLbl val="0"/>
      </c:catAx>
      <c:valAx>
        <c:axId val="176363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14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 Coefficients for CS-1 (coded 1) v. CS-2 (coded 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'cs-1 v. cs-2'!$D$1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'cs-1 v. cs-2'!$I$2:$I$7</c:f>
                <c:numCache>
                  <c:formatCode>General</c:formatCode>
                  <c:ptCount val="6"/>
                  <c:pt idx="0">
                    <c:v>5.3999999999999604E-3</c:v>
                  </c:pt>
                  <c:pt idx="1">
                    <c:v>1.0100000000000001E-2</c:v>
                  </c:pt>
                  <c:pt idx="2">
                    <c:v>9.3999999999999986E-3</c:v>
                  </c:pt>
                  <c:pt idx="3">
                    <c:v>8.599999999999941E-3</c:v>
                  </c:pt>
                  <c:pt idx="4">
                    <c:v>7.4999999999999928E-3</c:v>
                  </c:pt>
                  <c:pt idx="5">
                    <c:v>8.4999999999999937E-3</c:v>
                  </c:pt>
                </c:numCache>
              </c:numRef>
            </c:plus>
            <c:minus>
              <c:numRef>
                <c:f>'cs-1 v. cs-2'!$H$2:$H$7</c:f>
                <c:numCache>
                  <c:formatCode>General</c:formatCode>
                  <c:ptCount val="6"/>
                  <c:pt idx="0">
                    <c:v>5.5999999999999384E-3</c:v>
                  </c:pt>
                  <c:pt idx="1">
                    <c:v>9.8999999999999991E-3</c:v>
                  </c:pt>
                  <c:pt idx="2">
                    <c:v>8.6E-3</c:v>
                  </c:pt>
                  <c:pt idx="3">
                    <c:v>8.3999999999999631E-3</c:v>
                  </c:pt>
                  <c:pt idx="4">
                    <c:v>7.5000000000000067E-3</c:v>
                  </c:pt>
                  <c:pt idx="5">
                    <c:v>8.5000000000000075E-3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'cs-1 v. cs-2'!$A$2:$A$7</c:f>
              <c:strCache>
                <c:ptCount val="6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cs_word_length_zh</c:v>
                </c:pt>
                <c:pt idx="5">
                  <c:v>ngram_surp_zh</c:v>
                </c:pt>
              </c:strCache>
            </c:strRef>
          </c:cat>
          <c:val>
            <c:numRef>
              <c:f>'cs-1 v. cs-2'!$B$2:$B$7</c:f>
              <c:numCache>
                <c:formatCode>General</c:formatCode>
                <c:ptCount val="6"/>
                <c:pt idx="0">
                  <c:v>0.56059999999999999</c:v>
                </c:pt>
                <c:pt idx="1">
                  <c:v>-2.1100000000000001E-2</c:v>
                </c:pt>
                <c:pt idx="2">
                  <c:v>2.6599999999999999E-2</c:v>
                </c:pt>
                <c:pt idx="3">
                  <c:v>1.0504</c:v>
                </c:pt>
                <c:pt idx="4">
                  <c:v>-0.1065</c:v>
                </c:pt>
                <c:pt idx="5">
                  <c:v>-7.2499999999999995E-2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9-6C48-A5E1-3654BF8BA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375455"/>
        <c:axId val="485557791"/>
      </c:barChart>
      <c:catAx>
        <c:axId val="48637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57791"/>
        <c:crosses val="autoZero"/>
        <c:auto val="1"/>
        <c:lblAlgn val="ctr"/>
        <c:lblOffset val="100"/>
        <c:noMultiLvlLbl val="0"/>
      </c:catAx>
      <c:valAx>
        <c:axId val="4855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7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Joint Regression</a:t>
            </a:r>
            <a:r>
              <a:rPr lang="en-US" baseline="0"/>
              <a:t> Coefficients for CS-1 (coded 1) v. CS-2 (coded 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'cs-1 v. cs-2'!$M$1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'cs-1 v. cs-2'!$T$2:$T$13</c:f>
                <c:numCache>
                  <c:formatCode>General</c:formatCode>
                  <c:ptCount val="12"/>
                  <c:pt idx="0">
                    <c:v>6.5999999999999392E-3</c:v>
                  </c:pt>
                  <c:pt idx="1">
                    <c:v>1.01E-2</c:v>
                  </c:pt>
                  <c:pt idx="2">
                    <c:v>1.0000000000000002E-2</c:v>
                  </c:pt>
                  <c:pt idx="3">
                    <c:v>1.24E-2</c:v>
                  </c:pt>
                  <c:pt idx="4">
                    <c:v>1.0200000000000001E-2</c:v>
                  </c:pt>
                  <c:pt idx="5">
                    <c:v>9.9000000000000199E-3</c:v>
                  </c:pt>
                  <c:pt idx="6">
                    <c:v>8.10000000000001E-3</c:v>
                  </c:pt>
                  <c:pt idx="7">
                    <c:v>9.1999999999999998E-3</c:v>
                  </c:pt>
                  <c:pt idx="8">
                    <c:v>1.0699999999999994E-2</c:v>
                  </c:pt>
                  <c:pt idx="9">
                    <c:v>8.8999999999999999E-3</c:v>
                  </c:pt>
                  <c:pt idx="10">
                    <c:v>8.0000000000000002E-3</c:v>
                  </c:pt>
                  <c:pt idx="11">
                    <c:v>1.66E-2</c:v>
                  </c:pt>
                </c:numCache>
              </c:numRef>
            </c:plus>
            <c:minus>
              <c:numRef>
                <c:f>'cs-1 v. cs-2'!$S$2:$S$13</c:f>
                <c:numCache>
                  <c:formatCode>General</c:formatCode>
                  <c:ptCount val="12"/>
                  <c:pt idx="0">
                    <c:v>6.4000000000000723E-3</c:v>
                  </c:pt>
                  <c:pt idx="1">
                    <c:v>9.8999999999999991E-3</c:v>
                  </c:pt>
                  <c:pt idx="2">
                    <c:v>9.9999999999999985E-3</c:v>
                  </c:pt>
                  <c:pt idx="3">
                    <c:v>1.2600000000000004E-2</c:v>
                  </c:pt>
                  <c:pt idx="4">
                    <c:v>1.0799999999999997E-2</c:v>
                  </c:pt>
                  <c:pt idx="5">
                    <c:v>1.0099999999999998E-2</c:v>
                  </c:pt>
                  <c:pt idx="6">
                    <c:v>7.8999999999999904E-3</c:v>
                  </c:pt>
                  <c:pt idx="7">
                    <c:v>8.7999999999999953E-3</c:v>
                  </c:pt>
                  <c:pt idx="8">
                    <c:v>1.0300000000000004E-2</c:v>
                  </c:pt>
                  <c:pt idx="9">
                    <c:v>9.1000000000000004E-3</c:v>
                  </c:pt>
                  <c:pt idx="10">
                    <c:v>7.0000000000000001E-3</c:v>
                  </c:pt>
                  <c:pt idx="11">
                    <c:v>1.6400000000000001E-2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'cs-1 v. cs-2'!$L$2:$L$13</c:f>
              <c:strCache>
                <c:ptCount val="12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C(cs_word_pos_eng)[T.1]</c:v>
                </c:pt>
                <c:pt idx="4">
                  <c:v>C(cs_word_pos_eng)[T.2]</c:v>
                </c:pt>
                <c:pt idx="5">
                  <c:v>word_freq_zh</c:v>
                </c:pt>
                <c:pt idx="6">
                  <c:v>cs_word_length_zh</c:v>
                </c:pt>
                <c:pt idx="7">
                  <c:v>ngram_surp_zh</c:v>
                </c:pt>
                <c:pt idx="8">
                  <c:v>word_freq_eng</c:v>
                </c:pt>
                <c:pt idx="9">
                  <c:v>cs_word_length_eng</c:v>
                </c:pt>
                <c:pt idx="10">
                  <c:v>ngram_surp_eng</c:v>
                </c:pt>
                <c:pt idx="11">
                  <c:v>word_freq_zh:word_freq_eng</c:v>
                </c:pt>
              </c:strCache>
            </c:strRef>
          </c:cat>
          <c:val>
            <c:numRef>
              <c:f>'cs-1 v. cs-2'!$M$2:$M$13</c:f>
              <c:numCache>
                <c:formatCode>General</c:formatCode>
                <c:ptCount val="12"/>
                <c:pt idx="0">
                  <c:v>0.57340000000000002</c:v>
                </c:pt>
                <c:pt idx="1">
                  <c:v>-1.21E-2</c:v>
                </c:pt>
                <c:pt idx="2">
                  <c:v>3.1E-2</c:v>
                </c:pt>
                <c:pt idx="3">
                  <c:v>-2.1399999999999999E-2</c:v>
                </c:pt>
                <c:pt idx="4">
                  <c:v>-3.32E-2</c:v>
                </c:pt>
                <c:pt idx="5">
                  <c:v>1.0461</c:v>
                </c:pt>
                <c:pt idx="6">
                  <c:v>-9.7100000000000006E-2</c:v>
                </c:pt>
                <c:pt idx="7">
                  <c:v>-6.2199999999999998E-2</c:v>
                </c:pt>
                <c:pt idx="8">
                  <c:v>-4.4699999999999997E-2</c:v>
                </c:pt>
                <c:pt idx="9">
                  <c:v>-3.8999999999999998E-3</c:v>
                </c:pt>
                <c:pt idx="10">
                  <c:v>1E-3</c:v>
                </c:pt>
                <c:pt idx="11">
                  <c:v>-4.5999999999999999E-3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2-AD48-8F07-10D290151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425039"/>
        <c:axId val="468426687"/>
      </c:barChart>
      <c:catAx>
        <c:axId val="46842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26687"/>
        <c:crosses val="autoZero"/>
        <c:auto val="1"/>
        <c:lblAlgn val="ctr"/>
        <c:lblOffset val="100"/>
        <c:noMultiLvlLbl val="0"/>
      </c:catAx>
      <c:valAx>
        <c:axId val="46842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2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Regression Coefficients for CS-1 (coded 1) v. CS-2</a:t>
            </a:r>
            <a:r>
              <a:rPr lang="en-GB" baseline="0"/>
              <a:t> (coded 0), including interactions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'cs-1 v. cs-2'!$B$36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'cs-1 v. cs-2'!$I$37:$I$51</c:f>
                <c:numCache>
                  <c:formatCode>General</c:formatCode>
                  <c:ptCount val="15"/>
                  <c:pt idx="0">
                    <c:v>8.2999999999999741E-3</c:v>
                  </c:pt>
                  <c:pt idx="1">
                    <c:v>1.1099999999999999E-2</c:v>
                  </c:pt>
                  <c:pt idx="2">
                    <c:v>1.0499999999999999E-2</c:v>
                  </c:pt>
                  <c:pt idx="3">
                    <c:v>1.3700000000000045E-2</c:v>
                  </c:pt>
                  <c:pt idx="4">
                    <c:v>2.1899999999999999E-2</c:v>
                  </c:pt>
                  <c:pt idx="5">
                    <c:v>2.0300000000000002E-2</c:v>
                  </c:pt>
                  <c:pt idx="6">
                    <c:v>1.6100000000000003E-2</c:v>
                  </c:pt>
                  <c:pt idx="7">
                    <c:v>2.86E-2</c:v>
                  </c:pt>
                  <c:pt idx="8">
                    <c:v>2.0300000000000002E-2</c:v>
                  </c:pt>
                  <c:pt idx="9">
                    <c:v>2.5999999999999995E-2</c:v>
                  </c:pt>
                  <c:pt idx="10">
                    <c:v>3.6500000000000005E-2</c:v>
                  </c:pt>
                  <c:pt idx="11">
                    <c:v>3.2500000000000001E-2</c:v>
                  </c:pt>
                  <c:pt idx="12">
                    <c:v>2.3300000000000001E-2</c:v>
                  </c:pt>
                  <c:pt idx="13">
                    <c:v>2.4E-2</c:v>
                  </c:pt>
                  <c:pt idx="14">
                    <c:v>1.8899999999999997E-2</c:v>
                  </c:pt>
                </c:numCache>
              </c:numRef>
            </c:plus>
            <c:minus>
              <c:numRef>
                <c:f>'cs-1 v. cs-2'!$H$37:$H$51</c:f>
                <c:numCache>
                  <c:formatCode>General</c:formatCode>
                  <c:ptCount val="15"/>
                  <c:pt idx="0">
                    <c:v>7.7000000000000401E-3</c:v>
                  </c:pt>
                  <c:pt idx="1">
                    <c:v>1.1900000000000001E-2</c:v>
                  </c:pt>
                  <c:pt idx="2">
                    <c:v>1.0500000000000001E-2</c:v>
                  </c:pt>
                  <c:pt idx="3">
                    <c:v>1.330000000000009E-2</c:v>
                  </c:pt>
                  <c:pt idx="4">
                    <c:v>2.2099999999999995E-2</c:v>
                  </c:pt>
                  <c:pt idx="5">
                    <c:v>1.9699999999999995E-2</c:v>
                  </c:pt>
                  <c:pt idx="6">
                    <c:v>1.5899999999999997E-2</c:v>
                  </c:pt>
                  <c:pt idx="7">
                    <c:v>2.8399999999999998E-2</c:v>
                  </c:pt>
                  <c:pt idx="8">
                    <c:v>2.07E-2</c:v>
                  </c:pt>
                  <c:pt idx="9">
                    <c:v>2.5999999999999995E-2</c:v>
                  </c:pt>
                  <c:pt idx="10">
                    <c:v>3.6499999999999998E-2</c:v>
                  </c:pt>
                  <c:pt idx="11">
                    <c:v>3.2500000000000001E-2</c:v>
                  </c:pt>
                  <c:pt idx="12">
                    <c:v>2.2699999999999998E-2</c:v>
                  </c:pt>
                  <c:pt idx="13">
                    <c:v>2.4E-2</c:v>
                  </c:pt>
                  <c:pt idx="14">
                    <c:v>1.9099999999999999E-2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'cs-1 v. cs-2'!$A$37:$A$51</c:f>
              <c:strCache>
                <c:ptCount val="15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word_freq_zh:C(cs_word_pos_zh)[T.1]</c:v>
                </c:pt>
                <c:pt idx="5">
                  <c:v>word_freq_zh:C(cs_word_pos_zh)[T.2]</c:v>
                </c:pt>
                <c:pt idx="6">
                  <c:v>cs_word_length_zh</c:v>
                </c:pt>
                <c:pt idx="7">
                  <c:v>C(cs_word_pos_zh)[T.1]:cs_word_length_zh</c:v>
                </c:pt>
                <c:pt idx="8">
                  <c:v>C(cs_word_pos_zh)[T.2]:cs_word_length_zh</c:v>
                </c:pt>
                <c:pt idx="9">
                  <c:v>ngram_surp_zh</c:v>
                </c:pt>
                <c:pt idx="10">
                  <c:v>C(cs_word_pos_zh)[T.1]:ngram_surp_zh</c:v>
                </c:pt>
                <c:pt idx="11">
                  <c:v>C(cs_word_pos_zh)[T.2]:ngram_surp_zh</c:v>
                </c:pt>
                <c:pt idx="12">
                  <c:v>word_freq_zh:cs_word_length_zh</c:v>
                </c:pt>
                <c:pt idx="13">
                  <c:v>word_freq_zh:ngram_surp_zh</c:v>
                </c:pt>
                <c:pt idx="14">
                  <c:v>cs_word_length_zh:ngram_surp_zh</c:v>
                </c:pt>
              </c:strCache>
            </c:strRef>
          </c:cat>
          <c:val>
            <c:numRef>
              <c:f>'cs-1 v. cs-2'!$B$37:$B$51</c:f>
              <c:numCache>
                <c:formatCode>General</c:formatCode>
                <c:ptCount val="15"/>
                <c:pt idx="0">
                  <c:v>0.57269999999999999</c:v>
                </c:pt>
                <c:pt idx="1">
                  <c:v>-2.81E-2</c:v>
                </c:pt>
                <c:pt idx="2">
                  <c:v>2.0500000000000001E-2</c:v>
                </c:pt>
                <c:pt idx="3">
                  <c:v>1.0783</c:v>
                </c:pt>
                <c:pt idx="4">
                  <c:v>-5.0900000000000001E-2</c:v>
                </c:pt>
                <c:pt idx="5">
                  <c:v>-3.9300000000000002E-2</c:v>
                </c:pt>
                <c:pt idx="6">
                  <c:v>-9.5100000000000004E-2</c:v>
                </c:pt>
                <c:pt idx="7">
                  <c:v>-1.66E-2</c:v>
                </c:pt>
                <c:pt idx="8">
                  <c:v>-1.9300000000000001E-2</c:v>
                </c:pt>
                <c:pt idx="9">
                  <c:v>-0.15</c:v>
                </c:pt>
                <c:pt idx="10">
                  <c:v>4.65E-2</c:v>
                </c:pt>
                <c:pt idx="11">
                  <c:v>7.9500000000000001E-2</c:v>
                </c:pt>
                <c:pt idx="12">
                  <c:v>-6.6299999999999998E-2</c:v>
                </c:pt>
                <c:pt idx="13">
                  <c:v>-0.03</c:v>
                </c:pt>
                <c:pt idx="14">
                  <c:v>2.5100000000000001E-2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8-5F40-9BDA-77E4B8527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061311"/>
        <c:axId val="333807823"/>
      </c:barChart>
      <c:catAx>
        <c:axId val="33406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07823"/>
        <c:crosses val="autoZero"/>
        <c:auto val="1"/>
        <c:lblAlgn val="ctr"/>
        <c:lblOffset val="100"/>
        <c:noMultiLvlLbl val="0"/>
      </c:catAx>
      <c:valAx>
        <c:axId val="33380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06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kern="1200" spc="0" baseline="0">
                <a:solidFill>
                  <a:srgbClr val="595959"/>
                </a:solidFill>
                <a:effectLst/>
              </a:rPr>
              <a:t>Regression Coefficients for CS-1 (coded 1) v. CS-2 (coded 0) using Calvillo ngram_surp_zh</a:t>
            </a:r>
            <a:endParaRPr lang="en-HK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'cs-1 v. cs-2 calvillo numbers'!$B$1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'cs-1 v. cs-2 calvillo numbers'!$I$2:$I$7</c:f>
                <c:numCache>
                  <c:formatCode>General</c:formatCode>
                  <c:ptCount val="6"/>
                  <c:pt idx="0">
                    <c:v>4.6999999999999265E-3</c:v>
                  </c:pt>
                  <c:pt idx="1">
                    <c:v>8.3999999999999995E-3</c:v>
                  </c:pt>
                  <c:pt idx="2">
                    <c:v>7.4999999999999997E-3</c:v>
                  </c:pt>
                  <c:pt idx="3">
                    <c:v>7.6999999999999291E-3</c:v>
                  </c:pt>
                  <c:pt idx="4">
                    <c:v>6.8000000000000005E-3</c:v>
                  </c:pt>
                  <c:pt idx="5">
                    <c:v>7.1999999999999981E-3</c:v>
                  </c:pt>
                </c:numCache>
              </c:numRef>
            </c:plus>
            <c:minus>
              <c:numRef>
                <c:f>'cs-1 v. cs-2 calvillo numbers'!$H$2:$H$7</c:f>
                <c:numCache>
                  <c:formatCode>General</c:formatCode>
                  <c:ptCount val="6"/>
                  <c:pt idx="0">
                    <c:v>5.2999999999999714E-3</c:v>
                  </c:pt>
                  <c:pt idx="1">
                    <c:v>8.6E-3</c:v>
                  </c:pt>
                  <c:pt idx="2">
                    <c:v>7.4999999999999997E-3</c:v>
                  </c:pt>
                  <c:pt idx="3">
                    <c:v>8.3000000000000851E-3</c:v>
                  </c:pt>
                  <c:pt idx="4">
                    <c:v>7.1999999999999981E-3</c:v>
                  </c:pt>
                  <c:pt idx="5">
                    <c:v>6.8000000000000005E-3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'cs-1 v. cs-2 calvillo numbers'!$A$2:$A$7</c:f>
              <c:strCache>
                <c:ptCount val="6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cs_word_length_zh</c:v>
                </c:pt>
                <c:pt idx="5">
                  <c:v>ngram_surp_zh</c:v>
                </c:pt>
              </c:strCache>
            </c:strRef>
          </c:cat>
          <c:val>
            <c:numRef>
              <c:f>'cs-1 v. cs-2 calvillo numbers'!$B$2:$B$7</c:f>
              <c:numCache>
                <c:formatCode>General</c:formatCode>
                <c:ptCount val="6"/>
                <c:pt idx="0">
                  <c:v>0.56030000000000002</c:v>
                </c:pt>
                <c:pt idx="1">
                  <c:v>-1.04E-2</c:v>
                </c:pt>
                <c:pt idx="2">
                  <c:v>2.2499999999999999E-2</c:v>
                </c:pt>
                <c:pt idx="3">
                  <c:v>0.96630000000000005</c:v>
                </c:pt>
                <c:pt idx="4">
                  <c:v>-8.6800000000000002E-2</c:v>
                </c:pt>
                <c:pt idx="5">
                  <c:v>-0.1152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5-1249-96FE-7D4B76B5E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285728"/>
        <c:axId val="1731877567"/>
      </c:barChart>
      <c:catAx>
        <c:axId val="145628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877567"/>
        <c:crosses val="autoZero"/>
        <c:auto val="1"/>
        <c:lblAlgn val="ctr"/>
        <c:lblOffset val="100"/>
        <c:noMultiLvlLbl val="0"/>
      </c:catAx>
      <c:valAx>
        <c:axId val="173187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28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 Coefficients for CS-1 (coded 1) v. CS-2 (coded 0)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'cs-1 v. cs-2'!$D$1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'cs-1 v. cs-2'!$I$2:$I$7</c:f>
                <c:numCache>
                  <c:formatCode>General</c:formatCode>
                  <c:ptCount val="6"/>
                  <c:pt idx="0">
                    <c:v>5.3999999999999604E-3</c:v>
                  </c:pt>
                  <c:pt idx="1">
                    <c:v>1.0100000000000001E-2</c:v>
                  </c:pt>
                  <c:pt idx="2">
                    <c:v>9.3999999999999986E-3</c:v>
                  </c:pt>
                  <c:pt idx="3">
                    <c:v>8.599999999999941E-3</c:v>
                  </c:pt>
                  <c:pt idx="4">
                    <c:v>7.4999999999999928E-3</c:v>
                  </c:pt>
                  <c:pt idx="5">
                    <c:v>8.4999999999999937E-3</c:v>
                  </c:pt>
                </c:numCache>
              </c:numRef>
            </c:plus>
            <c:minus>
              <c:numRef>
                <c:f>'cs-1 v. cs-2'!$H$2:$H$7</c:f>
                <c:numCache>
                  <c:formatCode>General</c:formatCode>
                  <c:ptCount val="6"/>
                  <c:pt idx="0">
                    <c:v>5.5999999999999384E-3</c:v>
                  </c:pt>
                  <c:pt idx="1">
                    <c:v>9.8999999999999991E-3</c:v>
                  </c:pt>
                  <c:pt idx="2">
                    <c:v>8.6E-3</c:v>
                  </c:pt>
                  <c:pt idx="3">
                    <c:v>8.3999999999999631E-3</c:v>
                  </c:pt>
                  <c:pt idx="4">
                    <c:v>7.5000000000000067E-3</c:v>
                  </c:pt>
                  <c:pt idx="5">
                    <c:v>8.5000000000000075E-3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'cs-1 v. cs-2'!$A$2:$A$7</c:f>
              <c:strCache>
                <c:ptCount val="6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cs_word_length_zh</c:v>
                </c:pt>
                <c:pt idx="5">
                  <c:v>ngram_surp_zh</c:v>
                </c:pt>
              </c:strCache>
            </c:strRef>
          </c:cat>
          <c:val>
            <c:numRef>
              <c:f>'cs-1 v. cs-2'!$B$2:$B$7</c:f>
              <c:numCache>
                <c:formatCode>General</c:formatCode>
                <c:ptCount val="6"/>
                <c:pt idx="0">
                  <c:v>0.56059999999999999</c:v>
                </c:pt>
                <c:pt idx="1">
                  <c:v>-2.1100000000000001E-2</c:v>
                </c:pt>
                <c:pt idx="2">
                  <c:v>2.6599999999999999E-2</c:v>
                </c:pt>
                <c:pt idx="3">
                  <c:v>1.0504</c:v>
                </c:pt>
                <c:pt idx="4">
                  <c:v>-0.1065</c:v>
                </c:pt>
                <c:pt idx="5">
                  <c:v>-7.2499999999999995E-2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E-B549-A8E3-7E6330CD3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375455"/>
        <c:axId val="485557791"/>
      </c:barChart>
      <c:catAx>
        <c:axId val="48637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57791"/>
        <c:crosses val="autoZero"/>
        <c:auto val="1"/>
        <c:lblAlgn val="ctr"/>
        <c:lblOffset val="100"/>
        <c:noMultiLvlLbl val="0"/>
      </c:catAx>
      <c:valAx>
        <c:axId val="48555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7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Regression Coefficients for CS-2 (coded 1) v. non-code-switched (coded 0)</a:t>
            </a:r>
            <a:endParaRPr lang="en-HK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'cs-2 v. non_cs'!$D$1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'cs-2 v. non_cs'!$I$2:$I$8</c:f>
                <c:numCache>
                  <c:formatCode>General</c:formatCode>
                  <c:ptCount val="7"/>
                  <c:pt idx="0">
                    <c:v>5.9000000000000163E-3</c:v>
                  </c:pt>
                  <c:pt idx="1">
                    <c:v>1.0200000000000001E-2</c:v>
                  </c:pt>
                  <c:pt idx="2">
                    <c:v>8.6999999999999994E-3</c:v>
                  </c:pt>
                  <c:pt idx="3">
                    <c:v>8.5000000000001741E-3</c:v>
                  </c:pt>
                  <c:pt idx="4">
                    <c:v>7.5999999999999956E-3</c:v>
                  </c:pt>
                  <c:pt idx="5">
                    <c:v>6.7999999999999996E-3</c:v>
                  </c:pt>
                  <c:pt idx="6">
                    <c:v>8.2999999999999879E-3</c:v>
                  </c:pt>
                </c:numCache>
              </c:numRef>
            </c:plus>
            <c:minus>
              <c:numRef>
                <c:f>'cs-2 v. non_cs'!$H$2:$H$8</c:f>
                <c:numCache>
                  <c:formatCode>General</c:formatCode>
                  <c:ptCount val="7"/>
                  <c:pt idx="0">
                    <c:v>6.0999999999999943E-3</c:v>
                  </c:pt>
                  <c:pt idx="1">
                    <c:v>9.7999999999999997E-3</c:v>
                  </c:pt>
                  <c:pt idx="2">
                    <c:v>9.2999999999999992E-3</c:v>
                  </c:pt>
                  <c:pt idx="3">
                    <c:v>8.499999999999952E-3</c:v>
                  </c:pt>
                  <c:pt idx="4">
                    <c:v>7.4000000000000038E-3</c:v>
                  </c:pt>
                  <c:pt idx="5">
                    <c:v>7.1999999999999998E-3</c:v>
                  </c:pt>
                  <c:pt idx="6">
                    <c:v>7.6999999999999985E-3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'cs-2 v. non_cs'!$A$2:$A$8</c:f>
              <c:strCache>
                <c:ptCount val="7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cs_word_length_zh</c:v>
                </c:pt>
                <c:pt idx="5">
                  <c:v>sentence_length_zh</c:v>
                </c:pt>
                <c:pt idx="6">
                  <c:v>ngram_surp_zh</c:v>
                </c:pt>
              </c:strCache>
            </c:strRef>
          </c:cat>
          <c:val>
            <c:numRef>
              <c:f>'cs-2 v. non_cs'!$B$2:$B$8</c:f>
              <c:numCache>
                <c:formatCode>General</c:formatCode>
                <c:ptCount val="7"/>
                <c:pt idx="0">
                  <c:v>0.44309999999999999</c:v>
                </c:pt>
                <c:pt idx="1">
                  <c:v>6.7999999999999996E-3</c:v>
                </c:pt>
                <c:pt idx="2">
                  <c:v>-2.9700000000000001E-2</c:v>
                </c:pt>
                <c:pt idx="3">
                  <c:v>-1.0395000000000001</c:v>
                </c:pt>
                <c:pt idx="4">
                  <c:v>0.1024</c:v>
                </c:pt>
                <c:pt idx="5">
                  <c:v>4.1999999999999997E-3</c:v>
                </c:pt>
                <c:pt idx="6">
                  <c:v>7.7700000000000005E-2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6-EB48-B430-59BB1A4D7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0201791"/>
        <c:axId val="1190203439"/>
      </c:barChart>
      <c:catAx>
        <c:axId val="119020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203439"/>
        <c:crosses val="autoZero"/>
        <c:auto val="1"/>
        <c:lblAlgn val="ctr"/>
        <c:lblOffset val="100"/>
        <c:noMultiLvlLbl val="0"/>
      </c:catAx>
      <c:valAx>
        <c:axId val="119020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Values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20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Regression Coefficients for CS-2 (coded 1) v. non-code-switched (coded 0) using Calvillo ngram_surp_zh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'cs-2 v. non_cs'!$N$1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'cs-2 v. non_cs'!$U$2:$U$8</c:f>
                <c:numCache>
                  <c:formatCode>General</c:formatCode>
                  <c:ptCount val="7"/>
                  <c:pt idx="0">
                    <c:v>4.400000000000015E-3</c:v>
                  </c:pt>
                  <c:pt idx="1">
                    <c:v>8.9999999999999993E-3</c:v>
                  </c:pt>
                  <c:pt idx="2">
                    <c:v>8.1000000000000013E-3</c:v>
                  </c:pt>
                  <c:pt idx="3">
                    <c:v>8.2999999999999741E-3</c:v>
                  </c:pt>
                  <c:pt idx="4">
                    <c:v>6.8000000000000005E-3</c:v>
                  </c:pt>
                  <c:pt idx="5">
                    <c:v>5.9999999999999993E-3</c:v>
                  </c:pt>
                  <c:pt idx="6">
                    <c:v>7.1999999999999842E-3</c:v>
                  </c:pt>
                </c:numCache>
              </c:numRef>
            </c:plus>
            <c:minus>
              <c:numRef>
                <c:f>'cs-2 v. non_cs'!$T$2:$T$8</c:f>
                <c:numCache>
                  <c:formatCode>General</c:formatCode>
                  <c:ptCount val="7"/>
                  <c:pt idx="0">
                    <c:v>4.599999999999993E-3</c:v>
                  </c:pt>
                  <c:pt idx="1">
                    <c:v>9.0000000000000011E-3</c:v>
                  </c:pt>
                  <c:pt idx="2">
                    <c:v>7.8999999999999973E-3</c:v>
                  </c:pt>
                  <c:pt idx="3">
                    <c:v>7.6999999999999291E-3</c:v>
                  </c:pt>
                  <c:pt idx="4">
                    <c:v>7.1999999999999981E-3</c:v>
                  </c:pt>
                  <c:pt idx="5">
                    <c:v>6.0000000000000001E-3</c:v>
                  </c:pt>
                  <c:pt idx="6">
                    <c:v>6.8000000000000005E-3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'cs-2 v. non_cs'!$M$2:$M$8</c:f>
              <c:strCache>
                <c:ptCount val="7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cs_word_length_zh</c:v>
                </c:pt>
                <c:pt idx="5">
                  <c:v>sentence_length_zh</c:v>
                </c:pt>
                <c:pt idx="6">
                  <c:v>ngram_surp_zh</c:v>
                </c:pt>
              </c:strCache>
            </c:strRef>
          </c:cat>
          <c:val>
            <c:numRef>
              <c:f>'cs-2 v. non_cs'!$N$2:$N$8</c:f>
              <c:numCache>
                <c:formatCode>General</c:formatCode>
                <c:ptCount val="7"/>
                <c:pt idx="0">
                  <c:v>0.43959999999999999</c:v>
                </c:pt>
                <c:pt idx="1">
                  <c:v>2E-3</c:v>
                </c:pt>
                <c:pt idx="2">
                  <c:v>-1.8100000000000002E-2</c:v>
                </c:pt>
                <c:pt idx="3">
                  <c:v>-0.93930000000000002</c:v>
                </c:pt>
                <c:pt idx="4">
                  <c:v>8.3199999999999996E-2</c:v>
                </c:pt>
                <c:pt idx="5">
                  <c:v>5.0000000000000001E-3</c:v>
                </c:pt>
                <c:pt idx="6">
                  <c:v>0.1338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1-D545-8746-6B4ACA45F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7334815"/>
        <c:axId val="1444031439"/>
      </c:barChart>
      <c:catAx>
        <c:axId val="148733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031439"/>
        <c:crosses val="autoZero"/>
        <c:auto val="1"/>
        <c:lblAlgn val="ctr"/>
        <c:lblOffset val="100"/>
        <c:noMultiLvlLbl val="0"/>
      </c:catAx>
      <c:valAx>
        <c:axId val="144403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  <a:p>
                <a:pPr>
                  <a:defRPr/>
                </a:pP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33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Regression</a:t>
            </a:r>
            <a:r>
              <a:rPr lang="en-GB" baseline="0"/>
              <a:t> Coefficients for CS-2 (coded 1) v. non-code-switched (coded 0), including interactions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'cs-2 v. non_cs'!$B$33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'cs-2 v. non_cs'!$I$34:$I$54</c:f>
                <c:numCache>
                  <c:formatCode>General</c:formatCode>
                  <c:ptCount val="21"/>
                  <c:pt idx="0">
                    <c:v>7.1999999999999842E-3</c:v>
                  </c:pt>
                  <c:pt idx="1">
                    <c:v>1.1399999999999999E-2</c:v>
                  </c:pt>
                  <c:pt idx="2">
                    <c:v>1.0200000000000001E-2</c:v>
                  </c:pt>
                  <c:pt idx="3">
                    <c:v>1.4000000000000012E-2</c:v>
                  </c:pt>
                  <c:pt idx="4">
                    <c:v>2.3199999999999998E-2</c:v>
                  </c:pt>
                  <c:pt idx="5">
                    <c:v>1.9799999999999998E-2</c:v>
                  </c:pt>
                  <c:pt idx="6">
                    <c:v>1.5300000000000008E-2</c:v>
                  </c:pt>
                  <c:pt idx="7">
                    <c:v>2.6999999999999996E-2</c:v>
                  </c:pt>
                  <c:pt idx="8">
                    <c:v>2.01E-2</c:v>
                  </c:pt>
                  <c:pt idx="9">
                    <c:v>1.2199999999999999E-2</c:v>
                  </c:pt>
                  <c:pt idx="10">
                    <c:v>2.1400000000000002E-2</c:v>
                  </c:pt>
                  <c:pt idx="11">
                    <c:v>1.8499999999999999E-2</c:v>
                  </c:pt>
                  <c:pt idx="12">
                    <c:v>2.1999999999999992E-2</c:v>
                  </c:pt>
                  <c:pt idx="13">
                    <c:v>3.3300000000000003E-2</c:v>
                  </c:pt>
                  <c:pt idx="14">
                    <c:v>2.9400000000000003E-2</c:v>
                  </c:pt>
                  <c:pt idx="15">
                    <c:v>2.3999999999999994E-2</c:v>
                  </c:pt>
                  <c:pt idx="16">
                    <c:v>1.6300000000000002E-2</c:v>
                  </c:pt>
                  <c:pt idx="17">
                    <c:v>2.3599999999999996E-2</c:v>
                  </c:pt>
                  <c:pt idx="18">
                    <c:v>1.8000000000000002E-2</c:v>
                  </c:pt>
                  <c:pt idx="19">
                    <c:v>1.8800000000000001E-2</c:v>
                  </c:pt>
                  <c:pt idx="20">
                    <c:v>1.6300000000000002E-2</c:v>
                  </c:pt>
                </c:numCache>
              </c:numRef>
            </c:plus>
            <c:minus>
              <c:numRef>
                <c:f>'cs-2 v. non_cs'!$H$34:$H$54</c:f>
                <c:numCache>
                  <c:formatCode>General</c:formatCode>
                  <c:ptCount val="21"/>
                  <c:pt idx="0">
                    <c:v>7.8000000000000291E-3</c:v>
                  </c:pt>
                  <c:pt idx="1">
                    <c:v>1.1599999999999999E-2</c:v>
                  </c:pt>
                  <c:pt idx="2">
                    <c:v>9.7999999999999962E-3</c:v>
                  </c:pt>
                  <c:pt idx="3">
                    <c:v>1.4000000000000012E-2</c:v>
                  </c:pt>
                  <c:pt idx="4">
                    <c:v>2.2800000000000001E-2</c:v>
                  </c:pt>
                  <c:pt idx="5">
                    <c:v>2.0199999999999999E-2</c:v>
                  </c:pt>
                  <c:pt idx="6">
                    <c:v>1.4699999999999991E-2</c:v>
                  </c:pt>
                  <c:pt idx="7">
                    <c:v>2.8000000000000001E-2</c:v>
                  </c:pt>
                  <c:pt idx="8">
                    <c:v>1.9899999999999998E-2</c:v>
                  </c:pt>
                  <c:pt idx="9">
                    <c:v>1.1800000000000001E-2</c:v>
                  </c:pt>
                  <c:pt idx="10">
                    <c:v>2.06E-2</c:v>
                  </c:pt>
                  <c:pt idx="11">
                    <c:v>1.8499999999999999E-2</c:v>
                  </c:pt>
                  <c:pt idx="12">
                    <c:v>2.2000000000000006E-2</c:v>
                  </c:pt>
                  <c:pt idx="13">
                    <c:v>3.3700000000000001E-2</c:v>
                  </c:pt>
                  <c:pt idx="14">
                    <c:v>2.9600000000000001E-2</c:v>
                  </c:pt>
                  <c:pt idx="15">
                    <c:v>2.4E-2</c:v>
                  </c:pt>
                  <c:pt idx="16">
                    <c:v>1.67E-2</c:v>
                  </c:pt>
                  <c:pt idx="17">
                    <c:v>2.3400000000000001E-2</c:v>
                  </c:pt>
                  <c:pt idx="18">
                    <c:v>1.7999999999999999E-2</c:v>
                  </c:pt>
                  <c:pt idx="19">
                    <c:v>1.9200000000000002E-2</c:v>
                  </c:pt>
                  <c:pt idx="20">
                    <c:v>1.67E-2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'cs-2 v. non_cs'!$A$34:$A$54</c:f>
              <c:strCache>
                <c:ptCount val="21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word_freq_zh:C(cs_word_pos_zh)[T.1]</c:v>
                </c:pt>
                <c:pt idx="5">
                  <c:v>word_freq_zh:C(cs_word_pos_zh)[T.2]</c:v>
                </c:pt>
                <c:pt idx="6">
                  <c:v>cs_word_length_zh</c:v>
                </c:pt>
                <c:pt idx="7">
                  <c:v>C(cs_word_pos_zh)[T.1]:cs_word_length_zh</c:v>
                </c:pt>
                <c:pt idx="8">
                  <c:v>C(cs_word_pos_zh)[T.2]:cs_word_length_zh</c:v>
                </c:pt>
                <c:pt idx="9">
                  <c:v>sentence_length_zh</c:v>
                </c:pt>
                <c:pt idx="10">
                  <c:v>C(cs_word_pos_zh)[T.1]:sentence_length_zh</c:v>
                </c:pt>
                <c:pt idx="11">
                  <c:v>C(cs_word_pos_zh)[T.2]:sentence_length_zh</c:v>
                </c:pt>
                <c:pt idx="12">
                  <c:v>ngram_surp_zh</c:v>
                </c:pt>
                <c:pt idx="13">
                  <c:v>C(cs_word_pos_zh)[T.1]:ngram_surp_zh</c:v>
                </c:pt>
                <c:pt idx="14">
                  <c:v>C(cs_word_pos_zh)[T.2]:ngram_surp_zh</c:v>
                </c:pt>
                <c:pt idx="15">
                  <c:v>word_freq_zh:cs_word_length_zh</c:v>
                </c:pt>
                <c:pt idx="16">
                  <c:v>word_freq_zh:sentence_length_zh</c:v>
                </c:pt>
                <c:pt idx="17">
                  <c:v>word_freq_zh:ngram_surp_zh</c:v>
                </c:pt>
                <c:pt idx="18">
                  <c:v>cs_word_length_zh:sentence_length_zh</c:v>
                </c:pt>
                <c:pt idx="19">
                  <c:v>cs_word_length_zh:ngram_surp_zh</c:v>
                </c:pt>
                <c:pt idx="20">
                  <c:v>sentence_length_zh:ngram_surp_zh</c:v>
                </c:pt>
              </c:strCache>
            </c:strRef>
          </c:cat>
          <c:val>
            <c:numRef>
              <c:f>'cs-2 v. non_cs'!$B$34:$B$54</c:f>
              <c:numCache>
                <c:formatCode>General</c:formatCode>
                <c:ptCount val="21"/>
                <c:pt idx="0">
                  <c:v>0.43880000000000002</c:v>
                </c:pt>
                <c:pt idx="1">
                  <c:v>1.06E-2</c:v>
                </c:pt>
                <c:pt idx="2">
                  <c:v>-2.6200000000000001E-2</c:v>
                </c:pt>
                <c:pt idx="3">
                  <c:v>-1.0589999999999999</c:v>
                </c:pt>
                <c:pt idx="4">
                  <c:v>3.1800000000000002E-2</c:v>
                </c:pt>
                <c:pt idx="5">
                  <c:v>3.2199999999999999E-2</c:v>
                </c:pt>
                <c:pt idx="6">
                  <c:v>8.1699999999999995E-2</c:v>
                </c:pt>
                <c:pt idx="7">
                  <c:v>2.4E-2</c:v>
                </c:pt>
                <c:pt idx="8">
                  <c:v>3.9899999999999998E-2</c:v>
                </c:pt>
                <c:pt idx="9">
                  <c:v>-5.1999999999999998E-3</c:v>
                </c:pt>
                <c:pt idx="10">
                  <c:v>1.9599999999999999E-2</c:v>
                </c:pt>
                <c:pt idx="11">
                  <c:v>1.8499999999999999E-2</c:v>
                </c:pt>
                <c:pt idx="12">
                  <c:v>0.13400000000000001</c:v>
                </c:pt>
                <c:pt idx="13">
                  <c:v>-3.3300000000000003E-2</c:v>
                </c:pt>
                <c:pt idx="14">
                  <c:v>-6.9400000000000003E-2</c:v>
                </c:pt>
                <c:pt idx="15">
                  <c:v>4.8000000000000001E-2</c:v>
                </c:pt>
                <c:pt idx="16">
                  <c:v>-2.9999999999999997E-4</c:v>
                </c:pt>
                <c:pt idx="17">
                  <c:v>2.8400000000000002E-2</c:v>
                </c:pt>
                <c:pt idx="18">
                  <c:v>3.9E-2</c:v>
                </c:pt>
                <c:pt idx="19">
                  <c:v>-3.0800000000000001E-2</c:v>
                </c:pt>
                <c:pt idx="20">
                  <c:v>1.17E-2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2-B94B-B1FD-D0416FFD6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363839"/>
        <c:axId val="1801792335"/>
      </c:barChart>
      <c:catAx>
        <c:axId val="44536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792335"/>
        <c:crosses val="autoZero"/>
        <c:auto val="1"/>
        <c:lblAlgn val="ctr"/>
        <c:lblOffset val="100"/>
        <c:noMultiLvlLbl val="0"/>
      </c:catAx>
      <c:valAx>
        <c:axId val="180179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36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Regression</a:t>
            </a:r>
            <a:r>
              <a:rPr lang="en-GB" baseline="0"/>
              <a:t> Coefficients for CS-1 in code-switched data v. random Non-CS-1 in non-code-switched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'cs-1 v. random non-cs'!$B$1</c:f>
              <c:strCache>
                <c:ptCount val="1"/>
                <c:pt idx="0">
                  <c:v>coef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'cs-1 v. random non-cs'!$I$2:$I$8</c:f>
                <c:numCache>
                  <c:formatCode>General</c:formatCode>
                  <c:ptCount val="7"/>
                  <c:pt idx="0">
                    <c:v>1.0799999999999976E-2</c:v>
                  </c:pt>
                  <c:pt idx="1">
                    <c:v>1.83E-2</c:v>
                  </c:pt>
                  <c:pt idx="2">
                    <c:v>1.67E-2</c:v>
                  </c:pt>
                  <c:pt idx="3">
                    <c:v>1.319999999999999E-2</c:v>
                  </c:pt>
                  <c:pt idx="4">
                    <c:v>1.3600000000000001E-2</c:v>
                  </c:pt>
                  <c:pt idx="5">
                    <c:v>1.29E-2</c:v>
                  </c:pt>
                  <c:pt idx="6">
                    <c:v>1.5400000000000025E-2</c:v>
                  </c:pt>
                </c:numCache>
              </c:numRef>
            </c:plus>
            <c:minus>
              <c:numRef>
                <c:f>'cs-1 v. random non-cs'!$H$2:$H$8</c:f>
                <c:numCache>
                  <c:formatCode>General</c:formatCode>
                  <c:ptCount val="7"/>
                  <c:pt idx="0">
                    <c:v>1.0200000000000042E-2</c:v>
                  </c:pt>
                  <c:pt idx="1">
                    <c:v>1.8700000000000001E-2</c:v>
                  </c:pt>
                  <c:pt idx="2">
                    <c:v>1.7299999999999999E-2</c:v>
                  </c:pt>
                  <c:pt idx="3">
                    <c:v>1.3800000000000034E-2</c:v>
                  </c:pt>
                  <c:pt idx="4">
                    <c:v>1.3400000000000009E-2</c:v>
                  </c:pt>
                  <c:pt idx="5">
                    <c:v>1.3100000000000001E-2</c:v>
                  </c:pt>
                  <c:pt idx="6">
                    <c:v>1.5599999999999975E-2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'cs-1 v. random non-cs'!$A$2:$A$8</c:f>
              <c:strCache>
                <c:ptCount val="7"/>
                <c:pt idx="0">
                  <c:v>Intercept</c:v>
                </c:pt>
                <c:pt idx="1">
                  <c:v>C(cs_word_pos_zh)[T.1]</c:v>
                </c:pt>
                <c:pt idx="2">
                  <c:v>C(cs_word_pos_zh)[T.2]</c:v>
                </c:pt>
                <c:pt idx="3">
                  <c:v>word_freq_zh</c:v>
                </c:pt>
                <c:pt idx="4">
                  <c:v>cs_word_length_zh</c:v>
                </c:pt>
                <c:pt idx="5">
                  <c:v>sentence_length_zh</c:v>
                </c:pt>
                <c:pt idx="6">
                  <c:v>ngram_surp_zh</c:v>
                </c:pt>
              </c:strCache>
            </c:strRef>
          </c:cat>
          <c:val>
            <c:numRef>
              <c:f>'cs-1 v. random non-cs'!$B$2:$B$8</c:f>
              <c:numCache>
                <c:formatCode>General</c:formatCode>
                <c:ptCount val="7"/>
                <c:pt idx="0">
                  <c:v>0.49320000000000003</c:v>
                </c:pt>
                <c:pt idx="1">
                  <c:v>3.0700000000000002E-2</c:v>
                </c:pt>
                <c:pt idx="2">
                  <c:v>4.3E-3</c:v>
                </c:pt>
                <c:pt idx="3">
                  <c:v>0.88380000000000003</c:v>
                </c:pt>
                <c:pt idx="4">
                  <c:v>-0.1016</c:v>
                </c:pt>
                <c:pt idx="5">
                  <c:v>1.41E-2</c:v>
                </c:pt>
                <c:pt idx="6">
                  <c:v>0.21659999999999999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E-BC44-B5D3-70F1F1D73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3547471"/>
        <c:axId val="335445823"/>
      </c:barChart>
      <c:catAx>
        <c:axId val="151354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445823"/>
        <c:crosses val="autoZero"/>
        <c:auto val="1"/>
        <c:lblAlgn val="ctr"/>
        <c:lblOffset val="100"/>
        <c:noMultiLvlLbl val="0"/>
      </c:catAx>
      <c:valAx>
        <c:axId val="33544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4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273050</xdr:colOff>
      <xdr:row>15</xdr:row>
      <xdr:rowOff>196850</xdr:rowOff>
    </xdr:from>
    <xdr:to>
      <xdr:col>11</xdr:col>
      <xdr:colOff>537718</xdr:colOff>
      <xdr:row>41</xdr:row>
      <xdr:rowOff>89154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D4F15-9557-EB45-A764-22E3698D8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</xdr:colOff>
      <xdr:row>10</xdr:row>
      <xdr:rowOff>19050</xdr:rowOff>
    </xdr:from>
    <xdr:to>
      <xdr:col>23</xdr:col>
      <xdr:colOff>266700</xdr:colOff>
      <xdr:row>35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9BFC50-CDCA-EC4B-BF0B-E88BF90E6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43</xdr:row>
      <xdr:rowOff>190500</xdr:rowOff>
    </xdr:from>
    <xdr:to>
      <xdr:col>19</xdr:col>
      <xdr:colOff>342900</xdr:colOff>
      <xdr:row>73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E8C3A8-53F3-D54F-81C8-613839487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107950</xdr:colOff>
      <xdr:row>77</xdr:row>
      <xdr:rowOff>114300</xdr:rowOff>
    </xdr:from>
    <xdr:to>
      <xdr:col>19</xdr:col>
      <xdr:colOff>444500</xdr:colOff>
      <xdr:row>110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D36C18-EEA1-CF4B-A631-E9B9706FE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11</xdr:row>
      <xdr:rowOff>0</xdr:rowOff>
    </xdr:from>
    <xdr:to>
      <xdr:col>10</xdr:col>
      <xdr:colOff>626618</xdr:colOff>
      <xdr:row>36</xdr:row>
      <xdr:rowOff>95504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93227-18A6-E649-9A39-3C40A57D1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17</xdr:row>
      <xdr:rowOff>0</xdr:rowOff>
    </xdr:from>
    <xdr:to>
      <xdr:col>21</xdr:col>
      <xdr:colOff>601218</xdr:colOff>
      <xdr:row>42</xdr:row>
      <xdr:rowOff>95504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9E8939-9925-E145-AA1C-5CF5F6D52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8</xdr:row>
      <xdr:rowOff>114300</xdr:rowOff>
    </xdr:from>
    <xdr:to>
      <xdr:col>9</xdr:col>
      <xdr:colOff>63500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2A67A-1A3D-3D48-8D21-29AC1F725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508000</xdr:colOff>
      <xdr:row>9</xdr:row>
      <xdr:rowOff>12700</xdr:rowOff>
    </xdr:from>
    <xdr:to>
      <xdr:col>20</xdr:col>
      <xdr:colOff>393700</xdr:colOff>
      <xdr:row>32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C38B5-60D6-F243-96CF-A747D0489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641350</xdr:colOff>
      <xdr:row>34</xdr:row>
      <xdr:rowOff>127000</xdr:rowOff>
    </xdr:from>
    <xdr:to>
      <xdr:col>13</xdr:col>
      <xdr:colOff>88900</xdr:colOff>
      <xdr:row>60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9D270E-F167-E844-8B94-F3921F18C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8</xdr:row>
      <xdr:rowOff>139700</xdr:rowOff>
    </xdr:from>
    <xdr:to>
      <xdr:col>9</xdr:col>
      <xdr:colOff>86614</xdr:colOff>
      <xdr:row>30</xdr:row>
      <xdr:rowOff>131572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8EB07-63D1-0441-8221-0137B63E8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520700</xdr:colOff>
      <xdr:row>8</xdr:row>
      <xdr:rowOff>152400</xdr:rowOff>
    </xdr:from>
    <xdr:to>
      <xdr:col>18</xdr:col>
      <xdr:colOff>457200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9242A7-F5D0-0340-92DE-4D2C00E05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9</xdr:row>
      <xdr:rowOff>101601</xdr:rowOff>
    </xdr:from>
    <xdr:to>
      <xdr:col>9</xdr:col>
      <xdr:colOff>469900</xdr:colOff>
      <xdr:row>29</xdr:row>
      <xdr:rowOff>88392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931553-5267-684A-9393-7CEA8AF1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692150</xdr:colOff>
      <xdr:row>9</xdr:row>
      <xdr:rowOff>76200</xdr:rowOff>
    </xdr:from>
    <xdr:to>
      <xdr:col>20</xdr:col>
      <xdr:colOff>200406</xdr:colOff>
      <xdr:row>29</xdr:row>
      <xdr:rowOff>62991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BD06AB-397E-4844-A76D-D64533C5D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311150</xdr:colOff>
      <xdr:row>31</xdr:row>
      <xdr:rowOff>114300</xdr:rowOff>
    </xdr:from>
    <xdr:to>
      <xdr:col>16</xdr:col>
      <xdr:colOff>406400</xdr:colOff>
      <xdr:row>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AABE47-3FD4-3E47-A179-D98622565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152400</xdr:rowOff>
    </xdr:from>
    <xdr:to>
      <xdr:col>11</xdr:col>
      <xdr:colOff>311912</xdr:colOff>
      <xdr:row>34</xdr:row>
      <xdr:rowOff>44704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686389-FEA5-F942-8DF1-AB410092A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0D0F-B51F-A040-9234-AD11565D4FEE}">
  <dimension ref="A1:U168"/>
  <sheetViews>
    <sheetView workbookViewId="0">
      <selection activeCell="I2" sqref="I2"/>
    </sheetView>
  </sheetViews>
  <sheetFormatPr baseColWidth="10" defaultRowHeight="16" x14ac:dyDescent="0.2"/>
  <cols>
    <col min="8" max="8" width="19.33203125" customWidth="1"/>
    <col min="9" max="9" width="17.6640625" customWidth="1"/>
    <col min="20" max="20" width="18.6640625" customWidth="1"/>
    <col min="21" max="21" width="18.164062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20</v>
      </c>
      <c r="M1" s="1"/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21</v>
      </c>
      <c r="U1" s="1" t="s">
        <v>20</v>
      </c>
    </row>
    <row r="2" spans="1:21" x14ac:dyDescent="0.2">
      <c r="A2" s="1" t="s">
        <v>6</v>
      </c>
      <c r="B2" s="2">
        <v>0.50029999999999997</v>
      </c>
      <c r="C2" s="2">
        <v>1.2E-2</v>
      </c>
      <c r="D2" s="2">
        <v>42.143000000000001</v>
      </c>
      <c r="E2" s="2">
        <v>0</v>
      </c>
      <c r="F2" s="2">
        <v>0.47699999999999998</v>
      </c>
      <c r="G2" s="2">
        <v>0.52400000000000002</v>
      </c>
      <c r="H2">
        <f>B2-F2</f>
        <v>2.3299999999999987E-2</v>
      </c>
      <c r="I2">
        <f>G2-B2</f>
        <v>2.3700000000000054E-2</v>
      </c>
      <c r="M2" s="1" t="s">
        <v>6</v>
      </c>
      <c r="N2" s="2">
        <v>0.4723</v>
      </c>
      <c r="O2" s="2">
        <v>1.2E-2</v>
      </c>
      <c r="P2" s="2">
        <v>39.588000000000001</v>
      </c>
      <c r="Q2" s="2">
        <v>0</v>
      </c>
      <c r="R2" s="2">
        <v>0.44900000000000001</v>
      </c>
      <c r="S2" s="2">
        <v>0.496</v>
      </c>
      <c r="T2">
        <f>N2-R2</f>
        <v>2.3299999999999987E-2</v>
      </c>
      <c r="U2">
        <f>S2-N2</f>
        <v>2.3699999999999999E-2</v>
      </c>
    </row>
    <row r="3" spans="1:21" x14ac:dyDescent="0.2">
      <c r="A3" s="1" t="s">
        <v>7</v>
      </c>
      <c r="B3" s="2">
        <v>7.9600000000000004E-2</v>
      </c>
      <c r="C3" s="2">
        <v>2.5999999999999999E-2</v>
      </c>
      <c r="D3" s="2">
        <v>3.0529999999999999</v>
      </c>
      <c r="E3" s="2">
        <v>2E-3</v>
      </c>
      <c r="F3" s="2">
        <v>2.8000000000000001E-2</v>
      </c>
      <c r="G3" s="2">
        <v>0.13100000000000001</v>
      </c>
      <c r="H3">
        <f t="shared" ref="H3:H15" si="0">B3-F3</f>
        <v>5.1600000000000007E-2</v>
      </c>
      <c r="I3">
        <f t="shared" ref="I3:I15" si="1">G3-B3</f>
        <v>5.1400000000000001E-2</v>
      </c>
      <c r="M3" s="1" t="s">
        <v>7</v>
      </c>
      <c r="N3" s="2">
        <v>5.5599999999999997E-2</v>
      </c>
      <c r="O3" s="2">
        <v>2.5999999999999999E-2</v>
      </c>
      <c r="P3" s="2">
        <v>2.1150000000000002</v>
      </c>
      <c r="Q3" s="2">
        <v>3.5000000000000003E-2</v>
      </c>
      <c r="R3" s="2">
        <v>4.0000000000000001E-3</v>
      </c>
      <c r="S3" s="2">
        <v>0.107</v>
      </c>
      <c r="T3">
        <f t="shared" ref="T3:T9" si="2">N3-R3</f>
        <v>5.1599999999999993E-2</v>
      </c>
      <c r="U3">
        <f t="shared" ref="U3:U9" si="3">S3-N3</f>
        <v>5.1400000000000001E-2</v>
      </c>
    </row>
    <row r="4" spans="1:21" x14ac:dyDescent="0.2">
      <c r="A4" s="1" t="s">
        <v>8</v>
      </c>
      <c r="B4" s="2">
        <v>0.11360000000000001</v>
      </c>
      <c r="C4" s="2">
        <v>2.5999999999999999E-2</v>
      </c>
      <c r="D4" s="2">
        <v>4.3440000000000003</v>
      </c>
      <c r="E4" s="2">
        <v>0</v>
      </c>
      <c r="F4" s="2">
        <v>6.2E-2</v>
      </c>
      <c r="G4" s="2">
        <v>0.16500000000000001</v>
      </c>
      <c r="H4">
        <f t="shared" si="0"/>
        <v>5.1600000000000007E-2</v>
      </c>
      <c r="I4">
        <f t="shared" si="1"/>
        <v>5.1400000000000001E-2</v>
      </c>
      <c r="M4" s="1" t="s">
        <v>8</v>
      </c>
      <c r="N4" s="2">
        <v>8.3599999999999994E-2</v>
      </c>
      <c r="O4" s="2">
        <v>2.5000000000000001E-2</v>
      </c>
      <c r="P4" s="2">
        <v>3.3740000000000001</v>
      </c>
      <c r="Q4" s="2">
        <v>1E-3</v>
      </c>
      <c r="R4" s="2">
        <v>3.5000000000000003E-2</v>
      </c>
      <c r="S4" s="2">
        <v>0.13200000000000001</v>
      </c>
      <c r="T4">
        <f t="shared" si="2"/>
        <v>4.859999999999999E-2</v>
      </c>
      <c r="U4">
        <f t="shared" si="3"/>
        <v>4.8400000000000012E-2</v>
      </c>
    </row>
    <row r="5" spans="1:21" x14ac:dyDescent="0.2">
      <c r="A5" s="1" t="s">
        <v>9</v>
      </c>
      <c r="B5" s="2">
        <v>-9.35E-2</v>
      </c>
      <c r="C5" s="2">
        <v>3.1E-2</v>
      </c>
      <c r="D5" s="2">
        <v>-2.9860000000000002</v>
      </c>
      <c r="E5" s="2">
        <v>3.0000000000000001E-3</v>
      </c>
      <c r="F5" s="2">
        <v>-0.155</v>
      </c>
      <c r="G5" s="2">
        <v>-3.2000000000000001E-2</v>
      </c>
      <c r="H5">
        <f t="shared" si="0"/>
        <v>6.1499999999999999E-2</v>
      </c>
      <c r="I5">
        <f t="shared" si="1"/>
        <v>6.1499999999999999E-2</v>
      </c>
      <c r="M5" s="1" t="s">
        <v>11</v>
      </c>
      <c r="N5" s="2">
        <v>0.15409999999999999</v>
      </c>
      <c r="O5" s="2">
        <v>2.5000000000000001E-2</v>
      </c>
      <c r="P5" s="2">
        <v>6.1280000000000001</v>
      </c>
      <c r="Q5" s="2">
        <v>0</v>
      </c>
      <c r="R5" s="2">
        <v>0.105</v>
      </c>
      <c r="S5" s="2">
        <v>0.20300000000000001</v>
      </c>
      <c r="T5">
        <f t="shared" si="2"/>
        <v>4.9099999999999991E-2</v>
      </c>
      <c r="U5">
        <f t="shared" si="3"/>
        <v>4.8900000000000027E-2</v>
      </c>
    </row>
    <row r="6" spans="1:21" x14ac:dyDescent="0.2">
      <c r="A6" s="1" t="s">
        <v>10</v>
      </c>
      <c r="B6" s="2">
        <v>-0.1246</v>
      </c>
      <c r="C6" s="2">
        <v>2.5999999999999999E-2</v>
      </c>
      <c r="D6" s="2">
        <v>-4.7530000000000001</v>
      </c>
      <c r="E6" s="2">
        <v>0</v>
      </c>
      <c r="F6" s="2">
        <v>-0.17599999999999999</v>
      </c>
      <c r="G6" s="2">
        <v>-7.2999999999999995E-2</v>
      </c>
      <c r="H6">
        <f t="shared" si="0"/>
        <v>5.1399999999999987E-2</v>
      </c>
      <c r="I6">
        <f t="shared" si="1"/>
        <v>5.1600000000000007E-2</v>
      </c>
      <c r="M6" s="1" t="s">
        <v>13</v>
      </c>
      <c r="N6" s="2">
        <v>0.12189999999999999</v>
      </c>
      <c r="O6" s="2">
        <v>2.3E-2</v>
      </c>
      <c r="P6" s="2">
        <v>5.21</v>
      </c>
      <c r="Q6" s="2">
        <v>0</v>
      </c>
      <c r="R6" s="2">
        <v>7.5999999999999998E-2</v>
      </c>
      <c r="S6" s="2">
        <v>0.16800000000000001</v>
      </c>
      <c r="T6">
        <f t="shared" si="2"/>
        <v>4.5899999999999996E-2</v>
      </c>
      <c r="U6">
        <f t="shared" si="3"/>
        <v>4.6100000000000016E-2</v>
      </c>
    </row>
    <row r="7" spans="1:21" x14ac:dyDescent="0.2">
      <c r="A7" s="1" t="s">
        <v>11</v>
      </c>
      <c r="B7" s="2">
        <v>8.3799999999999999E-2</v>
      </c>
      <c r="C7" s="2">
        <v>2.4E-2</v>
      </c>
      <c r="D7" s="2">
        <v>3.532</v>
      </c>
      <c r="E7" s="2">
        <v>0</v>
      </c>
      <c r="F7" s="2">
        <v>3.6999999999999998E-2</v>
      </c>
      <c r="G7" s="2">
        <v>0.13</v>
      </c>
      <c r="H7">
        <f t="shared" si="0"/>
        <v>4.6800000000000001E-2</v>
      </c>
      <c r="I7">
        <f t="shared" si="1"/>
        <v>4.6200000000000005E-2</v>
      </c>
      <c r="M7" s="1" t="s">
        <v>15</v>
      </c>
      <c r="N7" s="2">
        <v>0.12659999999999999</v>
      </c>
      <c r="O7" s="2">
        <v>1.7999999999999999E-2</v>
      </c>
      <c r="P7" s="2">
        <v>7.016</v>
      </c>
      <c r="Q7" s="2">
        <v>0</v>
      </c>
      <c r="R7" s="2">
        <v>9.0999999999999998E-2</v>
      </c>
      <c r="S7" s="2">
        <v>0.16200000000000001</v>
      </c>
      <c r="T7">
        <f t="shared" si="2"/>
        <v>3.5599999999999993E-2</v>
      </c>
      <c r="U7">
        <f t="shared" si="3"/>
        <v>3.5400000000000015E-2</v>
      </c>
    </row>
    <row r="8" spans="1:21" x14ac:dyDescent="0.2">
      <c r="A8" s="1" t="s">
        <v>12</v>
      </c>
      <c r="B8" s="2">
        <v>0.15379999999999999</v>
      </c>
      <c r="C8" s="2">
        <v>2.1999999999999999E-2</v>
      </c>
      <c r="D8" s="2">
        <v>6.8689999999999998</v>
      </c>
      <c r="E8" s="2">
        <v>0</v>
      </c>
      <c r="F8" s="2">
        <v>0.11</v>
      </c>
      <c r="G8" s="2">
        <v>0.19800000000000001</v>
      </c>
      <c r="H8">
        <f t="shared" si="0"/>
        <v>4.3799999999999992E-2</v>
      </c>
      <c r="I8">
        <f t="shared" si="1"/>
        <v>4.4200000000000017E-2</v>
      </c>
      <c r="M8" s="1" t="s">
        <v>16</v>
      </c>
      <c r="N8" s="2">
        <v>-3.15E-2</v>
      </c>
      <c r="O8" s="2">
        <v>2.1000000000000001E-2</v>
      </c>
      <c r="P8" s="2">
        <v>-1.4830000000000001</v>
      </c>
      <c r="Q8" s="2">
        <v>0.13800000000000001</v>
      </c>
      <c r="R8" s="2">
        <v>-7.2999999999999995E-2</v>
      </c>
      <c r="S8" s="2">
        <v>0.01</v>
      </c>
      <c r="T8">
        <f t="shared" si="2"/>
        <v>4.1499999999999995E-2</v>
      </c>
      <c r="U8">
        <f t="shared" si="3"/>
        <v>4.1500000000000002E-2</v>
      </c>
    </row>
    <row r="9" spans="1:21" x14ac:dyDescent="0.2">
      <c r="A9" s="1" t="s">
        <v>13</v>
      </c>
      <c r="B9" s="2">
        <v>0.15570000000000001</v>
      </c>
      <c r="C9" s="2">
        <v>2.1999999999999999E-2</v>
      </c>
      <c r="D9" s="2">
        <v>6.9980000000000002</v>
      </c>
      <c r="E9" s="2">
        <v>0</v>
      </c>
      <c r="F9" s="2">
        <v>0.112</v>
      </c>
      <c r="G9" s="2">
        <v>0.19900000000000001</v>
      </c>
      <c r="H9">
        <f t="shared" si="0"/>
        <v>4.3700000000000003E-2</v>
      </c>
      <c r="I9">
        <f t="shared" si="1"/>
        <v>4.3300000000000005E-2</v>
      </c>
      <c r="M9" s="1" t="s">
        <v>18</v>
      </c>
      <c r="N9" s="2">
        <v>-0.1002</v>
      </c>
      <c r="O9" s="2">
        <v>2.1000000000000001E-2</v>
      </c>
      <c r="P9" s="2">
        <v>-4.7130000000000001</v>
      </c>
      <c r="Q9" s="2">
        <v>0</v>
      </c>
      <c r="R9" s="2">
        <v>-0.14199999999999999</v>
      </c>
      <c r="S9" s="2">
        <v>-5.8999999999999997E-2</v>
      </c>
      <c r="T9">
        <f t="shared" si="2"/>
        <v>4.179999999999999E-2</v>
      </c>
      <c r="U9">
        <f t="shared" si="3"/>
        <v>4.1200000000000001E-2</v>
      </c>
    </row>
    <row r="10" spans="1:21" x14ac:dyDescent="0.2">
      <c r="A10" s="1" t="s">
        <v>14</v>
      </c>
      <c r="B10" s="2">
        <v>-0.26500000000000001</v>
      </c>
      <c r="C10" s="2">
        <v>1.7999999999999999E-2</v>
      </c>
      <c r="D10" s="2">
        <v>-14.882999999999999</v>
      </c>
      <c r="E10" s="2">
        <v>0</v>
      </c>
      <c r="F10" s="2">
        <v>-0.3</v>
      </c>
      <c r="G10" s="2">
        <v>-0.23</v>
      </c>
      <c r="H10">
        <f t="shared" si="0"/>
        <v>3.4999999999999976E-2</v>
      </c>
      <c r="I10">
        <f t="shared" si="1"/>
        <v>3.5000000000000003E-2</v>
      </c>
    </row>
    <row r="11" spans="1:21" x14ac:dyDescent="0.2">
      <c r="A11" s="1" t="s">
        <v>15</v>
      </c>
      <c r="B11" s="2">
        <v>0.1182</v>
      </c>
      <c r="C11" s="2">
        <v>1.7000000000000001E-2</v>
      </c>
      <c r="D11" s="2">
        <v>7.008</v>
      </c>
      <c r="E11" s="2">
        <v>0</v>
      </c>
      <c r="F11" s="2">
        <v>8.5000000000000006E-2</v>
      </c>
      <c r="G11" s="2">
        <v>0.151</v>
      </c>
      <c r="H11">
        <f t="shared" si="0"/>
        <v>3.3199999999999993E-2</v>
      </c>
      <c r="I11">
        <f t="shared" si="1"/>
        <v>3.2799999999999996E-2</v>
      </c>
    </row>
    <row r="12" spans="1:21" x14ac:dyDescent="0.2">
      <c r="A12" s="1" t="s">
        <v>16</v>
      </c>
      <c r="B12" s="2">
        <v>-7.3000000000000001E-3</v>
      </c>
      <c r="C12" s="2">
        <v>0.02</v>
      </c>
      <c r="D12" s="2">
        <v>-0.36599999999999999</v>
      </c>
      <c r="E12" s="2">
        <v>0.71499999999999997</v>
      </c>
      <c r="F12" s="2">
        <v>-4.5999999999999999E-2</v>
      </c>
      <c r="G12" s="2">
        <v>3.2000000000000001E-2</v>
      </c>
      <c r="H12">
        <f t="shared" si="0"/>
        <v>3.8699999999999998E-2</v>
      </c>
      <c r="I12">
        <f t="shared" si="1"/>
        <v>3.9300000000000002E-2</v>
      </c>
    </row>
    <row r="13" spans="1:21" x14ac:dyDescent="0.2">
      <c r="A13" s="1" t="s">
        <v>17</v>
      </c>
      <c r="B13" s="2">
        <v>6.7299999999999999E-2</v>
      </c>
      <c r="C13" s="2">
        <v>0.02</v>
      </c>
      <c r="D13" s="2">
        <v>3.419</v>
      </c>
      <c r="E13" s="2">
        <v>1E-3</v>
      </c>
      <c r="F13" s="2">
        <v>2.9000000000000001E-2</v>
      </c>
      <c r="G13" s="2">
        <v>0.106</v>
      </c>
      <c r="H13">
        <f t="shared" si="0"/>
        <v>3.8300000000000001E-2</v>
      </c>
      <c r="I13">
        <f t="shared" si="1"/>
        <v>3.8699999999999998E-2</v>
      </c>
    </row>
    <row r="14" spans="1:21" x14ac:dyDescent="0.2">
      <c r="A14" s="1" t="s">
        <v>18</v>
      </c>
      <c r="B14" s="2">
        <v>-9.1300000000000006E-2</v>
      </c>
      <c r="C14" s="2">
        <v>0.02</v>
      </c>
      <c r="D14" s="2">
        <v>-4.5960000000000001</v>
      </c>
      <c r="E14" s="2">
        <v>0</v>
      </c>
      <c r="F14" s="2">
        <v>-0.13</v>
      </c>
      <c r="G14" s="2">
        <v>-5.1999999999999998E-2</v>
      </c>
      <c r="H14">
        <f t="shared" si="0"/>
        <v>3.8699999999999998E-2</v>
      </c>
      <c r="I14">
        <f t="shared" si="1"/>
        <v>3.9300000000000009E-2</v>
      </c>
    </row>
    <row r="15" spans="1:21" x14ac:dyDescent="0.2">
      <c r="A15" s="1" t="s">
        <v>19</v>
      </c>
      <c r="B15" s="2">
        <v>-1.7399999999999999E-2</v>
      </c>
      <c r="C15" s="2">
        <v>0.02</v>
      </c>
      <c r="D15" s="2">
        <v>-0.85099999999999998</v>
      </c>
      <c r="E15" s="2">
        <v>0.39500000000000002</v>
      </c>
      <c r="F15" s="2">
        <v>-5.7000000000000002E-2</v>
      </c>
      <c r="G15" s="2">
        <v>2.3E-2</v>
      </c>
      <c r="H15">
        <f t="shared" si="0"/>
        <v>3.9600000000000003E-2</v>
      </c>
      <c r="I15">
        <f t="shared" si="1"/>
        <v>4.0399999999999998E-2</v>
      </c>
    </row>
    <row r="45" spans="1:9" x14ac:dyDescent="0.2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21</v>
      </c>
      <c r="I45" s="1" t="s">
        <v>20</v>
      </c>
    </row>
    <row r="46" spans="1:9" x14ac:dyDescent="0.2">
      <c r="A46" s="1" t="s">
        <v>6</v>
      </c>
      <c r="B46" s="2">
        <v>0.46579999999999999</v>
      </c>
      <c r="C46" s="2">
        <v>1.4E-2</v>
      </c>
      <c r="D46" s="2">
        <v>34.070999999999998</v>
      </c>
      <c r="E46" s="2">
        <v>0</v>
      </c>
      <c r="F46" s="2">
        <v>0.439</v>
      </c>
      <c r="G46" s="2">
        <v>0.49299999999999999</v>
      </c>
      <c r="H46">
        <f>B46-F46</f>
        <v>2.679999999999999E-2</v>
      </c>
      <c r="I46">
        <f>G46-B46</f>
        <v>2.7200000000000002E-2</v>
      </c>
    </row>
    <row r="47" spans="1:9" x14ac:dyDescent="0.2">
      <c r="A47" s="1" t="s">
        <v>7</v>
      </c>
      <c r="B47" s="2">
        <v>5.67E-2</v>
      </c>
      <c r="C47" s="2">
        <v>2.8000000000000001E-2</v>
      </c>
      <c r="D47" s="2">
        <v>2.0339999999999998</v>
      </c>
      <c r="E47" s="2">
        <v>4.2000000000000003E-2</v>
      </c>
      <c r="F47" s="2">
        <v>2E-3</v>
      </c>
      <c r="G47" s="2">
        <v>0.111</v>
      </c>
      <c r="H47">
        <f t="shared" ref="H47:H73" si="4">B47-F47</f>
        <v>5.4699999999999999E-2</v>
      </c>
      <c r="I47">
        <f t="shared" ref="I47:I73" si="5">G47-B47</f>
        <v>5.4300000000000001E-2</v>
      </c>
    </row>
    <row r="48" spans="1:9" x14ac:dyDescent="0.2">
      <c r="A48" s="1" t="s">
        <v>8</v>
      </c>
      <c r="B48" s="2">
        <v>6.3799999999999996E-2</v>
      </c>
      <c r="C48" s="2">
        <v>2.7E-2</v>
      </c>
      <c r="D48" s="2">
        <v>2.3740000000000001</v>
      </c>
      <c r="E48" s="2">
        <v>1.7999999999999999E-2</v>
      </c>
      <c r="F48" s="2">
        <v>1.0999999999999999E-2</v>
      </c>
      <c r="G48" s="2">
        <v>0.11600000000000001</v>
      </c>
      <c r="H48">
        <f t="shared" si="4"/>
        <v>5.28E-2</v>
      </c>
      <c r="I48">
        <f t="shared" si="5"/>
        <v>5.220000000000001E-2</v>
      </c>
    </row>
    <row r="49" spans="1:9" x14ac:dyDescent="0.2">
      <c r="A49" s="1" t="s">
        <v>11</v>
      </c>
      <c r="B49" s="2">
        <v>0.109</v>
      </c>
      <c r="C49" s="2">
        <v>3.6999999999999998E-2</v>
      </c>
      <c r="D49" s="2">
        <v>2.927</v>
      </c>
      <c r="E49" s="2">
        <v>3.0000000000000001E-3</v>
      </c>
      <c r="F49" s="2">
        <v>3.5999999999999997E-2</v>
      </c>
      <c r="G49" s="2">
        <v>0.182</v>
      </c>
      <c r="H49">
        <f t="shared" si="4"/>
        <v>7.3000000000000009E-2</v>
      </c>
      <c r="I49">
        <f t="shared" si="5"/>
        <v>7.2999999999999995E-2</v>
      </c>
    </row>
    <row r="50" spans="1:9" x14ac:dyDescent="0.2">
      <c r="A50" s="1" t="s">
        <v>23</v>
      </c>
      <c r="B50" s="2">
        <v>0.14660000000000001</v>
      </c>
      <c r="C50" s="2">
        <v>6.6000000000000003E-2</v>
      </c>
      <c r="D50" s="2">
        <v>2.2309999999999999</v>
      </c>
      <c r="E50" s="2">
        <v>2.5999999999999999E-2</v>
      </c>
      <c r="F50" s="2">
        <v>1.7999999999999999E-2</v>
      </c>
      <c r="G50" s="2">
        <v>0.27500000000000002</v>
      </c>
      <c r="H50">
        <f t="shared" si="4"/>
        <v>0.12860000000000002</v>
      </c>
      <c r="I50">
        <f t="shared" si="5"/>
        <v>0.12840000000000001</v>
      </c>
    </row>
    <row r="51" spans="1:9" x14ac:dyDescent="0.2">
      <c r="A51" s="1" t="s">
        <v>24</v>
      </c>
      <c r="B51" s="2">
        <v>6.59E-2</v>
      </c>
      <c r="C51" s="2">
        <v>7.0999999999999994E-2</v>
      </c>
      <c r="D51" s="2">
        <v>0.92300000000000004</v>
      </c>
      <c r="E51" s="2">
        <v>0.35599999999999998</v>
      </c>
      <c r="F51" s="2">
        <v>-7.3999999999999996E-2</v>
      </c>
      <c r="G51" s="2">
        <v>0.20599999999999999</v>
      </c>
      <c r="H51">
        <f t="shared" si="4"/>
        <v>0.1399</v>
      </c>
      <c r="I51">
        <f t="shared" si="5"/>
        <v>0.1401</v>
      </c>
    </row>
    <row r="52" spans="1:9" x14ac:dyDescent="0.2">
      <c r="A52" s="1" t="s">
        <v>13</v>
      </c>
      <c r="B52" s="2">
        <v>0.19320000000000001</v>
      </c>
      <c r="C52" s="2">
        <v>3.2000000000000001E-2</v>
      </c>
      <c r="D52" s="2">
        <v>5.9740000000000002</v>
      </c>
      <c r="E52" s="2">
        <v>0</v>
      </c>
      <c r="F52" s="2">
        <v>0.13</v>
      </c>
      <c r="G52" s="2">
        <v>0.25700000000000001</v>
      </c>
      <c r="H52">
        <f t="shared" si="4"/>
        <v>6.3200000000000006E-2</v>
      </c>
      <c r="I52">
        <f t="shared" si="5"/>
        <v>6.3799999999999996E-2</v>
      </c>
    </row>
    <row r="53" spans="1:9" x14ac:dyDescent="0.2">
      <c r="A53" s="1" t="s">
        <v>25</v>
      </c>
      <c r="B53" s="2">
        <v>-0.13089999999999999</v>
      </c>
      <c r="C53" s="2">
        <v>6.3E-2</v>
      </c>
      <c r="D53" s="2">
        <v>-2.0680000000000001</v>
      </c>
      <c r="E53" s="2">
        <v>3.9E-2</v>
      </c>
      <c r="F53" s="2">
        <v>-0.255</v>
      </c>
      <c r="G53" s="2">
        <v>-7.0000000000000001E-3</v>
      </c>
      <c r="H53">
        <f t="shared" si="4"/>
        <v>0.12410000000000002</v>
      </c>
      <c r="I53">
        <f t="shared" si="5"/>
        <v>0.12389999999999998</v>
      </c>
    </row>
    <row r="54" spans="1:9" x14ac:dyDescent="0.2">
      <c r="A54" s="1" t="s">
        <v>26</v>
      </c>
      <c r="B54" s="2">
        <v>-0.18049999999999999</v>
      </c>
      <c r="C54" s="2">
        <v>6.5000000000000002E-2</v>
      </c>
      <c r="D54" s="2">
        <v>-2.7919999999999998</v>
      </c>
      <c r="E54" s="2">
        <v>5.0000000000000001E-3</v>
      </c>
      <c r="F54" s="2">
        <v>-0.307</v>
      </c>
      <c r="G54" s="2">
        <v>-5.3999999999999999E-2</v>
      </c>
      <c r="H54">
        <f t="shared" si="4"/>
        <v>0.1265</v>
      </c>
      <c r="I54">
        <f t="shared" si="5"/>
        <v>0.1265</v>
      </c>
    </row>
    <row r="55" spans="1:9" x14ac:dyDescent="0.2">
      <c r="A55" s="1" t="s">
        <v>15</v>
      </c>
      <c r="B55" s="2">
        <v>0.1241</v>
      </c>
      <c r="C55" s="2">
        <v>2.4E-2</v>
      </c>
      <c r="D55" s="2">
        <v>5.2549999999999999</v>
      </c>
      <c r="E55" s="2">
        <v>0</v>
      </c>
      <c r="F55" s="2">
        <v>7.8E-2</v>
      </c>
      <c r="G55" s="2">
        <v>0.17</v>
      </c>
      <c r="H55">
        <f t="shared" si="4"/>
        <v>4.6100000000000002E-2</v>
      </c>
      <c r="I55">
        <f t="shared" si="5"/>
        <v>4.590000000000001E-2</v>
      </c>
    </row>
    <row r="56" spans="1:9" x14ac:dyDescent="0.2">
      <c r="A56" s="1" t="s">
        <v>27</v>
      </c>
      <c r="B56" s="2">
        <v>5.6000000000000001E-2</v>
      </c>
      <c r="C56" s="2">
        <v>5.2999999999999999E-2</v>
      </c>
      <c r="D56" s="2">
        <v>1.0629999999999999</v>
      </c>
      <c r="E56" s="2">
        <v>0.28799999999999998</v>
      </c>
      <c r="F56" s="2">
        <v>-4.7E-2</v>
      </c>
      <c r="G56" s="2">
        <v>0.159</v>
      </c>
      <c r="H56">
        <f t="shared" si="4"/>
        <v>0.10300000000000001</v>
      </c>
      <c r="I56">
        <f t="shared" si="5"/>
        <v>0.10300000000000001</v>
      </c>
    </row>
    <row r="57" spans="1:9" x14ac:dyDescent="0.2">
      <c r="A57" s="1" t="s">
        <v>28</v>
      </c>
      <c r="B57" s="2">
        <v>-1.61E-2</v>
      </c>
      <c r="C57" s="2">
        <v>5.1999999999999998E-2</v>
      </c>
      <c r="D57" s="2">
        <v>-0.313</v>
      </c>
      <c r="E57" s="2">
        <v>0.755</v>
      </c>
      <c r="F57" s="2">
        <v>-0.11700000000000001</v>
      </c>
      <c r="G57" s="2">
        <v>8.5000000000000006E-2</v>
      </c>
      <c r="H57">
        <f t="shared" si="4"/>
        <v>0.1009</v>
      </c>
      <c r="I57">
        <f t="shared" si="5"/>
        <v>0.10110000000000001</v>
      </c>
    </row>
    <row r="58" spans="1:9" x14ac:dyDescent="0.2">
      <c r="A58" s="1" t="s">
        <v>16</v>
      </c>
      <c r="B58" s="2">
        <v>-2.87E-2</v>
      </c>
      <c r="C58" s="2">
        <v>0.04</v>
      </c>
      <c r="D58" s="2">
        <v>-0.71299999999999997</v>
      </c>
      <c r="E58" s="2">
        <v>0.47599999999999998</v>
      </c>
      <c r="F58" s="2">
        <v>-0.108</v>
      </c>
      <c r="G58" s="2">
        <v>0.05</v>
      </c>
      <c r="H58">
        <f t="shared" si="4"/>
        <v>7.9299999999999995E-2</v>
      </c>
      <c r="I58">
        <f t="shared" si="5"/>
        <v>7.8700000000000006E-2</v>
      </c>
    </row>
    <row r="59" spans="1:9" x14ac:dyDescent="0.2">
      <c r="A59" s="1" t="s">
        <v>29</v>
      </c>
      <c r="B59" s="2">
        <v>-6.2899999999999998E-2</v>
      </c>
      <c r="C59" s="2">
        <v>6.0999999999999999E-2</v>
      </c>
      <c r="D59" s="2">
        <v>-1.03</v>
      </c>
      <c r="E59" s="2">
        <v>0.30299999999999999</v>
      </c>
      <c r="F59" s="2">
        <v>-0.183</v>
      </c>
      <c r="G59" s="2">
        <v>5.7000000000000002E-2</v>
      </c>
      <c r="H59">
        <f t="shared" si="4"/>
        <v>0.1201</v>
      </c>
      <c r="I59">
        <f t="shared" si="5"/>
        <v>0.11990000000000001</v>
      </c>
    </row>
    <row r="60" spans="1:9" x14ac:dyDescent="0.2">
      <c r="A60" s="1" t="s">
        <v>30</v>
      </c>
      <c r="B60" s="2">
        <v>-4.1799999999999997E-2</v>
      </c>
      <c r="C60" s="2">
        <v>5.8000000000000003E-2</v>
      </c>
      <c r="D60" s="2">
        <v>-0.72099999999999997</v>
      </c>
      <c r="E60" s="2">
        <v>0.47099999999999997</v>
      </c>
      <c r="F60" s="2">
        <v>-0.155</v>
      </c>
      <c r="G60" s="2">
        <v>7.1999999999999995E-2</v>
      </c>
      <c r="H60">
        <f t="shared" si="4"/>
        <v>0.1132</v>
      </c>
      <c r="I60">
        <f t="shared" si="5"/>
        <v>0.11379999999999998</v>
      </c>
    </row>
    <row r="61" spans="1:9" x14ac:dyDescent="0.2">
      <c r="A61" s="1" t="s">
        <v>18</v>
      </c>
      <c r="B61" s="2">
        <v>-2.0400000000000001E-2</v>
      </c>
      <c r="C61" s="2">
        <v>3.5000000000000003E-2</v>
      </c>
      <c r="D61" s="2">
        <v>-0.57599999999999996</v>
      </c>
      <c r="E61" s="2">
        <v>0.56499999999999995</v>
      </c>
      <c r="F61" s="2">
        <v>-0.09</v>
      </c>
      <c r="G61" s="2">
        <v>4.9000000000000002E-2</v>
      </c>
      <c r="H61">
        <f t="shared" si="4"/>
        <v>6.9599999999999995E-2</v>
      </c>
      <c r="I61">
        <f t="shared" si="5"/>
        <v>6.9400000000000003E-2</v>
      </c>
    </row>
    <row r="62" spans="1:9" x14ac:dyDescent="0.2">
      <c r="A62" s="1" t="s">
        <v>31</v>
      </c>
      <c r="B62" s="2">
        <v>-7.4300000000000005E-2</v>
      </c>
      <c r="C62" s="2">
        <v>6.0999999999999999E-2</v>
      </c>
      <c r="D62" s="2">
        <v>-1.224</v>
      </c>
      <c r="E62" s="2">
        <v>0.221</v>
      </c>
      <c r="F62" s="2">
        <v>-0.193</v>
      </c>
      <c r="G62" s="2">
        <v>4.4999999999999998E-2</v>
      </c>
      <c r="H62">
        <f t="shared" si="4"/>
        <v>0.1187</v>
      </c>
      <c r="I62">
        <f t="shared" si="5"/>
        <v>0.1193</v>
      </c>
    </row>
    <row r="63" spans="1:9" x14ac:dyDescent="0.2">
      <c r="A63" s="1" t="s">
        <v>32</v>
      </c>
      <c r="B63" s="2">
        <v>-0.1404</v>
      </c>
      <c r="C63" s="2">
        <v>5.7000000000000002E-2</v>
      </c>
      <c r="D63" s="2">
        <v>-2.4609999999999999</v>
      </c>
      <c r="E63" s="2">
        <v>1.4E-2</v>
      </c>
      <c r="F63" s="2">
        <v>-0.252</v>
      </c>
      <c r="G63" s="2">
        <v>-2.9000000000000001E-2</v>
      </c>
      <c r="H63">
        <f t="shared" si="4"/>
        <v>0.1116</v>
      </c>
      <c r="I63">
        <f t="shared" si="5"/>
        <v>0.1114</v>
      </c>
    </row>
    <row r="64" spans="1:9" x14ac:dyDescent="0.2">
      <c r="A64" s="1" t="s">
        <v>33</v>
      </c>
      <c r="B64" s="2">
        <v>2.29E-2</v>
      </c>
      <c r="C64" s="2">
        <v>5.0999999999999997E-2</v>
      </c>
      <c r="D64" s="2">
        <v>0.45100000000000001</v>
      </c>
      <c r="E64" s="2">
        <v>0.65200000000000002</v>
      </c>
      <c r="F64" s="2">
        <v>-7.6999999999999999E-2</v>
      </c>
      <c r="G64" s="2">
        <v>0.123</v>
      </c>
      <c r="H64">
        <f t="shared" si="4"/>
        <v>9.9900000000000003E-2</v>
      </c>
      <c r="I64">
        <f t="shared" si="5"/>
        <v>0.10009999999999999</v>
      </c>
    </row>
    <row r="65" spans="1:9" x14ac:dyDescent="0.2">
      <c r="A65" s="1" t="s">
        <v>34</v>
      </c>
      <c r="B65" s="2">
        <v>-5.3999999999999999E-2</v>
      </c>
      <c r="C65" s="2">
        <v>0.05</v>
      </c>
      <c r="D65" s="2">
        <v>-1.083</v>
      </c>
      <c r="E65" s="2">
        <v>0.27900000000000003</v>
      </c>
      <c r="F65" s="2">
        <v>-0.152</v>
      </c>
      <c r="G65" s="2">
        <v>4.3999999999999997E-2</v>
      </c>
      <c r="H65">
        <f t="shared" si="4"/>
        <v>9.8000000000000004E-2</v>
      </c>
      <c r="I65">
        <f t="shared" si="5"/>
        <v>9.8000000000000004E-2</v>
      </c>
    </row>
    <row r="66" spans="1:9" x14ac:dyDescent="0.2">
      <c r="A66" s="1" t="s">
        <v>35</v>
      </c>
      <c r="B66" s="2">
        <v>-3.5200000000000002E-2</v>
      </c>
      <c r="C66" s="2">
        <v>6.5000000000000002E-2</v>
      </c>
      <c r="D66" s="2">
        <v>-0.54500000000000004</v>
      </c>
      <c r="E66" s="2">
        <v>0.58599999999999997</v>
      </c>
      <c r="F66" s="2">
        <v>-0.16200000000000001</v>
      </c>
      <c r="G66" s="2">
        <v>9.0999999999999998E-2</v>
      </c>
      <c r="H66">
        <f t="shared" si="4"/>
        <v>0.1268</v>
      </c>
      <c r="I66">
        <f t="shared" si="5"/>
        <v>0.12620000000000001</v>
      </c>
    </row>
    <row r="67" spans="1:9" x14ac:dyDescent="0.2">
      <c r="A67" s="1" t="s">
        <v>36</v>
      </c>
      <c r="B67" s="2">
        <v>5.9999999999999995E-4</v>
      </c>
      <c r="C67" s="2">
        <v>4.5999999999999999E-2</v>
      </c>
      <c r="D67" s="2">
        <v>1.4E-2</v>
      </c>
      <c r="E67" s="2">
        <v>0.98899999999999999</v>
      </c>
      <c r="F67" s="2">
        <v>-8.8999999999999996E-2</v>
      </c>
      <c r="G67" s="2">
        <v>0.09</v>
      </c>
      <c r="H67">
        <f t="shared" si="4"/>
        <v>8.9599999999999999E-2</v>
      </c>
      <c r="I67">
        <f t="shared" si="5"/>
        <v>8.9399999999999993E-2</v>
      </c>
    </row>
    <row r="68" spans="1:9" x14ac:dyDescent="0.2">
      <c r="A68" s="1" t="s">
        <v>37</v>
      </c>
      <c r="B68" s="2">
        <v>-3.5000000000000001E-3</v>
      </c>
      <c r="C68" s="2">
        <v>4.9000000000000002E-2</v>
      </c>
      <c r="D68" s="2">
        <v>-7.1999999999999995E-2</v>
      </c>
      <c r="E68" s="2">
        <v>0.94299999999999995</v>
      </c>
      <c r="F68" s="2">
        <v>-9.9000000000000005E-2</v>
      </c>
      <c r="G68" s="2">
        <v>9.1999999999999998E-2</v>
      </c>
      <c r="H68">
        <f t="shared" si="4"/>
        <v>9.5500000000000002E-2</v>
      </c>
      <c r="I68">
        <f t="shared" si="5"/>
        <v>9.5500000000000002E-2</v>
      </c>
    </row>
    <row r="69" spans="1:9" x14ac:dyDescent="0.2">
      <c r="A69" s="1" t="s">
        <v>38</v>
      </c>
      <c r="B69" s="2">
        <v>-5.9299999999999999E-2</v>
      </c>
      <c r="C69" s="2">
        <v>5.8999999999999997E-2</v>
      </c>
      <c r="D69" s="2">
        <v>-1.0029999999999999</v>
      </c>
      <c r="E69" s="2">
        <v>0.316</v>
      </c>
      <c r="F69" s="2">
        <v>-0.17499999999999999</v>
      </c>
      <c r="G69" s="2">
        <v>5.7000000000000002E-2</v>
      </c>
      <c r="H69">
        <f t="shared" si="4"/>
        <v>0.1157</v>
      </c>
      <c r="I69">
        <f t="shared" si="5"/>
        <v>0.1163</v>
      </c>
    </row>
    <row r="70" spans="1:9" x14ac:dyDescent="0.2">
      <c r="A70" s="1" t="s">
        <v>39</v>
      </c>
      <c r="B70" s="2">
        <v>-0.1303</v>
      </c>
      <c r="C70" s="2">
        <v>4.7E-2</v>
      </c>
      <c r="D70" s="2">
        <v>-2.7879999999999998</v>
      </c>
      <c r="E70" s="2">
        <v>5.0000000000000001E-3</v>
      </c>
      <c r="F70" s="2">
        <v>-0.222</v>
      </c>
      <c r="G70" s="2">
        <v>-3.9E-2</v>
      </c>
      <c r="H70">
        <f t="shared" si="4"/>
        <v>9.1700000000000004E-2</v>
      </c>
      <c r="I70">
        <f t="shared" si="5"/>
        <v>9.1299999999999992E-2</v>
      </c>
    </row>
    <row r="71" spans="1:9" x14ac:dyDescent="0.2">
      <c r="A71" s="1" t="s">
        <v>40</v>
      </c>
      <c r="B71" s="2">
        <v>3.0200000000000001E-2</v>
      </c>
      <c r="C71" s="2">
        <v>4.2999999999999997E-2</v>
      </c>
      <c r="D71" s="2">
        <v>0.69899999999999995</v>
      </c>
      <c r="E71" s="2">
        <v>0.48399999999999999</v>
      </c>
      <c r="F71" s="2">
        <v>-5.5E-2</v>
      </c>
      <c r="G71" s="2">
        <v>0.115</v>
      </c>
      <c r="H71">
        <f t="shared" si="4"/>
        <v>8.5199999999999998E-2</v>
      </c>
      <c r="I71">
        <f t="shared" si="5"/>
        <v>8.48E-2</v>
      </c>
    </row>
    <row r="72" spans="1:9" x14ac:dyDescent="0.2">
      <c r="A72" s="1" t="s">
        <v>41</v>
      </c>
      <c r="B72" s="2">
        <v>4.48E-2</v>
      </c>
      <c r="C72" s="2">
        <v>4.2999999999999997E-2</v>
      </c>
      <c r="D72" s="2">
        <v>1.0449999999999999</v>
      </c>
      <c r="E72" s="2">
        <v>0.29599999999999999</v>
      </c>
      <c r="F72" s="2">
        <v>-3.9E-2</v>
      </c>
      <c r="G72" s="2">
        <v>0.129</v>
      </c>
      <c r="H72">
        <f t="shared" si="4"/>
        <v>8.3799999999999999E-2</v>
      </c>
      <c r="I72">
        <f t="shared" si="5"/>
        <v>8.4199999999999997E-2</v>
      </c>
    </row>
    <row r="73" spans="1:9" x14ac:dyDescent="0.2">
      <c r="A73" s="1" t="s">
        <v>42</v>
      </c>
      <c r="B73" s="2">
        <v>6.6799999999999998E-2</v>
      </c>
      <c r="C73" s="2">
        <v>3.9E-2</v>
      </c>
      <c r="D73" s="2">
        <v>1.7050000000000001</v>
      </c>
      <c r="E73" s="2">
        <v>8.7999999999999995E-2</v>
      </c>
      <c r="F73" s="2">
        <v>-0.01</v>
      </c>
      <c r="G73" s="2">
        <v>0.14399999999999999</v>
      </c>
      <c r="H73">
        <f t="shared" si="4"/>
        <v>7.6799999999999993E-2</v>
      </c>
      <c r="I73">
        <f t="shared" si="5"/>
        <v>7.7199999999999991E-2</v>
      </c>
    </row>
    <row r="78" spans="1:9" x14ac:dyDescent="0.2">
      <c r="B78" s="1" t="s">
        <v>0</v>
      </c>
      <c r="C78" s="1" t="s">
        <v>1</v>
      </c>
      <c r="D78" s="1" t="s">
        <v>2</v>
      </c>
      <c r="E78" s="1" t="s">
        <v>3</v>
      </c>
      <c r="F78" s="1" t="s">
        <v>4</v>
      </c>
      <c r="G78" s="1" t="s">
        <v>5</v>
      </c>
      <c r="H78" s="1" t="s">
        <v>21</v>
      </c>
      <c r="I78" s="1" t="s">
        <v>20</v>
      </c>
    </row>
    <row r="79" spans="1:9" x14ac:dyDescent="0.2">
      <c r="A79" s="1" t="s">
        <v>6</v>
      </c>
      <c r="B79" s="2">
        <v>0.49809999999999999</v>
      </c>
      <c r="C79" s="2">
        <v>1.4E-2</v>
      </c>
      <c r="D79" s="2">
        <v>35.811999999999998</v>
      </c>
      <c r="E79" s="2">
        <v>0</v>
      </c>
      <c r="F79" s="2">
        <v>0.47099999999999997</v>
      </c>
      <c r="G79" s="2">
        <v>0.52500000000000002</v>
      </c>
      <c r="H79">
        <f>B79-F79</f>
        <v>2.7100000000000013E-2</v>
      </c>
      <c r="I79">
        <f>G79-B79</f>
        <v>2.6900000000000035E-2</v>
      </c>
    </row>
    <row r="80" spans="1:9" x14ac:dyDescent="0.2">
      <c r="A80" s="1" t="s">
        <v>7</v>
      </c>
      <c r="B80" s="2">
        <v>0.1598</v>
      </c>
      <c r="C80" s="2">
        <v>3.6999999999999998E-2</v>
      </c>
      <c r="D80" s="2">
        <v>4.3159999999999998</v>
      </c>
      <c r="E80" s="2">
        <v>0</v>
      </c>
      <c r="F80" s="2">
        <v>8.6999999999999994E-2</v>
      </c>
      <c r="G80" s="2">
        <v>0.23200000000000001</v>
      </c>
      <c r="H80">
        <f t="shared" ref="H80:H143" si="6">B80-F80</f>
        <v>7.2800000000000004E-2</v>
      </c>
      <c r="I80">
        <f t="shared" ref="I80:I143" si="7">G80-B80</f>
        <v>7.2200000000000014E-2</v>
      </c>
    </row>
    <row r="81" spans="1:9" x14ac:dyDescent="0.2">
      <c r="A81" s="1" t="s">
        <v>8</v>
      </c>
      <c r="B81" s="2">
        <v>9.7299999999999998E-2</v>
      </c>
      <c r="C81" s="2">
        <v>3.6999999999999998E-2</v>
      </c>
      <c r="D81" s="2">
        <v>2.6509999999999998</v>
      </c>
      <c r="E81" s="2">
        <v>8.0000000000000002E-3</v>
      </c>
      <c r="F81" s="2">
        <v>2.5000000000000001E-2</v>
      </c>
      <c r="G81" s="2">
        <v>0.16900000000000001</v>
      </c>
      <c r="H81">
        <f t="shared" si="6"/>
        <v>7.2300000000000003E-2</v>
      </c>
      <c r="I81">
        <f t="shared" si="7"/>
        <v>7.1700000000000014E-2</v>
      </c>
    </row>
    <row r="82" spans="1:9" x14ac:dyDescent="0.2">
      <c r="A82" s="1" t="s">
        <v>9</v>
      </c>
      <c r="B82" s="2">
        <v>2.5600000000000001E-2</v>
      </c>
      <c r="C82" s="2">
        <v>0.05</v>
      </c>
      <c r="D82" s="2">
        <v>0.50700000000000001</v>
      </c>
      <c r="E82" s="2">
        <v>0.61199999999999999</v>
      </c>
      <c r="F82" s="2">
        <v>-7.2999999999999995E-2</v>
      </c>
      <c r="G82" s="2">
        <v>0.125</v>
      </c>
      <c r="H82">
        <f t="shared" si="6"/>
        <v>9.8599999999999993E-2</v>
      </c>
      <c r="I82">
        <f t="shared" si="7"/>
        <v>9.9400000000000002E-2</v>
      </c>
    </row>
    <row r="83" spans="1:9" x14ac:dyDescent="0.2">
      <c r="A83" s="1" t="s">
        <v>10</v>
      </c>
      <c r="B83" s="2">
        <v>-0.15609999999999999</v>
      </c>
      <c r="C83" s="2">
        <v>4.7E-2</v>
      </c>
      <c r="D83" s="2">
        <v>-3.33</v>
      </c>
      <c r="E83" s="2">
        <v>1E-3</v>
      </c>
      <c r="F83" s="2">
        <v>-0.248</v>
      </c>
      <c r="G83" s="2">
        <v>-6.4000000000000001E-2</v>
      </c>
      <c r="H83">
        <f t="shared" si="6"/>
        <v>9.1900000000000009E-2</v>
      </c>
      <c r="I83">
        <f t="shared" si="7"/>
        <v>9.2099999999999987E-2</v>
      </c>
    </row>
    <row r="84" spans="1:9" x14ac:dyDescent="0.2">
      <c r="A84" s="1" t="s">
        <v>43</v>
      </c>
      <c r="B84" s="2">
        <v>-0.36959999999999998</v>
      </c>
      <c r="C84" s="2">
        <v>7.4999999999999997E-2</v>
      </c>
      <c r="D84" s="2">
        <v>-4.9569999999999999</v>
      </c>
      <c r="E84" s="2">
        <v>0</v>
      </c>
      <c r="F84" s="2">
        <v>-0.51600000000000001</v>
      </c>
      <c r="G84" s="2">
        <v>-0.223</v>
      </c>
      <c r="H84">
        <f t="shared" si="6"/>
        <v>0.14640000000000003</v>
      </c>
      <c r="I84">
        <f t="shared" si="7"/>
        <v>0.14659999999999998</v>
      </c>
    </row>
    <row r="85" spans="1:9" x14ac:dyDescent="0.2">
      <c r="A85" s="1" t="s">
        <v>44</v>
      </c>
      <c r="B85" s="2">
        <v>0.10290000000000001</v>
      </c>
      <c r="C85" s="2">
        <v>9.9000000000000005E-2</v>
      </c>
      <c r="D85" s="2">
        <v>1.0369999999999999</v>
      </c>
      <c r="E85" s="2">
        <v>0.3</v>
      </c>
      <c r="F85" s="2">
        <v>-9.1999999999999998E-2</v>
      </c>
      <c r="G85" s="2">
        <v>0.29699999999999999</v>
      </c>
      <c r="H85">
        <f t="shared" si="6"/>
        <v>0.19490000000000002</v>
      </c>
      <c r="I85">
        <f t="shared" si="7"/>
        <v>0.19409999999999999</v>
      </c>
    </row>
    <row r="86" spans="1:9" x14ac:dyDescent="0.2">
      <c r="A86" s="1" t="s">
        <v>45</v>
      </c>
      <c r="B86" s="2">
        <v>-1.1000000000000001E-3</v>
      </c>
      <c r="C86" s="2">
        <v>8.1000000000000003E-2</v>
      </c>
      <c r="D86" s="2">
        <v>-1.2999999999999999E-2</v>
      </c>
      <c r="E86" s="2">
        <v>0.98899999999999999</v>
      </c>
      <c r="F86" s="2">
        <v>-0.16</v>
      </c>
      <c r="G86" s="2">
        <v>0.158</v>
      </c>
      <c r="H86">
        <f t="shared" si="6"/>
        <v>0.15890000000000001</v>
      </c>
      <c r="I86">
        <f t="shared" si="7"/>
        <v>0.15909999999999999</v>
      </c>
    </row>
    <row r="87" spans="1:9" x14ac:dyDescent="0.2">
      <c r="A87" s="1" t="s">
        <v>46</v>
      </c>
      <c r="B87" s="2">
        <v>3.85E-2</v>
      </c>
      <c r="C87" s="2">
        <v>6.9000000000000006E-2</v>
      </c>
      <c r="D87" s="2">
        <v>0.56000000000000005</v>
      </c>
      <c r="E87" s="2">
        <v>0.57499999999999996</v>
      </c>
      <c r="F87" s="2">
        <v>-9.6000000000000002E-2</v>
      </c>
      <c r="G87" s="2">
        <v>0.17299999999999999</v>
      </c>
      <c r="H87">
        <f t="shared" si="6"/>
        <v>0.13450000000000001</v>
      </c>
      <c r="I87">
        <f t="shared" si="7"/>
        <v>0.13449999999999998</v>
      </c>
    </row>
    <row r="88" spans="1:9" x14ac:dyDescent="0.2">
      <c r="A88" s="1" t="s">
        <v>11</v>
      </c>
      <c r="B88" s="2">
        <v>5.6500000000000002E-2</v>
      </c>
      <c r="C88" s="2">
        <v>3.7999999999999999E-2</v>
      </c>
      <c r="D88" s="2">
        <v>1.4830000000000001</v>
      </c>
      <c r="E88" s="2">
        <v>0.13800000000000001</v>
      </c>
      <c r="F88" s="2">
        <v>-1.7999999999999999E-2</v>
      </c>
      <c r="G88" s="2">
        <v>0.13100000000000001</v>
      </c>
      <c r="H88">
        <f t="shared" si="6"/>
        <v>7.4499999999999997E-2</v>
      </c>
      <c r="I88">
        <f t="shared" si="7"/>
        <v>7.4500000000000011E-2</v>
      </c>
    </row>
    <row r="89" spans="1:9" x14ac:dyDescent="0.2">
      <c r="A89" s="1" t="s">
        <v>23</v>
      </c>
      <c r="B89" s="2">
        <v>0.11169999999999999</v>
      </c>
      <c r="C89" s="2">
        <v>6.7000000000000004E-2</v>
      </c>
      <c r="D89" s="2">
        <v>1.6559999999999999</v>
      </c>
      <c r="E89" s="2">
        <v>9.8000000000000004E-2</v>
      </c>
      <c r="F89" s="2">
        <v>-2.1000000000000001E-2</v>
      </c>
      <c r="G89" s="2">
        <v>0.24399999999999999</v>
      </c>
      <c r="H89">
        <f t="shared" si="6"/>
        <v>0.13269999999999998</v>
      </c>
      <c r="I89">
        <f t="shared" si="7"/>
        <v>0.1323</v>
      </c>
    </row>
    <row r="90" spans="1:9" x14ac:dyDescent="0.2">
      <c r="A90" s="1" t="s">
        <v>24</v>
      </c>
      <c r="B90" s="2">
        <v>3.4299999999999997E-2</v>
      </c>
      <c r="C90" s="2">
        <v>7.0999999999999994E-2</v>
      </c>
      <c r="D90" s="2">
        <v>0.48299999999999998</v>
      </c>
      <c r="E90" s="2">
        <v>0.629</v>
      </c>
      <c r="F90" s="2">
        <v>-0.105</v>
      </c>
      <c r="G90" s="2">
        <v>0.17399999999999999</v>
      </c>
      <c r="H90">
        <f t="shared" si="6"/>
        <v>0.13929999999999998</v>
      </c>
      <c r="I90">
        <f t="shared" si="7"/>
        <v>0.13969999999999999</v>
      </c>
    </row>
    <row r="91" spans="1:9" x14ac:dyDescent="0.2">
      <c r="A91" s="1" t="s">
        <v>47</v>
      </c>
      <c r="B91" s="2">
        <v>-6.1100000000000002E-2</v>
      </c>
      <c r="C91" s="2">
        <v>8.7999999999999995E-2</v>
      </c>
      <c r="D91" s="2">
        <v>-0.69399999999999995</v>
      </c>
      <c r="E91" s="2">
        <v>0.48799999999999999</v>
      </c>
      <c r="F91" s="2">
        <v>-0.23400000000000001</v>
      </c>
      <c r="G91" s="2">
        <v>0.111</v>
      </c>
      <c r="H91">
        <f t="shared" si="6"/>
        <v>0.1729</v>
      </c>
      <c r="I91">
        <f t="shared" si="7"/>
        <v>0.1721</v>
      </c>
    </row>
    <row r="92" spans="1:9" x14ac:dyDescent="0.2">
      <c r="A92" s="1" t="s">
        <v>48</v>
      </c>
      <c r="B92" s="2">
        <v>-7.9799999999999996E-2</v>
      </c>
      <c r="C92" s="2">
        <v>7.0999999999999994E-2</v>
      </c>
      <c r="D92" s="2">
        <v>-1.127</v>
      </c>
      <c r="E92" s="2">
        <v>0.26</v>
      </c>
      <c r="F92" s="2">
        <v>-0.219</v>
      </c>
      <c r="G92" s="2">
        <v>5.8999999999999997E-2</v>
      </c>
      <c r="H92">
        <f t="shared" si="6"/>
        <v>0.13919999999999999</v>
      </c>
      <c r="I92">
        <f t="shared" si="7"/>
        <v>0.13879999999999998</v>
      </c>
    </row>
    <row r="93" spans="1:9" x14ac:dyDescent="0.2">
      <c r="A93" s="1" t="s">
        <v>12</v>
      </c>
      <c r="B93" s="2">
        <v>0.1113</v>
      </c>
      <c r="C93" s="2">
        <v>3.7999999999999999E-2</v>
      </c>
      <c r="D93" s="2">
        <v>2.911</v>
      </c>
      <c r="E93" s="2">
        <v>4.0000000000000001E-3</v>
      </c>
      <c r="F93" s="2">
        <v>3.5999999999999997E-2</v>
      </c>
      <c r="G93" s="2">
        <v>0.186</v>
      </c>
      <c r="H93">
        <f t="shared" si="6"/>
        <v>7.5300000000000006E-2</v>
      </c>
      <c r="I93">
        <f t="shared" si="7"/>
        <v>7.4700000000000003E-2</v>
      </c>
    </row>
    <row r="94" spans="1:9" x14ac:dyDescent="0.2">
      <c r="A94" s="1" t="s">
        <v>49</v>
      </c>
      <c r="B94" s="3">
        <v>-3.188E-5</v>
      </c>
      <c r="C94" s="2">
        <v>6.8000000000000005E-2</v>
      </c>
      <c r="D94" s="2">
        <v>0</v>
      </c>
      <c r="E94" s="2">
        <v>1</v>
      </c>
      <c r="F94" s="2">
        <v>-0.13200000000000001</v>
      </c>
      <c r="G94" s="2">
        <v>0.13200000000000001</v>
      </c>
      <c r="H94">
        <f t="shared" si="6"/>
        <v>0.13196811999999999</v>
      </c>
      <c r="I94">
        <f t="shared" si="7"/>
        <v>0.13203188000000002</v>
      </c>
    </row>
    <row r="95" spans="1:9" x14ac:dyDescent="0.2">
      <c r="A95" s="1" t="s">
        <v>50</v>
      </c>
      <c r="B95" s="2">
        <v>0.22309999999999999</v>
      </c>
      <c r="C95" s="2">
        <v>7.3999999999999996E-2</v>
      </c>
      <c r="D95" s="2">
        <v>3.02</v>
      </c>
      <c r="E95" s="2">
        <v>3.0000000000000001E-3</v>
      </c>
      <c r="F95" s="2">
        <v>7.8E-2</v>
      </c>
      <c r="G95" s="2">
        <v>0.36799999999999999</v>
      </c>
      <c r="H95">
        <f t="shared" si="6"/>
        <v>0.14510000000000001</v>
      </c>
      <c r="I95">
        <f t="shared" si="7"/>
        <v>0.1449</v>
      </c>
    </row>
    <row r="96" spans="1:9" x14ac:dyDescent="0.2">
      <c r="A96" s="1" t="s">
        <v>51</v>
      </c>
      <c r="B96" s="2">
        <v>7.3899999999999993E-2</v>
      </c>
      <c r="C96" s="2">
        <v>0.109</v>
      </c>
      <c r="D96" s="2">
        <v>0.67800000000000005</v>
      </c>
      <c r="E96" s="2">
        <v>0.498</v>
      </c>
      <c r="F96" s="2">
        <v>-0.14000000000000001</v>
      </c>
      <c r="G96" s="2">
        <v>0.28799999999999998</v>
      </c>
      <c r="H96">
        <f t="shared" si="6"/>
        <v>0.21390000000000001</v>
      </c>
      <c r="I96">
        <f t="shared" si="7"/>
        <v>0.21409999999999998</v>
      </c>
    </row>
    <row r="97" spans="1:9" x14ac:dyDescent="0.2">
      <c r="A97" s="1" t="s">
        <v>52</v>
      </c>
      <c r="B97" s="2">
        <v>2.29E-2</v>
      </c>
      <c r="C97" s="2">
        <v>6.5000000000000002E-2</v>
      </c>
      <c r="D97" s="2">
        <v>0.35099999999999998</v>
      </c>
      <c r="E97" s="2">
        <v>0.72599999999999998</v>
      </c>
      <c r="F97" s="2">
        <v>-0.105</v>
      </c>
      <c r="G97" s="2">
        <v>0.151</v>
      </c>
      <c r="H97">
        <f t="shared" si="6"/>
        <v>0.12789999999999999</v>
      </c>
      <c r="I97">
        <f t="shared" si="7"/>
        <v>0.12809999999999999</v>
      </c>
    </row>
    <row r="98" spans="1:9" x14ac:dyDescent="0.2">
      <c r="A98" s="1" t="s">
        <v>13</v>
      </c>
      <c r="B98" s="2">
        <v>0.2344</v>
      </c>
      <c r="C98" s="2">
        <v>3.2000000000000001E-2</v>
      </c>
      <c r="D98" s="2">
        <v>7.2969999999999997</v>
      </c>
      <c r="E98" s="2">
        <v>0</v>
      </c>
      <c r="F98" s="2">
        <v>0.17100000000000001</v>
      </c>
      <c r="G98" s="2">
        <v>0.29699999999999999</v>
      </c>
      <c r="H98">
        <f t="shared" si="6"/>
        <v>6.3399999999999984E-2</v>
      </c>
      <c r="I98">
        <f t="shared" si="7"/>
        <v>6.2599999999999989E-2</v>
      </c>
    </row>
    <row r="99" spans="1:9" x14ac:dyDescent="0.2">
      <c r="A99" s="1" t="s">
        <v>25</v>
      </c>
      <c r="B99" s="2">
        <v>-0.2208</v>
      </c>
      <c r="C99" s="2">
        <v>6.5000000000000002E-2</v>
      </c>
      <c r="D99" s="2">
        <v>-3.3839999999999999</v>
      </c>
      <c r="E99" s="2">
        <v>1E-3</v>
      </c>
      <c r="F99" s="2">
        <v>-0.34899999999999998</v>
      </c>
      <c r="G99" s="2">
        <v>-9.2999999999999999E-2</v>
      </c>
      <c r="H99">
        <f t="shared" si="6"/>
        <v>0.12819999999999998</v>
      </c>
      <c r="I99">
        <f t="shared" si="7"/>
        <v>0.1278</v>
      </c>
    </row>
    <row r="100" spans="1:9" x14ac:dyDescent="0.2">
      <c r="A100" s="1" t="s">
        <v>26</v>
      </c>
      <c r="B100" s="2">
        <v>-0.16669999999999999</v>
      </c>
      <c r="C100" s="2">
        <v>7.0000000000000007E-2</v>
      </c>
      <c r="D100" s="2">
        <v>-2.39</v>
      </c>
      <c r="E100" s="2">
        <v>1.7000000000000001E-2</v>
      </c>
      <c r="F100" s="2">
        <v>-0.30299999999999999</v>
      </c>
      <c r="G100" s="2">
        <v>-0.03</v>
      </c>
      <c r="H100">
        <f t="shared" si="6"/>
        <v>0.1363</v>
      </c>
      <c r="I100">
        <f t="shared" si="7"/>
        <v>0.13669999999999999</v>
      </c>
    </row>
    <row r="101" spans="1:9" x14ac:dyDescent="0.2">
      <c r="A101" s="1" t="s">
        <v>53</v>
      </c>
      <c r="B101" s="2">
        <v>1.72E-2</v>
      </c>
      <c r="C101" s="2">
        <v>9.0999999999999998E-2</v>
      </c>
      <c r="D101" s="2">
        <v>0.189</v>
      </c>
      <c r="E101" s="2">
        <v>0.85</v>
      </c>
      <c r="F101" s="2">
        <v>-0.161</v>
      </c>
      <c r="G101" s="2">
        <v>0.19500000000000001</v>
      </c>
      <c r="H101">
        <f t="shared" si="6"/>
        <v>0.1782</v>
      </c>
      <c r="I101">
        <f t="shared" si="7"/>
        <v>0.17780000000000001</v>
      </c>
    </row>
    <row r="102" spans="1:9" x14ac:dyDescent="0.2">
      <c r="A102" s="1" t="s">
        <v>54</v>
      </c>
      <c r="B102" s="2">
        <v>2.7900000000000001E-2</v>
      </c>
      <c r="C102" s="2">
        <v>7.0999999999999994E-2</v>
      </c>
      <c r="D102" s="2">
        <v>0.39400000000000002</v>
      </c>
      <c r="E102" s="2">
        <v>0.69399999999999995</v>
      </c>
      <c r="F102" s="2">
        <v>-0.111</v>
      </c>
      <c r="G102" s="2">
        <v>0.16700000000000001</v>
      </c>
      <c r="H102">
        <f t="shared" si="6"/>
        <v>0.1389</v>
      </c>
      <c r="I102">
        <f t="shared" si="7"/>
        <v>0.1391</v>
      </c>
    </row>
    <row r="103" spans="1:9" x14ac:dyDescent="0.2">
      <c r="A103" s="1" t="s">
        <v>14</v>
      </c>
      <c r="B103" s="2">
        <v>-0.25969999999999999</v>
      </c>
      <c r="C103" s="2">
        <v>2.7E-2</v>
      </c>
      <c r="D103" s="2">
        <v>-9.7680000000000007</v>
      </c>
      <c r="E103" s="2">
        <v>0</v>
      </c>
      <c r="F103" s="2">
        <v>-0.312</v>
      </c>
      <c r="G103" s="2">
        <v>-0.20799999999999999</v>
      </c>
      <c r="H103">
        <f t="shared" si="6"/>
        <v>5.2300000000000013E-2</v>
      </c>
      <c r="I103">
        <f t="shared" si="7"/>
        <v>5.1699999999999996E-2</v>
      </c>
    </row>
    <row r="104" spans="1:9" x14ac:dyDescent="0.2">
      <c r="A104" s="1" t="s">
        <v>55</v>
      </c>
      <c r="B104" s="2">
        <v>6.8599999999999994E-2</v>
      </c>
      <c r="C104" s="2">
        <v>5.8999999999999997E-2</v>
      </c>
      <c r="D104" s="2">
        <v>1.1719999999999999</v>
      </c>
      <c r="E104" s="2">
        <v>0.24099999999999999</v>
      </c>
      <c r="F104" s="2">
        <v>-4.5999999999999999E-2</v>
      </c>
      <c r="G104" s="2">
        <v>0.183</v>
      </c>
      <c r="H104">
        <f t="shared" si="6"/>
        <v>0.11459999999999999</v>
      </c>
      <c r="I104">
        <f t="shared" si="7"/>
        <v>0.1144</v>
      </c>
    </row>
    <row r="105" spans="1:9" x14ac:dyDescent="0.2">
      <c r="A105" s="1" t="s">
        <v>56</v>
      </c>
      <c r="B105" s="2">
        <v>-3.8600000000000002E-2</v>
      </c>
      <c r="C105" s="2">
        <v>5.8999999999999997E-2</v>
      </c>
      <c r="D105" s="2">
        <v>-0.65300000000000002</v>
      </c>
      <c r="E105" s="2">
        <v>0.51400000000000001</v>
      </c>
      <c r="F105" s="2">
        <v>-0.155</v>
      </c>
      <c r="G105" s="2">
        <v>7.6999999999999999E-2</v>
      </c>
      <c r="H105">
        <f t="shared" si="6"/>
        <v>0.1164</v>
      </c>
      <c r="I105">
        <f t="shared" si="7"/>
        <v>0.11560000000000001</v>
      </c>
    </row>
    <row r="106" spans="1:9" x14ac:dyDescent="0.2">
      <c r="A106" s="1" t="s">
        <v>57</v>
      </c>
      <c r="B106" s="2">
        <v>-6.6199999999999995E-2</v>
      </c>
      <c r="C106" s="2">
        <v>8.6999999999999994E-2</v>
      </c>
      <c r="D106" s="2">
        <v>-0.76100000000000001</v>
      </c>
      <c r="E106" s="2">
        <v>0.44700000000000001</v>
      </c>
      <c r="F106" s="2">
        <v>-0.23699999999999999</v>
      </c>
      <c r="G106" s="2">
        <v>0.104</v>
      </c>
      <c r="H106">
        <f t="shared" si="6"/>
        <v>0.17080000000000001</v>
      </c>
      <c r="I106">
        <f t="shared" si="7"/>
        <v>0.17019999999999999</v>
      </c>
    </row>
    <row r="107" spans="1:9" x14ac:dyDescent="0.2">
      <c r="A107" s="1" t="s">
        <v>58</v>
      </c>
      <c r="B107" s="2">
        <v>-8.1299999999999997E-2</v>
      </c>
      <c r="C107" s="2">
        <v>5.5E-2</v>
      </c>
      <c r="D107" s="2">
        <v>-1.484</v>
      </c>
      <c r="E107" s="2">
        <v>0.13800000000000001</v>
      </c>
      <c r="F107" s="2">
        <v>-0.189</v>
      </c>
      <c r="G107" s="2">
        <v>2.5999999999999999E-2</v>
      </c>
      <c r="H107">
        <f t="shared" si="6"/>
        <v>0.1077</v>
      </c>
      <c r="I107">
        <f t="shared" si="7"/>
        <v>0.10729999999999999</v>
      </c>
    </row>
    <row r="108" spans="1:9" x14ac:dyDescent="0.2">
      <c r="A108" s="1" t="s">
        <v>15</v>
      </c>
      <c r="B108" s="2">
        <v>0.12470000000000001</v>
      </c>
      <c r="C108" s="2">
        <v>2.3E-2</v>
      </c>
      <c r="D108" s="2">
        <v>5.383</v>
      </c>
      <c r="E108" s="2">
        <v>0</v>
      </c>
      <c r="F108" s="2">
        <v>7.9000000000000001E-2</v>
      </c>
      <c r="G108" s="2">
        <v>0.17</v>
      </c>
      <c r="H108">
        <f t="shared" si="6"/>
        <v>4.5700000000000005E-2</v>
      </c>
      <c r="I108">
        <f t="shared" si="7"/>
        <v>4.5300000000000007E-2</v>
      </c>
    </row>
    <row r="109" spans="1:9" x14ac:dyDescent="0.2">
      <c r="A109" s="1" t="s">
        <v>27</v>
      </c>
      <c r="B109" s="2">
        <v>8.4699999999999998E-2</v>
      </c>
      <c r="C109" s="2">
        <v>0.05</v>
      </c>
      <c r="D109" s="2">
        <v>1.6870000000000001</v>
      </c>
      <c r="E109" s="2">
        <v>9.1999999999999998E-2</v>
      </c>
      <c r="F109" s="2">
        <v>-1.4E-2</v>
      </c>
      <c r="G109" s="2">
        <v>0.183</v>
      </c>
      <c r="H109">
        <f t="shared" si="6"/>
        <v>9.8699999999999996E-2</v>
      </c>
      <c r="I109">
        <f t="shared" si="7"/>
        <v>9.8299999999999998E-2</v>
      </c>
    </row>
    <row r="110" spans="1:9" x14ac:dyDescent="0.2">
      <c r="A110" s="1" t="s">
        <v>28</v>
      </c>
      <c r="B110" s="2">
        <v>-2.4199999999999999E-2</v>
      </c>
      <c r="C110" s="2">
        <v>5.5E-2</v>
      </c>
      <c r="D110" s="2">
        <v>-0.441</v>
      </c>
      <c r="E110" s="2">
        <v>0.65900000000000003</v>
      </c>
      <c r="F110" s="2">
        <v>-0.13200000000000001</v>
      </c>
      <c r="G110" s="2">
        <v>8.3000000000000004E-2</v>
      </c>
      <c r="H110">
        <f t="shared" si="6"/>
        <v>0.10780000000000001</v>
      </c>
      <c r="I110">
        <f t="shared" si="7"/>
        <v>0.1072</v>
      </c>
    </row>
    <row r="111" spans="1:9" x14ac:dyDescent="0.2">
      <c r="A111" s="1" t="s">
        <v>59</v>
      </c>
      <c r="B111" s="2">
        <v>-0.11990000000000001</v>
      </c>
      <c r="C111" s="2">
        <v>6.2E-2</v>
      </c>
      <c r="D111" s="2">
        <v>-1.944</v>
      </c>
      <c r="E111" s="2">
        <v>5.1999999999999998E-2</v>
      </c>
      <c r="F111" s="2">
        <v>-0.24099999999999999</v>
      </c>
      <c r="G111" s="2">
        <v>1E-3</v>
      </c>
      <c r="H111">
        <f t="shared" si="6"/>
        <v>0.12109999999999999</v>
      </c>
      <c r="I111">
        <f t="shared" si="7"/>
        <v>0.12090000000000001</v>
      </c>
    </row>
    <row r="112" spans="1:9" x14ac:dyDescent="0.2">
      <c r="A112" s="1" t="s">
        <v>60</v>
      </c>
      <c r="B112" s="2">
        <v>-3.56E-2</v>
      </c>
      <c r="C112" s="2">
        <v>5.2999999999999999E-2</v>
      </c>
      <c r="D112" s="2">
        <v>-0.66500000000000004</v>
      </c>
      <c r="E112" s="2">
        <v>0.50600000000000001</v>
      </c>
      <c r="F112" s="2">
        <v>-0.14000000000000001</v>
      </c>
      <c r="G112" s="2">
        <v>6.9000000000000006E-2</v>
      </c>
      <c r="H112">
        <f t="shared" si="6"/>
        <v>0.10440000000000002</v>
      </c>
      <c r="I112">
        <f t="shared" si="7"/>
        <v>0.1046</v>
      </c>
    </row>
    <row r="113" spans="1:9" x14ac:dyDescent="0.2">
      <c r="A113" s="1" t="s">
        <v>16</v>
      </c>
      <c r="B113" s="2">
        <v>7.3800000000000004E-2</v>
      </c>
      <c r="C113" s="2">
        <v>3.9E-2</v>
      </c>
      <c r="D113" s="2">
        <v>1.8759999999999999</v>
      </c>
      <c r="E113" s="2">
        <v>6.0999999999999999E-2</v>
      </c>
      <c r="F113" s="2">
        <v>-3.0000000000000001E-3</v>
      </c>
      <c r="G113" s="2">
        <v>0.151</v>
      </c>
      <c r="H113">
        <f t="shared" si="6"/>
        <v>7.6800000000000007E-2</v>
      </c>
      <c r="I113">
        <f t="shared" si="7"/>
        <v>7.7199999999999991E-2</v>
      </c>
    </row>
    <row r="114" spans="1:9" x14ac:dyDescent="0.2">
      <c r="A114" s="1" t="s">
        <v>29</v>
      </c>
      <c r="B114" s="2">
        <v>-0.13339999999999999</v>
      </c>
      <c r="C114" s="2">
        <v>6.4000000000000001E-2</v>
      </c>
      <c r="D114" s="2">
        <v>-2.0960000000000001</v>
      </c>
      <c r="E114" s="2">
        <v>3.5999999999999997E-2</v>
      </c>
      <c r="F114" s="2">
        <v>-0.25800000000000001</v>
      </c>
      <c r="G114" s="2">
        <v>-8.9999999999999993E-3</v>
      </c>
      <c r="H114">
        <f t="shared" si="6"/>
        <v>0.12460000000000002</v>
      </c>
      <c r="I114">
        <f t="shared" si="7"/>
        <v>0.1244</v>
      </c>
    </row>
    <row r="115" spans="1:9" x14ac:dyDescent="0.2">
      <c r="A115" s="1" t="s">
        <v>30</v>
      </c>
      <c r="B115" s="2">
        <v>-3.5499999999999997E-2</v>
      </c>
      <c r="C115" s="2">
        <v>0.06</v>
      </c>
      <c r="D115" s="2">
        <v>-0.59399999999999997</v>
      </c>
      <c r="E115" s="2">
        <v>0.55200000000000005</v>
      </c>
      <c r="F115" s="2">
        <v>-0.153</v>
      </c>
      <c r="G115" s="2">
        <v>8.2000000000000003E-2</v>
      </c>
      <c r="H115">
        <f t="shared" si="6"/>
        <v>0.11749999999999999</v>
      </c>
      <c r="I115">
        <f t="shared" si="7"/>
        <v>0.11749999999999999</v>
      </c>
    </row>
    <row r="116" spans="1:9" x14ac:dyDescent="0.2">
      <c r="A116" s="1" t="s">
        <v>61</v>
      </c>
      <c r="B116" s="2">
        <v>5.8799999999999998E-2</v>
      </c>
      <c r="C116" s="2">
        <v>7.9000000000000001E-2</v>
      </c>
      <c r="D116" s="2">
        <v>0.74</v>
      </c>
      <c r="E116" s="2">
        <v>0.45900000000000002</v>
      </c>
      <c r="F116" s="2">
        <v>-9.7000000000000003E-2</v>
      </c>
      <c r="G116" s="2">
        <v>0.215</v>
      </c>
      <c r="H116">
        <f t="shared" si="6"/>
        <v>0.15579999999999999</v>
      </c>
      <c r="I116">
        <f t="shared" si="7"/>
        <v>0.15620000000000001</v>
      </c>
    </row>
    <row r="117" spans="1:9" x14ac:dyDescent="0.2">
      <c r="A117" s="1" t="s">
        <v>62</v>
      </c>
      <c r="B117" s="2">
        <v>-0.1239</v>
      </c>
      <c r="C117" s="2">
        <v>6.3E-2</v>
      </c>
      <c r="D117" s="2">
        <v>-1.958</v>
      </c>
      <c r="E117" s="2">
        <v>0.05</v>
      </c>
      <c r="F117" s="2">
        <v>-0.248</v>
      </c>
      <c r="G117" s="2">
        <v>0</v>
      </c>
      <c r="H117">
        <f t="shared" si="6"/>
        <v>0.1241</v>
      </c>
      <c r="I117">
        <f t="shared" si="7"/>
        <v>0.1239</v>
      </c>
    </row>
    <row r="118" spans="1:9" x14ac:dyDescent="0.2">
      <c r="A118" s="1" t="s">
        <v>17</v>
      </c>
      <c r="B118" s="2">
        <v>4.1700000000000001E-2</v>
      </c>
      <c r="C118" s="2">
        <v>2.5999999999999999E-2</v>
      </c>
      <c r="D118" s="2">
        <v>1.5860000000000001</v>
      </c>
      <c r="E118" s="2">
        <v>0.113</v>
      </c>
      <c r="F118" s="2">
        <v>-0.01</v>
      </c>
      <c r="G118" s="2">
        <v>9.2999999999999999E-2</v>
      </c>
      <c r="H118">
        <f t="shared" si="6"/>
        <v>5.1700000000000003E-2</v>
      </c>
      <c r="I118">
        <f t="shared" si="7"/>
        <v>5.1299999999999998E-2</v>
      </c>
    </row>
    <row r="119" spans="1:9" x14ac:dyDescent="0.2">
      <c r="A119" s="1" t="s">
        <v>63</v>
      </c>
      <c r="B119" s="2">
        <v>0.10199999999999999</v>
      </c>
      <c r="C119" s="2">
        <v>6.0999999999999999E-2</v>
      </c>
      <c r="D119" s="2">
        <v>1.665</v>
      </c>
      <c r="E119" s="2">
        <v>9.6000000000000002E-2</v>
      </c>
      <c r="F119" s="2">
        <v>-1.7999999999999999E-2</v>
      </c>
      <c r="G119" s="2">
        <v>0.222</v>
      </c>
      <c r="H119">
        <f t="shared" si="6"/>
        <v>0.12</v>
      </c>
      <c r="I119">
        <f t="shared" si="7"/>
        <v>0.12000000000000001</v>
      </c>
    </row>
    <row r="120" spans="1:9" x14ac:dyDescent="0.2">
      <c r="A120" s="1" t="s">
        <v>64</v>
      </c>
      <c r="B120" s="2">
        <v>-4.6800000000000001E-2</v>
      </c>
      <c r="C120" s="2">
        <v>6.3E-2</v>
      </c>
      <c r="D120" s="2">
        <v>-0.747</v>
      </c>
      <c r="E120" s="2">
        <v>0.45500000000000002</v>
      </c>
      <c r="F120" s="2">
        <v>-0.17</v>
      </c>
      <c r="G120" s="2">
        <v>7.5999999999999998E-2</v>
      </c>
      <c r="H120">
        <f t="shared" si="6"/>
        <v>0.1232</v>
      </c>
      <c r="I120">
        <f t="shared" si="7"/>
        <v>0.12279999999999999</v>
      </c>
    </row>
    <row r="121" spans="1:9" x14ac:dyDescent="0.2">
      <c r="A121" s="1" t="s">
        <v>65</v>
      </c>
      <c r="B121" s="2">
        <v>1.2200000000000001E-2</v>
      </c>
      <c r="C121" s="2">
        <v>7.5999999999999998E-2</v>
      </c>
      <c r="D121" s="2">
        <v>0.161</v>
      </c>
      <c r="E121" s="2">
        <v>0.872</v>
      </c>
      <c r="F121" s="2">
        <v>-0.13700000000000001</v>
      </c>
      <c r="G121" s="2">
        <v>0.161</v>
      </c>
      <c r="H121">
        <f t="shared" si="6"/>
        <v>0.1492</v>
      </c>
      <c r="I121">
        <f t="shared" si="7"/>
        <v>0.14880000000000002</v>
      </c>
    </row>
    <row r="122" spans="1:9" x14ac:dyDescent="0.2">
      <c r="A122" s="1" t="s">
        <v>66</v>
      </c>
      <c r="B122" s="2">
        <v>3.4000000000000002E-2</v>
      </c>
      <c r="C122" s="2">
        <v>6.2E-2</v>
      </c>
      <c r="D122" s="2">
        <v>0.55200000000000005</v>
      </c>
      <c r="E122" s="2">
        <v>0.58099999999999996</v>
      </c>
      <c r="F122" s="2">
        <v>-8.6999999999999994E-2</v>
      </c>
      <c r="G122" s="2">
        <v>0.155</v>
      </c>
      <c r="H122">
        <f t="shared" si="6"/>
        <v>0.121</v>
      </c>
      <c r="I122">
        <f t="shared" si="7"/>
        <v>0.121</v>
      </c>
    </row>
    <row r="123" spans="1:9" x14ac:dyDescent="0.2">
      <c r="A123" s="1" t="s">
        <v>18</v>
      </c>
      <c r="B123" s="2">
        <v>-1.9400000000000001E-2</v>
      </c>
      <c r="C123" s="2">
        <v>3.5000000000000003E-2</v>
      </c>
      <c r="D123" s="2">
        <v>-0.55900000000000005</v>
      </c>
      <c r="E123" s="2">
        <v>0.57599999999999996</v>
      </c>
      <c r="F123" s="2">
        <v>-8.7999999999999995E-2</v>
      </c>
      <c r="G123" s="2">
        <v>4.9000000000000002E-2</v>
      </c>
      <c r="H123">
        <f t="shared" si="6"/>
        <v>6.8599999999999994E-2</v>
      </c>
      <c r="I123">
        <f t="shared" si="7"/>
        <v>6.8400000000000002E-2</v>
      </c>
    </row>
    <row r="124" spans="1:9" x14ac:dyDescent="0.2">
      <c r="A124" s="1" t="s">
        <v>31</v>
      </c>
      <c r="B124" s="2">
        <v>-0.1013</v>
      </c>
      <c r="C124" s="2">
        <v>5.8000000000000003E-2</v>
      </c>
      <c r="D124" s="2">
        <v>-1.7410000000000001</v>
      </c>
      <c r="E124" s="2">
        <v>8.2000000000000003E-2</v>
      </c>
      <c r="F124" s="2">
        <v>-0.215</v>
      </c>
      <c r="G124" s="2">
        <v>1.2999999999999999E-2</v>
      </c>
      <c r="H124">
        <f t="shared" si="6"/>
        <v>0.1137</v>
      </c>
      <c r="I124">
        <f t="shared" si="7"/>
        <v>0.1143</v>
      </c>
    </row>
    <row r="125" spans="1:9" x14ac:dyDescent="0.2">
      <c r="A125" s="1" t="s">
        <v>32</v>
      </c>
      <c r="B125" s="2">
        <v>-0.15820000000000001</v>
      </c>
      <c r="C125" s="2">
        <v>5.6000000000000001E-2</v>
      </c>
      <c r="D125" s="2">
        <v>-2.8130000000000002</v>
      </c>
      <c r="E125" s="2">
        <v>5.0000000000000001E-3</v>
      </c>
      <c r="F125" s="2">
        <v>-0.26900000000000002</v>
      </c>
      <c r="G125" s="2">
        <v>-4.8000000000000001E-2</v>
      </c>
      <c r="H125">
        <f t="shared" si="6"/>
        <v>0.11080000000000001</v>
      </c>
      <c r="I125">
        <f t="shared" si="7"/>
        <v>0.11020000000000001</v>
      </c>
    </row>
    <row r="126" spans="1:9" x14ac:dyDescent="0.2">
      <c r="A126" s="1" t="s">
        <v>67</v>
      </c>
      <c r="B126" s="2">
        <v>0.1389</v>
      </c>
      <c r="C126" s="2">
        <v>7.5999999999999998E-2</v>
      </c>
      <c r="D126" s="2">
        <v>1.8360000000000001</v>
      </c>
      <c r="E126" s="2">
        <v>6.6000000000000003E-2</v>
      </c>
      <c r="F126" s="2">
        <v>-8.9999999999999993E-3</v>
      </c>
      <c r="G126" s="2">
        <v>0.28699999999999998</v>
      </c>
      <c r="H126">
        <f t="shared" si="6"/>
        <v>0.1479</v>
      </c>
      <c r="I126">
        <f t="shared" si="7"/>
        <v>0.14809999999999998</v>
      </c>
    </row>
    <row r="127" spans="1:9" x14ac:dyDescent="0.2">
      <c r="A127" s="1" t="s">
        <v>68</v>
      </c>
      <c r="B127" s="2">
        <v>4.3299999999999998E-2</v>
      </c>
      <c r="C127" s="2">
        <v>5.7000000000000002E-2</v>
      </c>
      <c r="D127" s="2">
        <v>0.75700000000000001</v>
      </c>
      <c r="E127" s="2">
        <v>0.44900000000000001</v>
      </c>
      <c r="F127" s="2">
        <v>-6.9000000000000006E-2</v>
      </c>
      <c r="G127" s="2">
        <v>0.155</v>
      </c>
      <c r="H127">
        <f t="shared" si="6"/>
        <v>0.11230000000000001</v>
      </c>
      <c r="I127">
        <f t="shared" si="7"/>
        <v>0.11169999999999999</v>
      </c>
    </row>
    <row r="128" spans="1:9" x14ac:dyDescent="0.2">
      <c r="A128" s="1" t="s">
        <v>19</v>
      </c>
      <c r="B128" s="2">
        <v>-9.0999999999999998E-2</v>
      </c>
      <c r="C128" s="2">
        <v>3.3000000000000002E-2</v>
      </c>
      <c r="D128" s="2">
        <v>-2.7280000000000002</v>
      </c>
      <c r="E128" s="2">
        <v>6.0000000000000001E-3</v>
      </c>
      <c r="F128" s="2">
        <v>-0.156</v>
      </c>
      <c r="G128" s="2">
        <v>-2.5999999999999999E-2</v>
      </c>
      <c r="H128">
        <f t="shared" si="6"/>
        <v>6.5000000000000002E-2</v>
      </c>
      <c r="I128">
        <f t="shared" si="7"/>
        <v>6.5000000000000002E-2</v>
      </c>
    </row>
    <row r="129" spans="1:9" x14ac:dyDescent="0.2">
      <c r="A129" s="1" t="s">
        <v>69</v>
      </c>
      <c r="B129" s="2">
        <v>0.1467</v>
      </c>
      <c r="C129" s="2">
        <v>6.4000000000000001E-2</v>
      </c>
      <c r="D129" s="2">
        <v>2.2869999999999999</v>
      </c>
      <c r="E129" s="2">
        <v>2.1999999999999999E-2</v>
      </c>
      <c r="F129" s="2">
        <v>2.1000000000000001E-2</v>
      </c>
      <c r="G129" s="2">
        <v>0.27200000000000002</v>
      </c>
      <c r="H129">
        <f t="shared" si="6"/>
        <v>0.12570000000000001</v>
      </c>
      <c r="I129">
        <f t="shared" si="7"/>
        <v>0.12530000000000002</v>
      </c>
    </row>
    <row r="130" spans="1:9" x14ac:dyDescent="0.2">
      <c r="A130" s="1" t="s">
        <v>70</v>
      </c>
      <c r="B130" s="2">
        <v>9.1300000000000006E-2</v>
      </c>
      <c r="C130" s="2">
        <v>6.0999999999999999E-2</v>
      </c>
      <c r="D130" s="2">
        <v>1.508</v>
      </c>
      <c r="E130" s="2">
        <v>0.13200000000000001</v>
      </c>
      <c r="F130" s="2">
        <v>-2.7E-2</v>
      </c>
      <c r="G130" s="2">
        <v>0.21</v>
      </c>
      <c r="H130">
        <f t="shared" si="6"/>
        <v>0.1183</v>
      </c>
      <c r="I130">
        <f t="shared" si="7"/>
        <v>0.11869999999999999</v>
      </c>
    </row>
    <row r="131" spans="1:9" x14ac:dyDescent="0.2">
      <c r="A131" s="1" t="s">
        <v>71</v>
      </c>
      <c r="B131" s="2">
        <v>-4.6100000000000002E-2</v>
      </c>
      <c r="C131" s="2">
        <v>8.3000000000000004E-2</v>
      </c>
      <c r="D131" s="2">
        <v>-0.55700000000000005</v>
      </c>
      <c r="E131" s="2">
        <v>0.57799999999999996</v>
      </c>
      <c r="F131" s="2">
        <v>-0.20899999999999999</v>
      </c>
      <c r="G131" s="2">
        <v>0.11600000000000001</v>
      </c>
      <c r="H131">
        <f t="shared" si="6"/>
        <v>0.16289999999999999</v>
      </c>
      <c r="I131">
        <f t="shared" si="7"/>
        <v>0.16210000000000002</v>
      </c>
    </row>
    <row r="132" spans="1:9" x14ac:dyDescent="0.2">
      <c r="A132" s="1" t="s">
        <v>72</v>
      </c>
      <c r="B132" s="2">
        <v>-2.0999999999999999E-3</v>
      </c>
      <c r="C132" s="2">
        <v>5.7000000000000002E-2</v>
      </c>
      <c r="D132" s="2">
        <v>-3.6999999999999998E-2</v>
      </c>
      <c r="E132" s="2">
        <v>0.97</v>
      </c>
      <c r="F132" s="2">
        <v>-0.114</v>
      </c>
      <c r="G132" s="2">
        <v>0.109</v>
      </c>
      <c r="H132">
        <f t="shared" si="6"/>
        <v>0.1119</v>
      </c>
      <c r="I132">
        <f t="shared" si="7"/>
        <v>0.1111</v>
      </c>
    </row>
    <row r="133" spans="1:9" x14ac:dyDescent="0.2">
      <c r="A133" s="1" t="s">
        <v>22</v>
      </c>
      <c r="B133" s="2">
        <v>-0.1055</v>
      </c>
      <c r="C133" s="2">
        <v>6.0999999999999999E-2</v>
      </c>
      <c r="D133" s="2">
        <v>-1.7390000000000001</v>
      </c>
      <c r="E133" s="2">
        <v>8.2000000000000003E-2</v>
      </c>
      <c r="F133" s="2">
        <v>-0.224</v>
      </c>
      <c r="G133" s="2">
        <v>1.2999999999999999E-2</v>
      </c>
      <c r="H133">
        <f t="shared" si="6"/>
        <v>0.11850000000000001</v>
      </c>
      <c r="I133">
        <f t="shared" si="7"/>
        <v>0.11849999999999999</v>
      </c>
    </row>
    <row r="134" spans="1:9" x14ac:dyDescent="0.2">
      <c r="A134" s="1" t="s">
        <v>33</v>
      </c>
      <c r="B134" s="2">
        <v>0.03</v>
      </c>
      <c r="C134" s="2">
        <v>0.05</v>
      </c>
      <c r="D134" s="2">
        <v>0.60399999999999998</v>
      </c>
      <c r="E134" s="2">
        <v>0.54600000000000004</v>
      </c>
      <c r="F134" s="2">
        <v>-6.7000000000000004E-2</v>
      </c>
      <c r="G134" s="2">
        <v>0.127</v>
      </c>
      <c r="H134">
        <f t="shared" si="6"/>
        <v>9.7000000000000003E-2</v>
      </c>
      <c r="I134">
        <f t="shared" si="7"/>
        <v>9.7000000000000003E-2</v>
      </c>
    </row>
    <row r="135" spans="1:9" x14ac:dyDescent="0.2">
      <c r="A135" s="1" t="s">
        <v>73</v>
      </c>
      <c r="B135" s="2">
        <v>2.4199999999999999E-2</v>
      </c>
      <c r="C135" s="2">
        <v>0.05</v>
      </c>
      <c r="D135" s="2">
        <v>0.48599999999999999</v>
      </c>
      <c r="E135" s="2">
        <v>0.627</v>
      </c>
      <c r="F135" s="2">
        <v>-7.2999999999999995E-2</v>
      </c>
      <c r="G135" s="2">
        <v>0.122</v>
      </c>
      <c r="H135">
        <f t="shared" si="6"/>
        <v>9.7199999999999995E-2</v>
      </c>
      <c r="I135">
        <f t="shared" si="7"/>
        <v>9.7799999999999998E-2</v>
      </c>
    </row>
    <row r="136" spans="1:9" x14ac:dyDescent="0.2">
      <c r="A136" s="1" t="s">
        <v>34</v>
      </c>
      <c r="B136" s="2">
        <v>-1.4200000000000001E-2</v>
      </c>
      <c r="C136" s="2">
        <v>4.5999999999999999E-2</v>
      </c>
      <c r="D136" s="2">
        <v>-0.31</v>
      </c>
      <c r="E136" s="2">
        <v>0.75600000000000001</v>
      </c>
      <c r="F136" s="2">
        <v>-0.104</v>
      </c>
      <c r="G136" s="2">
        <v>7.5999999999999998E-2</v>
      </c>
      <c r="H136">
        <f t="shared" si="6"/>
        <v>8.9799999999999991E-2</v>
      </c>
      <c r="I136">
        <f t="shared" si="7"/>
        <v>9.0200000000000002E-2</v>
      </c>
    </row>
    <row r="137" spans="1:9" x14ac:dyDescent="0.2">
      <c r="A137" s="1" t="s">
        <v>35</v>
      </c>
      <c r="B137" s="2">
        <v>7.6899999999999996E-2</v>
      </c>
      <c r="C137" s="2">
        <v>6.2E-2</v>
      </c>
      <c r="D137" s="2">
        <v>1.2470000000000001</v>
      </c>
      <c r="E137" s="2">
        <v>0.21199999999999999</v>
      </c>
      <c r="F137" s="2">
        <v>-4.3999999999999997E-2</v>
      </c>
      <c r="G137" s="2">
        <v>0.19800000000000001</v>
      </c>
      <c r="H137">
        <f t="shared" si="6"/>
        <v>0.12089999999999999</v>
      </c>
      <c r="I137">
        <f t="shared" si="7"/>
        <v>0.12110000000000001</v>
      </c>
    </row>
    <row r="138" spans="1:9" x14ac:dyDescent="0.2">
      <c r="A138" s="1" t="s">
        <v>74</v>
      </c>
      <c r="B138" s="2">
        <v>-5.9700000000000003E-2</v>
      </c>
      <c r="C138" s="2">
        <v>5.8999999999999997E-2</v>
      </c>
      <c r="D138" s="2">
        <v>-1.018</v>
      </c>
      <c r="E138" s="2">
        <v>0.309</v>
      </c>
      <c r="F138" s="2">
        <v>-0.17499999999999999</v>
      </c>
      <c r="G138" s="2">
        <v>5.5E-2</v>
      </c>
      <c r="H138">
        <f t="shared" si="6"/>
        <v>0.11529999999999999</v>
      </c>
      <c r="I138">
        <f t="shared" si="7"/>
        <v>0.1147</v>
      </c>
    </row>
    <row r="139" spans="1:9" x14ac:dyDescent="0.2">
      <c r="A139" s="1" t="s">
        <v>36</v>
      </c>
      <c r="B139" s="2">
        <v>7.9000000000000008E-3</v>
      </c>
      <c r="C139" s="2">
        <v>4.2999999999999997E-2</v>
      </c>
      <c r="D139" s="2">
        <v>0.187</v>
      </c>
      <c r="E139" s="2">
        <v>0.85199999999999998</v>
      </c>
      <c r="F139" s="2">
        <v>-7.4999999999999997E-2</v>
      </c>
      <c r="G139" s="2">
        <v>9.0999999999999998E-2</v>
      </c>
      <c r="H139">
        <f t="shared" si="6"/>
        <v>8.2900000000000001E-2</v>
      </c>
      <c r="I139">
        <f t="shared" si="7"/>
        <v>8.3099999999999993E-2</v>
      </c>
    </row>
    <row r="140" spans="1:9" x14ac:dyDescent="0.2">
      <c r="A140" s="1" t="s">
        <v>75</v>
      </c>
      <c r="B140" s="2">
        <v>2.7E-2</v>
      </c>
      <c r="C140" s="2">
        <v>5.3999999999999999E-2</v>
      </c>
      <c r="D140" s="2">
        <v>0.5</v>
      </c>
      <c r="E140" s="2">
        <v>0.61699999999999999</v>
      </c>
      <c r="F140" s="2">
        <v>-7.9000000000000001E-2</v>
      </c>
      <c r="G140" s="2">
        <v>0.13300000000000001</v>
      </c>
      <c r="H140">
        <f t="shared" si="6"/>
        <v>0.106</v>
      </c>
      <c r="I140">
        <f t="shared" si="7"/>
        <v>0.10600000000000001</v>
      </c>
    </row>
    <row r="141" spans="1:9" x14ac:dyDescent="0.2">
      <c r="A141" s="1" t="s">
        <v>76</v>
      </c>
      <c r="B141" s="2">
        <v>-0.13689999999999999</v>
      </c>
      <c r="C141" s="2">
        <v>6.4000000000000001E-2</v>
      </c>
      <c r="D141" s="2">
        <v>-2.125</v>
      </c>
      <c r="E141" s="2">
        <v>3.4000000000000002E-2</v>
      </c>
      <c r="F141" s="2">
        <v>-0.26300000000000001</v>
      </c>
      <c r="G141" s="2">
        <v>-1.0999999999999999E-2</v>
      </c>
      <c r="H141">
        <f t="shared" si="6"/>
        <v>0.12610000000000002</v>
      </c>
      <c r="I141">
        <f t="shared" si="7"/>
        <v>0.12589999999999998</v>
      </c>
    </row>
    <row r="142" spans="1:9" x14ac:dyDescent="0.2">
      <c r="A142" s="1" t="s">
        <v>77</v>
      </c>
      <c r="B142" s="2">
        <v>-0.1174</v>
      </c>
      <c r="C142" s="2">
        <v>4.5999999999999999E-2</v>
      </c>
      <c r="D142" s="2">
        <v>-2.5419999999999998</v>
      </c>
      <c r="E142" s="2">
        <v>1.0999999999999999E-2</v>
      </c>
      <c r="F142" s="2">
        <v>-0.20799999999999999</v>
      </c>
      <c r="G142" s="2">
        <v>-2.7E-2</v>
      </c>
      <c r="H142">
        <f t="shared" si="6"/>
        <v>9.0599999999999986E-2</v>
      </c>
      <c r="I142">
        <f t="shared" si="7"/>
        <v>9.0400000000000008E-2</v>
      </c>
    </row>
    <row r="143" spans="1:9" x14ac:dyDescent="0.2">
      <c r="A143" s="1" t="s">
        <v>78</v>
      </c>
      <c r="B143" s="2">
        <v>2.5700000000000001E-2</v>
      </c>
      <c r="C143" s="2">
        <v>4.4999999999999998E-2</v>
      </c>
      <c r="D143" s="2">
        <v>0.56999999999999995</v>
      </c>
      <c r="E143" s="2">
        <v>0.56899999999999995</v>
      </c>
      <c r="F143" s="2">
        <v>-6.3E-2</v>
      </c>
      <c r="G143" s="2">
        <v>0.114</v>
      </c>
      <c r="H143">
        <f t="shared" si="6"/>
        <v>8.8700000000000001E-2</v>
      </c>
      <c r="I143">
        <f t="shared" si="7"/>
        <v>8.8300000000000003E-2</v>
      </c>
    </row>
    <row r="144" spans="1:9" x14ac:dyDescent="0.2">
      <c r="A144" s="1" t="s">
        <v>79</v>
      </c>
      <c r="B144" s="2">
        <v>-0.08</v>
      </c>
      <c r="C144" s="2">
        <v>6.3E-2</v>
      </c>
      <c r="D144" s="2">
        <v>-1.2629999999999999</v>
      </c>
      <c r="E144" s="2">
        <v>0.20699999999999999</v>
      </c>
      <c r="F144" s="2">
        <v>-0.20399999999999999</v>
      </c>
      <c r="G144" s="2">
        <v>4.3999999999999997E-2</v>
      </c>
      <c r="H144">
        <f t="shared" ref="H144:H168" si="8">B144-F144</f>
        <v>0.12399999999999999</v>
      </c>
      <c r="I144">
        <f t="shared" ref="I144:I168" si="9">G144-B144</f>
        <v>0.124</v>
      </c>
    </row>
    <row r="145" spans="1:9" x14ac:dyDescent="0.2">
      <c r="A145" s="1" t="s">
        <v>80</v>
      </c>
      <c r="B145" s="2">
        <v>-3.7999999999999999E-2</v>
      </c>
      <c r="C145" s="2">
        <v>4.3999999999999997E-2</v>
      </c>
      <c r="D145" s="2">
        <v>-0.86799999999999999</v>
      </c>
      <c r="E145" s="2">
        <v>0.38600000000000001</v>
      </c>
      <c r="F145" s="2">
        <v>-0.124</v>
      </c>
      <c r="G145" s="2">
        <v>4.8000000000000001E-2</v>
      </c>
      <c r="H145">
        <f t="shared" si="8"/>
        <v>8.5999999999999993E-2</v>
      </c>
      <c r="I145">
        <f t="shared" si="9"/>
        <v>8.5999999999999993E-2</v>
      </c>
    </row>
    <row r="146" spans="1:9" x14ac:dyDescent="0.2">
      <c r="A146" s="1" t="s">
        <v>81</v>
      </c>
      <c r="B146" s="2">
        <v>-4.0000000000000002E-4</v>
      </c>
      <c r="C146" s="2">
        <v>5.8999999999999997E-2</v>
      </c>
      <c r="D146" s="2">
        <v>-6.0000000000000001E-3</v>
      </c>
      <c r="E146" s="2">
        <v>0.995</v>
      </c>
      <c r="F146" s="2">
        <v>-0.11600000000000001</v>
      </c>
      <c r="G146" s="2">
        <v>0.115</v>
      </c>
      <c r="H146">
        <f t="shared" si="8"/>
        <v>0.11560000000000001</v>
      </c>
      <c r="I146">
        <f t="shared" si="9"/>
        <v>0.1154</v>
      </c>
    </row>
    <row r="147" spans="1:9" x14ac:dyDescent="0.2">
      <c r="A147" s="1" t="s">
        <v>82</v>
      </c>
      <c r="B147" s="2">
        <v>0.10009999999999999</v>
      </c>
      <c r="C147" s="2">
        <v>4.2000000000000003E-2</v>
      </c>
      <c r="D147" s="2">
        <v>2.3610000000000002</v>
      </c>
      <c r="E147" s="2">
        <v>1.7999999999999999E-2</v>
      </c>
      <c r="F147" s="2">
        <v>1.7000000000000001E-2</v>
      </c>
      <c r="G147" s="2">
        <v>0.183</v>
      </c>
      <c r="H147">
        <f t="shared" si="8"/>
        <v>8.3099999999999993E-2</v>
      </c>
      <c r="I147">
        <f t="shared" si="9"/>
        <v>8.2900000000000001E-2</v>
      </c>
    </row>
    <row r="148" spans="1:9" x14ac:dyDescent="0.2">
      <c r="A148" s="1" t="s">
        <v>83</v>
      </c>
      <c r="B148" s="2">
        <v>-0.16220000000000001</v>
      </c>
      <c r="C148" s="2">
        <v>0.05</v>
      </c>
      <c r="D148" s="2">
        <v>-3.2130000000000001</v>
      </c>
      <c r="E148" s="2">
        <v>1E-3</v>
      </c>
      <c r="F148" s="2">
        <v>-0.26100000000000001</v>
      </c>
      <c r="G148" s="2">
        <v>-6.3E-2</v>
      </c>
      <c r="H148">
        <f t="shared" si="8"/>
        <v>9.8799999999999999E-2</v>
      </c>
      <c r="I148">
        <f t="shared" si="9"/>
        <v>9.920000000000001E-2</v>
      </c>
    </row>
    <row r="149" spans="1:9" x14ac:dyDescent="0.2">
      <c r="A149" s="1" t="s">
        <v>37</v>
      </c>
      <c r="B149" s="2">
        <v>1.24E-2</v>
      </c>
      <c r="C149" s="2">
        <v>4.4999999999999998E-2</v>
      </c>
      <c r="D149" s="2">
        <v>0.27700000000000002</v>
      </c>
      <c r="E149" s="2">
        <v>0.78200000000000003</v>
      </c>
      <c r="F149" s="2">
        <v>-7.4999999999999997E-2</v>
      </c>
      <c r="G149" s="2">
        <v>0.1</v>
      </c>
      <c r="H149">
        <f t="shared" si="8"/>
        <v>8.7399999999999992E-2</v>
      </c>
      <c r="I149">
        <f t="shared" si="9"/>
        <v>8.7600000000000011E-2</v>
      </c>
    </row>
    <row r="150" spans="1:9" x14ac:dyDescent="0.2">
      <c r="A150" s="1" t="s">
        <v>38</v>
      </c>
      <c r="B150" s="2">
        <v>-0.06</v>
      </c>
      <c r="C150" s="2">
        <v>5.7000000000000002E-2</v>
      </c>
      <c r="D150" s="2">
        <v>-1.0609999999999999</v>
      </c>
      <c r="E150" s="2">
        <v>0.28899999999999998</v>
      </c>
      <c r="F150" s="2">
        <v>-0.17100000000000001</v>
      </c>
      <c r="G150" s="2">
        <v>5.0999999999999997E-2</v>
      </c>
      <c r="H150">
        <f t="shared" si="8"/>
        <v>0.11100000000000002</v>
      </c>
      <c r="I150">
        <f t="shared" si="9"/>
        <v>0.11099999999999999</v>
      </c>
    </row>
    <row r="151" spans="1:9" x14ac:dyDescent="0.2">
      <c r="A151" s="1" t="s">
        <v>84</v>
      </c>
      <c r="B151" s="2">
        <v>7.1099999999999997E-2</v>
      </c>
      <c r="C151" s="2">
        <v>5.1999999999999998E-2</v>
      </c>
      <c r="D151" s="2">
        <v>1.36</v>
      </c>
      <c r="E151" s="2">
        <v>0.17399999999999999</v>
      </c>
      <c r="F151" s="2">
        <v>-3.1E-2</v>
      </c>
      <c r="G151" s="2">
        <v>0.17299999999999999</v>
      </c>
      <c r="H151">
        <f t="shared" si="8"/>
        <v>0.1021</v>
      </c>
      <c r="I151">
        <f t="shared" si="9"/>
        <v>0.10189999999999999</v>
      </c>
    </row>
    <row r="152" spans="1:9" x14ac:dyDescent="0.2">
      <c r="A152" s="1" t="s">
        <v>39</v>
      </c>
      <c r="B152" s="2">
        <v>-9.9599999999999994E-2</v>
      </c>
      <c r="C152" s="2">
        <v>4.3999999999999997E-2</v>
      </c>
      <c r="D152" s="2">
        <v>-2.2480000000000002</v>
      </c>
      <c r="E152" s="2">
        <v>2.5000000000000001E-2</v>
      </c>
      <c r="F152" s="2">
        <v>-0.186</v>
      </c>
      <c r="G152" s="2">
        <v>-1.2999999999999999E-2</v>
      </c>
      <c r="H152">
        <f t="shared" si="8"/>
        <v>8.6400000000000005E-2</v>
      </c>
      <c r="I152">
        <f t="shared" si="9"/>
        <v>8.6599999999999996E-2</v>
      </c>
    </row>
    <row r="153" spans="1:9" x14ac:dyDescent="0.2">
      <c r="A153" s="1" t="s">
        <v>85</v>
      </c>
      <c r="B153" s="2">
        <v>1.1900000000000001E-2</v>
      </c>
      <c r="C153" s="2">
        <v>5.0999999999999997E-2</v>
      </c>
      <c r="D153" s="2">
        <v>0.23499999999999999</v>
      </c>
      <c r="E153" s="2">
        <v>0.81399999999999995</v>
      </c>
      <c r="F153" s="2">
        <v>-8.7999999999999995E-2</v>
      </c>
      <c r="G153" s="2">
        <v>0.111</v>
      </c>
      <c r="H153">
        <f t="shared" si="8"/>
        <v>9.9899999999999989E-2</v>
      </c>
      <c r="I153">
        <f t="shared" si="9"/>
        <v>9.9099999999999994E-2</v>
      </c>
    </row>
    <row r="154" spans="1:9" x14ac:dyDescent="0.2">
      <c r="A154" s="1" t="s">
        <v>86</v>
      </c>
      <c r="B154" s="2">
        <v>-4.4600000000000001E-2</v>
      </c>
      <c r="C154" s="2">
        <v>3.5999999999999997E-2</v>
      </c>
      <c r="D154" s="2">
        <v>-1.238</v>
      </c>
      <c r="E154" s="2">
        <v>0.216</v>
      </c>
      <c r="F154" s="2">
        <v>-0.115</v>
      </c>
      <c r="G154" s="2">
        <v>2.5999999999999999E-2</v>
      </c>
      <c r="H154">
        <f t="shared" si="8"/>
        <v>7.0400000000000004E-2</v>
      </c>
      <c r="I154">
        <f t="shared" si="9"/>
        <v>7.0599999999999996E-2</v>
      </c>
    </row>
    <row r="155" spans="1:9" x14ac:dyDescent="0.2">
      <c r="A155" s="1" t="s">
        <v>87</v>
      </c>
      <c r="B155" s="2">
        <v>-2.41E-2</v>
      </c>
      <c r="C155" s="2">
        <v>4.8000000000000001E-2</v>
      </c>
      <c r="D155" s="2">
        <v>-0.505</v>
      </c>
      <c r="E155" s="2">
        <v>0.61299999999999999</v>
      </c>
      <c r="F155" s="2">
        <v>-0.11799999999999999</v>
      </c>
      <c r="G155" s="2">
        <v>6.9000000000000006E-2</v>
      </c>
      <c r="H155">
        <f t="shared" si="8"/>
        <v>9.3899999999999997E-2</v>
      </c>
      <c r="I155">
        <f t="shared" si="9"/>
        <v>9.3100000000000002E-2</v>
      </c>
    </row>
    <row r="156" spans="1:9" x14ac:dyDescent="0.2">
      <c r="A156" s="1" t="s">
        <v>88</v>
      </c>
      <c r="B156" s="2">
        <v>-5.7599999999999998E-2</v>
      </c>
      <c r="C156" s="2">
        <v>4.5999999999999999E-2</v>
      </c>
      <c r="D156" s="2">
        <v>-1.26</v>
      </c>
      <c r="E156" s="2">
        <v>0.20799999999999999</v>
      </c>
      <c r="F156" s="2">
        <v>-0.14699999999999999</v>
      </c>
      <c r="G156" s="2">
        <v>3.2000000000000001E-2</v>
      </c>
      <c r="H156">
        <f t="shared" si="8"/>
        <v>8.9399999999999993E-2</v>
      </c>
      <c r="I156">
        <f t="shared" si="9"/>
        <v>8.9599999999999999E-2</v>
      </c>
    </row>
    <row r="157" spans="1:9" x14ac:dyDescent="0.2">
      <c r="A157" s="1" t="s">
        <v>89</v>
      </c>
      <c r="B157" s="2">
        <v>5.7799999999999997E-2</v>
      </c>
      <c r="C157" s="2">
        <v>4.2999999999999997E-2</v>
      </c>
      <c r="D157" s="2">
        <v>1.335</v>
      </c>
      <c r="E157" s="2">
        <v>0.182</v>
      </c>
      <c r="F157" s="2">
        <v>-2.7E-2</v>
      </c>
      <c r="G157" s="2">
        <v>0.14299999999999999</v>
      </c>
      <c r="H157">
        <f t="shared" si="8"/>
        <v>8.48E-2</v>
      </c>
      <c r="I157">
        <f t="shared" si="9"/>
        <v>8.5199999999999998E-2</v>
      </c>
    </row>
    <row r="158" spans="1:9" x14ac:dyDescent="0.2">
      <c r="A158" s="1" t="s">
        <v>90</v>
      </c>
      <c r="B158" s="2">
        <v>0.121</v>
      </c>
      <c r="C158" s="2">
        <v>4.1000000000000002E-2</v>
      </c>
      <c r="D158" s="2">
        <v>2.96</v>
      </c>
      <c r="E158" s="2">
        <v>3.0000000000000001E-3</v>
      </c>
      <c r="F158" s="2">
        <v>4.1000000000000002E-2</v>
      </c>
      <c r="G158" s="2">
        <v>0.20100000000000001</v>
      </c>
      <c r="H158">
        <f t="shared" si="8"/>
        <v>7.9999999999999988E-2</v>
      </c>
      <c r="I158">
        <f t="shared" si="9"/>
        <v>8.0000000000000016E-2</v>
      </c>
    </row>
    <row r="159" spans="1:9" x14ac:dyDescent="0.2">
      <c r="A159" s="1" t="s">
        <v>40</v>
      </c>
      <c r="B159" s="2">
        <v>2.0199999999999999E-2</v>
      </c>
      <c r="C159" s="2">
        <v>4.1000000000000002E-2</v>
      </c>
      <c r="D159" s="2">
        <v>0.499</v>
      </c>
      <c r="E159" s="2">
        <v>0.61799999999999999</v>
      </c>
      <c r="F159" s="2">
        <v>-5.8999999999999997E-2</v>
      </c>
      <c r="G159" s="2">
        <v>0.1</v>
      </c>
      <c r="H159">
        <f t="shared" si="8"/>
        <v>7.9199999999999993E-2</v>
      </c>
      <c r="I159">
        <f t="shared" si="9"/>
        <v>7.980000000000001E-2</v>
      </c>
    </row>
    <row r="160" spans="1:9" x14ac:dyDescent="0.2">
      <c r="A160" s="1" t="s">
        <v>91</v>
      </c>
      <c r="B160" s="2">
        <v>-2.8799999999999999E-2</v>
      </c>
      <c r="C160" s="2">
        <v>3.7999999999999999E-2</v>
      </c>
      <c r="D160" s="2">
        <v>-0.75600000000000001</v>
      </c>
      <c r="E160" s="2">
        <v>0.45</v>
      </c>
      <c r="F160" s="2">
        <v>-0.10299999999999999</v>
      </c>
      <c r="G160" s="2">
        <v>4.5999999999999999E-2</v>
      </c>
      <c r="H160">
        <f t="shared" si="8"/>
        <v>7.4199999999999988E-2</v>
      </c>
      <c r="I160">
        <f t="shared" si="9"/>
        <v>7.4800000000000005E-2</v>
      </c>
    </row>
    <row r="161" spans="1:9" x14ac:dyDescent="0.2">
      <c r="A161" s="1" t="s">
        <v>41</v>
      </c>
      <c r="B161" s="2">
        <v>2.7799999999999998E-2</v>
      </c>
      <c r="C161" s="2">
        <v>0.04</v>
      </c>
      <c r="D161" s="2">
        <v>0.7</v>
      </c>
      <c r="E161" s="2">
        <v>0.48399999999999999</v>
      </c>
      <c r="F161" s="2">
        <v>-0.05</v>
      </c>
      <c r="G161" s="2">
        <v>0.106</v>
      </c>
      <c r="H161">
        <f t="shared" si="8"/>
        <v>7.7800000000000008E-2</v>
      </c>
      <c r="I161">
        <f t="shared" si="9"/>
        <v>7.8199999999999992E-2</v>
      </c>
    </row>
    <row r="162" spans="1:9" x14ac:dyDescent="0.2">
      <c r="A162" s="1" t="s">
        <v>92</v>
      </c>
      <c r="B162" s="2">
        <v>-2.1700000000000001E-2</v>
      </c>
      <c r="C162" s="2">
        <v>4.2000000000000003E-2</v>
      </c>
      <c r="D162" s="2">
        <v>-0.51600000000000001</v>
      </c>
      <c r="E162" s="2">
        <v>0.60599999999999998</v>
      </c>
      <c r="F162" s="2">
        <v>-0.104</v>
      </c>
      <c r="G162" s="2">
        <v>6.0999999999999999E-2</v>
      </c>
      <c r="H162">
        <f t="shared" si="8"/>
        <v>8.2299999999999998E-2</v>
      </c>
      <c r="I162">
        <f t="shared" si="9"/>
        <v>8.2699999999999996E-2</v>
      </c>
    </row>
    <row r="163" spans="1:9" x14ac:dyDescent="0.2">
      <c r="A163" s="1" t="s">
        <v>93</v>
      </c>
      <c r="B163" s="2">
        <v>2.1700000000000001E-2</v>
      </c>
      <c r="C163" s="2">
        <v>4.8000000000000001E-2</v>
      </c>
      <c r="D163" s="2">
        <v>0.45600000000000002</v>
      </c>
      <c r="E163" s="2">
        <v>0.64900000000000002</v>
      </c>
      <c r="F163" s="2">
        <v>-7.1999999999999995E-2</v>
      </c>
      <c r="G163" s="2">
        <v>0.115</v>
      </c>
      <c r="H163">
        <f t="shared" si="8"/>
        <v>9.3699999999999992E-2</v>
      </c>
      <c r="I163">
        <f t="shared" si="9"/>
        <v>9.3300000000000008E-2</v>
      </c>
    </row>
    <row r="164" spans="1:9" x14ac:dyDescent="0.2">
      <c r="A164" s="1" t="s">
        <v>42</v>
      </c>
      <c r="B164" s="2">
        <v>5.1499999999999997E-2</v>
      </c>
      <c r="C164" s="2">
        <v>3.7999999999999999E-2</v>
      </c>
      <c r="D164" s="2">
        <v>1.3640000000000001</v>
      </c>
      <c r="E164" s="2">
        <v>0.17299999999999999</v>
      </c>
      <c r="F164" s="2">
        <v>-2.3E-2</v>
      </c>
      <c r="G164" s="2">
        <v>0.126</v>
      </c>
      <c r="H164">
        <f t="shared" si="8"/>
        <v>7.4499999999999997E-2</v>
      </c>
      <c r="I164">
        <f t="shared" si="9"/>
        <v>7.4500000000000011E-2</v>
      </c>
    </row>
    <row r="165" spans="1:9" x14ac:dyDescent="0.2">
      <c r="A165" s="1" t="s">
        <v>94</v>
      </c>
      <c r="B165" s="2">
        <v>2.3E-3</v>
      </c>
      <c r="C165" s="2">
        <v>4.7E-2</v>
      </c>
      <c r="D165" s="2">
        <v>4.9000000000000002E-2</v>
      </c>
      <c r="E165" s="2">
        <v>0.96099999999999997</v>
      </c>
      <c r="F165" s="2">
        <v>-0.09</v>
      </c>
      <c r="G165" s="2">
        <v>9.5000000000000001E-2</v>
      </c>
      <c r="H165">
        <f t="shared" si="8"/>
        <v>9.2299999999999993E-2</v>
      </c>
      <c r="I165">
        <f t="shared" si="9"/>
        <v>9.2700000000000005E-2</v>
      </c>
    </row>
    <row r="166" spans="1:9" x14ac:dyDescent="0.2">
      <c r="A166" s="1" t="s">
        <v>95</v>
      </c>
      <c r="B166" s="2">
        <v>9.7699999999999995E-2</v>
      </c>
      <c r="C166" s="2">
        <v>4.5999999999999999E-2</v>
      </c>
      <c r="D166" s="2">
        <v>2.13</v>
      </c>
      <c r="E166" s="2">
        <v>3.3000000000000002E-2</v>
      </c>
      <c r="F166" s="2">
        <v>8.0000000000000002E-3</v>
      </c>
      <c r="G166" s="2">
        <v>0.188</v>
      </c>
      <c r="H166">
        <f t="shared" si="8"/>
        <v>8.9700000000000002E-2</v>
      </c>
      <c r="I166">
        <f t="shared" si="9"/>
        <v>9.0300000000000005E-2</v>
      </c>
    </row>
    <row r="167" spans="1:9" x14ac:dyDescent="0.2">
      <c r="A167" s="1" t="s">
        <v>96</v>
      </c>
      <c r="B167" s="2">
        <v>-5.11E-2</v>
      </c>
      <c r="C167" s="2">
        <v>4.5999999999999999E-2</v>
      </c>
      <c r="D167" s="2">
        <v>-1.105</v>
      </c>
      <c r="E167" s="2">
        <v>0.26900000000000002</v>
      </c>
      <c r="F167" s="2">
        <v>-0.14199999999999999</v>
      </c>
      <c r="G167" s="2">
        <v>0.04</v>
      </c>
      <c r="H167">
        <f t="shared" si="8"/>
        <v>9.0899999999999981E-2</v>
      </c>
      <c r="I167">
        <f t="shared" si="9"/>
        <v>9.11E-2</v>
      </c>
    </row>
    <row r="168" spans="1:9" x14ac:dyDescent="0.2">
      <c r="A168" s="1" t="s">
        <v>97</v>
      </c>
      <c r="B168" s="2">
        <v>-9.1399999999999995E-2</v>
      </c>
      <c r="C168" s="2">
        <v>4.4999999999999998E-2</v>
      </c>
      <c r="D168" s="2">
        <v>-2.0099999999999998</v>
      </c>
      <c r="E168" s="2">
        <v>4.4999999999999998E-2</v>
      </c>
      <c r="F168" s="2">
        <v>-0.18</v>
      </c>
      <c r="G168" s="2">
        <v>-2E-3</v>
      </c>
      <c r="H168">
        <f t="shared" si="8"/>
        <v>8.8599999999999998E-2</v>
      </c>
      <c r="I168">
        <f t="shared" si="9"/>
        <v>8.9399999999999993E-2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F8C2-859B-B646-B12B-C4AF9579C5FC}">
  <dimension ref="A1:U15"/>
  <sheetViews>
    <sheetView topLeftCell="A8" workbookViewId="0">
      <selection activeCell="J43" sqref="J43"/>
    </sheetView>
  </sheetViews>
  <sheetFormatPr baseColWidth="10" defaultRowHeight="16" x14ac:dyDescent="0.2"/>
  <cols>
    <col min="8" max="8" width="17.83203125" customWidth="1"/>
    <col min="9" max="9" width="19.6640625" customWidth="1"/>
    <col min="20" max="20" width="17.5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20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21</v>
      </c>
      <c r="U1" s="1" t="s">
        <v>20</v>
      </c>
    </row>
    <row r="2" spans="1:21" x14ac:dyDescent="0.2">
      <c r="A2" s="1" t="s">
        <v>6</v>
      </c>
      <c r="B2" s="2">
        <v>0.47289999999999999</v>
      </c>
      <c r="C2" s="2">
        <v>1.2E-2</v>
      </c>
      <c r="D2" s="2">
        <v>39.771999999999998</v>
      </c>
      <c r="E2" s="2">
        <v>0</v>
      </c>
      <c r="F2" s="2">
        <v>0.45</v>
      </c>
      <c r="G2" s="2">
        <v>0.496</v>
      </c>
      <c r="H2">
        <f>B2-F2</f>
        <v>2.2899999999999976E-2</v>
      </c>
      <c r="I2">
        <f>G2-B2</f>
        <v>2.3100000000000009E-2</v>
      </c>
      <c r="M2" s="1" t="s">
        <v>6</v>
      </c>
      <c r="N2" s="2">
        <v>0.50049999999999994</v>
      </c>
      <c r="O2" s="2">
        <v>1.2E-2</v>
      </c>
      <c r="P2" s="2">
        <v>42.298999999999999</v>
      </c>
      <c r="Q2" s="2">
        <v>0</v>
      </c>
      <c r="R2" s="2">
        <v>0.47699999999999998</v>
      </c>
      <c r="S2" s="2">
        <v>0.52400000000000002</v>
      </c>
      <c r="T2">
        <f>N2-R2</f>
        <v>2.3499999999999965E-2</v>
      </c>
      <c r="U2">
        <f>S2-N2</f>
        <v>2.3500000000000076E-2</v>
      </c>
    </row>
    <row r="3" spans="1:21" x14ac:dyDescent="0.2">
      <c r="A3" s="1" t="s">
        <v>7</v>
      </c>
      <c r="B3" s="2">
        <v>5.1400000000000001E-2</v>
      </c>
      <c r="C3" s="2">
        <v>2.5999999999999999E-2</v>
      </c>
      <c r="D3" s="2">
        <v>1.9650000000000001</v>
      </c>
      <c r="E3" s="2">
        <v>0.05</v>
      </c>
      <c r="F3" s="3">
        <v>9.7899999999999994E-5</v>
      </c>
      <c r="G3" s="2">
        <v>0.10299999999999999</v>
      </c>
      <c r="H3">
        <f t="shared" ref="H3:H9" si="0">B3-F3</f>
        <v>5.1302100000000003E-2</v>
      </c>
      <c r="I3">
        <f t="shared" ref="I3:I9" si="1">G3-B3</f>
        <v>5.1599999999999993E-2</v>
      </c>
      <c r="M3" s="1" t="s">
        <v>7</v>
      </c>
      <c r="N3" s="2">
        <v>7.2900000000000006E-2</v>
      </c>
      <c r="O3" s="2">
        <v>2.5999999999999999E-2</v>
      </c>
      <c r="P3" s="2">
        <v>2.806</v>
      </c>
      <c r="Q3" s="2">
        <v>5.0000000000000001E-3</v>
      </c>
      <c r="R3" s="2">
        <v>2.1999999999999999E-2</v>
      </c>
      <c r="S3" s="2">
        <v>0.124</v>
      </c>
      <c r="T3">
        <f t="shared" ref="T3:T15" si="2">N3-R3</f>
        <v>5.0900000000000008E-2</v>
      </c>
      <c r="U3">
        <f t="shared" ref="U3:U15" si="3">S3-N3</f>
        <v>5.1099999999999993E-2</v>
      </c>
    </row>
    <row r="4" spans="1:21" x14ac:dyDescent="0.2">
      <c r="A4" s="1" t="s">
        <v>8</v>
      </c>
      <c r="B4" s="2">
        <v>8.4099999999999994E-2</v>
      </c>
      <c r="C4" s="2">
        <v>2.5000000000000001E-2</v>
      </c>
      <c r="D4" s="2">
        <v>3.407</v>
      </c>
      <c r="E4" s="2">
        <v>1E-3</v>
      </c>
      <c r="F4" s="2">
        <v>3.5999999999999997E-2</v>
      </c>
      <c r="G4" s="2">
        <v>0.13300000000000001</v>
      </c>
      <c r="H4">
        <f t="shared" si="0"/>
        <v>4.8099999999999997E-2</v>
      </c>
      <c r="I4">
        <f t="shared" si="1"/>
        <v>4.8900000000000013E-2</v>
      </c>
      <c r="M4" s="1" t="s">
        <v>8</v>
      </c>
      <c r="N4" s="2">
        <v>0.11119999999999999</v>
      </c>
      <c r="O4" s="2">
        <v>2.5999999999999999E-2</v>
      </c>
      <c r="P4" s="2">
        <v>4.266</v>
      </c>
      <c r="Q4" s="2">
        <v>0</v>
      </c>
      <c r="R4" s="2">
        <v>0.06</v>
      </c>
      <c r="S4" s="2">
        <v>0.16200000000000001</v>
      </c>
      <c r="T4">
        <f t="shared" si="2"/>
        <v>5.1199999999999996E-2</v>
      </c>
      <c r="U4">
        <f t="shared" si="3"/>
        <v>5.0800000000000012E-2</v>
      </c>
    </row>
    <row r="5" spans="1:21" x14ac:dyDescent="0.2">
      <c r="A5" s="1" t="s">
        <v>11</v>
      </c>
      <c r="B5" s="2">
        <v>9.2399999999999996E-2</v>
      </c>
      <c r="C5" s="2">
        <v>2.7E-2</v>
      </c>
      <c r="D5" s="2">
        <v>3.46</v>
      </c>
      <c r="E5" s="2">
        <v>1E-3</v>
      </c>
      <c r="F5" s="2">
        <v>0.04</v>
      </c>
      <c r="G5" s="2">
        <v>0.14499999999999999</v>
      </c>
      <c r="H5">
        <f t="shared" si="0"/>
        <v>5.2399999999999995E-2</v>
      </c>
      <c r="I5">
        <f t="shared" si="1"/>
        <v>5.2599999999999994E-2</v>
      </c>
      <c r="M5" s="1" t="s">
        <v>9</v>
      </c>
      <c r="N5" s="2">
        <v>-9.2600000000000002E-2</v>
      </c>
      <c r="O5" s="2">
        <v>3.1E-2</v>
      </c>
      <c r="P5" s="2">
        <v>-2.9689999999999999</v>
      </c>
      <c r="Q5" s="2">
        <v>3.0000000000000001E-3</v>
      </c>
      <c r="R5" s="2">
        <v>-0.154</v>
      </c>
      <c r="S5" s="2">
        <v>-3.1E-2</v>
      </c>
      <c r="T5">
        <f t="shared" si="2"/>
        <v>6.1399999999999996E-2</v>
      </c>
      <c r="U5">
        <f t="shared" si="3"/>
        <v>6.1600000000000002E-2</v>
      </c>
    </row>
    <row r="6" spans="1:21" x14ac:dyDescent="0.2">
      <c r="A6" s="1" t="s">
        <v>13</v>
      </c>
      <c r="B6" s="2">
        <v>0.1119</v>
      </c>
      <c r="C6" s="2">
        <v>2.3E-2</v>
      </c>
      <c r="D6" s="2">
        <v>4.859</v>
      </c>
      <c r="E6" s="2">
        <v>0</v>
      </c>
      <c r="F6" s="2">
        <v>6.7000000000000004E-2</v>
      </c>
      <c r="G6" s="2">
        <v>0.157</v>
      </c>
      <c r="H6">
        <f t="shared" si="0"/>
        <v>4.4899999999999995E-2</v>
      </c>
      <c r="I6">
        <f t="shared" si="1"/>
        <v>4.5100000000000001E-2</v>
      </c>
      <c r="M6" s="1" t="s">
        <v>10</v>
      </c>
      <c r="N6" s="2">
        <v>-0.1191</v>
      </c>
      <c r="O6" s="2">
        <v>2.5999999999999999E-2</v>
      </c>
      <c r="P6" s="2">
        <v>-4.5529999999999999</v>
      </c>
      <c r="Q6" s="2">
        <v>0</v>
      </c>
      <c r="R6" s="2">
        <v>-0.17</v>
      </c>
      <c r="S6" s="2">
        <v>-6.8000000000000005E-2</v>
      </c>
      <c r="T6">
        <f t="shared" si="2"/>
        <v>5.0900000000000015E-2</v>
      </c>
      <c r="U6">
        <f t="shared" si="3"/>
        <v>5.1099999999999993E-2</v>
      </c>
    </row>
    <row r="7" spans="1:21" x14ac:dyDescent="0.2">
      <c r="A7" s="1" t="s">
        <v>15</v>
      </c>
      <c r="B7" s="2">
        <v>0.13100000000000001</v>
      </c>
      <c r="C7" s="2">
        <v>1.7999999999999999E-2</v>
      </c>
      <c r="D7" s="2">
        <v>7.274</v>
      </c>
      <c r="E7" s="2">
        <v>0</v>
      </c>
      <c r="F7" s="2">
        <v>9.6000000000000002E-2</v>
      </c>
      <c r="G7" s="2">
        <v>0.16600000000000001</v>
      </c>
      <c r="H7">
        <f t="shared" si="0"/>
        <v>3.5000000000000003E-2</v>
      </c>
      <c r="I7">
        <f t="shared" si="1"/>
        <v>3.5000000000000003E-2</v>
      </c>
      <c r="M7" s="1" t="s">
        <v>11</v>
      </c>
      <c r="N7" s="2">
        <v>3.5200000000000002E-2</v>
      </c>
      <c r="O7" s="2">
        <v>2.5000000000000001E-2</v>
      </c>
      <c r="P7" s="2">
        <v>1.397</v>
      </c>
      <c r="Q7" s="2">
        <v>0.16200000000000001</v>
      </c>
      <c r="R7" s="2">
        <v>-1.4E-2</v>
      </c>
      <c r="S7" s="2">
        <v>8.5000000000000006E-2</v>
      </c>
      <c r="T7">
        <f t="shared" si="2"/>
        <v>4.9200000000000001E-2</v>
      </c>
      <c r="U7">
        <f t="shared" si="3"/>
        <v>4.9800000000000004E-2</v>
      </c>
    </row>
    <row r="8" spans="1:21" x14ac:dyDescent="0.2">
      <c r="A8" s="1" t="s">
        <v>16</v>
      </c>
      <c r="B8" s="2">
        <v>0.10059999999999999</v>
      </c>
      <c r="C8" s="2">
        <v>2.1999999999999999E-2</v>
      </c>
      <c r="D8" s="2">
        <v>4.4749999999999996</v>
      </c>
      <c r="E8" s="2">
        <v>0</v>
      </c>
      <c r="F8" s="2">
        <v>5.7000000000000002E-2</v>
      </c>
      <c r="G8" s="2">
        <v>0.14499999999999999</v>
      </c>
      <c r="H8">
        <f t="shared" si="0"/>
        <v>4.3599999999999993E-2</v>
      </c>
      <c r="I8">
        <f t="shared" si="1"/>
        <v>4.4399999999999995E-2</v>
      </c>
      <c r="M8" s="1" t="s">
        <v>12</v>
      </c>
      <c r="N8" s="2">
        <v>0.1547</v>
      </c>
      <c r="O8" s="2">
        <v>2.1999999999999999E-2</v>
      </c>
      <c r="P8" s="2">
        <v>6.9349999999999996</v>
      </c>
      <c r="Q8" s="2">
        <v>0</v>
      </c>
      <c r="R8" s="2">
        <v>0.111</v>
      </c>
      <c r="S8" s="2">
        <v>0.19800000000000001</v>
      </c>
      <c r="T8">
        <f t="shared" si="2"/>
        <v>4.3700000000000003E-2</v>
      </c>
      <c r="U8">
        <f t="shared" si="3"/>
        <v>4.3300000000000005E-2</v>
      </c>
    </row>
    <row r="9" spans="1:21" x14ac:dyDescent="0.2">
      <c r="A9" s="1" t="s">
        <v>18</v>
      </c>
      <c r="B9" s="2">
        <v>-0.1153</v>
      </c>
      <c r="C9" s="2">
        <v>2.1000000000000001E-2</v>
      </c>
      <c r="D9" s="2">
        <v>-5.4290000000000003</v>
      </c>
      <c r="E9" s="2">
        <v>0</v>
      </c>
      <c r="F9" s="2">
        <v>-0.157</v>
      </c>
      <c r="G9" s="2">
        <v>-7.3999999999999996E-2</v>
      </c>
      <c r="H9">
        <f t="shared" si="0"/>
        <v>4.1700000000000001E-2</v>
      </c>
      <c r="I9">
        <f t="shared" si="1"/>
        <v>4.1300000000000003E-2</v>
      </c>
      <c r="M9" s="1" t="s">
        <v>13</v>
      </c>
      <c r="N9" s="2">
        <v>0.15060000000000001</v>
      </c>
      <c r="O9" s="2">
        <v>2.1999999999999999E-2</v>
      </c>
      <c r="P9" s="2">
        <v>6.8470000000000004</v>
      </c>
      <c r="Q9" s="2">
        <v>0</v>
      </c>
      <c r="R9" s="2">
        <v>0.107</v>
      </c>
      <c r="S9" s="2">
        <v>0.19400000000000001</v>
      </c>
      <c r="T9">
        <f t="shared" si="2"/>
        <v>4.3600000000000014E-2</v>
      </c>
      <c r="U9">
        <f t="shared" si="3"/>
        <v>4.3399999999999994E-2</v>
      </c>
    </row>
    <row r="10" spans="1:21" x14ac:dyDescent="0.2">
      <c r="M10" s="1" t="s">
        <v>14</v>
      </c>
      <c r="N10" s="2">
        <v>-0.26490000000000002</v>
      </c>
      <c r="O10" s="2">
        <v>1.7999999999999999E-2</v>
      </c>
      <c r="P10" s="2">
        <v>-14.987</v>
      </c>
      <c r="Q10" s="2">
        <v>0</v>
      </c>
      <c r="R10" s="2">
        <v>-0.3</v>
      </c>
      <c r="S10" s="2">
        <v>-0.23</v>
      </c>
      <c r="T10">
        <f t="shared" si="2"/>
        <v>3.5099999999999965E-2</v>
      </c>
      <c r="U10">
        <f t="shared" si="3"/>
        <v>3.4900000000000014E-2</v>
      </c>
    </row>
    <row r="11" spans="1:21" x14ac:dyDescent="0.2">
      <c r="M11" s="1" t="s">
        <v>15</v>
      </c>
      <c r="N11" s="2">
        <v>0.1221</v>
      </c>
      <c r="O11" s="2">
        <v>1.7000000000000001E-2</v>
      </c>
      <c r="P11" s="2">
        <v>7.2539999999999996</v>
      </c>
      <c r="Q11" s="2">
        <v>0</v>
      </c>
      <c r="R11" s="2">
        <v>8.8999999999999996E-2</v>
      </c>
      <c r="S11" s="2">
        <v>0.155</v>
      </c>
      <c r="T11">
        <f t="shared" si="2"/>
        <v>3.3100000000000004E-2</v>
      </c>
      <c r="U11">
        <f t="shared" si="3"/>
        <v>3.2899999999999999E-2</v>
      </c>
    </row>
    <row r="12" spans="1:21" x14ac:dyDescent="0.2">
      <c r="M12" s="1" t="s">
        <v>16</v>
      </c>
      <c r="N12" s="2">
        <v>9.0800000000000006E-2</v>
      </c>
      <c r="O12" s="2">
        <v>2.1000000000000001E-2</v>
      </c>
      <c r="P12" s="2">
        <v>4.3259999999999996</v>
      </c>
      <c r="Q12" s="2">
        <v>0</v>
      </c>
      <c r="R12" s="2">
        <v>0.05</v>
      </c>
      <c r="S12" s="2">
        <v>0.13200000000000001</v>
      </c>
      <c r="T12">
        <f t="shared" si="2"/>
        <v>4.0800000000000003E-2</v>
      </c>
      <c r="U12">
        <f t="shared" si="3"/>
        <v>4.1200000000000001E-2</v>
      </c>
    </row>
    <row r="13" spans="1:21" x14ac:dyDescent="0.2">
      <c r="M13" s="1" t="s">
        <v>17</v>
      </c>
      <c r="N13" s="2">
        <v>6.8500000000000005E-2</v>
      </c>
      <c r="O13" s="2">
        <v>0.02</v>
      </c>
      <c r="P13" s="2">
        <v>3.496</v>
      </c>
      <c r="Q13" s="2">
        <v>0</v>
      </c>
      <c r="R13" s="2">
        <v>0.03</v>
      </c>
      <c r="S13" s="2">
        <v>0.107</v>
      </c>
      <c r="T13">
        <f t="shared" si="2"/>
        <v>3.8500000000000006E-2</v>
      </c>
      <c r="U13">
        <f t="shared" si="3"/>
        <v>3.8499999999999993E-2</v>
      </c>
    </row>
    <row r="14" spans="1:21" x14ac:dyDescent="0.2">
      <c r="M14" s="1" t="s">
        <v>18</v>
      </c>
      <c r="N14" s="2">
        <v>-0.10249999999999999</v>
      </c>
      <c r="O14" s="2">
        <v>0.02</v>
      </c>
      <c r="P14" s="2">
        <v>-5.1689999999999996</v>
      </c>
      <c r="Q14" s="2">
        <v>0</v>
      </c>
      <c r="R14" s="2">
        <v>-0.14099999999999999</v>
      </c>
      <c r="S14" s="2">
        <v>-6.4000000000000001E-2</v>
      </c>
      <c r="T14">
        <f t="shared" si="2"/>
        <v>3.8499999999999993E-2</v>
      </c>
      <c r="U14">
        <f t="shared" si="3"/>
        <v>3.8499999999999993E-2</v>
      </c>
    </row>
    <row r="15" spans="1:21" x14ac:dyDescent="0.2">
      <c r="M15" s="1" t="s">
        <v>19</v>
      </c>
      <c r="N15" s="2">
        <v>-1.7500000000000002E-2</v>
      </c>
      <c r="O15" s="2">
        <v>0.02</v>
      </c>
      <c r="P15" s="2">
        <v>-0.86199999999999999</v>
      </c>
      <c r="Q15" s="2">
        <v>0.38900000000000001</v>
      </c>
      <c r="R15" s="2">
        <v>-5.7000000000000002E-2</v>
      </c>
      <c r="S15" s="2">
        <v>2.1999999999999999E-2</v>
      </c>
      <c r="T15">
        <f t="shared" si="2"/>
        <v>3.95E-2</v>
      </c>
      <c r="U15">
        <f t="shared" si="3"/>
        <v>3.95E-2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C7B5-F4A2-EA4B-AADF-5E0F1302FA20}">
  <dimension ref="A1:T51"/>
  <sheetViews>
    <sheetView topLeftCell="A31" workbookViewId="0">
      <selection activeCell="P48" sqref="P48"/>
    </sheetView>
  </sheetViews>
  <sheetFormatPr baseColWidth="10" defaultRowHeight="16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20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21</v>
      </c>
      <c r="T1" s="1" t="s">
        <v>20</v>
      </c>
    </row>
    <row r="2" spans="1:20" x14ac:dyDescent="0.2">
      <c r="A2" s="1" t="s">
        <v>6</v>
      </c>
      <c r="B2" s="2">
        <v>0.56059999999999999</v>
      </c>
      <c r="C2" s="2">
        <v>3.0000000000000001E-3</v>
      </c>
      <c r="D2" s="2">
        <v>199.53200000000001</v>
      </c>
      <c r="E2" s="2">
        <v>0</v>
      </c>
      <c r="F2" s="2">
        <v>0.55500000000000005</v>
      </c>
      <c r="G2" s="2">
        <v>0.56599999999999995</v>
      </c>
      <c r="H2">
        <f>B2-F2</f>
        <v>5.5999999999999384E-3</v>
      </c>
      <c r="I2">
        <f>G2-B2</f>
        <v>5.3999999999999604E-3</v>
      </c>
      <c r="L2" s="1" t="s">
        <v>6</v>
      </c>
      <c r="M2" s="2">
        <v>0.57340000000000002</v>
      </c>
      <c r="N2" s="2">
        <v>3.0000000000000001E-3</v>
      </c>
      <c r="O2" s="2">
        <v>173.649</v>
      </c>
      <c r="P2" s="2">
        <v>0</v>
      </c>
      <c r="Q2" s="2">
        <v>0.56699999999999995</v>
      </c>
      <c r="R2" s="2">
        <v>0.57999999999999996</v>
      </c>
      <c r="S2">
        <f>M2-Q2</f>
        <v>6.4000000000000723E-3</v>
      </c>
      <c r="T2">
        <f>R2-M2</f>
        <v>6.5999999999999392E-3</v>
      </c>
    </row>
    <row r="3" spans="1:20" x14ac:dyDescent="0.2">
      <c r="A3" s="1" t="s">
        <v>7</v>
      </c>
      <c r="B3" s="2">
        <v>-2.1100000000000001E-2</v>
      </c>
      <c r="C3" s="2">
        <v>5.0000000000000001E-3</v>
      </c>
      <c r="D3" s="2">
        <v>-4.16</v>
      </c>
      <c r="E3" s="2">
        <v>0</v>
      </c>
      <c r="F3" s="2">
        <v>-3.1E-2</v>
      </c>
      <c r="G3" s="2">
        <v>-1.0999999999999999E-2</v>
      </c>
      <c r="H3">
        <f t="shared" ref="H3:H7" si="0">B3-F3</f>
        <v>9.8999999999999991E-3</v>
      </c>
      <c r="I3">
        <f t="shared" ref="I3:I7" si="1">G3-B3</f>
        <v>1.0100000000000001E-2</v>
      </c>
      <c r="L3" s="1" t="s">
        <v>7</v>
      </c>
      <c r="M3" s="2">
        <v>-1.21E-2</v>
      </c>
      <c r="N3" s="2">
        <v>5.0000000000000001E-3</v>
      </c>
      <c r="O3" s="2">
        <v>-2.351</v>
      </c>
      <c r="P3" s="2">
        <v>1.9E-2</v>
      </c>
      <c r="Q3" s="2">
        <v>-2.1999999999999999E-2</v>
      </c>
      <c r="R3" s="2">
        <v>-2E-3</v>
      </c>
      <c r="S3">
        <f t="shared" ref="S3:S13" si="2">M3-Q3</f>
        <v>9.8999999999999991E-3</v>
      </c>
      <c r="T3">
        <f t="shared" ref="T3:T13" si="3">R3-M3</f>
        <v>1.01E-2</v>
      </c>
    </row>
    <row r="4" spans="1:20" x14ac:dyDescent="0.2">
      <c r="A4" s="1" t="s">
        <v>8</v>
      </c>
      <c r="B4" s="2">
        <v>2.6599999999999999E-2</v>
      </c>
      <c r="C4" s="2">
        <v>5.0000000000000001E-3</v>
      </c>
      <c r="D4" s="2">
        <v>5.8179999999999996</v>
      </c>
      <c r="E4" s="2">
        <v>0</v>
      </c>
      <c r="F4" s="2">
        <v>1.7999999999999999E-2</v>
      </c>
      <c r="G4" s="2">
        <v>3.5999999999999997E-2</v>
      </c>
      <c r="H4">
        <f t="shared" si="0"/>
        <v>8.6E-3</v>
      </c>
      <c r="I4">
        <f t="shared" si="1"/>
        <v>9.3999999999999986E-3</v>
      </c>
      <c r="L4" s="1" t="s">
        <v>8</v>
      </c>
      <c r="M4" s="2">
        <v>3.1E-2</v>
      </c>
      <c r="N4" s="2">
        <v>5.0000000000000001E-3</v>
      </c>
      <c r="O4" s="2">
        <v>6.1280000000000001</v>
      </c>
      <c r="P4" s="2">
        <v>0</v>
      </c>
      <c r="Q4" s="2">
        <v>2.1000000000000001E-2</v>
      </c>
      <c r="R4" s="2">
        <v>4.1000000000000002E-2</v>
      </c>
      <c r="S4">
        <f t="shared" si="2"/>
        <v>9.9999999999999985E-3</v>
      </c>
      <c r="T4">
        <f t="shared" si="3"/>
        <v>1.0000000000000002E-2</v>
      </c>
    </row>
    <row r="5" spans="1:20" x14ac:dyDescent="0.2">
      <c r="A5" s="1" t="s">
        <v>11</v>
      </c>
      <c r="B5" s="2">
        <v>1.0504</v>
      </c>
      <c r="C5" s="2">
        <v>4.0000000000000001E-3</v>
      </c>
      <c r="D5" s="2">
        <v>252.05699999999999</v>
      </c>
      <c r="E5" s="2">
        <v>0</v>
      </c>
      <c r="F5" s="2">
        <v>1.042</v>
      </c>
      <c r="G5" s="2">
        <v>1.0589999999999999</v>
      </c>
      <c r="H5">
        <f t="shared" si="0"/>
        <v>8.3999999999999631E-3</v>
      </c>
      <c r="I5">
        <f t="shared" si="1"/>
        <v>8.599999999999941E-3</v>
      </c>
      <c r="L5" s="1" t="s">
        <v>9</v>
      </c>
      <c r="M5" s="2">
        <v>-2.1399999999999999E-2</v>
      </c>
      <c r="N5" s="2">
        <v>6.0000000000000001E-3</v>
      </c>
      <c r="O5" s="2">
        <v>-3.29</v>
      </c>
      <c r="P5" s="2">
        <v>1E-3</v>
      </c>
      <c r="Q5" s="2">
        <v>-3.4000000000000002E-2</v>
      </c>
      <c r="R5" s="2">
        <v>-8.9999999999999993E-3</v>
      </c>
      <c r="S5">
        <f t="shared" si="2"/>
        <v>1.2600000000000004E-2</v>
      </c>
      <c r="T5">
        <f t="shared" si="3"/>
        <v>1.24E-2</v>
      </c>
    </row>
    <row r="6" spans="1:20" x14ac:dyDescent="0.2">
      <c r="A6" s="1" t="s">
        <v>13</v>
      </c>
      <c r="B6" s="2">
        <v>-0.1065</v>
      </c>
      <c r="C6" s="2">
        <v>4.0000000000000001E-3</v>
      </c>
      <c r="D6" s="2">
        <v>-26.391999999999999</v>
      </c>
      <c r="E6" s="2">
        <v>0</v>
      </c>
      <c r="F6" s="2">
        <v>-0.114</v>
      </c>
      <c r="G6" s="2">
        <v>-9.9000000000000005E-2</v>
      </c>
      <c r="H6">
        <f t="shared" si="0"/>
        <v>7.5000000000000067E-3</v>
      </c>
      <c r="I6">
        <f t="shared" si="1"/>
        <v>7.4999999999999928E-3</v>
      </c>
      <c r="L6" s="1" t="s">
        <v>10</v>
      </c>
      <c r="M6" s="2">
        <v>-3.32E-2</v>
      </c>
      <c r="N6" s="2">
        <v>5.0000000000000001E-3</v>
      </c>
      <c r="O6" s="2">
        <v>-6.3109999999999999</v>
      </c>
      <c r="P6" s="2">
        <v>0</v>
      </c>
      <c r="Q6" s="2">
        <v>-4.3999999999999997E-2</v>
      </c>
      <c r="R6" s="2">
        <v>-2.3E-2</v>
      </c>
      <c r="S6">
        <f t="shared" si="2"/>
        <v>1.0799999999999997E-2</v>
      </c>
      <c r="T6">
        <f t="shared" si="3"/>
        <v>1.0200000000000001E-2</v>
      </c>
    </row>
    <row r="7" spans="1:20" x14ac:dyDescent="0.2">
      <c r="A7" s="1" t="s">
        <v>16</v>
      </c>
      <c r="B7" s="2">
        <v>-7.2499999999999995E-2</v>
      </c>
      <c r="C7" s="2">
        <v>4.0000000000000001E-3</v>
      </c>
      <c r="D7" s="2">
        <v>-17.634</v>
      </c>
      <c r="E7" s="2">
        <v>0</v>
      </c>
      <c r="F7" s="2">
        <v>-8.1000000000000003E-2</v>
      </c>
      <c r="G7" s="2">
        <v>-6.4000000000000001E-2</v>
      </c>
      <c r="H7">
        <f t="shared" si="0"/>
        <v>8.5000000000000075E-3</v>
      </c>
      <c r="I7">
        <f t="shared" si="1"/>
        <v>8.4999999999999937E-3</v>
      </c>
      <c r="L7" s="1" t="s">
        <v>11</v>
      </c>
      <c r="M7" s="2">
        <v>1.0461</v>
      </c>
      <c r="N7" s="2">
        <v>5.0000000000000001E-3</v>
      </c>
      <c r="O7" s="2">
        <v>209.21799999999999</v>
      </c>
      <c r="P7" s="2">
        <v>0</v>
      </c>
      <c r="Q7" s="2">
        <v>1.036</v>
      </c>
      <c r="R7" s="2">
        <v>1.056</v>
      </c>
      <c r="S7">
        <f t="shared" si="2"/>
        <v>1.0099999999999998E-2</v>
      </c>
      <c r="T7">
        <f t="shared" si="3"/>
        <v>9.9000000000000199E-3</v>
      </c>
    </row>
    <row r="8" spans="1:20" x14ac:dyDescent="0.2">
      <c r="L8" s="1" t="s">
        <v>13</v>
      </c>
      <c r="M8" s="2">
        <v>-9.7100000000000006E-2</v>
      </c>
      <c r="N8" s="2">
        <v>4.0000000000000001E-3</v>
      </c>
      <c r="O8" s="2">
        <v>-24.045000000000002</v>
      </c>
      <c r="P8" s="2">
        <v>0</v>
      </c>
      <c r="Q8" s="2">
        <v>-0.105</v>
      </c>
      <c r="R8" s="2">
        <v>-8.8999999999999996E-2</v>
      </c>
      <c r="S8">
        <f t="shared" si="2"/>
        <v>7.8999999999999904E-3</v>
      </c>
      <c r="T8">
        <f t="shared" si="3"/>
        <v>8.10000000000001E-3</v>
      </c>
    </row>
    <row r="9" spans="1:20" x14ac:dyDescent="0.2">
      <c r="L9" s="1" t="s">
        <v>16</v>
      </c>
      <c r="M9" s="2">
        <v>-6.2199999999999998E-2</v>
      </c>
      <c r="N9" s="2">
        <v>5.0000000000000001E-3</v>
      </c>
      <c r="O9" s="2">
        <v>-13.585000000000001</v>
      </c>
      <c r="P9" s="2">
        <v>0</v>
      </c>
      <c r="Q9" s="2">
        <v>-7.0999999999999994E-2</v>
      </c>
      <c r="R9" s="2">
        <v>-5.2999999999999999E-2</v>
      </c>
      <c r="S9">
        <f t="shared" si="2"/>
        <v>8.7999999999999953E-3</v>
      </c>
      <c r="T9">
        <f t="shared" si="3"/>
        <v>9.1999999999999998E-3</v>
      </c>
    </row>
    <row r="10" spans="1:20" x14ac:dyDescent="0.2">
      <c r="L10" s="1" t="s">
        <v>12</v>
      </c>
      <c r="M10" s="2">
        <v>-4.4699999999999997E-2</v>
      </c>
      <c r="N10" s="2">
        <v>5.0000000000000001E-3</v>
      </c>
      <c r="O10" s="2">
        <v>-8.2140000000000004</v>
      </c>
      <c r="P10" s="2">
        <v>0</v>
      </c>
      <c r="Q10" s="2">
        <v>-5.5E-2</v>
      </c>
      <c r="R10" s="2">
        <v>-3.4000000000000002E-2</v>
      </c>
      <c r="S10">
        <f t="shared" si="2"/>
        <v>1.0300000000000004E-2</v>
      </c>
      <c r="T10">
        <f t="shared" si="3"/>
        <v>1.0699999999999994E-2</v>
      </c>
    </row>
    <row r="11" spans="1:20" x14ac:dyDescent="0.2">
      <c r="L11" s="1" t="s">
        <v>14</v>
      </c>
      <c r="M11" s="2">
        <v>-3.8999999999999998E-3</v>
      </c>
      <c r="N11" s="2">
        <v>4.0000000000000001E-3</v>
      </c>
      <c r="O11" s="2">
        <v>-0.86399999999999999</v>
      </c>
      <c r="P11" s="2">
        <v>0.38800000000000001</v>
      </c>
      <c r="Q11" s="2">
        <v>-1.2999999999999999E-2</v>
      </c>
      <c r="R11" s="2">
        <v>5.0000000000000001E-3</v>
      </c>
      <c r="S11">
        <f t="shared" si="2"/>
        <v>9.1000000000000004E-3</v>
      </c>
      <c r="T11">
        <f t="shared" si="3"/>
        <v>8.8999999999999999E-3</v>
      </c>
    </row>
    <row r="12" spans="1:20" x14ac:dyDescent="0.2">
      <c r="L12" s="1" t="s">
        <v>17</v>
      </c>
      <c r="M12" s="2">
        <v>1E-3</v>
      </c>
      <c r="N12" s="2">
        <v>4.0000000000000001E-3</v>
      </c>
      <c r="O12" s="2">
        <v>0.27100000000000002</v>
      </c>
      <c r="P12" s="2">
        <v>0.78600000000000003</v>
      </c>
      <c r="Q12" s="2">
        <v>-6.0000000000000001E-3</v>
      </c>
      <c r="R12" s="2">
        <v>8.9999999999999993E-3</v>
      </c>
      <c r="S12">
        <f t="shared" si="2"/>
        <v>7.0000000000000001E-3</v>
      </c>
      <c r="T12">
        <f t="shared" si="3"/>
        <v>8.0000000000000002E-3</v>
      </c>
    </row>
    <row r="13" spans="1:20" x14ac:dyDescent="0.2">
      <c r="L13" s="1" t="s">
        <v>22</v>
      </c>
      <c r="M13" s="2">
        <v>-4.5999999999999999E-3</v>
      </c>
      <c r="N13" s="2">
        <v>8.9999999999999993E-3</v>
      </c>
      <c r="O13" s="2">
        <v>-0.52900000000000003</v>
      </c>
      <c r="P13" s="2">
        <v>0.59699999999999998</v>
      </c>
      <c r="Q13" s="2">
        <v>-2.1000000000000001E-2</v>
      </c>
      <c r="R13" s="2">
        <v>1.2E-2</v>
      </c>
      <c r="S13">
        <f t="shared" si="2"/>
        <v>1.6400000000000001E-2</v>
      </c>
      <c r="T13">
        <f t="shared" si="3"/>
        <v>1.66E-2</v>
      </c>
    </row>
    <row r="36" spans="1:9" x14ac:dyDescent="0.2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21</v>
      </c>
      <c r="I36" s="1" t="s">
        <v>20</v>
      </c>
    </row>
    <row r="37" spans="1:9" x14ac:dyDescent="0.2">
      <c r="A37" s="1" t="s">
        <v>6</v>
      </c>
      <c r="B37" s="2">
        <v>0.57269999999999999</v>
      </c>
      <c r="C37" s="2">
        <v>4.0000000000000001E-3</v>
      </c>
      <c r="D37" s="2">
        <v>142.68799999999999</v>
      </c>
      <c r="E37" s="2">
        <v>0</v>
      </c>
      <c r="F37" s="2">
        <v>0.56499999999999995</v>
      </c>
      <c r="G37" s="2">
        <v>0.58099999999999996</v>
      </c>
      <c r="H37">
        <f>B37-F37</f>
        <v>7.7000000000000401E-3</v>
      </c>
      <c r="I37">
        <f>G37-B37</f>
        <v>8.2999999999999741E-3</v>
      </c>
    </row>
    <row r="38" spans="1:9" x14ac:dyDescent="0.2">
      <c r="A38" s="1" t="s">
        <v>7</v>
      </c>
      <c r="B38" s="2">
        <v>-2.81E-2</v>
      </c>
      <c r="C38" s="2">
        <v>6.0000000000000001E-3</v>
      </c>
      <c r="D38" s="2">
        <v>-4.7910000000000004</v>
      </c>
      <c r="E38" s="2">
        <v>0</v>
      </c>
      <c r="F38" s="2">
        <v>-0.04</v>
      </c>
      <c r="G38" s="2">
        <v>-1.7000000000000001E-2</v>
      </c>
      <c r="H38">
        <f t="shared" ref="H38:H51" si="4">B38-F38</f>
        <v>1.1900000000000001E-2</v>
      </c>
      <c r="I38">
        <f t="shared" ref="I38:I51" si="5">G38-B38</f>
        <v>1.1099999999999999E-2</v>
      </c>
    </row>
    <row r="39" spans="1:9" x14ac:dyDescent="0.2">
      <c r="A39" s="1" t="s">
        <v>8</v>
      </c>
      <c r="B39" s="2">
        <v>2.0500000000000001E-2</v>
      </c>
      <c r="C39" s="2">
        <v>5.0000000000000001E-3</v>
      </c>
      <c r="D39" s="2">
        <v>3.9430000000000001</v>
      </c>
      <c r="E39" s="2">
        <v>0</v>
      </c>
      <c r="F39" s="2">
        <v>0.01</v>
      </c>
      <c r="G39" s="2">
        <v>3.1E-2</v>
      </c>
      <c r="H39">
        <f t="shared" si="4"/>
        <v>1.0500000000000001E-2</v>
      </c>
      <c r="I39">
        <f t="shared" si="5"/>
        <v>1.0499999999999999E-2</v>
      </c>
    </row>
    <row r="40" spans="1:9" x14ac:dyDescent="0.2">
      <c r="A40" s="1" t="s">
        <v>11</v>
      </c>
      <c r="B40" s="2">
        <v>1.0783</v>
      </c>
      <c r="C40" s="2">
        <v>7.0000000000000001E-3</v>
      </c>
      <c r="D40" s="2">
        <v>154.68100000000001</v>
      </c>
      <c r="E40" s="2">
        <v>0</v>
      </c>
      <c r="F40" s="2">
        <v>1.0649999999999999</v>
      </c>
      <c r="G40" s="2">
        <v>1.0920000000000001</v>
      </c>
      <c r="H40">
        <f t="shared" si="4"/>
        <v>1.330000000000009E-2</v>
      </c>
      <c r="I40">
        <f t="shared" si="5"/>
        <v>1.3700000000000045E-2</v>
      </c>
    </row>
    <row r="41" spans="1:9" x14ac:dyDescent="0.2">
      <c r="A41" s="1" t="s">
        <v>23</v>
      </c>
      <c r="B41" s="2">
        <v>-5.0900000000000001E-2</v>
      </c>
      <c r="C41" s="2">
        <v>1.0999999999999999E-2</v>
      </c>
      <c r="D41" s="2">
        <v>-4.4829999999999997</v>
      </c>
      <c r="E41" s="2">
        <v>0</v>
      </c>
      <c r="F41" s="2">
        <v>-7.2999999999999995E-2</v>
      </c>
      <c r="G41" s="2">
        <v>-2.9000000000000001E-2</v>
      </c>
      <c r="H41">
        <f t="shared" si="4"/>
        <v>2.2099999999999995E-2</v>
      </c>
      <c r="I41">
        <f t="shared" si="5"/>
        <v>2.1899999999999999E-2</v>
      </c>
    </row>
    <row r="42" spans="1:9" x14ac:dyDescent="0.2">
      <c r="A42" s="1" t="s">
        <v>24</v>
      </c>
      <c r="B42" s="2">
        <v>-3.9300000000000002E-2</v>
      </c>
      <c r="C42" s="2">
        <v>0.01</v>
      </c>
      <c r="D42" s="2">
        <v>-3.83</v>
      </c>
      <c r="E42" s="2">
        <v>0</v>
      </c>
      <c r="F42" s="2">
        <v>-5.8999999999999997E-2</v>
      </c>
      <c r="G42" s="2">
        <v>-1.9E-2</v>
      </c>
      <c r="H42">
        <f t="shared" si="4"/>
        <v>1.9699999999999995E-2</v>
      </c>
      <c r="I42">
        <f t="shared" si="5"/>
        <v>2.0300000000000002E-2</v>
      </c>
    </row>
    <row r="43" spans="1:9" x14ac:dyDescent="0.2">
      <c r="A43" s="1" t="s">
        <v>13</v>
      </c>
      <c r="B43" s="2">
        <v>-9.5100000000000004E-2</v>
      </c>
      <c r="C43" s="2">
        <v>8.0000000000000002E-3</v>
      </c>
      <c r="D43" s="2">
        <v>-11.646000000000001</v>
      </c>
      <c r="E43" s="2">
        <v>0</v>
      </c>
      <c r="F43" s="2">
        <v>-0.111</v>
      </c>
      <c r="G43" s="2">
        <v>-7.9000000000000001E-2</v>
      </c>
      <c r="H43">
        <f t="shared" si="4"/>
        <v>1.5899999999999997E-2</v>
      </c>
      <c r="I43">
        <f t="shared" si="5"/>
        <v>1.6100000000000003E-2</v>
      </c>
    </row>
    <row r="44" spans="1:9" x14ac:dyDescent="0.2">
      <c r="A44" s="1" t="s">
        <v>25</v>
      </c>
      <c r="B44" s="2">
        <v>-1.66E-2</v>
      </c>
      <c r="C44" s="2">
        <v>1.4999999999999999E-2</v>
      </c>
      <c r="D44" s="2">
        <v>-1.1319999999999999</v>
      </c>
      <c r="E44" s="2">
        <v>0.25800000000000001</v>
      </c>
      <c r="F44" s="2">
        <v>-4.4999999999999998E-2</v>
      </c>
      <c r="G44" s="2">
        <v>1.2E-2</v>
      </c>
      <c r="H44">
        <f t="shared" si="4"/>
        <v>2.8399999999999998E-2</v>
      </c>
      <c r="I44">
        <f t="shared" si="5"/>
        <v>2.86E-2</v>
      </c>
    </row>
    <row r="45" spans="1:9" x14ac:dyDescent="0.2">
      <c r="A45" s="1" t="s">
        <v>26</v>
      </c>
      <c r="B45" s="2">
        <v>-1.9300000000000001E-2</v>
      </c>
      <c r="C45" s="2">
        <v>0.01</v>
      </c>
      <c r="D45" s="2">
        <v>-1.859</v>
      </c>
      <c r="E45" s="2">
        <v>6.3E-2</v>
      </c>
      <c r="F45" s="2">
        <v>-0.04</v>
      </c>
      <c r="G45" s="2">
        <v>1E-3</v>
      </c>
      <c r="H45">
        <f t="shared" si="4"/>
        <v>2.07E-2</v>
      </c>
      <c r="I45">
        <f t="shared" si="5"/>
        <v>2.0300000000000002E-2</v>
      </c>
    </row>
    <row r="46" spans="1:9" x14ac:dyDescent="0.2">
      <c r="A46" s="1" t="s">
        <v>16</v>
      </c>
      <c r="B46" s="2">
        <v>-0.15</v>
      </c>
      <c r="C46" s="2">
        <v>1.2999999999999999E-2</v>
      </c>
      <c r="D46" s="2">
        <v>-11.182</v>
      </c>
      <c r="E46" s="2">
        <v>0</v>
      </c>
      <c r="F46" s="2">
        <v>-0.17599999999999999</v>
      </c>
      <c r="G46" s="2">
        <v>-0.124</v>
      </c>
      <c r="H46">
        <f t="shared" si="4"/>
        <v>2.5999999999999995E-2</v>
      </c>
      <c r="I46">
        <f t="shared" si="5"/>
        <v>2.5999999999999995E-2</v>
      </c>
    </row>
    <row r="47" spans="1:9" x14ac:dyDescent="0.2">
      <c r="A47" s="1" t="s">
        <v>29</v>
      </c>
      <c r="B47" s="2">
        <v>4.65E-2</v>
      </c>
      <c r="C47" s="2">
        <v>1.9E-2</v>
      </c>
      <c r="D47" s="2">
        <v>2.492</v>
      </c>
      <c r="E47" s="2">
        <v>1.2999999999999999E-2</v>
      </c>
      <c r="F47" s="2">
        <v>0.01</v>
      </c>
      <c r="G47" s="2">
        <v>8.3000000000000004E-2</v>
      </c>
      <c r="H47">
        <f t="shared" si="4"/>
        <v>3.6499999999999998E-2</v>
      </c>
      <c r="I47">
        <f t="shared" si="5"/>
        <v>3.6500000000000005E-2</v>
      </c>
    </row>
    <row r="48" spans="1:9" x14ac:dyDescent="0.2">
      <c r="A48" s="1" t="s">
        <v>30</v>
      </c>
      <c r="B48" s="2">
        <v>7.9500000000000001E-2</v>
      </c>
      <c r="C48" s="2">
        <v>1.7000000000000001E-2</v>
      </c>
      <c r="D48" s="2">
        <v>4.7480000000000002</v>
      </c>
      <c r="E48" s="2">
        <v>0</v>
      </c>
      <c r="F48" s="2">
        <v>4.7E-2</v>
      </c>
      <c r="G48" s="2">
        <v>0.112</v>
      </c>
      <c r="H48">
        <f t="shared" si="4"/>
        <v>3.2500000000000001E-2</v>
      </c>
      <c r="I48">
        <f t="shared" si="5"/>
        <v>3.2500000000000001E-2</v>
      </c>
    </row>
    <row r="49" spans="1:9" x14ac:dyDescent="0.2">
      <c r="A49" s="1" t="s">
        <v>33</v>
      </c>
      <c r="B49" s="2">
        <v>-6.6299999999999998E-2</v>
      </c>
      <c r="C49" s="2">
        <v>1.2E-2</v>
      </c>
      <c r="D49" s="2">
        <v>-5.609</v>
      </c>
      <c r="E49" s="2">
        <v>0</v>
      </c>
      <c r="F49" s="2">
        <v>-8.8999999999999996E-2</v>
      </c>
      <c r="G49" s="2">
        <v>-4.2999999999999997E-2</v>
      </c>
      <c r="H49">
        <f t="shared" si="4"/>
        <v>2.2699999999999998E-2</v>
      </c>
      <c r="I49">
        <f t="shared" si="5"/>
        <v>2.3300000000000001E-2</v>
      </c>
    </row>
    <row r="50" spans="1:9" x14ac:dyDescent="0.2">
      <c r="A50" s="1" t="s">
        <v>35</v>
      </c>
      <c r="B50" s="2">
        <v>-0.03</v>
      </c>
      <c r="C50" s="2">
        <v>1.2E-2</v>
      </c>
      <c r="D50" s="2">
        <v>-2.5009999999999999</v>
      </c>
      <c r="E50" s="2">
        <v>1.2E-2</v>
      </c>
      <c r="F50" s="2">
        <v>-5.3999999999999999E-2</v>
      </c>
      <c r="G50" s="2">
        <v>-6.0000000000000001E-3</v>
      </c>
      <c r="H50">
        <f t="shared" si="4"/>
        <v>2.4E-2</v>
      </c>
      <c r="I50">
        <f t="shared" si="5"/>
        <v>2.4E-2</v>
      </c>
    </row>
    <row r="51" spans="1:9" x14ac:dyDescent="0.2">
      <c r="A51" s="1" t="s">
        <v>38</v>
      </c>
      <c r="B51" s="2">
        <v>2.5100000000000001E-2</v>
      </c>
      <c r="C51" s="2">
        <v>0.01</v>
      </c>
      <c r="D51" s="2">
        <v>2.573</v>
      </c>
      <c r="E51" s="2">
        <v>0.01</v>
      </c>
      <c r="F51" s="2">
        <v>6.0000000000000001E-3</v>
      </c>
      <c r="G51" s="2">
        <v>4.3999999999999997E-2</v>
      </c>
      <c r="H51">
        <f t="shared" si="4"/>
        <v>1.9099999999999999E-2</v>
      </c>
      <c r="I51">
        <f t="shared" si="5"/>
        <v>1.8899999999999997E-2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01F6-3487-D244-AEDA-5710E9B2E3F4}">
  <dimension ref="A1:I7"/>
  <sheetViews>
    <sheetView workbookViewId="0">
      <selection activeCell="M6" sqref="M6"/>
    </sheetView>
  </sheetViews>
  <sheetFormatPr baseColWidth="10" defaultRowHeight="16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20</v>
      </c>
    </row>
    <row r="2" spans="1:9" x14ac:dyDescent="0.2">
      <c r="A2" s="1" t="s">
        <v>6</v>
      </c>
      <c r="B2" s="2">
        <v>0.56030000000000002</v>
      </c>
      <c r="C2" s="2">
        <v>3.0000000000000001E-3</v>
      </c>
      <c r="D2" s="2">
        <v>223.67099999999999</v>
      </c>
      <c r="E2" s="2">
        <v>0</v>
      </c>
      <c r="F2" s="2">
        <v>0.55500000000000005</v>
      </c>
      <c r="G2" s="2">
        <v>0.56499999999999995</v>
      </c>
      <c r="H2">
        <f>B2-F2</f>
        <v>5.2999999999999714E-3</v>
      </c>
      <c r="I2">
        <f>G2-B2</f>
        <v>4.6999999999999265E-3</v>
      </c>
    </row>
    <row r="3" spans="1:9" x14ac:dyDescent="0.2">
      <c r="A3" s="1" t="s">
        <v>7</v>
      </c>
      <c r="B3" s="2">
        <v>-1.04E-2</v>
      </c>
      <c r="C3" s="2">
        <v>5.0000000000000001E-3</v>
      </c>
      <c r="D3" s="2">
        <v>-2.2970000000000002</v>
      </c>
      <c r="E3" s="2">
        <v>2.1999999999999999E-2</v>
      </c>
      <c r="F3" s="2">
        <v>-1.9E-2</v>
      </c>
      <c r="G3" s="2">
        <v>-2E-3</v>
      </c>
      <c r="H3">
        <f t="shared" ref="H3:H7" si="0">B3-F3</f>
        <v>8.6E-3</v>
      </c>
      <c r="I3">
        <f t="shared" ref="I3:I7" si="1">G3-B3</f>
        <v>8.3999999999999995E-3</v>
      </c>
    </row>
    <row r="4" spans="1:9" x14ac:dyDescent="0.2">
      <c r="A4" s="1" t="s">
        <v>8</v>
      </c>
      <c r="B4" s="2">
        <v>2.2499999999999999E-2</v>
      </c>
      <c r="C4" s="2">
        <v>4.0000000000000001E-3</v>
      </c>
      <c r="D4" s="2">
        <v>5.5389999999999997</v>
      </c>
      <c r="E4" s="2">
        <v>0</v>
      </c>
      <c r="F4" s="2">
        <v>1.4999999999999999E-2</v>
      </c>
      <c r="G4" s="2">
        <v>0.03</v>
      </c>
      <c r="H4">
        <f t="shared" si="0"/>
        <v>7.4999999999999997E-3</v>
      </c>
      <c r="I4">
        <f t="shared" si="1"/>
        <v>7.4999999999999997E-3</v>
      </c>
    </row>
    <row r="5" spans="1:9" x14ac:dyDescent="0.2">
      <c r="A5" s="1" t="s">
        <v>11</v>
      </c>
      <c r="B5" s="2">
        <v>0.96630000000000005</v>
      </c>
      <c r="C5" s="2">
        <v>4.0000000000000001E-3</v>
      </c>
      <c r="D5" s="2">
        <v>234.54900000000001</v>
      </c>
      <c r="E5" s="2">
        <v>0</v>
      </c>
      <c r="F5" s="2">
        <v>0.95799999999999996</v>
      </c>
      <c r="G5" s="2">
        <v>0.97399999999999998</v>
      </c>
      <c r="H5">
        <f t="shared" si="0"/>
        <v>8.3000000000000851E-3</v>
      </c>
      <c r="I5">
        <f t="shared" si="1"/>
        <v>7.6999999999999291E-3</v>
      </c>
    </row>
    <row r="6" spans="1:9" x14ac:dyDescent="0.2">
      <c r="A6" s="1" t="s">
        <v>13</v>
      </c>
      <c r="B6" s="2">
        <v>-8.6800000000000002E-2</v>
      </c>
      <c r="C6" s="2">
        <v>4.0000000000000001E-3</v>
      </c>
      <c r="D6" s="2">
        <v>-23.489000000000001</v>
      </c>
      <c r="E6" s="2">
        <v>0</v>
      </c>
      <c r="F6" s="2">
        <v>-9.4E-2</v>
      </c>
      <c r="G6" s="2">
        <v>-0.08</v>
      </c>
      <c r="H6">
        <f t="shared" si="0"/>
        <v>7.1999999999999981E-3</v>
      </c>
      <c r="I6">
        <f t="shared" si="1"/>
        <v>6.8000000000000005E-3</v>
      </c>
    </row>
    <row r="7" spans="1:9" x14ac:dyDescent="0.2">
      <c r="A7" s="1" t="s">
        <v>16</v>
      </c>
      <c r="B7" s="2">
        <v>-0.1152</v>
      </c>
      <c r="C7" s="2">
        <v>4.0000000000000001E-3</v>
      </c>
      <c r="D7" s="2">
        <v>-31.968</v>
      </c>
      <c r="E7" s="2">
        <v>0</v>
      </c>
      <c r="F7" s="2">
        <v>-0.122</v>
      </c>
      <c r="G7" s="2">
        <v>-0.108</v>
      </c>
      <c r="H7">
        <f t="shared" si="0"/>
        <v>6.8000000000000005E-3</v>
      </c>
      <c r="I7">
        <f t="shared" si="1"/>
        <v>7.1999999999999981E-3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7DF1-9200-9E4E-A0EB-D2FE49CF842E}">
  <dimension ref="A1:U54"/>
  <sheetViews>
    <sheetView topLeftCell="A30" workbookViewId="0">
      <selection activeCell="D63" sqref="D63"/>
    </sheetView>
  </sheetViews>
  <sheetFormatPr baseColWidth="10" defaultRowHeight="16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20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21</v>
      </c>
      <c r="U1" s="1" t="s">
        <v>20</v>
      </c>
    </row>
    <row r="2" spans="1:21" x14ac:dyDescent="0.2">
      <c r="A2" s="1" t="s">
        <v>6</v>
      </c>
      <c r="B2" s="2">
        <v>0.44309999999999999</v>
      </c>
      <c r="C2" s="2">
        <v>3.0000000000000001E-3</v>
      </c>
      <c r="D2" s="2">
        <v>156.39400000000001</v>
      </c>
      <c r="E2" s="2">
        <v>0</v>
      </c>
      <c r="F2" s="2">
        <v>0.437</v>
      </c>
      <c r="G2" s="2">
        <v>0.44900000000000001</v>
      </c>
      <c r="H2">
        <f>B2-F2</f>
        <v>6.0999999999999943E-3</v>
      </c>
      <c r="I2">
        <f>G2-B2</f>
        <v>5.9000000000000163E-3</v>
      </c>
      <c r="M2" s="1" t="s">
        <v>6</v>
      </c>
      <c r="N2" s="2">
        <v>0.43959999999999999</v>
      </c>
      <c r="O2" s="2">
        <v>2E-3</v>
      </c>
      <c r="P2" s="2">
        <v>180.07400000000001</v>
      </c>
      <c r="Q2" s="2">
        <v>0</v>
      </c>
      <c r="R2" s="2">
        <v>0.435</v>
      </c>
      <c r="S2" s="2">
        <v>0.44400000000000001</v>
      </c>
      <c r="T2">
        <f>N2-R2</f>
        <v>4.599999999999993E-3</v>
      </c>
      <c r="U2">
        <f>S2-N2</f>
        <v>4.400000000000015E-3</v>
      </c>
    </row>
    <row r="3" spans="1:21" x14ac:dyDescent="0.2">
      <c r="A3" s="1" t="s">
        <v>7</v>
      </c>
      <c r="B3" s="2">
        <v>6.7999999999999996E-3</v>
      </c>
      <c r="C3" s="2">
        <v>5.0000000000000001E-3</v>
      </c>
      <c r="D3" s="2">
        <v>1.3320000000000001</v>
      </c>
      <c r="E3" s="2">
        <v>0.183</v>
      </c>
      <c r="F3" s="2">
        <v>-3.0000000000000001E-3</v>
      </c>
      <c r="G3" s="2">
        <v>1.7000000000000001E-2</v>
      </c>
      <c r="H3">
        <f t="shared" ref="H3:H8" si="0">B3-F3</f>
        <v>9.7999999999999997E-3</v>
      </c>
      <c r="I3">
        <f t="shared" ref="I3:I8" si="1">G3-B3</f>
        <v>1.0200000000000001E-2</v>
      </c>
      <c r="M3" s="1" t="s">
        <v>7</v>
      </c>
      <c r="N3" s="2">
        <v>2E-3</v>
      </c>
      <c r="O3" s="2">
        <v>4.0000000000000001E-3</v>
      </c>
      <c r="P3" s="2">
        <v>0.442</v>
      </c>
      <c r="Q3" s="2">
        <v>0.65800000000000003</v>
      </c>
      <c r="R3" s="2">
        <v>-7.0000000000000001E-3</v>
      </c>
      <c r="S3" s="2">
        <v>1.0999999999999999E-2</v>
      </c>
      <c r="T3">
        <f t="shared" ref="T3:T8" si="2">N3-R3</f>
        <v>9.0000000000000011E-3</v>
      </c>
      <c r="U3">
        <f t="shared" ref="U3:U8" si="3">S3-N3</f>
        <v>8.9999999999999993E-3</v>
      </c>
    </row>
    <row r="4" spans="1:21" x14ac:dyDescent="0.2">
      <c r="A4" s="1" t="s">
        <v>8</v>
      </c>
      <c r="B4" s="2">
        <v>-2.9700000000000001E-2</v>
      </c>
      <c r="C4" s="2">
        <v>5.0000000000000001E-3</v>
      </c>
      <c r="D4" s="2">
        <v>-6.5</v>
      </c>
      <c r="E4" s="2">
        <v>0</v>
      </c>
      <c r="F4" s="2">
        <v>-3.9E-2</v>
      </c>
      <c r="G4" s="2">
        <v>-2.1000000000000001E-2</v>
      </c>
      <c r="H4">
        <f t="shared" si="0"/>
        <v>9.2999999999999992E-3</v>
      </c>
      <c r="I4">
        <f t="shared" si="1"/>
        <v>8.6999999999999994E-3</v>
      </c>
      <c r="M4" s="1" t="s">
        <v>8</v>
      </c>
      <c r="N4" s="2">
        <v>-1.8100000000000002E-2</v>
      </c>
      <c r="O4" s="2">
        <v>4.0000000000000001E-3</v>
      </c>
      <c r="P4" s="2">
        <v>-4.5880000000000001</v>
      </c>
      <c r="Q4" s="2">
        <v>0</v>
      </c>
      <c r="R4" s="2">
        <v>-2.5999999999999999E-2</v>
      </c>
      <c r="S4" s="2">
        <v>-0.01</v>
      </c>
      <c r="T4">
        <f t="shared" si="2"/>
        <v>7.8999999999999973E-3</v>
      </c>
      <c r="U4">
        <f t="shared" si="3"/>
        <v>8.1000000000000013E-3</v>
      </c>
    </row>
    <row r="5" spans="1:21" x14ac:dyDescent="0.2">
      <c r="A5" s="1" t="s">
        <v>11</v>
      </c>
      <c r="B5" s="2">
        <v>-1.0395000000000001</v>
      </c>
      <c r="C5" s="2">
        <v>4.0000000000000001E-3</v>
      </c>
      <c r="D5" s="2">
        <v>-247.16</v>
      </c>
      <c r="E5" s="2">
        <v>0</v>
      </c>
      <c r="F5" s="2">
        <v>-1.048</v>
      </c>
      <c r="G5" s="2">
        <v>-1.0309999999999999</v>
      </c>
      <c r="H5">
        <f t="shared" si="0"/>
        <v>8.499999999999952E-3</v>
      </c>
      <c r="I5">
        <f t="shared" si="1"/>
        <v>8.5000000000001741E-3</v>
      </c>
      <c r="M5" s="1" t="s">
        <v>11</v>
      </c>
      <c r="N5" s="2">
        <v>-0.93930000000000002</v>
      </c>
      <c r="O5" s="2">
        <v>4.0000000000000001E-3</v>
      </c>
      <c r="P5" s="2">
        <v>-229.78399999999999</v>
      </c>
      <c r="Q5" s="2">
        <v>0</v>
      </c>
      <c r="R5" s="2">
        <v>-0.94699999999999995</v>
      </c>
      <c r="S5" s="2">
        <v>-0.93100000000000005</v>
      </c>
      <c r="T5">
        <f t="shared" si="2"/>
        <v>7.6999999999999291E-3</v>
      </c>
      <c r="U5">
        <f t="shared" si="3"/>
        <v>8.2999999999999741E-3</v>
      </c>
    </row>
    <row r="6" spans="1:21" x14ac:dyDescent="0.2">
      <c r="A6" s="1" t="s">
        <v>13</v>
      </c>
      <c r="B6" s="2">
        <v>0.1024</v>
      </c>
      <c r="C6" s="2">
        <v>4.0000000000000001E-3</v>
      </c>
      <c r="D6" s="2">
        <v>25.893000000000001</v>
      </c>
      <c r="E6" s="2">
        <v>0</v>
      </c>
      <c r="F6" s="2">
        <v>9.5000000000000001E-2</v>
      </c>
      <c r="G6" s="2">
        <v>0.11</v>
      </c>
      <c r="H6">
        <f t="shared" si="0"/>
        <v>7.4000000000000038E-3</v>
      </c>
      <c r="I6">
        <f t="shared" si="1"/>
        <v>7.5999999999999956E-3</v>
      </c>
      <c r="M6" s="1" t="s">
        <v>13</v>
      </c>
      <c r="N6" s="2">
        <v>8.3199999999999996E-2</v>
      </c>
      <c r="O6" s="2">
        <v>3.0000000000000001E-3</v>
      </c>
      <c r="P6" s="2">
        <v>24.11</v>
      </c>
      <c r="Q6" s="2">
        <v>0</v>
      </c>
      <c r="R6" s="2">
        <v>7.5999999999999998E-2</v>
      </c>
      <c r="S6" s="2">
        <v>0.09</v>
      </c>
      <c r="T6">
        <f t="shared" si="2"/>
        <v>7.1999999999999981E-3</v>
      </c>
      <c r="U6">
        <f t="shared" si="3"/>
        <v>6.8000000000000005E-3</v>
      </c>
    </row>
    <row r="7" spans="1:21" x14ac:dyDescent="0.2">
      <c r="A7" s="1" t="s">
        <v>15</v>
      </c>
      <c r="B7" s="2">
        <v>4.1999999999999997E-3</v>
      </c>
      <c r="C7" s="2">
        <v>4.0000000000000001E-3</v>
      </c>
      <c r="D7" s="2">
        <v>1.1639999999999999</v>
      </c>
      <c r="E7" s="2">
        <v>0.245</v>
      </c>
      <c r="F7" s="2">
        <v>-3.0000000000000001E-3</v>
      </c>
      <c r="G7" s="2">
        <v>1.0999999999999999E-2</v>
      </c>
      <c r="H7">
        <f t="shared" si="0"/>
        <v>7.1999999999999998E-3</v>
      </c>
      <c r="I7">
        <f t="shared" si="1"/>
        <v>6.7999999999999996E-3</v>
      </c>
      <c r="M7" s="1" t="s">
        <v>15</v>
      </c>
      <c r="N7" s="2">
        <v>5.0000000000000001E-3</v>
      </c>
      <c r="O7" s="2">
        <v>3.0000000000000001E-3</v>
      </c>
      <c r="P7" s="2">
        <v>1.633</v>
      </c>
      <c r="Q7" s="2">
        <v>0.10299999999999999</v>
      </c>
      <c r="R7" s="2">
        <v>-1E-3</v>
      </c>
      <c r="S7" s="2">
        <v>1.0999999999999999E-2</v>
      </c>
      <c r="T7">
        <f t="shared" si="2"/>
        <v>6.0000000000000001E-3</v>
      </c>
      <c r="U7">
        <f t="shared" si="3"/>
        <v>5.9999999999999993E-3</v>
      </c>
    </row>
    <row r="8" spans="1:21" x14ac:dyDescent="0.2">
      <c r="A8" s="1" t="s">
        <v>16</v>
      </c>
      <c r="B8" s="2">
        <v>7.7700000000000005E-2</v>
      </c>
      <c r="C8" s="2">
        <v>4.0000000000000001E-3</v>
      </c>
      <c r="D8" s="2">
        <v>18.797000000000001</v>
      </c>
      <c r="E8" s="2">
        <v>0</v>
      </c>
      <c r="F8" s="2">
        <v>7.0000000000000007E-2</v>
      </c>
      <c r="G8" s="2">
        <v>8.5999999999999993E-2</v>
      </c>
      <c r="H8">
        <f t="shared" si="0"/>
        <v>7.6999999999999985E-3</v>
      </c>
      <c r="I8">
        <f t="shared" si="1"/>
        <v>8.2999999999999879E-3</v>
      </c>
      <c r="M8" s="1" t="s">
        <v>16</v>
      </c>
      <c r="N8" s="2">
        <v>0.1338</v>
      </c>
      <c r="O8" s="2">
        <v>4.0000000000000001E-3</v>
      </c>
      <c r="P8" s="2">
        <v>37.018999999999998</v>
      </c>
      <c r="Q8" s="2">
        <v>0</v>
      </c>
      <c r="R8" s="2">
        <v>0.127</v>
      </c>
      <c r="S8" s="2">
        <v>0.14099999999999999</v>
      </c>
      <c r="T8">
        <f t="shared" si="2"/>
        <v>6.8000000000000005E-3</v>
      </c>
      <c r="U8">
        <f t="shared" si="3"/>
        <v>7.1999999999999842E-3</v>
      </c>
    </row>
    <row r="33" spans="1:9" x14ac:dyDescent="0.2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21</v>
      </c>
      <c r="I33" s="1" t="s">
        <v>20</v>
      </c>
    </row>
    <row r="34" spans="1:9" x14ac:dyDescent="0.2">
      <c r="A34" s="1" t="s">
        <v>6</v>
      </c>
      <c r="B34" s="2">
        <v>0.43880000000000002</v>
      </c>
      <c r="C34" s="2">
        <v>4.0000000000000001E-3</v>
      </c>
      <c r="D34" s="2">
        <v>117.685</v>
      </c>
      <c r="E34" s="2">
        <v>0</v>
      </c>
      <c r="F34" s="2">
        <v>0.43099999999999999</v>
      </c>
      <c r="G34" s="2">
        <v>0.44600000000000001</v>
      </c>
      <c r="H34">
        <f>B34-F34</f>
        <v>7.8000000000000291E-3</v>
      </c>
      <c r="I34">
        <f>G34-B34</f>
        <v>7.1999999999999842E-3</v>
      </c>
    </row>
    <row r="35" spans="1:9" x14ac:dyDescent="0.2">
      <c r="A35" s="1" t="s">
        <v>7</v>
      </c>
      <c r="B35" s="2">
        <v>1.06E-2</v>
      </c>
      <c r="C35" s="2">
        <v>6.0000000000000001E-3</v>
      </c>
      <c r="D35" s="2">
        <v>1.8540000000000001</v>
      </c>
      <c r="E35" s="2">
        <v>6.4000000000000001E-2</v>
      </c>
      <c r="F35" s="2">
        <v>-1E-3</v>
      </c>
      <c r="G35" s="2">
        <v>2.1999999999999999E-2</v>
      </c>
      <c r="H35">
        <f t="shared" ref="H35:H54" si="4">B35-F35</f>
        <v>1.1599999999999999E-2</v>
      </c>
      <c r="I35">
        <f t="shared" ref="I35:I54" si="5">G35-B35</f>
        <v>1.1399999999999999E-2</v>
      </c>
    </row>
    <row r="36" spans="1:9" x14ac:dyDescent="0.2">
      <c r="A36" s="1" t="s">
        <v>8</v>
      </c>
      <c r="B36" s="2">
        <v>-2.6200000000000001E-2</v>
      </c>
      <c r="C36" s="2">
        <v>5.0000000000000001E-3</v>
      </c>
      <c r="D36" s="2">
        <v>-5.2270000000000003</v>
      </c>
      <c r="E36" s="2">
        <v>0</v>
      </c>
      <c r="F36" s="2">
        <v>-3.5999999999999997E-2</v>
      </c>
      <c r="G36" s="2">
        <v>-1.6E-2</v>
      </c>
      <c r="H36">
        <f t="shared" si="4"/>
        <v>9.7999999999999962E-3</v>
      </c>
      <c r="I36">
        <f t="shared" si="5"/>
        <v>1.0200000000000001E-2</v>
      </c>
    </row>
    <row r="37" spans="1:9" x14ac:dyDescent="0.2">
      <c r="A37" s="1" t="s">
        <v>11</v>
      </c>
      <c r="B37" s="2">
        <v>-1.0589999999999999</v>
      </c>
      <c r="C37" s="2">
        <v>7.0000000000000001E-3</v>
      </c>
      <c r="D37" s="2">
        <v>-152.239</v>
      </c>
      <c r="E37" s="2">
        <v>0</v>
      </c>
      <c r="F37" s="2">
        <v>-1.073</v>
      </c>
      <c r="G37" s="2">
        <v>-1.0449999999999999</v>
      </c>
      <c r="H37">
        <f t="shared" si="4"/>
        <v>1.4000000000000012E-2</v>
      </c>
      <c r="I37">
        <f t="shared" si="5"/>
        <v>1.4000000000000012E-2</v>
      </c>
    </row>
    <row r="38" spans="1:9" x14ac:dyDescent="0.2">
      <c r="A38" s="1" t="s">
        <v>23</v>
      </c>
      <c r="B38" s="2">
        <v>3.1800000000000002E-2</v>
      </c>
      <c r="C38" s="2">
        <v>1.2E-2</v>
      </c>
      <c r="D38" s="2">
        <v>2.7069999999999999</v>
      </c>
      <c r="E38" s="2">
        <v>7.0000000000000001E-3</v>
      </c>
      <c r="F38" s="2">
        <v>8.9999999999999993E-3</v>
      </c>
      <c r="G38" s="2">
        <v>5.5E-2</v>
      </c>
      <c r="H38">
        <f t="shared" si="4"/>
        <v>2.2800000000000001E-2</v>
      </c>
      <c r="I38">
        <f t="shared" si="5"/>
        <v>2.3199999999999998E-2</v>
      </c>
    </row>
    <row r="39" spans="1:9" x14ac:dyDescent="0.2">
      <c r="A39" s="1" t="s">
        <v>24</v>
      </c>
      <c r="B39" s="2">
        <v>3.2199999999999999E-2</v>
      </c>
      <c r="C39" s="2">
        <v>0.01</v>
      </c>
      <c r="D39" s="2">
        <v>3.11</v>
      </c>
      <c r="E39" s="2">
        <v>2E-3</v>
      </c>
      <c r="F39" s="2">
        <v>1.2E-2</v>
      </c>
      <c r="G39" s="2">
        <v>5.1999999999999998E-2</v>
      </c>
      <c r="H39">
        <f t="shared" si="4"/>
        <v>2.0199999999999999E-2</v>
      </c>
      <c r="I39">
        <f t="shared" si="5"/>
        <v>1.9799999999999998E-2</v>
      </c>
    </row>
    <row r="40" spans="1:9" x14ac:dyDescent="0.2">
      <c r="A40" s="1" t="s">
        <v>13</v>
      </c>
      <c r="B40" s="2">
        <v>8.1699999999999995E-2</v>
      </c>
      <c r="C40" s="2">
        <v>8.0000000000000002E-3</v>
      </c>
      <c r="D40" s="2">
        <v>10.56</v>
      </c>
      <c r="E40" s="2">
        <v>0</v>
      </c>
      <c r="F40" s="2">
        <v>6.7000000000000004E-2</v>
      </c>
      <c r="G40" s="2">
        <v>9.7000000000000003E-2</v>
      </c>
      <c r="H40">
        <f t="shared" si="4"/>
        <v>1.4699999999999991E-2</v>
      </c>
      <c r="I40">
        <f t="shared" si="5"/>
        <v>1.5300000000000008E-2</v>
      </c>
    </row>
    <row r="41" spans="1:9" x14ac:dyDescent="0.2">
      <c r="A41" s="1" t="s">
        <v>25</v>
      </c>
      <c r="B41" s="2">
        <v>2.4E-2</v>
      </c>
      <c r="C41" s="2">
        <v>1.4E-2</v>
      </c>
      <c r="D41" s="2">
        <v>1.71</v>
      </c>
      <c r="E41" s="2">
        <v>8.6999999999999994E-2</v>
      </c>
      <c r="F41" s="2">
        <v>-4.0000000000000001E-3</v>
      </c>
      <c r="G41" s="2">
        <v>5.0999999999999997E-2</v>
      </c>
      <c r="H41">
        <f t="shared" si="4"/>
        <v>2.8000000000000001E-2</v>
      </c>
      <c r="I41">
        <f t="shared" si="5"/>
        <v>2.6999999999999996E-2</v>
      </c>
    </row>
    <row r="42" spans="1:9" x14ac:dyDescent="0.2">
      <c r="A42" s="1" t="s">
        <v>26</v>
      </c>
      <c r="B42" s="2">
        <v>3.9899999999999998E-2</v>
      </c>
      <c r="C42" s="2">
        <v>0.01</v>
      </c>
      <c r="D42" s="2">
        <v>3.899</v>
      </c>
      <c r="E42" s="2">
        <v>0</v>
      </c>
      <c r="F42" s="2">
        <v>0.02</v>
      </c>
      <c r="G42" s="2">
        <v>0.06</v>
      </c>
      <c r="H42">
        <f t="shared" si="4"/>
        <v>1.9899999999999998E-2</v>
      </c>
      <c r="I42">
        <f t="shared" si="5"/>
        <v>2.01E-2</v>
      </c>
    </row>
    <row r="43" spans="1:9" x14ac:dyDescent="0.2">
      <c r="A43" s="1" t="s">
        <v>15</v>
      </c>
      <c r="B43" s="2">
        <v>-5.1999999999999998E-3</v>
      </c>
      <c r="C43" s="2">
        <v>6.0000000000000001E-3</v>
      </c>
      <c r="D43" s="2">
        <v>-0.86399999999999999</v>
      </c>
      <c r="E43" s="2">
        <v>0.38700000000000001</v>
      </c>
      <c r="F43" s="2">
        <v>-1.7000000000000001E-2</v>
      </c>
      <c r="G43" s="2">
        <v>7.0000000000000001E-3</v>
      </c>
      <c r="H43">
        <f t="shared" si="4"/>
        <v>1.1800000000000001E-2</v>
      </c>
      <c r="I43">
        <f t="shared" si="5"/>
        <v>1.2199999999999999E-2</v>
      </c>
    </row>
    <row r="44" spans="1:9" x14ac:dyDescent="0.2">
      <c r="A44" s="1" t="s">
        <v>27</v>
      </c>
      <c r="B44" s="2">
        <v>1.9599999999999999E-2</v>
      </c>
      <c r="C44" s="2">
        <v>1.0999999999999999E-2</v>
      </c>
      <c r="D44" s="2">
        <v>1.829</v>
      </c>
      <c r="E44" s="2">
        <v>6.8000000000000005E-2</v>
      </c>
      <c r="F44" s="2">
        <v>-1E-3</v>
      </c>
      <c r="G44" s="2">
        <v>4.1000000000000002E-2</v>
      </c>
      <c r="H44">
        <f t="shared" si="4"/>
        <v>2.06E-2</v>
      </c>
      <c r="I44">
        <f t="shared" si="5"/>
        <v>2.1400000000000002E-2</v>
      </c>
    </row>
    <row r="45" spans="1:9" x14ac:dyDescent="0.2">
      <c r="A45" s="1" t="s">
        <v>28</v>
      </c>
      <c r="B45" s="2">
        <v>1.8499999999999999E-2</v>
      </c>
      <c r="C45" s="2">
        <v>0.01</v>
      </c>
      <c r="D45" s="2">
        <v>1.9339999999999999</v>
      </c>
      <c r="E45" s="2">
        <v>5.2999999999999999E-2</v>
      </c>
      <c r="F45" s="2">
        <v>0</v>
      </c>
      <c r="G45" s="2">
        <v>3.6999999999999998E-2</v>
      </c>
      <c r="H45">
        <f t="shared" si="4"/>
        <v>1.8499999999999999E-2</v>
      </c>
      <c r="I45">
        <f t="shared" si="5"/>
        <v>1.8499999999999999E-2</v>
      </c>
    </row>
    <row r="46" spans="1:9" x14ac:dyDescent="0.2">
      <c r="A46" s="1" t="s">
        <v>16</v>
      </c>
      <c r="B46" s="2">
        <v>0.13400000000000001</v>
      </c>
      <c r="C46" s="2">
        <v>1.0999999999999999E-2</v>
      </c>
      <c r="D46" s="2">
        <v>11.923999999999999</v>
      </c>
      <c r="E46" s="2">
        <v>0</v>
      </c>
      <c r="F46" s="2">
        <v>0.112</v>
      </c>
      <c r="G46" s="2">
        <v>0.156</v>
      </c>
      <c r="H46">
        <f t="shared" si="4"/>
        <v>2.2000000000000006E-2</v>
      </c>
      <c r="I46">
        <f t="shared" si="5"/>
        <v>2.1999999999999992E-2</v>
      </c>
    </row>
    <row r="47" spans="1:9" x14ac:dyDescent="0.2">
      <c r="A47" s="1" t="s">
        <v>29</v>
      </c>
      <c r="B47" s="2">
        <v>-3.3300000000000003E-2</v>
      </c>
      <c r="C47" s="2">
        <v>1.7000000000000001E-2</v>
      </c>
      <c r="D47" s="2">
        <v>-1.968</v>
      </c>
      <c r="E47" s="2">
        <v>4.9000000000000002E-2</v>
      </c>
      <c r="F47" s="2">
        <v>-6.7000000000000004E-2</v>
      </c>
      <c r="G47" s="2">
        <v>0</v>
      </c>
      <c r="H47">
        <f t="shared" si="4"/>
        <v>3.3700000000000001E-2</v>
      </c>
      <c r="I47">
        <f t="shared" si="5"/>
        <v>3.3300000000000003E-2</v>
      </c>
    </row>
    <row r="48" spans="1:9" x14ac:dyDescent="0.2">
      <c r="A48" s="1" t="s">
        <v>30</v>
      </c>
      <c r="B48" s="2">
        <v>-6.9400000000000003E-2</v>
      </c>
      <c r="C48" s="2">
        <v>1.4999999999999999E-2</v>
      </c>
      <c r="D48" s="2">
        <v>-4.585</v>
      </c>
      <c r="E48" s="2">
        <v>0</v>
      </c>
      <c r="F48" s="2">
        <v>-9.9000000000000005E-2</v>
      </c>
      <c r="G48" s="2">
        <v>-0.04</v>
      </c>
      <c r="H48">
        <f t="shared" si="4"/>
        <v>2.9600000000000001E-2</v>
      </c>
      <c r="I48">
        <f t="shared" si="5"/>
        <v>2.9400000000000003E-2</v>
      </c>
    </row>
    <row r="49" spans="1:9" x14ac:dyDescent="0.2">
      <c r="A49" s="1" t="s">
        <v>33</v>
      </c>
      <c r="B49" s="2">
        <v>4.8000000000000001E-2</v>
      </c>
      <c r="C49" s="2">
        <v>1.2E-2</v>
      </c>
      <c r="D49" s="2">
        <v>3.9260000000000002</v>
      </c>
      <c r="E49" s="2">
        <v>0</v>
      </c>
      <c r="F49" s="2">
        <v>2.4E-2</v>
      </c>
      <c r="G49" s="2">
        <v>7.1999999999999995E-2</v>
      </c>
      <c r="H49">
        <f t="shared" si="4"/>
        <v>2.4E-2</v>
      </c>
      <c r="I49">
        <f t="shared" si="5"/>
        <v>2.3999999999999994E-2</v>
      </c>
    </row>
    <row r="50" spans="1:9" x14ac:dyDescent="0.2">
      <c r="A50" s="1" t="s">
        <v>34</v>
      </c>
      <c r="B50" s="2">
        <v>-2.9999999999999997E-4</v>
      </c>
      <c r="C50" s="2">
        <v>8.9999999999999993E-3</v>
      </c>
      <c r="D50" s="2">
        <v>-3.9E-2</v>
      </c>
      <c r="E50" s="2">
        <v>0.96899999999999997</v>
      </c>
      <c r="F50" s="2">
        <v>-1.7000000000000001E-2</v>
      </c>
      <c r="G50" s="2">
        <v>1.6E-2</v>
      </c>
      <c r="H50">
        <f t="shared" si="4"/>
        <v>1.67E-2</v>
      </c>
      <c r="I50">
        <f t="shared" si="5"/>
        <v>1.6300000000000002E-2</v>
      </c>
    </row>
    <row r="51" spans="1:9" x14ac:dyDescent="0.2">
      <c r="A51" s="1" t="s">
        <v>35</v>
      </c>
      <c r="B51" s="2">
        <v>2.8400000000000002E-2</v>
      </c>
      <c r="C51" s="2">
        <v>1.2E-2</v>
      </c>
      <c r="D51" s="2">
        <v>2.3969999999999998</v>
      </c>
      <c r="E51" s="2">
        <v>1.7000000000000001E-2</v>
      </c>
      <c r="F51" s="2">
        <v>5.0000000000000001E-3</v>
      </c>
      <c r="G51" s="2">
        <v>5.1999999999999998E-2</v>
      </c>
      <c r="H51">
        <f t="shared" si="4"/>
        <v>2.3400000000000001E-2</v>
      </c>
      <c r="I51">
        <f t="shared" si="5"/>
        <v>2.3599999999999996E-2</v>
      </c>
    </row>
    <row r="52" spans="1:9" x14ac:dyDescent="0.2">
      <c r="A52" s="1" t="s">
        <v>37</v>
      </c>
      <c r="B52" s="2">
        <v>3.9E-2</v>
      </c>
      <c r="C52" s="2">
        <v>8.9999999999999993E-3</v>
      </c>
      <c r="D52" s="2">
        <v>4.2069999999999999</v>
      </c>
      <c r="E52" s="2">
        <v>0</v>
      </c>
      <c r="F52" s="2">
        <v>2.1000000000000001E-2</v>
      </c>
      <c r="G52" s="2">
        <v>5.7000000000000002E-2</v>
      </c>
      <c r="H52">
        <f t="shared" si="4"/>
        <v>1.7999999999999999E-2</v>
      </c>
      <c r="I52">
        <f t="shared" si="5"/>
        <v>1.8000000000000002E-2</v>
      </c>
    </row>
    <row r="53" spans="1:9" x14ac:dyDescent="0.2">
      <c r="A53" s="1" t="s">
        <v>38</v>
      </c>
      <c r="B53" s="2">
        <v>-3.0800000000000001E-2</v>
      </c>
      <c r="C53" s="2">
        <v>0.01</v>
      </c>
      <c r="D53" s="2">
        <v>-3.169</v>
      </c>
      <c r="E53" s="2">
        <v>2E-3</v>
      </c>
      <c r="F53" s="2">
        <v>-0.05</v>
      </c>
      <c r="G53" s="2">
        <v>-1.2E-2</v>
      </c>
      <c r="H53">
        <f t="shared" si="4"/>
        <v>1.9200000000000002E-2</v>
      </c>
      <c r="I53">
        <f t="shared" si="5"/>
        <v>1.8800000000000001E-2</v>
      </c>
    </row>
    <row r="54" spans="1:9" x14ac:dyDescent="0.2">
      <c r="A54" s="1" t="s">
        <v>40</v>
      </c>
      <c r="B54" s="2">
        <v>1.17E-2</v>
      </c>
      <c r="C54" s="2">
        <v>8.0000000000000002E-3</v>
      </c>
      <c r="D54" s="2">
        <v>1.38</v>
      </c>
      <c r="E54" s="2">
        <v>0.16800000000000001</v>
      </c>
      <c r="F54" s="2">
        <v>-5.0000000000000001E-3</v>
      </c>
      <c r="G54" s="2">
        <v>2.8000000000000001E-2</v>
      </c>
      <c r="H54">
        <f t="shared" si="4"/>
        <v>1.67E-2</v>
      </c>
      <c r="I54">
        <f t="shared" si="5"/>
        <v>1.6300000000000002E-2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AEBB-4433-2A41-B536-EDA9B026E932}">
  <dimension ref="A1:I8"/>
  <sheetViews>
    <sheetView tabSelected="1" topLeftCell="A4" workbookViewId="0">
      <selection activeCell="P15" sqref="P15"/>
    </sheetView>
  </sheetViews>
  <sheetFormatPr baseColWidth="10" defaultRowHeight="16" x14ac:dyDescent="0.2"/>
  <cols>
    <col min="8" max="8" width="18.5" customWidth="1"/>
    <col min="9" max="9" width="17.6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20</v>
      </c>
    </row>
    <row r="2" spans="1:9" x14ac:dyDescent="0.2">
      <c r="A2" s="1" t="s">
        <v>6</v>
      </c>
      <c r="B2" s="2">
        <v>0.49320000000000003</v>
      </c>
      <c r="C2" s="2">
        <v>5.0000000000000001E-3</v>
      </c>
      <c r="D2" s="2">
        <v>93.763000000000005</v>
      </c>
      <c r="E2" s="2">
        <v>0</v>
      </c>
      <c r="F2" s="2">
        <v>0.48299999999999998</v>
      </c>
      <c r="G2" s="2">
        <v>0.504</v>
      </c>
      <c r="H2">
        <f>B2-F2</f>
        <v>1.0200000000000042E-2</v>
      </c>
      <c r="I2">
        <f>G2-B2</f>
        <v>1.0799999999999976E-2</v>
      </c>
    </row>
    <row r="3" spans="1:9" x14ac:dyDescent="0.2">
      <c r="A3" s="1" t="s">
        <v>7</v>
      </c>
      <c r="B3" s="2">
        <v>3.0700000000000002E-2</v>
      </c>
      <c r="C3" s="2">
        <v>0.01</v>
      </c>
      <c r="D3" s="2">
        <v>3.2269999999999999</v>
      </c>
      <c r="E3" s="2">
        <v>1E-3</v>
      </c>
      <c r="F3" s="2">
        <v>1.2E-2</v>
      </c>
      <c r="G3" s="2">
        <v>4.9000000000000002E-2</v>
      </c>
      <c r="H3">
        <f t="shared" ref="H3:H7" si="0">B3-F3</f>
        <v>1.8700000000000001E-2</v>
      </c>
      <c r="I3">
        <f t="shared" ref="I3:I8" si="1">G3-B3</f>
        <v>1.83E-2</v>
      </c>
    </row>
    <row r="4" spans="1:9" x14ac:dyDescent="0.2">
      <c r="A4" s="1" t="s">
        <v>8</v>
      </c>
      <c r="B4" s="2">
        <v>4.3E-3</v>
      </c>
      <c r="C4" s="2">
        <v>8.9999999999999993E-3</v>
      </c>
      <c r="D4" s="2">
        <v>0.499</v>
      </c>
      <c r="E4" s="2">
        <v>0.61799999999999999</v>
      </c>
      <c r="F4" s="2">
        <v>-1.2999999999999999E-2</v>
      </c>
      <c r="G4" s="2">
        <v>2.1000000000000001E-2</v>
      </c>
      <c r="H4">
        <f t="shared" si="0"/>
        <v>1.7299999999999999E-2</v>
      </c>
      <c r="I4">
        <f t="shared" si="1"/>
        <v>1.67E-2</v>
      </c>
    </row>
    <row r="5" spans="1:9" x14ac:dyDescent="0.2">
      <c r="A5" s="1" t="s">
        <v>11</v>
      </c>
      <c r="B5" s="2">
        <v>0.88380000000000003</v>
      </c>
      <c r="C5" s="2">
        <v>7.0000000000000001E-3</v>
      </c>
      <c r="D5" s="2">
        <v>129.15100000000001</v>
      </c>
      <c r="E5" s="2">
        <v>0</v>
      </c>
      <c r="F5" s="2">
        <v>0.87</v>
      </c>
      <c r="G5" s="2">
        <v>0.89700000000000002</v>
      </c>
      <c r="H5">
        <f t="shared" si="0"/>
        <v>1.3800000000000034E-2</v>
      </c>
      <c r="I5">
        <f t="shared" si="1"/>
        <v>1.319999999999999E-2</v>
      </c>
    </row>
    <row r="6" spans="1:9" x14ac:dyDescent="0.2">
      <c r="A6" s="1" t="s">
        <v>13</v>
      </c>
      <c r="B6" s="2">
        <v>-0.1016</v>
      </c>
      <c r="C6" s="2">
        <v>7.0000000000000001E-3</v>
      </c>
      <c r="D6" s="2">
        <v>-14.583</v>
      </c>
      <c r="E6" s="2">
        <v>0</v>
      </c>
      <c r="F6" s="2">
        <v>-0.115</v>
      </c>
      <c r="G6" s="2">
        <v>-8.7999999999999995E-2</v>
      </c>
      <c r="H6">
        <f t="shared" si="0"/>
        <v>1.3400000000000009E-2</v>
      </c>
      <c r="I6">
        <f t="shared" si="1"/>
        <v>1.3600000000000001E-2</v>
      </c>
    </row>
    <row r="7" spans="1:9" x14ac:dyDescent="0.2">
      <c r="A7" s="1" t="s">
        <v>15</v>
      </c>
      <c r="B7" s="2">
        <v>1.41E-2</v>
      </c>
      <c r="C7" s="2">
        <v>6.0000000000000001E-3</v>
      </c>
      <c r="D7" s="2">
        <v>2.1789999999999998</v>
      </c>
      <c r="E7" s="2">
        <v>2.9000000000000001E-2</v>
      </c>
      <c r="F7" s="2">
        <v>1E-3</v>
      </c>
      <c r="G7" s="2">
        <v>2.7E-2</v>
      </c>
      <c r="H7">
        <f t="shared" si="0"/>
        <v>1.3100000000000001E-2</v>
      </c>
      <c r="I7">
        <f t="shared" si="1"/>
        <v>1.29E-2</v>
      </c>
    </row>
    <row r="8" spans="1:9" x14ac:dyDescent="0.2">
      <c r="A8" s="1" t="s">
        <v>16</v>
      </c>
      <c r="B8" s="2">
        <v>0.21659999999999999</v>
      </c>
      <c r="C8" s="2">
        <v>8.0000000000000002E-3</v>
      </c>
      <c r="D8" s="2">
        <v>27.495000000000001</v>
      </c>
      <c r="E8" s="2">
        <v>0</v>
      </c>
      <c r="F8" s="2">
        <v>0.20100000000000001</v>
      </c>
      <c r="G8" s="2">
        <v>0.23200000000000001</v>
      </c>
      <c r="H8">
        <f>B8-F8</f>
        <v>1.5599999999999975E-2</v>
      </c>
      <c r="I8">
        <f t="shared" si="1"/>
        <v>1.5400000000000025E-2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cs v. non-cs</vt:lpstr>
      <vt:lpstr>cs-1 calvillo numbers</vt:lpstr>
      <vt:lpstr>cs-1 v. cs-2</vt:lpstr>
      <vt:lpstr>cs-1 v. cs-2 calvillo numbers</vt:lpstr>
      <vt:lpstr>cs-2 v. non_cs</vt:lpstr>
      <vt:lpstr>cs-1 v. random non-cs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2022-03-27T04:45:06Z</dcterms:created>
  <dcterms:modified xsi:type="dcterms:W3CDTF">2022-05-14T14:45:15Z</dcterms:modified>
</cp:coreProperties>
</file>