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Dengue\Regiao\"/>
    </mc:Choice>
  </mc:AlternateContent>
  <xr:revisionPtr revIDLastSave="0" documentId="8_{BE46C8C4-FCFC-4290-B254-163EEF1D0251}" xr6:coauthVersionLast="47" xr6:coauthVersionMax="47" xr10:uidLastSave="{00000000-0000-0000-0000-000000000000}"/>
  <bookViews>
    <workbookView xWindow="-110" yWindow="-110" windowWidth="19420" windowHeight="11020" activeTab="1" xr2:uid="{4AD09FC0-4591-4DB8-9B1E-D91A5985B391}"/>
  </bookViews>
  <sheets>
    <sheet name="Municipio_Regiao" sheetId="1" r:id="rId1"/>
    <sheet name="IB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2" i="2"/>
</calcChain>
</file>

<file path=xl/sharedStrings.xml><?xml version="1.0" encoding="utf-8"?>
<sst xmlns="http://schemas.openxmlformats.org/spreadsheetml/2006/main" count="1396" uniqueCount="362">
  <si>
    <t>Mangaratiba</t>
  </si>
  <si>
    <t>B. DA ILHA GRANDE</t>
  </si>
  <si>
    <t>BAIXADA LITORÂNEA</t>
  </si>
  <si>
    <t>Saquarema</t>
  </si>
  <si>
    <t xml:space="preserve">CENTRO-SUL </t>
  </si>
  <si>
    <t>Volta Redonda</t>
  </si>
  <si>
    <t xml:space="preserve">MÉDIO PARAÍBA </t>
  </si>
  <si>
    <t>Seropédica</t>
  </si>
  <si>
    <t>METRO I</t>
  </si>
  <si>
    <t>METRO II</t>
  </si>
  <si>
    <t>Silva Jardim</t>
  </si>
  <si>
    <t>NOROESTE</t>
  </si>
  <si>
    <t>São João da Barra</t>
  </si>
  <si>
    <t>NORTE</t>
  </si>
  <si>
    <t>Guapimirim</t>
  </si>
  <si>
    <t>SERRANA</t>
  </si>
  <si>
    <t>33</t>
  </si>
  <si>
    <t>Rio de Janeiro</t>
  </si>
  <si>
    <t>3301</t>
  </si>
  <si>
    <t>330002</t>
  </si>
  <si>
    <t>Angra dos Reis</t>
  </si>
  <si>
    <t>05</t>
  </si>
  <si>
    <t>Sul Fluminense</t>
  </si>
  <si>
    <t>013</t>
  </si>
  <si>
    <t>Baía da Ilha Grande</t>
  </si>
  <si>
    <t>00100</t>
  </si>
  <si>
    <t>3300100</t>
  </si>
  <si>
    <t>3304</t>
  </si>
  <si>
    <t>Campos dos Goytacazes</t>
  </si>
  <si>
    <t>330012</t>
  </si>
  <si>
    <t>Santo Antônio de Pádua</t>
  </si>
  <si>
    <t>01</t>
  </si>
  <si>
    <t>Noroeste Fluminense</t>
  </si>
  <si>
    <t>002</t>
  </si>
  <si>
    <t>00159</t>
  </si>
  <si>
    <t>3300159</t>
  </si>
  <si>
    <t>Aperibé</t>
  </si>
  <si>
    <t>3305</t>
  </si>
  <si>
    <t>Macaé - Rio das Ostras - Cabo Frio</t>
  </si>
  <si>
    <t>330013</t>
  </si>
  <si>
    <t>Cabo Frio</t>
  </si>
  <si>
    <t>04</t>
  </si>
  <si>
    <t>Baixadas</t>
  </si>
  <si>
    <t>010</t>
  </si>
  <si>
    <t>Lagos</t>
  </si>
  <si>
    <t>00209</t>
  </si>
  <si>
    <t>3300209</t>
  </si>
  <si>
    <t>Araruama</t>
  </si>
  <si>
    <t>3303</t>
  </si>
  <si>
    <t>Petrópolis</t>
  </si>
  <si>
    <t>330007</t>
  </si>
  <si>
    <t>03</t>
  </si>
  <si>
    <t>Centro Fluminense</t>
  </si>
  <si>
    <t>005</t>
  </si>
  <si>
    <t>Três Rios</t>
  </si>
  <si>
    <t>00225</t>
  </si>
  <si>
    <t>3300225</t>
  </si>
  <si>
    <t>Areal</t>
  </si>
  <si>
    <t>00233</t>
  </si>
  <si>
    <t>3300233</t>
  </si>
  <si>
    <t>Armação dos Búzios</t>
  </si>
  <si>
    <t>00258</t>
  </si>
  <si>
    <t>3300258</t>
  </si>
  <si>
    <t>Arraial do Cabo</t>
  </si>
  <si>
    <t>3302</t>
  </si>
  <si>
    <t>Volta Redonda - Barra Mansa</t>
  </si>
  <si>
    <t>330004</t>
  </si>
  <si>
    <t>012</t>
  </si>
  <si>
    <t>Barra do Piraí</t>
  </si>
  <si>
    <t>00308</t>
  </si>
  <si>
    <t>3300308</t>
  </si>
  <si>
    <t>011</t>
  </si>
  <si>
    <t>Vale do Paraíba Fluminense</t>
  </si>
  <si>
    <t>00407</t>
  </si>
  <si>
    <t>3300407</t>
  </si>
  <si>
    <t>Barra Mansa</t>
  </si>
  <si>
    <t>330001</t>
  </si>
  <si>
    <t>06</t>
  </si>
  <si>
    <t>Metropolitana do Rio de Janeiro</t>
  </si>
  <si>
    <t>018</t>
  </si>
  <si>
    <t>00456</t>
  </si>
  <si>
    <t>3300456</t>
  </si>
  <si>
    <t>Belford Roxo</t>
  </si>
  <si>
    <t>330008</t>
  </si>
  <si>
    <t>Nova Friburgo</t>
  </si>
  <si>
    <t>007</t>
  </si>
  <si>
    <t>00506</t>
  </si>
  <si>
    <t>3300506</t>
  </si>
  <si>
    <t>Bom Jardim</t>
  </si>
  <si>
    <t>330011</t>
  </si>
  <si>
    <t>Itaperuna</t>
  </si>
  <si>
    <t>001</t>
  </si>
  <si>
    <t>00605</t>
  </si>
  <si>
    <t>3300605</t>
  </si>
  <si>
    <t>Bom Jesus do Itabapoana</t>
  </si>
  <si>
    <t>00704</t>
  </si>
  <si>
    <t>3300704</t>
  </si>
  <si>
    <t>330003</t>
  </si>
  <si>
    <t>Rio Bonito</t>
  </si>
  <si>
    <t>016</t>
  </si>
  <si>
    <t>Macacu-Caceribu</t>
  </si>
  <si>
    <t>00803</t>
  </si>
  <si>
    <t>3300803</t>
  </si>
  <si>
    <t>Cachoeiras de Macacu</t>
  </si>
  <si>
    <t>00902</t>
  </si>
  <si>
    <t>3300902</t>
  </si>
  <si>
    <t>Cambuci</t>
  </si>
  <si>
    <t>330010</t>
  </si>
  <si>
    <t>02</t>
  </si>
  <si>
    <t>Norte Fluminense</t>
  </si>
  <si>
    <t>003</t>
  </si>
  <si>
    <t>01009</t>
  </si>
  <si>
    <t>3301009</t>
  </si>
  <si>
    <t>006</t>
  </si>
  <si>
    <t>Cantagalo-Cordeiro</t>
  </si>
  <si>
    <t>01108</t>
  </si>
  <si>
    <t>3301108</t>
  </si>
  <si>
    <t>Cantagalo</t>
  </si>
  <si>
    <t>330014</t>
  </si>
  <si>
    <t>Macaé - Rio das Ostras</t>
  </si>
  <si>
    <t>004</t>
  </si>
  <si>
    <t>Macaé</t>
  </si>
  <si>
    <t>00936</t>
  </si>
  <si>
    <t>3300936</t>
  </si>
  <si>
    <t>Carapebus</t>
  </si>
  <si>
    <t>01157</t>
  </si>
  <si>
    <t>3301157</t>
  </si>
  <si>
    <t>Cardoso Moreira</t>
  </si>
  <si>
    <t>01207</t>
  </si>
  <si>
    <t>3301207</t>
  </si>
  <si>
    <t>Carmo</t>
  </si>
  <si>
    <t>009</t>
  </si>
  <si>
    <t>Bacia de São João</t>
  </si>
  <si>
    <t>01306</t>
  </si>
  <si>
    <t>3301306</t>
  </si>
  <si>
    <t>Casimiro de Abreu</t>
  </si>
  <si>
    <t>330009</t>
  </si>
  <si>
    <t>Três Rios - Paraíba do Sul</t>
  </si>
  <si>
    <t>00951</t>
  </si>
  <si>
    <t>3300951</t>
  </si>
  <si>
    <t>Comendador Levy Gasparian</t>
  </si>
  <si>
    <t>01405</t>
  </si>
  <si>
    <t>3301405</t>
  </si>
  <si>
    <t>Conceição de Macabu</t>
  </si>
  <si>
    <t>01504</t>
  </si>
  <si>
    <t>3301504</t>
  </si>
  <si>
    <t>Cordeiro</t>
  </si>
  <si>
    <t>01603</t>
  </si>
  <si>
    <t>3301603</t>
  </si>
  <si>
    <t>Duas Barras</t>
  </si>
  <si>
    <t>01702</t>
  </si>
  <si>
    <t>3301702</t>
  </si>
  <si>
    <t>Duque de Caxias</t>
  </si>
  <si>
    <t>014</t>
  </si>
  <si>
    <t>Vassouras</t>
  </si>
  <si>
    <t>01801</t>
  </si>
  <si>
    <t>3301801</t>
  </si>
  <si>
    <t>Engenheiro Paulo de Frontin</t>
  </si>
  <si>
    <t>01850</t>
  </si>
  <si>
    <t>3301850</t>
  </si>
  <si>
    <t>01876</t>
  </si>
  <si>
    <t>3301876</t>
  </si>
  <si>
    <t>Iguaba Grande</t>
  </si>
  <si>
    <t>01900</t>
  </si>
  <si>
    <t>3301900</t>
  </si>
  <si>
    <t>Itaboraí</t>
  </si>
  <si>
    <t>017</t>
  </si>
  <si>
    <t>Itaguaí</t>
  </si>
  <si>
    <t>02007</t>
  </si>
  <si>
    <t>3302007</t>
  </si>
  <si>
    <t>02056</t>
  </si>
  <si>
    <t>3302056</t>
  </si>
  <si>
    <t>Italva</t>
  </si>
  <si>
    <t>02106</t>
  </si>
  <si>
    <t>3302106</t>
  </si>
  <si>
    <t>Itaocara</t>
  </si>
  <si>
    <t>02205</t>
  </si>
  <si>
    <t>3302205</t>
  </si>
  <si>
    <t>330005</t>
  </si>
  <si>
    <t>Resende</t>
  </si>
  <si>
    <t>02254</t>
  </si>
  <si>
    <t>3302254</t>
  </si>
  <si>
    <t>Itatiaia</t>
  </si>
  <si>
    <t>02270</t>
  </si>
  <si>
    <t>3302270</t>
  </si>
  <si>
    <t>Japeri</t>
  </si>
  <si>
    <t>02304</t>
  </si>
  <si>
    <t>3302304</t>
  </si>
  <si>
    <t>Laje do Muriaé</t>
  </si>
  <si>
    <t>02403</t>
  </si>
  <si>
    <t>3302403</t>
  </si>
  <si>
    <t>02452</t>
  </si>
  <si>
    <t>3302452</t>
  </si>
  <si>
    <t>Macuco</t>
  </si>
  <si>
    <t>02502</t>
  </si>
  <si>
    <t>3302502</t>
  </si>
  <si>
    <t>Magé</t>
  </si>
  <si>
    <t>02601</t>
  </si>
  <si>
    <t>3302601</t>
  </si>
  <si>
    <t>02700</t>
  </si>
  <si>
    <t>3302700</t>
  </si>
  <si>
    <t>Maricá</t>
  </si>
  <si>
    <t>02809</t>
  </si>
  <si>
    <t>3302809</t>
  </si>
  <si>
    <t>Mendes</t>
  </si>
  <si>
    <t>02858</t>
  </si>
  <si>
    <t>3302858</t>
  </si>
  <si>
    <t>Mesquita</t>
  </si>
  <si>
    <t>330006</t>
  </si>
  <si>
    <t>Valença</t>
  </si>
  <si>
    <t>02908</t>
  </si>
  <si>
    <t>3302908</t>
  </si>
  <si>
    <t>Miguel Pereira</t>
  </si>
  <si>
    <t>03005</t>
  </si>
  <si>
    <t>3303005</t>
  </si>
  <si>
    <t>Miracema</t>
  </si>
  <si>
    <t>03104</t>
  </si>
  <si>
    <t>3303104</t>
  </si>
  <si>
    <t>Natividade</t>
  </si>
  <si>
    <t>03203</t>
  </si>
  <si>
    <t>3303203</t>
  </si>
  <si>
    <t>Nilópolis</t>
  </si>
  <si>
    <t>03302</t>
  </si>
  <si>
    <t>3303302</t>
  </si>
  <si>
    <t>Niterói</t>
  </si>
  <si>
    <t>03401</t>
  </si>
  <si>
    <t>3303401</t>
  </si>
  <si>
    <t>03500</t>
  </si>
  <si>
    <t>3303500</t>
  </si>
  <si>
    <t>Nova Iguaçu</t>
  </si>
  <si>
    <t>03609</t>
  </si>
  <si>
    <t>3303609</t>
  </si>
  <si>
    <t>Paracambi</t>
  </si>
  <si>
    <t>03708</t>
  </si>
  <si>
    <t>3303708</t>
  </si>
  <si>
    <t>Paraíba do Sul</t>
  </si>
  <si>
    <t>03807</t>
  </si>
  <si>
    <t>3303807</t>
  </si>
  <si>
    <t>Paraty</t>
  </si>
  <si>
    <t>03856</t>
  </si>
  <si>
    <t>3303856</t>
  </si>
  <si>
    <t>Paty do Alferes</t>
  </si>
  <si>
    <t>015</t>
  </si>
  <si>
    <t>Serrana</t>
  </si>
  <si>
    <t>03906</t>
  </si>
  <si>
    <t>3303906</t>
  </si>
  <si>
    <t>03955</t>
  </si>
  <si>
    <t>3303955</t>
  </si>
  <si>
    <t>Pinheiral</t>
  </si>
  <si>
    <t>04003</t>
  </si>
  <si>
    <t>3304003</t>
  </si>
  <si>
    <t>Piraí</t>
  </si>
  <si>
    <t>04102</t>
  </si>
  <si>
    <t>3304102</t>
  </si>
  <si>
    <t>Porciúncula</t>
  </si>
  <si>
    <t>04110</t>
  </si>
  <si>
    <t>3304110</t>
  </si>
  <si>
    <t>Porto Real</t>
  </si>
  <si>
    <t>04128</t>
  </si>
  <si>
    <t>3304128</t>
  </si>
  <si>
    <t>Quatis</t>
  </si>
  <si>
    <t>04144</t>
  </si>
  <si>
    <t>3304144</t>
  </si>
  <si>
    <t>Queimados</t>
  </si>
  <si>
    <t>04151</t>
  </si>
  <si>
    <t>3304151</t>
  </si>
  <si>
    <t>Quissamã</t>
  </si>
  <si>
    <t>04201</t>
  </si>
  <si>
    <t>3304201</t>
  </si>
  <si>
    <t>04300</t>
  </si>
  <si>
    <t>3304300</t>
  </si>
  <si>
    <t>04409</t>
  </si>
  <si>
    <t>3304409</t>
  </si>
  <si>
    <t>Rio Claro</t>
  </si>
  <si>
    <t>04508</t>
  </si>
  <si>
    <t>3304508</t>
  </si>
  <si>
    <t>Rio das Flores</t>
  </si>
  <si>
    <t>04524</t>
  </si>
  <si>
    <t>3304524</t>
  </si>
  <si>
    <t>Rio das Ostras</t>
  </si>
  <si>
    <t>04557</t>
  </si>
  <si>
    <t>3304557</t>
  </si>
  <si>
    <t>008</t>
  </si>
  <si>
    <t>Santa Maria Madalena</t>
  </si>
  <si>
    <t>04607</t>
  </si>
  <si>
    <t>3304607</t>
  </si>
  <si>
    <t>04706</t>
  </si>
  <si>
    <t>3304706</t>
  </si>
  <si>
    <t>04805</t>
  </si>
  <si>
    <t>3304805</t>
  </si>
  <si>
    <t>São Fidélis</t>
  </si>
  <si>
    <t>04755</t>
  </si>
  <si>
    <t>3304755</t>
  </si>
  <si>
    <t>São Francisco de Itabapoana</t>
  </si>
  <si>
    <t>04904</t>
  </si>
  <si>
    <t>3304904</t>
  </si>
  <si>
    <t>São Gonçalo</t>
  </si>
  <si>
    <t>05000</t>
  </si>
  <si>
    <t>3305000</t>
  </si>
  <si>
    <t>05109</t>
  </si>
  <si>
    <t>3305109</t>
  </si>
  <si>
    <t>São João de Meriti</t>
  </si>
  <si>
    <t>05133</t>
  </si>
  <si>
    <t>3305133</t>
  </si>
  <si>
    <t>São José de Ubá</t>
  </si>
  <si>
    <t>05158</t>
  </si>
  <si>
    <t>3305158</t>
  </si>
  <si>
    <t>São José do Vale do Rio Preto</t>
  </si>
  <si>
    <t>05208</t>
  </si>
  <si>
    <t>3305208</t>
  </si>
  <si>
    <t>São Pedro da Aldeia</t>
  </si>
  <si>
    <t>05307</t>
  </si>
  <si>
    <t>3305307</t>
  </si>
  <si>
    <t>São Sebastião do Alto</t>
  </si>
  <si>
    <t>05406</t>
  </si>
  <si>
    <t>3305406</t>
  </si>
  <si>
    <t>Sapucaia</t>
  </si>
  <si>
    <t>05505</t>
  </si>
  <si>
    <t>3305505</t>
  </si>
  <si>
    <t>05554</t>
  </si>
  <si>
    <t>3305554</t>
  </si>
  <si>
    <t>05604</t>
  </si>
  <si>
    <t>3305604</t>
  </si>
  <si>
    <t>05703</t>
  </si>
  <si>
    <t>3305703</t>
  </si>
  <si>
    <t>Sumidouro</t>
  </si>
  <si>
    <t>05752</t>
  </si>
  <si>
    <t>3305752</t>
  </si>
  <si>
    <t>Tanguá</t>
  </si>
  <si>
    <t>05802</t>
  </si>
  <si>
    <t>3305802</t>
  </si>
  <si>
    <t>Teresópolis</t>
  </si>
  <si>
    <t>05901</t>
  </si>
  <si>
    <t>3305901</t>
  </si>
  <si>
    <t>Trajano de Moraes</t>
  </si>
  <si>
    <t>06008</t>
  </si>
  <si>
    <t>3306008</t>
  </si>
  <si>
    <t>06107</t>
  </si>
  <si>
    <t>3306107</t>
  </si>
  <si>
    <t>06156</t>
  </si>
  <si>
    <t>3306156</t>
  </si>
  <si>
    <t>Varre-Sai</t>
  </si>
  <si>
    <t>06206</t>
  </si>
  <si>
    <t>3306206</t>
  </si>
  <si>
    <t>06305</t>
  </si>
  <si>
    <t>3306305</t>
  </si>
  <si>
    <t>UF</t>
  </si>
  <si>
    <t>Nome_UF</t>
  </si>
  <si>
    <t>Região Geográfica Intermediária</t>
  </si>
  <si>
    <t>Nome Região Geográfica Intermediária</t>
  </si>
  <si>
    <t>Região Geográfica Imediata</t>
  </si>
  <si>
    <t>Nome Região Geográfica Imediata</t>
  </si>
  <si>
    <t>Mesorregião Geográfica</t>
  </si>
  <si>
    <t>Nome_Mesorregião</t>
  </si>
  <si>
    <t>Microrregião Geográfica</t>
  </si>
  <si>
    <t>Nome_Microrregião</t>
  </si>
  <si>
    <t>Município</t>
  </si>
  <si>
    <t>Código Município Completo</t>
  </si>
  <si>
    <t>Nome_Município</t>
  </si>
  <si>
    <t>Municipio</t>
  </si>
  <si>
    <t>Região</t>
  </si>
  <si>
    <t>Regiao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</si>
</sst>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1C79A-FEDE-4086-B0AD-49E38FA92E09}">
  <dimension ref="A1:B93"/>
  <sheetViews>
    <sheetView topLeftCell="A53" workbookViewId="0">
      <selection activeCell="E66" sqref="E66"/>
    </sheetView>
  </sheetViews>
  <sheetFormatPr defaultRowHeight="14.5" x14ac:dyDescent="0.35"/>
  <cols>
    <col min="1" max="1" width="25.453125" style="2" bestFit="1" customWidth="1"/>
  </cols>
  <sheetData>
    <row r="1" spans="1:2" x14ac:dyDescent="0.35">
      <c r="A1" s="2" t="s">
        <v>359</v>
      </c>
      <c r="B1" t="s">
        <v>360</v>
      </c>
    </row>
    <row r="2" spans="1:2" x14ac:dyDescent="0.35">
      <c r="A2" s="2" t="s">
        <v>20</v>
      </c>
      <c r="B2" t="s">
        <v>1</v>
      </c>
    </row>
    <row r="3" spans="1:2" x14ac:dyDescent="0.35">
      <c r="A3" s="2" t="s">
        <v>238</v>
      </c>
      <c r="B3" t="s">
        <v>1</v>
      </c>
    </row>
    <row r="4" spans="1:2" x14ac:dyDescent="0.35">
      <c r="A4" s="2" t="s">
        <v>0</v>
      </c>
      <c r="B4" t="s">
        <v>1</v>
      </c>
    </row>
    <row r="5" spans="1:2" x14ac:dyDescent="0.35">
      <c r="A5" s="2" t="s">
        <v>47</v>
      </c>
      <c r="B5" t="s">
        <v>2</v>
      </c>
    </row>
    <row r="6" spans="1:2" x14ac:dyDescent="0.35">
      <c r="A6" s="2" t="s">
        <v>60</v>
      </c>
      <c r="B6" t="s">
        <v>2</v>
      </c>
    </row>
    <row r="7" spans="1:2" x14ac:dyDescent="0.35">
      <c r="A7" s="2" t="s">
        <v>63</v>
      </c>
      <c r="B7" t="s">
        <v>2</v>
      </c>
    </row>
    <row r="8" spans="1:2" x14ac:dyDescent="0.35">
      <c r="A8" s="2" t="s">
        <v>40</v>
      </c>
      <c r="B8" t="s">
        <v>2</v>
      </c>
    </row>
    <row r="9" spans="1:2" x14ac:dyDescent="0.35">
      <c r="A9" s="2" t="s">
        <v>135</v>
      </c>
      <c r="B9" t="s">
        <v>2</v>
      </c>
    </row>
    <row r="10" spans="1:2" x14ac:dyDescent="0.35">
      <c r="A10" s="2" t="s">
        <v>162</v>
      </c>
      <c r="B10" t="s">
        <v>2</v>
      </c>
    </row>
    <row r="11" spans="1:2" x14ac:dyDescent="0.35">
      <c r="A11" s="2" t="s">
        <v>279</v>
      </c>
      <c r="B11" t="s">
        <v>2</v>
      </c>
    </row>
    <row r="12" spans="1:2" x14ac:dyDescent="0.35">
      <c r="A12" s="2" t="s">
        <v>310</v>
      </c>
      <c r="B12" t="s">
        <v>2</v>
      </c>
    </row>
    <row r="13" spans="1:2" x14ac:dyDescent="0.35">
      <c r="A13" s="2" t="s">
        <v>3</v>
      </c>
      <c r="B13" t="s">
        <v>2</v>
      </c>
    </row>
    <row r="14" spans="1:2" x14ac:dyDescent="0.35">
      <c r="A14" s="2" t="s">
        <v>57</v>
      </c>
      <c r="B14" t="s">
        <v>4</v>
      </c>
    </row>
    <row r="15" spans="1:2" x14ac:dyDescent="0.35">
      <c r="A15" s="2" t="s">
        <v>140</v>
      </c>
      <c r="B15" t="s">
        <v>4</v>
      </c>
    </row>
    <row r="16" spans="1:2" x14ac:dyDescent="0.35">
      <c r="A16" s="2" t="s">
        <v>157</v>
      </c>
      <c r="B16" t="s">
        <v>4</v>
      </c>
    </row>
    <row r="17" spans="1:2" x14ac:dyDescent="0.35">
      <c r="A17" s="2" t="s">
        <v>204</v>
      </c>
      <c r="B17" t="s">
        <v>4</v>
      </c>
    </row>
    <row r="18" spans="1:2" x14ac:dyDescent="0.35">
      <c r="A18" s="2" t="s">
        <v>212</v>
      </c>
      <c r="B18" t="s">
        <v>4</v>
      </c>
    </row>
    <row r="19" spans="1:2" x14ac:dyDescent="0.35">
      <c r="A19" s="2" t="s">
        <v>235</v>
      </c>
      <c r="B19" t="s">
        <v>4</v>
      </c>
    </row>
    <row r="20" spans="1:2" x14ac:dyDescent="0.35">
      <c r="A20" s="2" t="s">
        <v>241</v>
      </c>
      <c r="B20" t="s">
        <v>4</v>
      </c>
    </row>
    <row r="21" spans="1:2" x14ac:dyDescent="0.35">
      <c r="A21" s="2" t="s">
        <v>316</v>
      </c>
      <c r="B21" t="s">
        <v>4</v>
      </c>
    </row>
    <row r="22" spans="1:2" x14ac:dyDescent="0.35">
      <c r="A22" s="2" t="s">
        <v>54</v>
      </c>
      <c r="B22" t="s">
        <v>4</v>
      </c>
    </row>
    <row r="23" spans="1:2" x14ac:dyDescent="0.35">
      <c r="A23" s="2" t="s">
        <v>154</v>
      </c>
      <c r="B23" t="s">
        <v>4</v>
      </c>
    </row>
    <row r="24" spans="1:2" x14ac:dyDescent="0.35">
      <c r="A24" s="2" t="s">
        <v>232</v>
      </c>
      <c r="B24" t="s">
        <v>4</v>
      </c>
    </row>
    <row r="25" spans="1:2" x14ac:dyDescent="0.35">
      <c r="A25" s="2" t="s">
        <v>68</v>
      </c>
      <c r="B25" t="s">
        <v>6</v>
      </c>
    </row>
    <row r="26" spans="1:2" x14ac:dyDescent="0.35">
      <c r="A26" s="2" t="s">
        <v>75</v>
      </c>
      <c r="B26" t="s">
        <v>6</v>
      </c>
    </row>
    <row r="27" spans="1:2" x14ac:dyDescent="0.35">
      <c r="A27" s="2" t="s">
        <v>182</v>
      </c>
      <c r="B27" t="s">
        <v>6</v>
      </c>
    </row>
    <row r="28" spans="1:2" x14ac:dyDescent="0.35">
      <c r="A28" s="2" t="s">
        <v>248</v>
      </c>
      <c r="B28" t="s">
        <v>6</v>
      </c>
    </row>
    <row r="29" spans="1:2" x14ac:dyDescent="0.35">
      <c r="A29" s="2" t="s">
        <v>251</v>
      </c>
      <c r="B29" t="s">
        <v>6</v>
      </c>
    </row>
    <row r="30" spans="1:2" x14ac:dyDescent="0.35">
      <c r="A30" s="2" t="s">
        <v>257</v>
      </c>
      <c r="B30" t="s">
        <v>6</v>
      </c>
    </row>
    <row r="31" spans="1:2" x14ac:dyDescent="0.35">
      <c r="A31" s="2" t="s">
        <v>260</v>
      </c>
      <c r="B31" t="s">
        <v>6</v>
      </c>
    </row>
    <row r="32" spans="1:2" x14ac:dyDescent="0.35">
      <c r="A32" s="2" t="s">
        <v>179</v>
      </c>
      <c r="B32" t="s">
        <v>6</v>
      </c>
    </row>
    <row r="33" spans="1:2" x14ac:dyDescent="0.35">
      <c r="A33" s="2" t="s">
        <v>273</v>
      </c>
      <c r="B33" t="s">
        <v>6</v>
      </c>
    </row>
    <row r="34" spans="1:2" x14ac:dyDescent="0.35">
      <c r="A34" s="2" t="s">
        <v>276</v>
      </c>
      <c r="B34" t="s">
        <v>6</v>
      </c>
    </row>
    <row r="35" spans="1:2" x14ac:dyDescent="0.35">
      <c r="A35" s="2" t="s">
        <v>209</v>
      </c>
      <c r="B35" t="s">
        <v>6</v>
      </c>
    </row>
    <row r="36" spans="1:2" x14ac:dyDescent="0.35">
      <c r="A36" s="2" t="s">
        <v>5</v>
      </c>
      <c r="B36" t="s">
        <v>6</v>
      </c>
    </row>
    <row r="37" spans="1:2" x14ac:dyDescent="0.35">
      <c r="A37" s="2" t="s">
        <v>82</v>
      </c>
      <c r="B37" t="s">
        <v>8</v>
      </c>
    </row>
    <row r="38" spans="1:2" x14ac:dyDescent="0.35">
      <c r="A38" s="2" t="s">
        <v>152</v>
      </c>
      <c r="B38" t="s">
        <v>8</v>
      </c>
    </row>
    <row r="39" spans="1:2" x14ac:dyDescent="0.35">
      <c r="A39" s="2" t="s">
        <v>167</v>
      </c>
      <c r="B39" t="s">
        <v>8</v>
      </c>
    </row>
    <row r="40" spans="1:2" x14ac:dyDescent="0.35">
      <c r="A40" s="2" t="s">
        <v>185</v>
      </c>
      <c r="B40" t="s">
        <v>8</v>
      </c>
    </row>
    <row r="41" spans="1:2" x14ac:dyDescent="0.35">
      <c r="A41" s="2" t="s">
        <v>196</v>
      </c>
      <c r="B41" t="s">
        <v>8</v>
      </c>
    </row>
    <row r="42" spans="1:2" x14ac:dyDescent="0.35">
      <c r="A42" s="2" t="s">
        <v>207</v>
      </c>
      <c r="B42" t="s">
        <v>8</v>
      </c>
    </row>
    <row r="43" spans="1:2" x14ac:dyDescent="0.35">
      <c r="A43" s="2" t="s">
        <v>221</v>
      </c>
      <c r="B43" t="s">
        <v>8</v>
      </c>
    </row>
    <row r="44" spans="1:2" x14ac:dyDescent="0.35">
      <c r="A44" s="2" t="s">
        <v>229</v>
      </c>
      <c r="B44" t="s">
        <v>8</v>
      </c>
    </row>
    <row r="45" spans="1:2" x14ac:dyDescent="0.35">
      <c r="A45" s="2" t="s">
        <v>263</v>
      </c>
      <c r="B45" t="s">
        <v>8</v>
      </c>
    </row>
    <row r="46" spans="1:2" x14ac:dyDescent="0.35">
      <c r="A46" s="2" t="s">
        <v>17</v>
      </c>
      <c r="B46" t="s">
        <v>8</v>
      </c>
    </row>
    <row r="47" spans="1:2" x14ac:dyDescent="0.35">
      <c r="A47" s="2" t="s">
        <v>301</v>
      </c>
      <c r="B47" t="s">
        <v>8</v>
      </c>
    </row>
    <row r="48" spans="1:2" x14ac:dyDescent="0.35">
      <c r="A48" s="2" t="s">
        <v>7</v>
      </c>
      <c r="B48" t="s">
        <v>8</v>
      </c>
    </row>
    <row r="49" spans="1:2" customFormat="1" x14ac:dyDescent="0.35">
      <c r="A49" s="2" t="s">
        <v>165</v>
      </c>
      <c r="B49" t="s">
        <v>9</v>
      </c>
    </row>
    <row r="50" spans="1:2" customFormat="1" x14ac:dyDescent="0.35">
      <c r="A50" s="2" t="s">
        <v>201</v>
      </c>
      <c r="B50" t="s">
        <v>9</v>
      </c>
    </row>
    <row r="51" spans="1:2" customFormat="1" x14ac:dyDescent="0.35">
      <c r="A51" s="2" t="s">
        <v>224</v>
      </c>
      <c r="B51" t="s">
        <v>9</v>
      </c>
    </row>
    <row r="52" spans="1:2" customFormat="1" x14ac:dyDescent="0.35">
      <c r="A52" s="2" t="s">
        <v>296</v>
      </c>
      <c r="B52" t="s">
        <v>9</v>
      </c>
    </row>
    <row r="53" spans="1:2" customFormat="1" x14ac:dyDescent="0.35">
      <c r="A53" s="2" t="s">
        <v>328</v>
      </c>
      <c r="B53" t="s">
        <v>9</v>
      </c>
    </row>
    <row r="54" spans="1:2" customFormat="1" x14ac:dyDescent="0.35">
      <c r="A54" s="2" t="s">
        <v>98</v>
      </c>
      <c r="B54" t="s">
        <v>9</v>
      </c>
    </row>
    <row r="55" spans="1:2" customFormat="1" x14ac:dyDescent="0.35">
      <c r="A55" s="2" t="s">
        <v>10</v>
      </c>
      <c r="B55" t="s">
        <v>9</v>
      </c>
    </row>
    <row r="56" spans="1:2" customFormat="1" x14ac:dyDescent="0.35">
      <c r="A56" s="2" t="s">
        <v>36</v>
      </c>
      <c r="B56" t="s">
        <v>11</v>
      </c>
    </row>
    <row r="57" spans="1:2" customFormat="1" x14ac:dyDescent="0.35">
      <c r="A57" s="2" t="s">
        <v>94</v>
      </c>
      <c r="B57" t="s">
        <v>11</v>
      </c>
    </row>
    <row r="58" spans="1:2" customFormat="1" x14ac:dyDescent="0.35">
      <c r="A58" s="2" t="s">
        <v>106</v>
      </c>
      <c r="B58" t="s">
        <v>11</v>
      </c>
    </row>
    <row r="59" spans="1:2" customFormat="1" x14ac:dyDescent="0.35">
      <c r="A59" s="2" t="s">
        <v>172</v>
      </c>
      <c r="B59" t="s">
        <v>11</v>
      </c>
    </row>
    <row r="60" spans="1:2" customFormat="1" x14ac:dyDescent="0.35">
      <c r="A60" s="2" t="s">
        <v>175</v>
      </c>
      <c r="B60" t="s">
        <v>11</v>
      </c>
    </row>
    <row r="61" spans="1:2" customFormat="1" x14ac:dyDescent="0.35">
      <c r="A61" s="2" t="s">
        <v>188</v>
      </c>
      <c r="B61" t="s">
        <v>11</v>
      </c>
    </row>
    <row r="62" spans="1:2" customFormat="1" x14ac:dyDescent="0.35">
      <c r="A62" s="2" t="s">
        <v>90</v>
      </c>
      <c r="B62" t="s">
        <v>11</v>
      </c>
    </row>
    <row r="63" spans="1:2" customFormat="1" x14ac:dyDescent="0.35">
      <c r="A63" s="2" t="s">
        <v>215</v>
      </c>
      <c r="B63" t="s">
        <v>11</v>
      </c>
    </row>
    <row r="64" spans="1:2" customFormat="1" x14ac:dyDescent="0.35">
      <c r="A64" s="2" t="s">
        <v>218</v>
      </c>
      <c r="B64" t="s">
        <v>11</v>
      </c>
    </row>
    <row r="65" spans="1:2" x14ac:dyDescent="0.35">
      <c r="A65" s="2" t="s">
        <v>254</v>
      </c>
      <c r="B65" t="s">
        <v>11</v>
      </c>
    </row>
    <row r="66" spans="1:2" x14ac:dyDescent="0.35">
      <c r="A66" s="2" t="s">
        <v>30</v>
      </c>
      <c r="B66" t="s">
        <v>11</v>
      </c>
    </row>
    <row r="67" spans="1:2" x14ac:dyDescent="0.35">
      <c r="A67" s="2" t="s">
        <v>304</v>
      </c>
      <c r="B67" t="s">
        <v>11</v>
      </c>
    </row>
    <row r="68" spans="1:2" x14ac:dyDescent="0.35">
      <c r="A68" s="2" t="s">
        <v>341</v>
      </c>
      <c r="B68" t="s">
        <v>11</v>
      </c>
    </row>
    <row r="69" spans="1:2" x14ac:dyDescent="0.35">
      <c r="A69" s="2" t="s">
        <v>28</v>
      </c>
      <c r="B69" t="s">
        <v>13</v>
      </c>
    </row>
    <row r="70" spans="1:2" x14ac:dyDescent="0.35">
      <c r="A70" s="2" t="s">
        <v>124</v>
      </c>
      <c r="B70" t="s">
        <v>13</v>
      </c>
    </row>
    <row r="71" spans="1:2" x14ac:dyDescent="0.35">
      <c r="A71" s="2" t="s">
        <v>127</v>
      </c>
      <c r="B71" t="s">
        <v>13</v>
      </c>
    </row>
    <row r="72" spans="1:2" x14ac:dyDescent="0.35">
      <c r="A72" s="2" t="s">
        <v>143</v>
      </c>
      <c r="B72" t="s">
        <v>13</v>
      </c>
    </row>
    <row r="73" spans="1:2" x14ac:dyDescent="0.35">
      <c r="A73" s="2" t="s">
        <v>121</v>
      </c>
      <c r="B73" t="s">
        <v>13</v>
      </c>
    </row>
    <row r="74" spans="1:2" x14ac:dyDescent="0.35">
      <c r="A74" s="2" t="s">
        <v>266</v>
      </c>
      <c r="B74" t="s">
        <v>13</v>
      </c>
    </row>
    <row r="75" spans="1:2" x14ac:dyDescent="0.35">
      <c r="A75" s="2" t="s">
        <v>290</v>
      </c>
      <c r="B75" t="s">
        <v>13</v>
      </c>
    </row>
    <row r="76" spans="1:2" x14ac:dyDescent="0.35">
      <c r="A76" s="2" t="s">
        <v>293</v>
      </c>
      <c r="B76" t="s">
        <v>13</v>
      </c>
    </row>
    <row r="77" spans="1:2" x14ac:dyDescent="0.35">
      <c r="A77" s="2" t="s">
        <v>12</v>
      </c>
      <c r="B77" t="s">
        <v>13</v>
      </c>
    </row>
    <row r="78" spans="1:2" x14ac:dyDescent="0.35">
      <c r="A78" s="2" t="s">
        <v>88</v>
      </c>
      <c r="B78" t="s">
        <v>15</v>
      </c>
    </row>
    <row r="79" spans="1:2" x14ac:dyDescent="0.35">
      <c r="A79" s="2" t="s">
        <v>117</v>
      </c>
      <c r="B79" t="s">
        <v>15</v>
      </c>
    </row>
    <row r="80" spans="1:2" x14ac:dyDescent="0.35">
      <c r="A80" s="2" t="s">
        <v>130</v>
      </c>
      <c r="B80" t="s">
        <v>15</v>
      </c>
    </row>
    <row r="81" spans="1:2" x14ac:dyDescent="0.35">
      <c r="A81" s="2" t="s">
        <v>146</v>
      </c>
      <c r="B81" t="s">
        <v>15</v>
      </c>
    </row>
    <row r="82" spans="1:2" x14ac:dyDescent="0.35">
      <c r="A82" s="2" t="s">
        <v>149</v>
      </c>
      <c r="B82" t="s">
        <v>15</v>
      </c>
    </row>
    <row r="83" spans="1:2" x14ac:dyDescent="0.35">
      <c r="A83" s="2" t="s">
        <v>193</v>
      </c>
      <c r="B83" t="s">
        <v>15</v>
      </c>
    </row>
    <row r="84" spans="1:2" x14ac:dyDescent="0.35">
      <c r="A84" s="2" t="s">
        <v>84</v>
      </c>
      <c r="B84" t="s">
        <v>15</v>
      </c>
    </row>
    <row r="85" spans="1:2" x14ac:dyDescent="0.35">
      <c r="A85" s="2" t="s">
        <v>49</v>
      </c>
      <c r="B85" t="s">
        <v>15</v>
      </c>
    </row>
    <row r="86" spans="1:2" x14ac:dyDescent="0.35">
      <c r="A86" s="2" t="s">
        <v>283</v>
      </c>
      <c r="B86" t="s">
        <v>15</v>
      </c>
    </row>
    <row r="87" spans="1:2" x14ac:dyDescent="0.35">
      <c r="A87" s="2" t="s">
        <v>307</v>
      </c>
      <c r="B87" t="s">
        <v>15</v>
      </c>
    </row>
    <row r="88" spans="1:2" x14ac:dyDescent="0.35">
      <c r="A88" s="2" t="s">
        <v>313</v>
      </c>
      <c r="B88" t="s">
        <v>15</v>
      </c>
    </row>
    <row r="89" spans="1:2" x14ac:dyDescent="0.35">
      <c r="A89" s="2" t="s">
        <v>325</v>
      </c>
      <c r="B89" t="s">
        <v>15</v>
      </c>
    </row>
    <row r="90" spans="1:2" x14ac:dyDescent="0.35">
      <c r="A90" s="2" t="s">
        <v>331</v>
      </c>
      <c r="B90" t="s">
        <v>15</v>
      </c>
    </row>
    <row r="91" spans="1:2" x14ac:dyDescent="0.35">
      <c r="A91" s="2" t="s">
        <v>334</v>
      </c>
      <c r="B91" t="s">
        <v>15</v>
      </c>
    </row>
    <row r="92" spans="1:2" x14ac:dyDescent="0.35">
      <c r="A92" s="2" t="s">
        <v>103</v>
      </c>
      <c r="B92" t="s">
        <v>15</v>
      </c>
    </row>
    <row r="93" spans="1:2" x14ac:dyDescent="0.35">
      <c r="A93" s="2" t="s">
        <v>14</v>
      </c>
      <c r="B93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8E56A-CBC1-493C-A1AC-6EE6ED0D9877}">
  <dimension ref="A1:N93"/>
  <sheetViews>
    <sheetView tabSelected="1" topLeftCell="H1" workbookViewId="0">
      <selection activeCell="N2" sqref="N2"/>
    </sheetView>
  </sheetViews>
  <sheetFormatPr defaultRowHeight="14.5" x14ac:dyDescent="0.35"/>
  <cols>
    <col min="1" max="1" width="3" bestFit="1" customWidth="1"/>
    <col min="2" max="2" width="12.453125" bestFit="1" customWidth="1"/>
    <col min="3" max="3" width="27.90625" bestFit="1" customWidth="1"/>
    <col min="4" max="4" width="33.54296875" bestFit="1" customWidth="1"/>
    <col min="5" max="5" width="23.81640625" bestFit="1" customWidth="1"/>
    <col min="6" max="6" width="29.453125" bestFit="1" customWidth="1"/>
    <col min="7" max="7" width="20.90625" bestFit="1" customWidth="1"/>
    <col min="8" max="8" width="27.90625" bestFit="1" customWidth="1"/>
    <col min="9" max="9" width="21.1796875" bestFit="1" customWidth="1"/>
    <col min="10" max="10" width="24" bestFit="1" customWidth="1"/>
    <col min="11" max="11" width="9.08984375" bestFit="1" customWidth="1"/>
    <col min="12" max="12" width="24.08984375" bestFit="1" customWidth="1"/>
    <col min="13" max="14" width="25.453125" bestFit="1" customWidth="1"/>
  </cols>
  <sheetData>
    <row r="1" spans="1:14" x14ac:dyDescent="0.35">
      <c r="A1" s="1" t="s">
        <v>346</v>
      </c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361</v>
      </c>
    </row>
    <row r="2" spans="1:14" x14ac:dyDescent="0.35">
      <c r="A2" s="1" t="s">
        <v>16</v>
      </c>
      <c r="B2" s="1" t="s">
        <v>17</v>
      </c>
      <c r="C2" s="1" t="s">
        <v>18</v>
      </c>
      <c r="D2" s="1" t="s">
        <v>17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20</v>
      </c>
      <c r="N2" t="str">
        <f>VLOOKUP(M2,Municipio_Regiao!A:B,2,0)</f>
        <v>B. DA ILHA GRANDE</v>
      </c>
    </row>
    <row r="3" spans="1:14" x14ac:dyDescent="0.35">
      <c r="A3" s="1" t="s">
        <v>16</v>
      </c>
      <c r="B3" s="1" t="s">
        <v>17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30</v>
      </c>
      <c r="K3" s="1" t="s">
        <v>34</v>
      </c>
      <c r="L3" s="1" t="s">
        <v>35</v>
      </c>
      <c r="M3" s="1" t="s">
        <v>36</v>
      </c>
      <c r="N3" t="str">
        <f>VLOOKUP(M3,Municipio_Regiao!A:B,2,0)</f>
        <v>NOROESTE</v>
      </c>
    </row>
    <row r="4" spans="1:14" x14ac:dyDescent="0.35">
      <c r="A4" s="1" t="s">
        <v>16</v>
      </c>
      <c r="B4" s="1" t="s">
        <v>17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46</v>
      </c>
      <c r="M4" s="1" t="s">
        <v>47</v>
      </c>
      <c r="N4" t="str">
        <f>VLOOKUP(M4,Municipio_Regiao!A:B,2,0)</f>
        <v>BAIXADA LITORÂNEA</v>
      </c>
    </row>
    <row r="5" spans="1:14" x14ac:dyDescent="0.35">
      <c r="A5" s="1" t="s">
        <v>16</v>
      </c>
      <c r="B5" s="1" t="s">
        <v>17</v>
      </c>
      <c r="C5" s="1" t="s">
        <v>48</v>
      </c>
      <c r="D5" s="1" t="s">
        <v>49</v>
      </c>
      <c r="E5" s="1" t="s">
        <v>50</v>
      </c>
      <c r="F5" s="1" t="s">
        <v>49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56</v>
      </c>
      <c r="M5" s="1" t="s">
        <v>57</v>
      </c>
      <c r="N5" t="str">
        <f>VLOOKUP(M5,Municipio_Regiao!A:B,2,0)</f>
        <v xml:space="preserve">CENTRO-SUL </v>
      </c>
    </row>
    <row r="6" spans="1:14" x14ac:dyDescent="0.35">
      <c r="A6" s="1" t="s">
        <v>16</v>
      </c>
      <c r="B6" s="1" t="s">
        <v>17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58</v>
      </c>
      <c r="L6" s="1" t="s">
        <v>59</v>
      </c>
      <c r="M6" s="1" t="s">
        <v>60</v>
      </c>
      <c r="N6" t="str">
        <f>VLOOKUP(M6,Municipio_Regiao!A:B,2,0)</f>
        <v>BAIXADA LITORÂNEA</v>
      </c>
    </row>
    <row r="7" spans="1:14" x14ac:dyDescent="0.35">
      <c r="A7" s="1" t="s">
        <v>16</v>
      </c>
      <c r="B7" s="1" t="s">
        <v>17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42</v>
      </c>
      <c r="I7" s="1" t="s">
        <v>43</v>
      </c>
      <c r="J7" s="1" t="s">
        <v>44</v>
      </c>
      <c r="K7" s="1" t="s">
        <v>61</v>
      </c>
      <c r="L7" s="1" t="s">
        <v>62</v>
      </c>
      <c r="M7" s="1" t="s">
        <v>63</v>
      </c>
      <c r="N7" t="str">
        <f>VLOOKUP(M7,Municipio_Regiao!A:B,2,0)</f>
        <v>BAIXADA LITORÂNEA</v>
      </c>
    </row>
    <row r="8" spans="1:14" x14ac:dyDescent="0.35">
      <c r="A8" s="1" t="s">
        <v>16</v>
      </c>
      <c r="B8" s="1" t="s">
        <v>17</v>
      </c>
      <c r="C8" s="1" t="s">
        <v>64</v>
      </c>
      <c r="D8" s="1" t="s">
        <v>65</v>
      </c>
      <c r="E8" s="1" t="s">
        <v>66</v>
      </c>
      <c r="F8" s="1" t="s">
        <v>65</v>
      </c>
      <c r="G8" s="1" t="s">
        <v>21</v>
      </c>
      <c r="H8" s="1" t="s">
        <v>22</v>
      </c>
      <c r="I8" s="1" t="s">
        <v>67</v>
      </c>
      <c r="J8" s="1" t="s">
        <v>68</v>
      </c>
      <c r="K8" s="1" t="s">
        <v>69</v>
      </c>
      <c r="L8" s="1" t="s">
        <v>70</v>
      </c>
      <c r="M8" s="1" t="s">
        <v>68</v>
      </c>
      <c r="N8" t="str">
        <f>VLOOKUP(M8,Municipio_Regiao!A:B,2,0)</f>
        <v xml:space="preserve">MÉDIO PARAÍBA </v>
      </c>
    </row>
    <row r="9" spans="1:14" x14ac:dyDescent="0.35">
      <c r="A9" s="1" t="s">
        <v>16</v>
      </c>
      <c r="B9" s="1" t="s">
        <v>17</v>
      </c>
      <c r="C9" s="1" t="s">
        <v>64</v>
      </c>
      <c r="D9" s="1" t="s">
        <v>65</v>
      </c>
      <c r="E9" s="1" t="s">
        <v>66</v>
      </c>
      <c r="F9" s="1" t="s">
        <v>65</v>
      </c>
      <c r="G9" s="1" t="s">
        <v>21</v>
      </c>
      <c r="H9" s="1" t="s">
        <v>22</v>
      </c>
      <c r="I9" s="1" t="s">
        <v>71</v>
      </c>
      <c r="J9" s="1" t="s">
        <v>72</v>
      </c>
      <c r="K9" s="1" t="s">
        <v>73</v>
      </c>
      <c r="L9" s="1" t="s">
        <v>74</v>
      </c>
      <c r="M9" s="1" t="s">
        <v>75</v>
      </c>
      <c r="N9" t="str">
        <f>VLOOKUP(M9,Municipio_Regiao!A:B,2,0)</f>
        <v xml:space="preserve">MÉDIO PARAÍBA </v>
      </c>
    </row>
    <row r="10" spans="1:14" x14ac:dyDescent="0.35">
      <c r="A10" s="1" t="s">
        <v>16</v>
      </c>
      <c r="B10" s="1" t="s">
        <v>17</v>
      </c>
      <c r="C10" s="1" t="s">
        <v>18</v>
      </c>
      <c r="D10" s="1" t="s">
        <v>17</v>
      </c>
      <c r="E10" s="1" t="s">
        <v>76</v>
      </c>
      <c r="F10" s="1" t="s">
        <v>17</v>
      </c>
      <c r="G10" s="1" t="s">
        <v>77</v>
      </c>
      <c r="H10" s="1" t="s">
        <v>78</v>
      </c>
      <c r="I10" s="1" t="s">
        <v>79</v>
      </c>
      <c r="J10" s="1" t="s">
        <v>17</v>
      </c>
      <c r="K10" s="1" t="s">
        <v>80</v>
      </c>
      <c r="L10" s="1" t="s">
        <v>81</v>
      </c>
      <c r="M10" s="1" t="s">
        <v>82</v>
      </c>
      <c r="N10" t="str">
        <f>VLOOKUP(M10,Municipio_Regiao!A:B,2,0)</f>
        <v>METRO I</v>
      </c>
    </row>
    <row r="11" spans="1:14" x14ac:dyDescent="0.35">
      <c r="A11" s="1" t="s">
        <v>16</v>
      </c>
      <c r="B11" s="1" t="s">
        <v>17</v>
      </c>
      <c r="C11" s="1" t="s">
        <v>48</v>
      </c>
      <c r="D11" s="1" t="s">
        <v>49</v>
      </c>
      <c r="E11" s="1" t="s">
        <v>83</v>
      </c>
      <c r="F11" s="1" t="s">
        <v>84</v>
      </c>
      <c r="G11" s="1" t="s">
        <v>51</v>
      </c>
      <c r="H11" s="1" t="s">
        <v>52</v>
      </c>
      <c r="I11" s="1" t="s">
        <v>85</v>
      </c>
      <c r="J11" s="1" t="s">
        <v>84</v>
      </c>
      <c r="K11" s="1" t="s">
        <v>86</v>
      </c>
      <c r="L11" s="1" t="s">
        <v>87</v>
      </c>
      <c r="M11" s="1" t="s">
        <v>88</v>
      </c>
      <c r="N11" t="str">
        <f>VLOOKUP(M11,Municipio_Regiao!A:B,2,0)</f>
        <v>SERRANA</v>
      </c>
    </row>
    <row r="12" spans="1:14" x14ac:dyDescent="0.35">
      <c r="A12" s="1" t="s">
        <v>16</v>
      </c>
      <c r="B12" s="1" t="s">
        <v>17</v>
      </c>
      <c r="C12" s="1" t="s">
        <v>27</v>
      </c>
      <c r="D12" s="1" t="s">
        <v>28</v>
      </c>
      <c r="E12" s="1" t="s">
        <v>89</v>
      </c>
      <c r="F12" s="1" t="s">
        <v>90</v>
      </c>
      <c r="G12" s="1" t="s">
        <v>31</v>
      </c>
      <c r="H12" s="1" t="s">
        <v>32</v>
      </c>
      <c r="I12" s="1" t="s">
        <v>91</v>
      </c>
      <c r="J12" s="1" t="s">
        <v>90</v>
      </c>
      <c r="K12" s="1" t="s">
        <v>92</v>
      </c>
      <c r="L12" s="1" t="s">
        <v>93</v>
      </c>
      <c r="M12" s="1" t="s">
        <v>94</v>
      </c>
      <c r="N12" t="str">
        <f>VLOOKUP(M12,Municipio_Regiao!A:B,2,0)</f>
        <v>NOROESTE</v>
      </c>
    </row>
    <row r="13" spans="1:14" x14ac:dyDescent="0.35">
      <c r="A13" s="1" t="s">
        <v>16</v>
      </c>
      <c r="B13" s="1" t="s">
        <v>17</v>
      </c>
      <c r="C13" s="1" t="s">
        <v>37</v>
      </c>
      <c r="D13" s="1" t="s">
        <v>38</v>
      </c>
      <c r="E13" s="1" t="s">
        <v>39</v>
      </c>
      <c r="F13" s="1" t="s">
        <v>40</v>
      </c>
      <c r="G13" s="1" t="s">
        <v>41</v>
      </c>
      <c r="H13" s="1" t="s">
        <v>42</v>
      </c>
      <c r="I13" s="1" t="s">
        <v>43</v>
      </c>
      <c r="J13" s="1" t="s">
        <v>44</v>
      </c>
      <c r="K13" s="1" t="s">
        <v>95</v>
      </c>
      <c r="L13" s="1" t="s">
        <v>96</v>
      </c>
      <c r="M13" s="1" t="s">
        <v>40</v>
      </c>
      <c r="N13" t="str">
        <f>VLOOKUP(M13,Municipio_Regiao!A:B,2,0)</f>
        <v>BAIXADA LITORÂNEA</v>
      </c>
    </row>
    <row r="14" spans="1:14" x14ac:dyDescent="0.35">
      <c r="A14" s="1" t="s">
        <v>16</v>
      </c>
      <c r="B14" s="1" t="s">
        <v>17</v>
      </c>
      <c r="C14" s="1" t="s">
        <v>18</v>
      </c>
      <c r="D14" s="1" t="s">
        <v>17</v>
      </c>
      <c r="E14" s="1" t="s">
        <v>97</v>
      </c>
      <c r="F14" s="1" t="s">
        <v>98</v>
      </c>
      <c r="G14" s="1" t="s">
        <v>77</v>
      </c>
      <c r="H14" s="1" t="s">
        <v>78</v>
      </c>
      <c r="I14" s="1" t="s">
        <v>99</v>
      </c>
      <c r="J14" s="1" t="s">
        <v>100</v>
      </c>
      <c r="K14" s="1" t="s">
        <v>101</v>
      </c>
      <c r="L14" s="1" t="s">
        <v>102</v>
      </c>
      <c r="M14" s="1" t="s">
        <v>103</v>
      </c>
      <c r="N14" t="str">
        <f>VLOOKUP(M14,Municipio_Regiao!A:B,2,0)</f>
        <v>SERRANA</v>
      </c>
    </row>
    <row r="15" spans="1:14" x14ac:dyDescent="0.35">
      <c r="A15" s="1" t="s">
        <v>16</v>
      </c>
      <c r="B15" s="1" t="s">
        <v>17</v>
      </c>
      <c r="C15" s="1" t="s">
        <v>27</v>
      </c>
      <c r="D15" s="1" t="s">
        <v>28</v>
      </c>
      <c r="E15" s="1" t="s">
        <v>29</v>
      </c>
      <c r="F15" s="1" t="s">
        <v>30</v>
      </c>
      <c r="G15" s="1" t="s">
        <v>31</v>
      </c>
      <c r="H15" s="1" t="s">
        <v>32</v>
      </c>
      <c r="I15" s="1" t="s">
        <v>33</v>
      </c>
      <c r="J15" s="1" t="s">
        <v>30</v>
      </c>
      <c r="K15" s="1" t="s">
        <v>104</v>
      </c>
      <c r="L15" s="1" t="s">
        <v>105</v>
      </c>
      <c r="M15" s="1" t="s">
        <v>106</v>
      </c>
      <c r="N15" t="str">
        <f>VLOOKUP(M15,Municipio_Regiao!A:B,2,0)</f>
        <v>NOROESTE</v>
      </c>
    </row>
    <row r="16" spans="1:14" x14ac:dyDescent="0.35">
      <c r="A16" s="1" t="s">
        <v>16</v>
      </c>
      <c r="B16" s="1" t="s">
        <v>17</v>
      </c>
      <c r="C16" s="1" t="s">
        <v>27</v>
      </c>
      <c r="D16" s="1" t="s">
        <v>28</v>
      </c>
      <c r="E16" s="1" t="s">
        <v>107</v>
      </c>
      <c r="F16" s="1" t="s">
        <v>28</v>
      </c>
      <c r="G16" s="1" t="s">
        <v>108</v>
      </c>
      <c r="H16" s="1" t="s">
        <v>109</v>
      </c>
      <c r="I16" s="1" t="s">
        <v>110</v>
      </c>
      <c r="J16" s="1" t="s">
        <v>28</v>
      </c>
      <c r="K16" s="1" t="s">
        <v>111</v>
      </c>
      <c r="L16" s="1" t="s">
        <v>112</v>
      </c>
      <c r="M16" s="1" t="s">
        <v>28</v>
      </c>
      <c r="N16" t="str">
        <f>VLOOKUP(M16,Municipio_Regiao!A:B,2,0)</f>
        <v>NORTE</v>
      </c>
    </row>
    <row r="17" spans="1:14" x14ac:dyDescent="0.35">
      <c r="A17" s="1" t="s">
        <v>16</v>
      </c>
      <c r="B17" s="1" t="s">
        <v>17</v>
      </c>
      <c r="C17" s="1" t="s">
        <v>48</v>
      </c>
      <c r="D17" s="1" t="s">
        <v>49</v>
      </c>
      <c r="E17" s="1" t="s">
        <v>83</v>
      </c>
      <c r="F17" s="1" t="s">
        <v>84</v>
      </c>
      <c r="G17" s="1" t="s">
        <v>51</v>
      </c>
      <c r="H17" s="1" t="s">
        <v>52</v>
      </c>
      <c r="I17" s="1" t="s">
        <v>113</v>
      </c>
      <c r="J17" s="1" t="s">
        <v>114</v>
      </c>
      <c r="K17" s="1" t="s">
        <v>115</v>
      </c>
      <c r="L17" s="1" t="s">
        <v>116</v>
      </c>
      <c r="M17" s="1" t="s">
        <v>117</v>
      </c>
      <c r="N17" t="str">
        <f>VLOOKUP(M17,Municipio_Regiao!A:B,2,0)</f>
        <v>SERRANA</v>
      </c>
    </row>
    <row r="18" spans="1:14" x14ac:dyDescent="0.35">
      <c r="A18" s="1" t="s">
        <v>16</v>
      </c>
      <c r="B18" s="1" t="s">
        <v>17</v>
      </c>
      <c r="C18" s="1" t="s">
        <v>37</v>
      </c>
      <c r="D18" s="1" t="s">
        <v>38</v>
      </c>
      <c r="E18" s="1" t="s">
        <v>118</v>
      </c>
      <c r="F18" s="1" t="s">
        <v>119</v>
      </c>
      <c r="G18" s="1" t="s">
        <v>108</v>
      </c>
      <c r="H18" s="1" t="s">
        <v>109</v>
      </c>
      <c r="I18" s="1" t="s">
        <v>120</v>
      </c>
      <c r="J18" s="1" t="s">
        <v>121</v>
      </c>
      <c r="K18" s="1" t="s">
        <v>122</v>
      </c>
      <c r="L18" s="1" t="s">
        <v>123</v>
      </c>
      <c r="M18" s="1" t="s">
        <v>124</v>
      </c>
      <c r="N18" t="str">
        <f>VLOOKUP(M18,Municipio_Regiao!A:B,2,0)</f>
        <v>NORTE</v>
      </c>
    </row>
    <row r="19" spans="1:14" x14ac:dyDescent="0.35">
      <c r="A19" s="1" t="s">
        <v>16</v>
      </c>
      <c r="B19" s="1" t="s">
        <v>17</v>
      </c>
      <c r="C19" s="1" t="s">
        <v>27</v>
      </c>
      <c r="D19" s="1" t="s">
        <v>28</v>
      </c>
      <c r="E19" s="1" t="s">
        <v>107</v>
      </c>
      <c r="F19" s="1" t="s">
        <v>28</v>
      </c>
      <c r="G19" s="1" t="s">
        <v>108</v>
      </c>
      <c r="H19" s="1" t="s">
        <v>109</v>
      </c>
      <c r="I19" s="1" t="s">
        <v>110</v>
      </c>
      <c r="J19" s="1" t="s">
        <v>28</v>
      </c>
      <c r="K19" s="1" t="s">
        <v>125</v>
      </c>
      <c r="L19" s="1" t="s">
        <v>126</v>
      </c>
      <c r="M19" s="1" t="s">
        <v>127</v>
      </c>
      <c r="N19" t="str">
        <f>VLOOKUP(M19,Municipio_Regiao!A:B,2,0)</f>
        <v>NORTE</v>
      </c>
    </row>
    <row r="20" spans="1:14" x14ac:dyDescent="0.35">
      <c r="A20" s="1" t="s">
        <v>16</v>
      </c>
      <c r="B20" s="1" t="s">
        <v>17</v>
      </c>
      <c r="C20" s="1" t="s">
        <v>48</v>
      </c>
      <c r="D20" s="1" t="s">
        <v>49</v>
      </c>
      <c r="E20" s="1" t="s">
        <v>83</v>
      </c>
      <c r="F20" s="1" t="s">
        <v>84</v>
      </c>
      <c r="G20" s="1" t="s">
        <v>51</v>
      </c>
      <c r="H20" s="1" t="s">
        <v>52</v>
      </c>
      <c r="I20" s="1" t="s">
        <v>113</v>
      </c>
      <c r="J20" s="1" t="s">
        <v>114</v>
      </c>
      <c r="K20" s="1" t="s">
        <v>128</v>
      </c>
      <c r="L20" s="1" t="s">
        <v>129</v>
      </c>
      <c r="M20" s="1" t="s">
        <v>130</v>
      </c>
      <c r="N20" t="str">
        <f>VLOOKUP(M20,Municipio_Regiao!A:B,2,0)</f>
        <v>SERRANA</v>
      </c>
    </row>
    <row r="21" spans="1:14" x14ac:dyDescent="0.35">
      <c r="A21" s="1" t="s">
        <v>16</v>
      </c>
      <c r="B21" s="1" t="s">
        <v>17</v>
      </c>
      <c r="C21" s="1" t="s">
        <v>37</v>
      </c>
      <c r="D21" s="1" t="s">
        <v>38</v>
      </c>
      <c r="E21" s="1" t="s">
        <v>118</v>
      </c>
      <c r="F21" s="1" t="s">
        <v>119</v>
      </c>
      <c r="G21" s="1" t="s">
        <v>41</v>
      </c>
      <c r="H21" s="1" t="s">
        <v>42</v>
      </c>
      <c r="I21" s="1" t="s">
        <v>131</v>
      </c>
      <c r="J21" s="1" t="s">
        <v>132</v>
      </c>
      <c r="K21" s="1" t="s">
        <v>133</v>
      </c>
      <c r="L21" s="1" t="s">
        <v>134</v>
      </c>
      <c r="M21" s="1" t="s">
        <v>135</v>
      </c>
      <c r="N21" t="str">
        <f>VLOOKUP(M21,Municipio_Regiao!A:B,2,0)</f>
        <v>BAIXADA LITORÂNEA</v>
      </c>
    </row>
    <row r="22" spans="1:14" x14ac:dyDescent="0.35">
      <c r="A22" s="1" t="s">
        <v>16</v>
      </c>
      <c r="B22" s="1" t="s">
        <v>17</v>
      </c>
      <c r="C22" s="1" t="s">
        <v>48</v>
      </c>
      <c r="D22" s="1" t="s">
        <v>49</v>
      </c>
      <c r="E22" s="1" t="s">
        <v>136</v>
      </c>
      <c r="F22" s="1" t="s">
        <v>137</v>
      </c>
      <c r="G22" s="1" t="s">
        <v>51</v>
      </c>
      <c r="H22" s="1" t="s">
        <v>52</v>
      </c>
      <c r="I22" s="1" t="s">
        <v>53</v>
      </c>
      <c r="J22" s="1" t="s">
        <v>54</v>
      </c>
      <c r="K22" s="1" t="s">
        <v>138</v>
      </c>
      <c r="L22" s="1" t="s">
        <v>139</v>
      </c>
      <c r="M22" s="1" t="s">
        <v>140</v>
      </c>
      <c r="N22" t="str">
        <f>VLOOKUP(M22,Municipio_Regiao!A:B,2,0)</f>
        <v xml:space="preserve">CENTRO-SUL </v>
      </c>
    </row>
    <row r="23" spans="1:14" x14ac:dyDescent="0.35">
      <c r="A23" s="1" t="s">
        <v>16</v>
      </c>
      <c r="B23" s="1" t="s">
        <v>17</v>
      </c>
      <c r="C23" s="1" t="s">
        <v>37</v>
      </c>
      <c r="D23" s="1" t="s">
        <v>38</v>
      </c>
      <c r="E23" s="1" t="s">
        <v>118</v>
      </c>
      <c r="F23" s="1" t="s">
        <v>119</v>
      </c>
      <c r="G23" s="1" t="s">
        <v>108</v>
      </c>
      <c r="H23" s="1" t="s">
        <v>109</v>
      </c>
      <c r="I23" s="1" t="s">
        <v>120</v>
      </c>
      <c r="J23" s="1" t="s">
        <v>121</v>
      </c>
      <c r="K23" s="1" t="s">
        <v>141</v>
      </c>
      <c r="L23" s="1" t="s">
        <v>142</v>
      </c>
      <c r="M23" s="1" t="s">
        <v>143</v>
      </c>
      <c r="N23" t="str">
        <f>VLOOKUP(M23,Municipio_Regiao!A:B,2,0)</f>
        <v>NORTE</v>
      </c>
    </row>
    <row r="24" spans="1:14" x14ac:dyDescent="0.35">
      <c r="A24" s="1" t="s">
        <v>16</v>
      </c>
      <c r="B24" s="1" t="s">
        <v>17</v>
      </c>
      <c r="C24" s="1" t="s">
        <v>48</v>
      </c>
      <c r="D24" s="1" t="s">
        <v>49</v>
      </c>
      <c r="E24" s="1" t="s">
        <v>83</v>
      </c>
      <c r="F24" s="1" t="s">
        <v>84</v>
      </c>
      <c r="G24" s="1" t="s">
        <v>51</v>
      </c>
      <c r="H24" s="1" t="s">
        <v>52</v>
      </c>
      <c r="I24" s="1" t="s">
        <v>113</v>
      </c>
      <c r="J24" s="1" t="s">
        <v>114</v>
      </c>
      <c r="K24" s="1" t="s">
        <v>144</v>
      </c>
      <c r="L24" s="1" t="s">
        <v>145</v>
      </c>
      <c r="M24" s="1" t="s">
        <v>146</v>
      </c>
      <c r="N24" t="str">
        <f>VLOOKUP(M24,Municipio_Regiao!A:B,2,0)</f>
        <v>SERRANA</v>
      </c>
    </row>
    <row r="25" spans="1:14" x14ac:dyDescent="0.35">
      <c r="A25" s="1" t="s">
        <v>16</v>
      </c>
      <c r="B25" s="1" t="s">
        <v>17</v>
      </c>
      <c r="C25" s="1" t="s">
        <v>48</v>
      </c>
      <c r="D25" s="1" t="s">
        <v>49</v>
      </c>
      <c r="E25" s="1" t="s">
        <v>83</v>
      </c>
      <c r="F25" s="1" t="s">
        <v>84</v>
      </c>
      <c r="G25" s="1" t="s">
        <v>51</v>
      </c>
      <c r="H25" s="1" t="s">
        <v>52</v>
      </c>
      <c r="I25" s="1" t="s">
        <v>85</v>
      </c>
      <c r="J25" s="1" t="s">
        <v>84</v>
      </c>
      <c r="K25" s="1" t="s">
        <v>147</v>
      </c>
      <c r="L25" s="1" t="s">
        <v>148</v>
      </c>
      <c r="M25" s="1" t="s">
        <v>149</v>
      </c>
      <c r="N25" t="str">
        <f>VLOOKUP(M25,Municipio_Regiao!A:B,2,0)</f>
        <v>SERRANA</v>
      </c>
    </row>
    <row r="26" spans="1:14" x14ac:dyDescent="0.35">
      <c r="A26" s="1" t="s">
        <v>16</v>
      </c>
      <c r="B26" s="1" t="s">
        <v>17</v>
      </c>
      <c r="C26" s="1" t="s">
        <v>18</v>
      </c>
      <c r="D26" s="1" t="s">
        <v>17</v>
      </c>
      <c r="E26" s="1" t="s">
        <v>76</v>
      </c>
      <c r="F26" s="1" t="s">
        <v>17</v>
      </c>
      <c r="G26" s="1" t="s">
        <v>77</v>
      </c>
      <c r="H26" s="1" t="s">
        <v>78</v>
      </c>
      <c r="I26" s="1" t="s">
        <v>79</v>
      </c>
      <c r="J26" s="1" t="s">
        <v>17</v>
      </c>
      <c r="K26" s="1" t="s">
        <v>150</v>
      </c>
      <c r="L26" s="1" t="s">
        <v>151</v>
      </c>
      <c r="M26" s="1" t="s">
        <v>152</v>
      </c>
      <c r="N26" t="str">
        <f>VLOOKUP(M26,Municipio_Regiao!A:B,2,0)</f>
        <v>METRO I</v>
      </c>
    </row>
    <row r="27" spans="1:14" x14ac:dyDescent="0.35">
      <c r="A27" s="1" t="s">
        <v>16</v>
      </c>
      <c r="B27" s="1" t="s">
        <v>17</v>
      </c>
      <c r="C27" s="1" t="s">
        <v>64</v>
      </c>
      <c r="D27" s="1" t="s">
        <v>65</v>
      </c>
      <c r="E27" s="1" t="s">
        <v>66</v>
      </c>
      <c r="F27" s="1" t="s">
        <v>65</v>
      </c>
      <c r="G27" s="1" t="s">
        <v>77</v>
      </c>
      <c r="H27" s="1" t="s">
        <v>78</v>
      </c>
      <c r="I27" s="1" t="s">
        <v>153</v>
      </c>
      <c r="J27" s="1" t="s">
        <v>154</v>
      </c>
      <c r="K27" s="1" t="s">
        <v>155</v>
      </c>
      <c r="L27" s="1" t="s">
        <v>156</v>
      </c>
      <c r="M27" s="1" t="s">
        <v>157</v>
      </c>
      <c r="N27" t="str">
        <f>VLOOKUP(M27,Municipio_Regiao!A:B,2,0)</f>
        <v xml:space="preserve">CENTRO-SUL </v>
      </c>
    </row>
    <row r="28" spans="1:14" x14ac:dyDescent="0.35">
      <c r="A28" s="1" t="s">
        <v>16</v>
      </c>
      <c r="B28" s="1" t="s">
        <v>17</v>
      </c>
      <c r="C28" s="1" t="s">
        <v>18</v>
      </c>
      <c r="D28" s="1" t="s">
        <v>17</v>
      </c>
      <c r="E28" s="1" t="s">
        <v>76</v>
      </c>
      <c r="F28" s="1" t="s">
        <v>17</v>
      </c>
      <c r="G28" s="1" t="s">
        <v>77</v>
      </c>
      <c r="H28" s="1" t="s">
        <v>78</v>
      </c>
      <c r="I28" s="1" t="s">
        <v>79</v>
      </c>
      <c r="J28" s="1" t="s">
        <v>17</v>
      </c>
      <c r="K28" s="1" t="s">
        <v>158</v>
      </c>
      <c r="L28" s="1" t="s">
        <v>159</v>
      </c>
      <c r="M28" s="1" t="s">
        <v>14</v>
      </c>
      <c r="N28" t="str">
        <f>VLOOKUP(M28,Municipio_Regiao!A:B,2,0)</f>
        <v>SERRANA</v>
      </c>
    </row>
    <row r="29" spans="1:14" x14ac:dyDescent="0.35">
      <c r="A29" s="1" t="s">
        <v>16</v>
      </c>
      <c r="B29" s="1" t="s">
        <v>17</v>
      </c>
      <c r="C29" s="1" t="s">
        <v>37</v>
      </c>
      <c r="D29" s="1" t="s">
        <v>38</v>
      </c>
      <c r="E29" s="1" t="s">
        <v>39</v>
      </c>
      <c r="F29" s="1" t="s">
        <v>40</v>
      </c>
      <c r="G29" s="1" t="s">
        <v>41</v>
      </c>
      <c r="H29" s="1" t="s">
        <v>42</v>
      </c>
      <c r="I29" s="1" t="s">
        <v>43</v>
      </c>
      <c r="J29" s="1" t="s">
        <v>44</v>
      </c>
      <c r="K29" s="1" t="s">
        <v>160</v>
      </c>
      <c r="L29" s="1" t="s">
        <v>161</v>
      </c>
      <c r="M29" s="1" t="s">
        <v>162</v>
      </c>
      <c r="N29" t="str">
        <f>VLOOKUP(M29,Municipio_Regiao!A:B,2,0)</f>
        <v>BAIXADA LITORÂNEA</v>
      </c>
    </row>
    <row r="30" spans="1:14" x14ac:dyDescent="0.35">
      <c r="A30" s="1" t="s">
        <v>16</v>
      </c>
      <c r="B30" s="1" t="s">
        <v>17</v>
      </c>
      <c r="C30" s="1" t="s">
        <v>18</v>
      </c>
      <c r="D30" s="1" t="s">
        <v>17</v>
      </c>
      <c r="E30" s="1" t="s">
        <v>76</v>
      </c>
      <c r="F30" s="1" t="s">
        <v>17</v>
      </c>
      <c r="G30" s="1" t="s">
        <v>77</v>
      </c>
      <c r="H30" s="1" t="s">
        <v>78</v>
      </c>
      <c r="I30" s="1" t="s">
        <v>79</v>
      </c>
      <c r="J30" s="1" t="s">
        <v>17</v>
      </c>
      <c r="K30" s="1" t="s">
        <v>163</v>
      </c>
      <c r="L30" s="1" t="s">
        <v>164</v>
      </c>
      <c r="M30" s="1" t="s">
        <v>165</v>
      </c>
      <c r="N30" t="str">
        <f>VLOOKUP(M30,Municipio_Regiao!A:B,2,0)</f>
        <v>METRO II</v>
      </c>
    </row>
    <row r="31" spans="1:14" x14ac:dyDescent="0.35">
      <c r="A31" s="1" t="s">
        <v>16</v>
      </c>
      <c r="B31" s="1" t="s">
        <v>17</v>
      </c>
      <c r="C31" s="1" t="s">
        <v>18</v>
      </c>
      <c r="D31" s="1" t="s">
        <v>17</v>
      </c>
      <c r="E31" s="1" t="s">
        <v>76</v>
      </c>
      <c r="F31" s="1" t="s">
        <v>17</v>
      </c>
      <c r="G31" s="1" t="s">
        <v>77</v>
      </c>
      <c r="H31" s="1" t="s">
        <v>78</v>
      </c>
      <c r="I31" s="1" t="s">
        <v>166</v>
      </c>
      <c r="J31" s="1" t="s">
        <v>167</v>
      </c>
      <c r="K31" s="1" t="s">
        <v>168</v>
      </c>
      <c r="L31" s="1" t="s">
        <v>169</v>
      </c>
      <c r="M31" s="1" t="s">
        <v>167</v>
      </c>
      <c r="N31" t="str">
        <f>VLOOKUP(M31,Municipio_Regiao!A:B,2,0)</f>
        <v>METRO I</v>
      </c>
    </row>
    <row r="32" spans="1:14" x14ac:dyDescent="0.35">
      <c r="A32" s="1" t="s">
        <v>16</v>
      </c>
      <c r="B32" s="1" t="s">
        <v>17</v>
      </c>
      <c r="C32" s="1" t="s">
        <v>27</v>
      </c>
      <c r="D32" s="1" t="s">
        <v>28</v>
      </c>
      <c r="E32" s="1" t="s">
        <v>107</v>
      </c>
      <c r="F32" s="1" t="s">
        <v>28</v>
      </c>
      <c r="G32" s="1" t="s">
        <v>31</v>
      </c>
      <c r="H32" s="1" t="s">
        <v>32</v>
      </c>
      <c r="I32" s="1" t="s">
        <v>91</v>
      </c>
      <c r="J32" s="1" t="s">
        <v>90</v>
      </c>
      <c r="K32" s="1" t="s">
        <v>170</v>
      </c>
      <c r="L32" s="1" t="s">
        <v>171</v>
      </c>
      <c r="M32" s="1" t="s">
        <v>172</v>
      </c>
      <c r="N32" t="str">
        <f>VLOOKUP(M32,Municipio_Regiao!A:B,2,0)</f>
        <v>NOROESTE</v>
      </c>
    </row>
    <row r="33" spans="1:14" x14ac:dyDescent="0.35">
      <c r="A33" s="1" t="s">
        <v>16</v>
      </c>
      <c r="B33" s="1" t="s">
        <v>17</v>
      </c>
      <c r="C33" s="1" t="s">
        <v>27</v>
      </c>
      <c r="D33" s="1" t="s">
        <v>28</v>
      </c>
      <c r="E33" s="1" t="s">
        <v>29</v>
      </c>
      <c r="F33" s="1" t="s">
        <v>30</v>
      </c>
      <c r="G33" s="1" t="s">
        <v>31</v>
      </c>
      <c r="H33" s="1" t="s">
        <v>32</v>
      </c>
      <c r="I33" s="1" t="s">
        <v>33</v>
      </c>
      <c r="J33" s="1" t="s">
        <v>30</v>
      </c>
      <c r="K33" s="1" t="s">
        <v>173</v>
      </c>
      <c r="L33" s="1" t="s">
        <v>174</v>
      </c>
      <c r="M33" s="1" t="s">
        <v>175</v>
      </c>
      <c r="N33" t="str">
        <f>VLOOKUP(M33,Municipio_Regiao!A:B,2,0)</f>
        <v>NOROESTE</v>
      </c>
    </row>
    <row r="34" spans="1:14" x14ac:dyDescent="0.35">
      <c r="A34" s="1" t="s">
        <v>16</v>
      </c>
      <c r="B34" s="1" t="s">
        <v>17</v>
      </c>
      <c r="C34" s="1" t="s">
        <v>27</v>
      </c>
      <c r="D34" s="1" t="s">
        <v>28</v>
      </c>
      <c r="E34" s="1" t="s">
        <v>89</v>
      </c>
      <c r="F34" s="1" t="s">
        <v>90</v>
      </c>
      <c r="G34" s="1" t="s">
        <v>31</v>
      </c>
      <c r="H34" s="1" t="s">
        <v>32</v>
      </c>
      <c r="I34" s="1" t="s">
        <v>91</v>
      </c>
      <c r="J34" s="1" t="s">
        <v>90</v>
      </c>
      <c r="K34" s="1" t="s">
        <v>176</v>
      </c>
      <c r="L34" s="1" t="s">
        <v>177</v>
      </c>
      <c r="M34" s="1" t="s">
        <v>90</v>
      </c>
      <c r="N34" t="str">
        <f>VLOOKUP(M34,Municipio_Regiao!A:B,2,0)</f>
        <v>NOROESTE</v>
      </c>
    </row>
    <row r="35" spans="1:14" x14ac:dyDescent="0.35">
      <c r="A35" s="1" t="s">
        <v>16</v>
      </c>
      <c r="B35" s="1" t="s">
        <v>17</v>
      </c>
      <c r="C35" s="1" t="s">
        <v>64</v>
      </c>
      <c r="D35" s="1" t="s">
        <v>65</v>
      </c>
      <c r="E35" s="1" t="s">
        <v>178</v>
      </c>
      <c r="F35" s="1" t="s">
        <v>179</v>
      </c>
      <c r="G35" s="1" t="s">
        <v>21</v>
      </c>
      <c r="H35" s="1" t="s">
        <v>22</v>
      </c>
      <c r="I35" s="1" t="s">
        <v>71</v>
      </c>
      <c r="J35" s="1" t="s">
        <v>72</v>
      </c>
      <c r="K35" s="1" t="s">
        <v>180</v>
      </c>
      <c r="L35" s="1" t="s">
        <v>181</v>
      </c>
      <c r="M35" s="1" t="s">
        <v>182</v>
      </c>
      <c r="N35" t="str">
        <f>VLOOKUP(M35,Municipio_Regiao!A:B,2,0)</f>
        <v xml:space="preserve">MÉDIO PARAÍBA </v>
      </c>
    </row>
    <row r="36" spans="1:14" x14ac:dyDescent="0.35">
      <c r="A36" s="1" t="s">
        <v>16</v>
      </c>
      <c r="B36" s="1" t="s">
        <v>17</v>
      </c>
      <c r="C36" s="1" t="s">
        <v>18</v>
      </c>
      <c r="D36" s="1" t="s">
        <v>17</v>
      </c>
      <c r="E36" s="1" t="s">
        <v>76</v>
      </c>
      <c r="F36" s="1" t="s">
        <v>17</v>
      </c>
      <c r="G36" s="1" t="s">
        <v>77</v>
      </c>
      <c r="H36" s="1" t="s">
        <v>78</v>
      </c>
      <c r="I36" s="1" t="s">
        <v>79</v>
      </c>
      <c r="J36" s="1" t="s">
        <v>17</v>
      </c>
      <c r="K36" s="1" t="s">
        <v>183</v>
      </c>
      <c r="L36" s="1" t="s">
        <v>184</v>
      </c>
      <c r="M36" s="1" t="s">
        <v>185</v>
      </c>
      <c r="N36" t="str">
        <f>VLOOKUP(M36,Municipio_Regiao!A:B,2,0)</f>
        <v>METRO I</v>
      </c>
    </row>
    <row r="37" spans="1:14" x14ac:dyDescent="0.35">
      <c r="A37" s="1" t="s">
        <v>16</v>
      </c>
      <c r="B37" s="1" t="s">
        <v>17</v>
      </c>
      <c r="C37" s="1" t="s">
        <v>27</v>
      </c>
      <c r="D37" s="1" t="s">
        <v>28</v>
      </c>
      <c r="E37" s="1" t="s">
        <v>89</v>
      </c>
      <c r="F37" s="1" t="s">
        <v>90</v>
      </c>
      <c r="G37" s="1" t="s">
        <v>31</v>
      </c>
      <c r="H37" s="1" t="s">
        <v>32</v>
      </c>
      <c r="I37" s="1" t="s">
        <v>91</v>
      </c>
      <c r="J37" s="1" t="s">
        <v>90</v>
      </c>
      <c r="K37" s="1" t="s">
        <v>186</v>
      </c>
      <c r="L37" s="1" t="s">
        <v>187</v>
      </c>
      <c r="M37" s="1" t="s">
        <v>188</v>
      </c>
      <c r="N37" t="str">
        <f>VLOOKUP(M37,Municipio_Regiao!A:B,2,0)</f>
        <v>NOROESTE</v>
      </c>
    </row>
    <row r="38" spans="1:14" x14ac:dyDescent="0.35">
      <c r="A38" s="1" t="s">
        <v>16</v>
      </c>
      <c r="B38" s="1" t="s">
        <v>17</v>
      </c>
      <c r="C38" s="1" t="s">
        <v>37</v>
      </c>
      <c r="D38" s="1" t="s">
        <v>38</v>
      </c>
      <c r="E38" s="1" t="s">
        <v>118</v>
      </c>
      <c r="F38" s="1" t="s">
        <v>119</v>
      </c>
      <c r="G38" s="1" t="s">
        <v>108</v>
      </c>
      <c r="H38" s="1" t="s">
        <v>109</v>
      </c>
      <c r="I38" s="1" t="s">
        <v>120</v>
      </c>
      <c r="J38" s="1" t="s">
        <v>121</v>
      </c>
      <c r="K38" s="1" t="s">
        <v>189</v>
      </c>
      <c r="L38" s="1" t="s">
        <v>190</v>
      </c>
      <c r="M38" s="1" t="s">
        <v>121</v>
      </c>
      <c r="N38" t="str">
        <f>VLOOKUP(M38,Municipio_Regiao!A:B,2,0)</f>
        <v>NORTE</v>
      </c>
    </row>
    <row r="39" spans="1:14" x14ac:dyDescent="0.35">
      <c r="A39" s="1" t="s">
        <v>16</v>
      </c>
      <c r="B39" s="1" t="s">
        <v>17</v>
      </c>
      <c r="C39" s="1" t="s">
        <v>48</v>
      </c>
      <c r="D39" s="1" t="s">
        <v>49</v>
      </c>
      <c r="E39" s="1" t="s">
        <v>83</v>
      </c>
      <c r="F39" s="1" t="s">
        <v>84</v>
      </c>
      <c r="G39" s="1" t="s">
        <v>51</v>
      </c>
      <c r="H39" s="1" t="s">
        <v>52</v>
      </c>
      <c r="I39" s="1" t="s">
        <v>113</v>
      </c>
      <c r="J39" s="1" t="s">
        <v>114</v>
      </c>
      <c r="K39" s="1" t="s">
        <v>191</v>
      </c>
      <c r="L39" s="1" t="s">
        <v>192</v>
      </c>
      <c r="M39" s="1" t="s">
        <v>193</v>
      </c>
      <c r="N39" t="str">
        <f>VLOOKUP(M39,Municipio_Regiao!A:B,2,0)</f>
        <v>SERRANA</v>
      </c>
    </row>
    <row r="40" spans="1:14" x14ac:dyDescent="0.35">
      <c r="A40" s="1" t="s">
        <v>16</v>
      </c>
      <c r="B40" s="1" t="s">
        <v>17</v>
      </c>
      <c r="C40" s="1" t="s">
        <v>18</v>
      </c>
      <c r="D40" s="1" t="s">
        <v>17</v>
      </c>
      <c r="E40" s="1" t="s">
        <v>76</v>
      </c>
      <c r="F40" s="1" t="s">
        <v>17</v>
      </c>
      <c r="G40" s="1" t="s">
        <v>77</v>
      </c>
      <c r="H40" s="1" t="s">
        <v>78</v>
      </c>
      <c r="I40" s="1" t="s">
        <v>79</v>
      </c>
      <c r="J40" s="1" t="s">
        <v>17</v>
      </c>
      <c r="K40" s="1" t="s">
        <v>194</v>
      </c>
      <c r="L40" s="1" t="s">
        <v>195</v>
      </c>
      <c r="M40" s="1" t="s">
        <v>196</v>
      </c>
      <c r="N40" t="str">
        <f>VLOOKUP(M40,Municipio_Regiao!A:B,2,0)</f>
        <v>METRO I</v>
      </c>
    </row>
    <row r="41" spans="1:14" x14ac:dyDescent="0.35">
      <c r="A41" s="1" t="s">
        <v>16</v>
      </c>
      <c r="B41" s="1" t="s">
        <v>17</v>
      </c>
      <c r="C41" s="1" t="s">
        <v>18</v>
      </c>
      <c r="D41" s="1" t="s">
        <v>17</v>
      </c>
      <c r="E41" s="1" t="s">
        <v>76</v>
      </c>
      <c r="F41" s="1" t="s">
        <v>17</v>
      </c>
      <c r="G41" s="1" t="s">
        <v>77</v>
      </c>
      <c r="H41" s="1" t="s">
        <v>78</v>
      </c>
      <c r="I41" s="1" t="s">
        <v>166</v>
      </c>
      <c r="J41" s="1" t="s">
        <v>167</v>
      </c>
      <c r="K41" s="1" t="s">
        <v>197</v>
      </c>
      <c r="L41" s="1" t="s">
        <v>198</v>
      </c>
      <c r="M41" s="1" t="s">
        <v>0</v>
      </c>
      <c r="N41" t="str">
        <f>VLOOKUP(M41,Municipio_Regiao!A:B,2,0)</f>
        <v>B. DA ILHA GRANDE</v>
      </c>
    </row>
    <row r="42" spans="1:14" x14ac:dyDescent="0.35">
      <c r="A42" s="1" t="s">
        <v>16</v>
      </c>
      <c r="B42" s="1" t="s">
        <v>17</v>
      </c>
      <c r="C42" s="1" t="s">
        <v>18</v>
      </c>
      <c r="D42" s="1" t="s">
        <v>17</v>
      </c>
      <c r="E42" s="1" t="s">
        <v>76</v>
      </c>
      <c r="F42" s="1" t="s">
        <v>17</v>
      </c>
      <c r="G42" s="1" t="s">
        <v>77</v>
      </c>
      <c r="H42" s="1" t="s">
        <v>78</v>
      </c>
      <c r="I42" s="1" t="s">
        <v>79</v>
      </c>
      <c r="J42" s="1" t="s">
        <v>17</v>
      </c>
      <c r="K42" s="1" t="s">
        <v>199</v>
      </c>
      <c r="L42" s="1" t="s">
        <v>200</v>
      </c>
      <c r="M42" s="1" t="s">
        <v>201</v>
      </c>
      <c r="N42" t="str">
        <f>VLOOKUP(M42,Municipio_Regiao!A:B,2,0)</f>
        <v>METRO II</v>
      </c>
    </row>
    <row r="43" spans="1:14" x14ac:dyDescent="0.35">
      <c r="A43" s="1" t="s">
        <v>16</v>
      </c>
      <c r="B43" s="1" t="s">
        <v>17</v>
      </c>
      <c r="C43" s="1" t="s">
        <v>64</v>
      </c>
      <c r="D43" s="1" t="s">
        <v>65</v>
      </c>
      <c r="E43" s="1" t="s">
        <v>66</v>
      </c>
      <c r="F43" s="1" t="s">
        <v>65</v>
      </c>
      <c r="G43" s="1" t="s">
        <v>77</v>
      </c>
      <c r="H43" s="1" t="s">
        <v>78</v>
      </c>
      <c r="I43" s="1" t="s">
        <v>153</v>
      </c>
      <c r="J43" s="1" t="s">
        <v>154</v>
      </c>
      <c r="K43" s="1" t="s">
        <v>202</v>
      </c>
      <c r="L43" s="1" t="s">
        <v>203</v>
      </c>
      <c r="M43" s="1" t="s">
        <v>204</v>
      </c>
      <c r="N43" t="str">
        <f>VLOOKUP(M43,Municipio_Regiao!A:B,2,0)</f>
        <v xml:space="preserve">CENTRO-SUL </v>
      </c>
    </row>
    <row r="44" spans="1:14" x14ac:dyDescent="0.35">
      <c r="A44" s="1" t="s">
        <v>16</v>
      </c>
      <c r="B44" s="1" t="s">
        <v>17</v>
      </c>
      <c r="C44" s="1" t="s">
        <v>18</v>
      </c>
      <c r="D44" s="1" t="s">
        <v>17</v>
      </c>
      <c r="E44" s="1" t="s">
        <v>76</v>
      </c>
      <c r="F44" s="1" t="s">
        <v>17</v>
      </c>
      <c r="G44" s="1" t="s">
        <v>77</v>
      </c>
      <c r="H44" s="1" t="s">
        <v>78</v>
      </c>
      <c r="I44" s="1" t="s">
        <v>79</v>
      </c>
      <c r="J44" s="1" t="s">
        <v>17</v>
      </c>
      <c r="K44" s="1" t="s">
        <v>205</v>
      </c>
      <c r="L44" s="1" t="s">
        <v>206</v>
      </c>
      <c r="M44" s="1" t="s">
        <v>207</v>
      </c>
      <c r="N44" t="str">
        <f>VLOOKUP(M44,Municipio_Regiao!A:B,2,0)</f>
        <v>METRO I</v>
      </c>
    </row>
    <row r="45" spans="1:14" x14ac:dyDescent="0.35">
      <c r="A45" s="1" t="s">
        <v>16</v>
      </c>
      <c r="B45" s="1" t="s">
        <v>17</v>
      </c>
      <c r="C45" s="1" t="s">
        <v>64</v>
      </c>
      <c r="D45" s="1" t="s">
        <v>65</v>
      </c>
      <c r="E45" s="1" t="s">
        <v>208</v>
      </c>
      <c r="F45" s="1" t="s">
        <v>209</v>
      </c>
      <c r="G45" s="1" t="s">
        <v>77</v>
      </c>
      <c r="H45" s="1" t="s">
        <v>78</v>
      </c>
      <c r="I45" s="1" t="s">
        <v>153</v>
      </c>
      <c r="J45" s="1" t="s">
        <v>154</v>
      </c>
      <c r="K45" s="1" t="s">
        <v>210</v>
      </c>
      <c r="L45" s="1" t="s">
        <v>211</v>
      </c>
      <c r="M45" s="1" t="s">
        <v>212</v>
      </c>
      <c r="N45" t="str">
        <f>VLOOKUP(M45,Municipio_Regiao!A:B,2,0)</f>
        <v xml:space="preserve">CENTRO-SUL </v>
      </c>
    </row>
    <row r="46" spans="1:14" x14ac:dyDescent="0.35">
      <c r="A46" s="1" t="s">
        <v>16</v>
      </c>
      <c r="B46" s="1" t="s">
        <v>17</v>
      </c>
      <c r="C46" s="1" t="s">
        <v>27</v>
      </c>
      <c r="D46" s="1" t="s">
        <v>28</v>
      </c>
      <c r="E46" s="1" t="s">
        <v>29</v>
      </c>
      <c r="F46" s="1" t="s">
        <v>30</v>
      </c>
      <c r="G46" s="1" t="s">
        <v>31</v>
      </c>
      <c r="H46" s="1" t="s">
        <v>32</v>
      </c>
      <c r="I46" s="1" t="s">
        <v>33</v>
      </c>
      <c r="J46" s="1" t="s">
        <v>30</v>
      </c>
      <c r="K46" s="1" t="s">
        <v>213</v>
      </c>
      <c r="L46" s="1" t="s">
        <v>214</v>
      </c>
      <c r="M46" s="1" t="s">
        <v>215</v>
      </c>
      <c r="N46" t="str">
        <f>VLOOKUP(M46,Municipio_Regiao!A:B,2,0)</f>
        <v>NOROESTE</v>
      </c>
    </row>
    <row r="47" spans="1:14" x14ac:dyDescent="0.35">
      <c r="A47" s="1" t="s">
        <v>16</v>
      </c>
      <c r="B47" s="1" t="s">
        <v>17</v>
      </c>
      <c r="C47" s="1" t="s">
        <v>27</v>
      </c>
      <c r="D47" s="1" t="s">
        <v>28</v>
      </c>
      <c r="E47" s="1" t="s">
        <v>89</v>
      </c>
      <c r="F47" s="1" t="s">
        <v>90</v>
      </c>
      <c r="G47" s="1" t="s">
        <v>31</v>
      </c>
      <c r="H47" s="1" t="s">
        <v>32</v>
      </c>
      <c r="I47" s="1" t="s">
        <v>91</v>
      </c>
      <c r="J47" s="1" t="s">
        <v>90</v>
      </c>
      <c r="K47" s="1" t="s">
        <v>216</v>
      </c>
      <c r="L47" s="1" t="s">
        <v>217</v>
      </c>
      <c r="M47" s="1" t="s">
        <v>218</v>
      </c>
      <c r="N47" t="str">
        <f>VLOOKUP(M47,Municipio_Regiao!A:B,2,0)</f>
        <v>NOROESTE</v>
      </c>
    </row>
    <row r="48" spans="1:14" x14ac:dyDescent="0.35">
      <c r="A48" s="1" t="s">
        <v>16</v>
      </c>
      <c r="B48" s="1" t="s">
        <v>17</v>
      </c>
      <c r="C48" s="1" t="s">
        <v>18</v>
      </c>
      <c r="D48" s="1" t="s">
        <v>17</v>
      </c>
      <c r="E48" s="1" t="s">
        <v>76</v>
      </c>
      <c r="F48" s="1" t="s">
        <v>17</v>
      </c>
      <c r="G48" s="1" t="s">
        <v>77</v>
      </c>
      <c r="H48" s="1" t="s">
        <v>78</v>
      </c>
      <c r="I48" s="1" t="s">
        <v>79</v>
      </c>
      <c r="J48" s="1" t="s">
        <v>17</v>
      </c>
      <c r="K48" s="1" t="s">
        <v>219</v>
      </c>
      <c r="L48" s="1" t="s">
        <v>220</v>
      </c>
      <c r="M48" s="1" t="s">
        <v>221</v>
      </c>
      <c r="N48" t="str">
        <f>VLOOKUP(M48,Municipio_Regiao!A:B,2,0)</f>
        <v>METRO I</v>
      </c>
    </row>
    <row r="49" spans="1:14" x14ac:dyDescent="0.35">
      <c r="A49" s="1" t="s">
        <v>16</v>
      </c>
      <c r="B49" s="1" t="s">
        <v>17</v>
      </c>
      <c r="C49" s="1" t="s">
        <v>18</v>
      </c>
      <c r="D49" s="1" t="s">
        <v>17</v>
      </c>
      <c r="E49" s="1" t="s">
        <v>76</v>
      </c>
      <c r="F49" s="1" t="s">
        <v>17</v>
      </c>
      <c r="G49" s="1" t="s">
        <v>77</v>
      </c>
      <c r="H49" s="1" t="s">
        <v>78</v>
      </c>
      <c r="I49" s="1" t="s">
        <v>79</v>
      </c>
      <c r="J49" s="1" t="s">
        <v>17</v>
      </c>
      <c r="K49" s="1" t="s">
        <v>222</v>
      </c>
      <c r="L49" s="1" t="s">
        <v>223</v>
      </c>
      <c r="M49" s="1" t="s">
        <v>224</v>
      </c>
      <c r="N49" t="str">
        <f>VLOOKUP(M49,Municipio_Regiao!A:B,2,0)</f>
        <v>METRO II</v>
      </c>
    </row>
    <row r="50" spans="1:14" x14ac:dyDescent="0.35">
      <c r="A50" s="1" t="s">
        <v>16</v>
      </c>
      <c r="B50" s="1" t="s">
        <v>17</v>
      </c>
      <c r="C50" s="1" t="s">
        <v>48</v>
      </c>
      <c r="D50" s="1" t="s">
        <v>49</v>
      </c>
      <c r="E50" s="1" t="s">
        <v>83</v>
      </c>
      <c r="F50" s="1" t="s">
        <v>84</v>
      </c>
      <c r="G50" s="1" t="s">
        <v>51</v>
      </c>
      <c r="H50" s="1" t="s">
        <v>52</v>
      </c>
      <c r="I50" s="1" t="s">
        <v>85</v>
      </c>
      <c r="J50" s="1" t="s">
        <v>84</v>
      </c>
      <c r="K50" s="1" t="s">
        <v>225</v>
      </c>
      <c r="L50" s="1" t="s">
        <v>226</v>
      </c>
      <c r="M50" s="1" t="s">
        <v>84</v>
      </c>
      <c r="N50" t="str">
        <f>VLOOKUP(M50,Municipio_Regiao!A:B,2,0)</f>
        <v>SERRANA</v>
      </c>
    </row>
    <row r="51" spans="1:14" x14ac:dyDescent="0.35">
      <c r="A51" s="1" t="s">
        <v>16</v>
      </c>
      <c r="B51" s="1" t="s">
        <v>17</v>
      </c>
      <c r="C51" s="1" t="s">
        <v>18</v>
      </c>
      <c r="D51" s="1" t="s">
        <v>17</v>
      </c>
      <c r="E51" s="1" t="s">
        <v>76</v>
      </c>
      <c r="F51" s="1" t="s">
        <v>17</v>
      </c>
      <c r="G51" s="1" t="s">
        <v>77</v>
      </c>
      <c r="H51" s="1" t="s">
        <v>78</v>
      </c>
      <c r="I51" s="1" t="s">
        <v>79</v>
      </c>
      <c r="J51" s="1" t="s">
        <v>17</v>
      </c>
      <c r="K51" s="1" t="s">
        <v>227</v>
      </c>
      <c r="L51" s="1" t="s">
        <v>228</v>
      </c>
      <c r="M51" s="1" t="s">
        <v>229</v>
      </c>
      <c r="N51" t="str">
        <f>VLOOKUP(M51,Municipio_Regiao!A:B,2,0)</f>
        <v>METRO I</v>
      </c>
    </row>
    <row r="52" spans="1:14" x14ac:dyDescent="0.35">
      <c r="A52" s="1" t="s">
        <v>16</v>
      </c>
      <c r="B52" s="1" t="s">
        <v>17</v>
      </c>
      <c r="C52" s="1" t="s">
        <v>18</v>
      </c>
      <c r="D52" s="1" t="s">
        <v>17</v>
      </c>
      <c r="E52" s="1" t="s">
        <v>76</v>
      </c>
      <c r="F52" s="1" t="s">
        <v>17</v>
      </c>
      <c r="G52" s="1" t="s">
        <v>77</v>
      </c>
      <c r="H52" s="1" t="s">
        <v>78</v>
      </c>
      <c r="I52" s="1" t="s">
        <v>153</v>
      </c>
      <c r="J52" s="1" t="s">
        <v>154</v>
      </c>
      <c r="K52" s="1" t="s">
        <v>230</v>
      </c>
      <c r="L52" s="1" t="s">
        <v>231</v>
      </c>
      <c r="M52" s="1" t="s">
        <v>232</v>
      </c>
      <c r="N52" t="str">
        <f>VLOOKUP(M52,Municipio_Regiao!A:B,2,0)</f>
        <v xml:space="preserve">CENTRO-SUL </v>
      </c>
    </row>
    <row r="53" spans="1:14" x14ac:dyDescent="0.35">
      <c r="A53" s="1" t="s">
        <v>16</v>
      </c>
      <c r="B53" s="1" t="s">
        <v>17</v>
      </c>
      <c r="C53" s="1" t="s">
        <v>48</v>
      </c>
      <c r="D53" s="1" t="s">
        <v>49</v>
      </c>
      <c r="E53" s="1" t="s">
        <v>136</v>
      </c>
      <c r="F53" s="1" t="s">
        <v>137</v>
      </c>
      <c r="G53" s="1" t="s">
        <v>51</v>
      </c>
      <c r="H53" s="1" t="s">
        <v>52</v>
      </c>
      <c r="I53" s="1" t="s">
        <v>53</v>
      </c>
      <c r="J53" s="1" t="s">
        <v>54</v>
      </c>
      <c r="K53" s="1" t="s">
        <v>233</v>
      </c>
      <c r="L53" s="1" t="s">
        <v>234</v>
      </c>
      <c r="M53" s="1" t="s">
        <v>235</v>
      </c>
      <c r="N53" t="str">
        <f>VLOOKUP(M53,Municipio_Regiao!A:B,2,0)</f>
        <v xml:space="preserve">CENTRO-SUL </v>
      </c>
    </row>
    <row r="54" spans="1:14" x14ac:dyDescent="0.35">
      <c r="A54" s="1" t="s">
        <v>16</v>
      </c>
      <c r="B54" s="1" t="s">
        <v>17</v>
      </c>
      <c r="C54" s="1" t="s">
        <v>18</v>
      </c>
      <c r="D54" s="1" t="s">
        <v>17</v>
      </c>
      <c r="E54" s="1" t="s">
        <v>19</v>
      </c>
      <c r="F54" s="1" t="s">
        <v>20</v>
      </c>
      <c r="G54" s="1" t="s">
        <v>21</v>
      </c>
      <c r="H54" s="1" t="s">
        <v>22</v>
      </c>
      <c r="I54" s="1" t="s">
        <v>23</v>
      </c>
      <c r="J54" s="1" t="s">
        <v>24</v>
      </c>
      <c r="K54" s="1" t="s">
        <v>236</v>
      </c>
      <c r="L54" s="1" t="s">
        <v>237</v>
      </c>
      <c r="M54" s="1" t="s">
        <v>238</v>
      </c>
      <c r="N54" t="str">
        <f>VLOOKUP(M54,Municipio_Regiao!A:B,2,0)</f>
        <v>B. DA ILHA GRANDE</v>
      </c>
    </row>
    <row r="55" spans="1:14" x14ac:dyDescent="0.35">
      <c r="A55" s="1" t="s">
        <v>16</v>
      </c>
      <c r="B55" s="1" t="s">
        <v>17</v>
      </c>
      <c r="C55" s="1" t="s">
        <v>64</v>
      </c>
      <c r="D55" s="1" t="s">
        <v>65</v>
      </c>
      <c r="E55" s="1" t="s">
        <v>208</v>
      </c>
      <c r="F55" s="1" t="s">
        <v>209</v>
      </c>
      <c r="G55" s="1" t="s">
        <v>77</v>
      </c>
      <c r="H55" s="1" t="s">
        <v>78</v>
      </c>
      <c r="I55" s="1" t="s">
        <v>153</v>
      </c>
      <c r="J55" s="1" t="s">
        <v>154</v>
      </c>
      <c r="K55" s="1" t="s">
        <v>239</v>
      </c>
      <c r="L55" s="1" t="s">
        <v>240</v>
      </c>
      <c r="M55" s="1" t="s">
        <v>241</v>
      </c>
      <c r="N55" t="str">
        <f>VLOOKUP(M55,Municipio_Regiao!A:B,2,0)</f>
        <v xml:space="preserve">CENTRO-SUL </v>
      </c>
    </row>
    <row r="56" spans="1:14" x14ac:dyDescent="0.35">
      <c r="A56" s="1" t="s">
        <v>16</v>
      </c>
      <c r="B56" s="1" t="s">
        <v>17</v>
      </c>
      <c r="C56" s="1" t="s">
        <v>48</v>
      </c>
      <c r="D56" s="1" t="s">
        <v>49</v>
      </c>
      <c r="E56" s="1" t="s">
        <v>50</v>
      </c>
      <c r="F56" s="1" t="s">
        <v>49</v>
      </c>
      <c r="G56" s="1" t="s">
        <v>77</v>
      </c>
      <c r="H56" s="1" t="s">
        <v>78</v>
      </c>
      <c r="I56" s="1" t="s">
        <v>242</v>
      </c>
      <c r="J56" s="1" t="s">
        <v>243</v>
      </c>
      <c r="K56" s="1" t="s">
        <v>244</v>
      </c>
      <c r="L56" s="1" t="s">
        <v>245</v>
      </c>
      <c r="M56" s="1" t="s">
        <v>49</v>
      </c>
      <c r="N56" t="str">
        <f>VLOOKUP(M56,Municipio_Regiao!A:B,2,0)</f>
        <v>SERRANA</v>
      </c>
    </row>
    <row r="57" spans="1:14" x14ac:dyDescent="0.35">
      <c r="A57" s="1" t="s">
        <v>16</v>
      </c>
      <c r="B57" s="1" t="s">
        <v>17</v>
      </c>
      <c r="C57" s="1" t="s">
        <v>64</v>
      </c>
      <c r="D57" s="1" t="s">
        <v>65</v>
      </c>
      <c r="E57" s="1" t="s">
        <v>66</v>
      </c>
      <c r="F57" s="1" t="s">
        <v>65</v>
      </c>
      <c r="G57" s="1" t="s">
        <v>21</v>
      </c>
      <c r="H57" s="1" t="s">
        <v>22</v>
      </c>
      <c r="I57" s="1" t="s">
        <v>71</v>
      </c>
      <c r="J57" s="1" t="s">
        <v>72</v>
      </c>
      <c r="K57" s="1" t="s">
        <v>246</v>
      </c>
      <c r="L57" s="1" t="s">
        <v>247</v>
      </c>
      <c r="M57" s="1" t="s">
        <v>248</v>
      </c>
      <c r="N57" t="str">
        <f>VLOOKUP(M57,Municipio_Regiao!A:B,2,0)</f>
        <v xml:space="preserve">MÉDIO PARAÍBA </v>
      </c>
    </row>
    <row r="58" spans="1:14" x14ac:dyDescent="0.35">
      <c r="A58" s="1" t="s">
        <v>16</v>
      </c>
      <c r="B58" s="1" t="s">
        <v>17</v>
      </c>
      <c r="C58" s="1" t="s">
        <v>64</v>
      </c>
      <c r="D58" s="1" t="s">
        <v>65</v>
      </c>
      <c r="E58" s="1" t="s">
        <v>66</v>
      </c>
      <c r="F58" s="1" t="s">
        <v>65</v>
      </c>
      <c r="G58" s="1" t="s">
        <v>21</v>
      </c>
      <c r="H58" s="1" t="s">
        <v>22</v>
      </c>
      <c r="I58" s="1" t="s">
        <v>71</v>
      </c>
      <c r="J58" s="1" t="s">
        <v>72</v>
      </c>
      <c r="K58" s="1" t="s">
        <v>249</v>
      </c>
      <c r="L58" s="1" t="s">
        <v>250</v>
      </c>
      <c r="M58" s="1" t="s">
        <v>251</v>
      </c>
      <c r="N58" t="str">
        <f>VLOOKUP(M58,Municipio_Regiao!A:B,2,0)</f>
        <v xml:space="preserve">MÉDIO PARAÍBA </v>
      </c>
    </row>
    <row r="59" spans="1:14" x14ac:dyDescent="0.35">
      <c r="A59" s="1" t="s">
        <v>16</v>
      </c>
      <c r="B59" s="1" t="s">
        <v>17</v>
      </c>
      <c r="C59" s="1" t="s">
        <v>27</v>
      </c>
      <c r="D59" s="1" t="s">
        <v>28</v>
      </c>
      <c r="E59" s="1" t="s">
        <v>89</v>
      </c>
      <c r="F59" s="1" t="s">
        <v>90</v>
      </c>
      <c r="G59" s="1" t="s">
        <v>31</v>
      </c>
      <c r="H59" s="1" t="s">
        <v>32</v>
      </c>
      <c r="I59" s="1" t="s">
        <v>91</v>
      </c>
      <c r="J59" s="1" t="s">
        <v>90</v>
      </c>
      <c r="K59" s="1" t="s">
        <v>252</v>
      </c>
      <c r="L59" s="1" t="s">
        <v>253</v>
      </c>
      <c r="M59" s="1" t="s">
        <v>254</v>
      </c>
      <c r="N59" t="str">
        <f>VLOOKUP(M59,Municipio_Regiao!A:B,2,0)</f>
        <v>NOROESTE</v>
      </c>
    </row>
    <row r="60" spans="1:14" x14ac:dyDescent="0.35">
      <c r="A60" s="1" t="s">
        <v>16</v>
      </c>
      <c r="B60" s="1" t="s">
        <v>17</v>
      </c>
      <c r="C60" s="1" t="s">
        <v>64</v>
      </c>
      <c r="D60" s="1" t="s">
        <v>65</v>
      </c>
      <c r="E60" s="1" t="s">
        <v>178</v>
      </c>
      <c r="F60" s="1" t="s">
        <v>179</v>
      </c>
      <c r="G60" s="1" t="s">
        <v>21</v>
      </c>
      <c r="H60" s="1" t="s">
        <v>22</v>
      </c>
      <c r="I60" s="1" t="s">
        <v>71</v>
      </c>
      <c r="J60" s="1" t="s">
        <v>72</v>
      </c>
      <c r="K60" s="1" t="s">
        <v>255</v>
      </c>
      <c r="L60" s="1" t="s">
        <v>256</v>
      </c>
      <c r="M60" s="1" t="s">
        <v>257</v>
      </c>
      <c r="N60" t="str">
        <f>VLOOKUP(M60,Municipio_Regiao!A:B,2,0)</f>
        <v xml:space="preserve">MÉDIO PARAÍBA </v>
      </c>
    </row>
    <row r="61" spans="1:14" x14ac:dyDescent="0.35">
      <c r="A61" s="1" t="s">
        <v>16</v>
      </c>
      <c r="B61" s="1" t="s">
        <v>17</v>
      </c>
      <c r="C61" s="1" t="s">
        <v>64</v>
      </c>
      <c r="D61" s="1" t="s">
        <v>65</v>
      </c>
      <c r="E61" s="1" t="s">
        <v>178</v>
      </c>
      <c r="F61" s="1" t="s">
        <v>179</v>
      </c>
      <c r="G61" s="1" t="s">
        <v>21</v>
      </c>
      <c r="H61" s="1" t="s">
        <v>22</v>
      </c>
      <c r="I61" s="1" t="s">
        <v>71</v>
      </c>
      <c r="J61" s="1" t="s">
        <v>72</v>
      </c>
      <c r="K61" s="1" t="s">
        <v>258</v>
      </c>
      <c r="L61" s="1" t="s">
        <v>259</v>
      </c>
      <c r="M61" s="1" t="s">
        <v>260</v>
      </c>
      <c r="N61" t="str">
        <f>VLOOKUP(M61,Municipio_Regiao!A:B,2,0)</f>
        <v xml:space="preserve">MÉDIO PARAÍBA </v>
      </c>
    </row>
    <row r="62" spans="1:14" x14ac:dyDescent="0.35">
      <c r="A62" s="1" t="s">
        <v>16</v>
      </c>
      <c r="B62" s="1" t="s">
        <v>17</v>
      </c>
      <c r="C62" s="1" t="s">
        <v>18</v>
      </c>
      <c r="D62" s="1" t="s">
        <v>17</v>
      </c>
      <c r="E62" s="1" t="s">
        <v>76</v>
      </c>
      <c r="F62" s="1" t="s">
        <v>17</v>
      </c>
      <c r="G62" s="1" t="s">
        <v>77</v>
      </c>
      <c r="H62" s="1" t="s">
        <v>78</v>
      </c>
      <c r="I62" s="1" t="s">
        <v>79</v>
      </c>
      <c r="J62" s="1" t="s">
        <v>17</v>
      </c>
      <c r="K62" s="1" t="s">
        <v>261</v>
      </c>
      <c r="L62" s="1" t="s">
        <v>262</v>
      </c>
      <c r="M62" s="1" t="s">
        <v>263</v>
      </c>
      <c r="N62" t="str">
        <f>VLOOKUP(M62,Municipio_Regiao!A:B,2,0)</f>
        <v>METRO I</v>
      </c>
    </row>
    <row r="63" spans="1:14" x14ac:dyDescent="0.35">
      <c r="A63" s="1" t="s">
        <v>16</v>
      </c>
      <c r="B63" s="1" t="s">
        <v>17</v>
      </c>
      <c r="C63" s="1" t="s">
        <v>37</v>
      </c>
      <c r="D63" s="1" t="s">
        <v>38</v>
      </c>
      <c r="E63" s="1" t="s">
        <v>118</v>
      </c>
      <c r="F63" s="1" t="s">
        <v>119</v>
      </c>
      <c r="G63" s="1" t="s">
        <v>108</v>
      </c>
      <c r="H63" s="1" t="s">
        <v>109</v>
      </c>
      <c r="I63" s="1" t="s">
        <v>120</v>
      </c>
      <c r="J63" s="1" t="s">
        <v>121</v>
      </c>
      <c r="K63" s="1" t="s">
        <v>264</v>
      </c>
      <c r="L63" s="1" t="s">
        <v>265</v>
      </c>
      <c r="M63" s="1" t="s">
        <v>266</v>
      </c>
      <c r="N63" t="str">
        <f>VLOOKUP(M63,Municipio_Regiao!A:B,2,0)</f>
        <v>NORTE</v>
      </c>
    </row>
    <row r="64" spans="1:14" x14ac:dyDescent="0.35">
      <c r="A64" s="1" t="s">
        <v>16</v>
      </c>
      <c r="B64" s="1" t="s">
        <v>17</v>
      </c>
      <c r="C64" s="1" t="s">
        <v>64</v>
      </c>
      <c r="D64" s="1" t="s">
        <v>65</v>
      </c>
      <c r="E64" s="1" t="s">
        <v>178</v>
      </c>
      <c r="F64" s="1" t="s">
        <v>179</v>
      </c>
      <c r="G64" s="1" t="s">
        <v>21</v>
      </c>
      <c r="H64" s="1" t="s">
        <v>22</v>
      </c>
      <c r="I64" s="1" t="s">
        <v>71</v>
      </c>
      <c r="J64" s="1" t="s">
        <v>72</v>
      </c>
      <c r="K64" s="1" t="s">
        <v>267</v>
      </c>
      <c r="L64" s="1" t="s">
        <v>268</v>
      </c>
      <c r="M64" s="1" t="s">
        <v>179</v>
      </c>
      <c r="N64" t="str">
        <f>VLOOKUP(M64,Municipio_Regiao!A:B,2,0)</f>
        <v xml:space="preserve">MÉDIO PARAÍBA </v>
      </c>
    </row>
    <row r="65" spans="1:14" x14ac:dyDescent="0.35">
      <c r="A65" s="1" t="s">
        <v>16</v>
      </c>
      <c r="B65" s="1" t="s">
        <v>17</v>
      </c>
      <c r="C65" s="1" t="s">
        <v>18</v>
      </c>
      <c r="D65" s="1" t="s">
        <v>17</v>
      </c>
      <c r="E65" s="1" t="s">
        <v>97</v>
      </c>
      <c r="F65" s="1" t="s">
        <v>98</v>
      </c>
      <c r="G65" s="1" t="s">
        <v>77</v>
      </c>
      <c r="H65" s="1" t="s">
        <v>78</v>
      </c>
      <c r="I65" s="1" t="s">
        <v>99</v>
      </c>
      <c r="J65" s="1" t="s">
        <v>100</v>
      </c>
      <c r="K65" s="1" t="s">
        <v>269</v>
      </c>
      <c r="L65" s="1" t="s">
        <v>270</v>
      </c>
      <c r="M65" s="1" t="s">
        <v>98</v>
      </c>
      <c r="N65" t="str">
        <f>VLOOKUP(M65,Municipio_Regiao!A:B,2,0)</f>
        <v>METRO II</v>
      </c>
    </row>
    <row r="66" spans="1:14" x14ac:dyDescent="0.35">
      <c r="A66" s="1" t="s">
        <v>16</v>
      </c>
      <c r="B66" s="1" t="s">
        <v>17</v>
      </c>
      <c r="C66" s="1" t="s">
        <v>64</v>
      </c>
      <c r="D66" s="1" t="s">
        <v>65</v>
      </c>
      <c r="E66" s="1" t="s">
        <v>66</v>
      </c>
      <c r="F66" s="1" t="s">
        <v>65</v>
      </c>
      <c r="G66" s="1" t="s">
        <v>21</v>
      </c>
      <c r="H66" s="1" t="s">
        <v>22</v>
      </c>
      <c r="I66" s="1" t="s">
        <v>71</v>
      </c>
      <c r="J66" s="1" t="s">
        <v>72</v>
      </c>
      <c r="K66" s="1" t="s">
        <v>271</v>
      </c>
      <c r="L66" s="1" t="s">
        <v>272</v>
      </c>
      <c r="M66" s="1" t="s">
        <v>273</v>
      </c>
      <c r="N66" t="str">
        <f>VLOOKUP(M66,Municipio_Regiao!A:B,2,0)</f>
        <v xml:space="preserve">MÉDIO PARAÍBA </v>
      </c>
    </row>
    <row r="67" spans="1:14" x14ac:dyDescent="0.35">
      <c r="A67" s="1" t="s">
        <v>16</v>
      </c>
      <c r="B67" s="1" t="s">
        <v>17</v>
      </c>
      <c r="C67" s="1" t="s">
        <v>64</v>
      </c>
      <c r="D67" s="1" t="s">
        <v>65</v>
      </c>
      <c r="E67" s="1" t="s">
        <v>208</v>
      </c>
      <c r="F67" s="1" t="s">
        <v>209</v>
      </c>
      <c r="G67" s="1" t="s">
        <v>21</v>
      </c>
      <c r="H67" s="1" t="s">
        <v>22</v>
      </c>
      <c r="I67" s="1" t="s">
        <v>67</v>
      </c>
      <c r="J67" s="1" t="s">
        <v>68</v>
      </c>
      <c r="K67" s="1" t="s">
        <v>274</v>
      </c>
      <c r="L67" s="1" t="s">
        <v>275</v>
      </c>
      <c r="M67" s="1" t="s">
        <v>276</v>
      </c>
      <c r="N67" t="str">
        <f>VLOOKUP(M67,Municipio_Regiao!A:B,2,0)</f>
        <v xml:space="preserve">MÉDIO PARAÍBA </v>
      </c>
    </row>
    <row r="68" spans="1:14" x14ac:dyDescent="0.35">
      <c r="A68" s="1" t="s">
        <v>16</v>
      </c>
      <c r="B68" s="1" t="s">
        <v>17</v>
      </c>
      <c r="C68" s="1" t="s">
        <v>37</v>
      </c>
      <c r="D68" s="1" t="s">
        <v>38</v>
      </c>
      <c r="E68" s="1" t="s">
        <v>118</v>
      </c>
      <c r="F68" s="1" t="s">
        <v>119</v>
      </c>
      <c r="G68" s="1" t="s">
        <v>41</v>
      </c>
      <c r="H68" s="1" t="s">
        <v>42</v>
      </c>
      <c r="I68" s="1" t="s">
        <v>131</v>
      </c>
      <c r="J68" s="1" t="s">
        <v>132</v>
      </c>
      <c r="K68" s="1" t="s">
        <v>277</v>
      </c>
      <c r="L68" s="1" t="s">
        <v>278</v>
      </c>
      <c r="M68" s="1" t="s">
        <v>279</v>
      </c>
      <c r="N68" t="str">
        <f>VLOOKUP(M68,Municipio_Regiao!A:B,2,0)</f>
        <v>BAIXADA LITORÂNEA</v>
      </c>
    </row>
    <row r="69" spans="1:14" x14ac:dyDescent="0.35">
      <c r="A69" s="1" t="s">
        <v>16</v>
      </c>
      <c r="B69" s="1" t="s">
        <v>17</v>
      </c>
      <c r="C69" s="1" t="s">
        <v>18</v>
      </c>
      <c r="D69" s="1" t="s">
        <v>17</v>
      </c>
      <c r="E69" s="1" t="s">
        <v>76</v>
      </c>
      <c r="F69" s="1" t="s">
        <v>17</v>
      </c>
      <c r="G69" s="1" t="s">
        <v>77</v>
      </c>
      <c r="H69" s="1" t="s">
        <v>78</v>
      </c>
      <c r="I69" s="1" t="s">
        <v>79</v>
      </c>
      <c r="J69" s="1" t="s">
        <v>17</v>
      </c>
      <c r="K69" s="1" t="s">
        <v>280</v>
      </c>
      <c r="L69" s="1" t="s">
        <v>281</v>
      </c>
      <c r="M69" s="1" t="s">
        <v>17</v>
      </c>
      <c r="N69" t="str">
        <f>VLOOKUP(M69,Municipio_Regiao!A:B,2,0)</f>
        <v>METRO I</v>
      </c>
    </row>
    <row r="70" spans="1:14" x14ac:dyDescent="0.35">
      <c r="A70" s="1" t="s">
        <v>16</v>
      </c>
      <c r="B70" s="1" t="s">
        <v>17</v>
      </c>
      <c r="C70" s="1" t="s">
        <v>48</v>
      </c>
      <c r="D70" s="1" t="s">
        <v>49</v>
      </c>
      <c r="E70" s="1" t="s">
        <v>83</v>
      </c>
      <c r="F70" s="1" t="s">
        <v>84</v>
      </c>
      <c r="G70" s="1" t="s">
        <v>51</v>
      </c>
      <c r="H70" s="1" t="s">
        <v>52</v>
      </c>
      <c r="I70" s="1" t="s">
        <v>282</v>
      </c>
      <c r="J70" s="1" t="s">
        <v>283</v>
      </c>
      <c r="K70" s="1" t="s">
        <v>284</v>
      </c>
      <c r="L70" s="1" t="s">
        <v>285</v>
      </c>
      <c r="M70" s="1" t="s">
        <v>283</v>
      </c>
      <c r="N70" t="str">
        <f>VLOOKUP(M70,Municipio_Regiao!A:B,2,0)</f>
        <v>SERRANA</v>
      </c>
    </row>
    <row r="71" spans="1:14" x14ac:dyDescent="0.35">
      <c r="A71" s="1" t="s">
        <v>16</v>
      </c>
      <c r="B71" s="1" t="s">
        <v>17</v>
      </c>
      <c r="C71" s="1" t="s">
        <v>27</v>
      </c>
      <c r="D71" s="1" t="s">
        <v>28</v>
      </c>
      <c r="E71" s="1" t="s">
        <v>29</v>
      </c>
      <c r="F71" s="1" t="s">
        <v>30</v>
      </c>
      <c r="G71" s="1" t="s">
        <v>31</v>
      </c>
      <c r="H71" s="1" t="s">
        <v>32</v>
      </c>
      <c r="I71" s="1" t="s">
        <v>33</v>
      </c>
      <c r="J71" s="1" t="s">
        <v>30</v>
      </c>
      <c r="K71" s="1" t="s">
        <v>286</v>
      </c>
      <c r="L71" s="1" t="s">
        <v>287</v>
      </c>
      <c r="M71" s="1" t="s">
        <v>30</v>
      </c>
      <c r="N71" t="str">
        <f>VLOOKUP(M71,Municipio_Regiao!A:B,2,0)</f>
        <v>NOROESTE</v>
      </c>
    </row>
    <row r="72" spans="1:14" x14ac:dyDescent="0.35">
      <c r="A72" s="1" t="s">
        <v>16</v>
      </c>
      <c r="B72" s="1" t="s">
        <v>17</v>
      </c>
      <c r="C72" s="1" t="s">
        <v>27</v>
      </c>
      <c r="D72" s="1" t="s">
        <v>28</v>
      </c>
      <c r="E72" s="1" t="s">
        <v>107</v>
      </c>
      <c r="F72" s="1" t="s">
        <v>28</v>
      </c>
      <c r="G72" s="1" t="s">
        <v>108</v>
      </c>
      <c r="H72" s="1" t="s">
        <v>109</v>
      </c>
      <c r="I72" s="1" t="s">
        <v>110</v>
      </c>
      <c r="J72" s="1" t="s">
        <v>28</v>
      </c>
      <c r="K72" s="1" t="s">
        <v>288</v>
      </c>
      <c r="L72" s="1" t="s">
        <v>289</v>
      </c>
      <c r="M72" s="1" t="s">
        <v>290</v>
      </c>
      <c r="N72" t="str">
        <f>VLOOKUP(M72,Municipio_Regiao!A:B,2,0)</f>
        <v>NORTE</v>
      </c>
    </row>
    <row r="73" spans="1:14" x14ac:dyDescent="0.35">
      <c r="A73" s="1" t="s">
        <v>16</v>
      </c>
      <c r="B73" s="1" t="s">
        <v>17</v>
      </c>
      <c r="C73" s="1" t="s">
        <v>27</v>
      </c>
      <c r="D73" s="1" t="s">
        <v>28</v>
      </c>
      <c r="E73" s="1" t="s">
        <v>107</v>
      </c>
      <c r="F73" s="1" t="s">
        <v>28</v>
      </c>
      <c r="G73" s="1" t="s">
        <v>108</v>
      </c>
      <c r="H73" s="1" t="s">
        <v>109</v>
      </c>
      <c r="I73" s="1" t="s">
        <v>110</v>
      </c>
      <c r="J73" s="1" t="s">
        <v>28</v>
      </c>
      <c r="K73" s="1" t="s">
        <v>291</v>
      </c>
      <c r="L73" s="1" t="s">
        <v>292</v>
      </c>
      <c r="M73" s="1" t="s">
        <v>293</v>
      </c>
      <c r="N73" t="str">
        <f>VLOOKUP(M73,Municipio_Regiao!A:B,2,0)</f>
        <v>NORTE</v>
      </c>
    </row>
    <row r="74" spans="1:14" x14ac:dyDescent="0.35">
      <c r="A74" s="1" t="s">
        <v>16</v>
      </c>
      <c r="B74" s="1" t="s">
        <v>17</v>
      </c>
      <c r="C74" s="1" t="s">
        <v>18</v>
      </c>
      <c r="D74" s="1" t="s">
        <v>17</v>
      </c>
      <c r="E74" s="1" t="s">
        <v>76</v>
      </c>
      <c r="F74" s="1" t="s">
        <v>17</v>
      </c>
      <c r="G74" s="1" t="s">
        <v>77</v>
      </c>
      <c r="H74" s="1" t="s">
        <v>78</v>
      </c>
      <c r="I74" s="1" t="s">
        <v>79</v>
      </c>
      <c r="J74" s="1" t="s">
        <v>17</v>
      </c>
      <c r="K74" s="1" t="s">
        <v>294</v>
      </c>
      <c r="L74" s="1" t="s">
        <v>295</v>
      </c>
      <c r="M74" s="1" t="s">
        <v>296</v>
      </c>
      <c r="N74" t="str">
        <f>VLOOKUP(M74,Municipio_Regiao!A:B,2,0)</f>
        <v>METRO II</v>
      </c>
    </row>
    <row r="75" spans="1:14" x14ac:dyDescent="0.35">
      <c r="A75" s="1" t="s">
        <v>16</v>
      </c>
      <c r="B75" s="1" t="s">
        <v>17</v>
      </c>
      <c r="C75" s="1" t="s">
        <v>27</v>
      </c>
      <c r="D75" s="1" t="s">
        <v>28</v>
      </c>
      <c r="E75" s="1" t="s">
        <v>107</v>
      </c>
      <c r="F75" s="1" t="s">
        <v>28</v>
      </c>
      <c r="G75" s="1" t="s">
        <v>108</v>
      </c>
      <c r="H75" s="1" t="s">
        <v>109</v>
      </c>
      <c r="I75" s="1" t="s">
        <v>110</v>
      </c>
      <c r="J75" s="1" t="s">
        <v>28</v>
      </c>
      <c r="K75" s="1" t="s">
        <v>297</v>
      </c>
      <c r="L75" s="1" t="s">
        <v>298</v>
      </c>
      <c r="M75" s="1" t="s">
        <v>12</v>
      </c>
      <c r="N75" t="str">
        <f>VLOOKUP(M75,Municipio_Regiao!A:B,2,0)</f>
        <v>NORTE</v>
      </c>
    </row>
    <row r="76" spans="1:14" x14ac:dyDescent="0.35">
      <c r="A76" s="1" t="s">
        <v>16</v>
      </c>
      <c r="B76" s="1" t="s">
        <v>17</v>
      </c>
      <c r="C76" s="1" t="s">
        <v>18</v>
      </c>
      <c r="D76" s="1" t="s">
        <v>17</v>
      </c>
      <c r="E76" s="1" t="s">
        <v>76</v>
      </c>
      <c r="F76" s="1" t="s">
        <v>17</v>
      </c>
      <c r="G76" s="1" t="s">
        <v>77</v>
      </c>
      <c r="H76" s="1" t="s">
        <v>78</v>
      </c>
      <c r="I76" s="1" t="s">
        <v>79</v>
      </c>
      <c r="J76" s="1" t="s">
        <v>17</v>
      </c>
      <c r="K76" s="1" t="s">
        <v>299</v>
      </c>
      <c r="L76" s="1" t="s">
        <v>300</v>
      </c>
      <c r="M76" s="1" t="s">
        <v>301</v>
      </c>
      <c r="N76" t="str">
        <f>VLOOKUP(M76,Municipio_Regiao!A:B,2,0)</f>
        <v>METRO I</v>
      </c>
    </row>
    <row r="77" spans="1:14" x14ac:dyDescent="0.35">
      <c r="A77" s="1" t="s">
        <v>16</v>
      </c>
      <c r="B77" s="1" t="s">
        <v>17</v>
      </c>
      <c r="C77" s="1" t="s">
        <v>27</v>
      </c>
      <c r="D77" s="1" t="s">
        <v>28</v>
      </c>
      <c r="E77" s="1" t="s">
        <v>89</v>
      </c>
      <c r="F77" s="1" t="s">
        <v>90</v>
      </c>
      <c r="G77" s="1" t="s">
        <v>31</v>
      </c>
      <c r="H77" s="1" t="s">
        <v>32</v>
      </c>
      <c r="I77" s="1" t="s">
        <v>33</v>
      </c>
      <c r="J77" s="1" t="s">
        <v>30</v>
      </c>
      <c r="K77" s="1" t="s">
        <v>302</v>
      </c>
      <c r="L77" s="1" t="s">
        <v>303</v>
      </c>
      <c r="M77" s="1" t="s">
        <v>304</v>
      </c>
      <c r="N77" t="str">
        <f>VLOOKUP(M77,Municipio_Regiao!A:B,2,0)</f>
        <v>NOROESTE</v>
      </c>
    </row>
    <row r="78" spans="1:14" x14ac:dyDescent="0.35">
      <c r="A78" s="1" t="s">
        <v>16</v>
      </c>
      <c r="B78" s="1" t="s">
        <v>17</v>
      </c>
      <c r="C78" s="1" t="s">
        <v>48</v>
      </c>
      <c r="D78" s="1" t="s">
        <v>49</v>
      </c>
      <c r="E78" s="1" t="s">
        <v>50</v>
      </c>
      <c r="F78" s="1" t="s">
        <v>49</v>
      </c>
      <c r="G78" s="1" t="s">
        <v>77</v>
      </c>
      <c r="H78" s="1" t="s">
        <v>78</v>
      </c>
      <c r="I78" s="1" t="s">
        <v>242</v>
      </c>
      <c r="J78" s="1" t="s">
        <v>243</v>
      </c>
      <c r="K78" s="1" t="s">
        <v>305</v>
      </c>
      <c r="L78" s="1" t="s">
        <v>306</v>
      </c>
      <c r="M78" s="1" t="s">
        <v>307</v>
      </c>
      <c r="N78" t="str">
        <f>VLOOKUP(M78,Municipio_Regiao!A:B,2,0)</f>
        <v>SERRANA</v>
      </c>
    </row>
    <row r="79" spans="1:14" x14ac:dyDescent="0.35">
      <c r="A79" s="1" t="s">
        <v>16</v>
      </c>
      <c r="B79" s="1" t="s">
        <v>17</v>
      </c>
      <c r="C79" s="1" t="s">
        <v>37</v>
      </c>
      <c r="D79" s="1" t="s">
        <v>38</v>
      </c>
      <c r="E79" s="1" t="s">
        <v>39</v>
      </c>
      <c r="F79" s="1" t="s">
        <v>40</v>
      </c>
      <c r="G79" s="1" t="s">
        <v>41</v>
      </c>
      <c r="H79" s="1" t="s">
        <v>42</v>
      </c>
      <c r="I79" s="1" t="s">
        <v>43</v>
      </c>
      <c r="J79" s="1" t="s">
        <v>44</v>
      </c>
      <c r="K79" s="1" t="s">
        <v>308</v>
      </c>
      <c r="L79" s="1" t="s">
        <v>309</v>
      </c>
      <c r="M79" s="1" t="s">
        <v>310</v>
      </c>
      <c r="N79" t="str">
        <f>VLOOKUP(M79,Municipio_Regiao!A:B,2,0)</f>
        <v>BAIXADA LITORÂNEA</v>
      </c>
    </row>
    <row r="80" spans="1:14" x14ac:dyDescent="0.35">
      <c r="A80" s="1" t="s">
        <v>16</v>
      </c>
      <c r="B80" s="1" t="s">
        <v>17</v>
      </c>
      <c r="C80" s="1" t="s">
        <v>48</v>
      </c>
      <c r="D80" s="1" t="s">
        <v>49</v>
      </c>
      <c r="E80" s="1" t="s">
        <v>83</v>
      </c>
      <c r="F80" s="1" t="s">
        <v>84</v>
      </c>
      <c r="G80" s="1" t="s">
        <v>51</v>
      </c>
      <c r="H80" s="1" t="s">
        <v>52</v>
      </c>
      <c r="I80" s="1" t="s">
        <v>282</v>
      </c>
      <c r="J80" s="1" t="s">
        <v>283</v>
      </c>
      <c r="K80" s="1" t="s">
        <v>311</v>
      </c>
      <c r="L80" s="1" t="s">
        <v>312</v>
      </c>
      <c r="M80" s="1" t="s">
        <v>313</v>
      </c>
      <c r="N80" t="str">
        <f>VLOOKUP(M80,Municipio_Regiao!A:B,2,0)</f>
        <v>SERRANA</v>
      </c>
    </row>
    <row r="81" spans="1:14" x14ac:dyDescent="0.35">
      <c r="A81" s="1" t="s">
        <v>16</v>
      </c>
      <c r="B81" s="1" t="s">
        <v>17</v>
      </c>
      <c r="C81" s="1" t="s">
        <v>48</v>
      </c>
      <c r="D81" s="1" t="s">
        <v>49</v>
      </c>
      <c r="E81" s="1" t="s">
        <v>136</v>
      </c>
      <c r="F81" s="1" t="s">
        <v>137</v>
      </c>
      <c r="G81" s="1" t="s">
        <v>51</v>
      </c>
      <c r="H81" s="1" t="s">
        <v>52</v>
      </c>
      <c r="I81" s="1" t="s">
        <v>53</v>
      </c>
      <c r="J81" s="1" t="s">
        <v>54</v>
      </c>
      <c r="K81" s="1" t="s">
        <v>314</v>
      </c>
      <c r="L81" s="1" t="s">
        <v>315</v>
      </c>
      <c r="M81" s="1" t="s">
        <v>316</v>
      </c>
      <c r="N81" t="str">
        <f>VLOOKUP(M81,Municipio_Regiao!A:B,2,0)</f>
        <v xml:space="preserve">CENTRO-SUL </v>
      </c>
    </row>
    <row r="82" spans="1:14" x14ac:dyDescent="0.35">
      <c r="A82" s="1" t="s">
        <v>16</v>
      </c>
      <c r="B82" s="1" t="s">
        <v>17</v>
      </c>
      <c r="C82" s="1" t="s">
        <v>18</v>
      </c>
      <c r="D82" s="1" t="s">
        <v>17</v>
      </c>
      <c r="E82" s="1" t="s">
        <v>76</v>
      </c>
      <c r="F82" s="1" t="s">
        <v>17</v>
      </c>
      <c r="G82" s="1" t="s">
        <v>41</v>
      </c>
      <c r="H82" s="1" t="s">
        <v>42</v>
      </c>
      <c r="I82" s="1" t="s">
        <v>43</v>
      </c>
      <c r="J82" s="1" t="s">
        <v>44</v>
      </c>
      <c r="K82" s="1" t="s">
        <v>317</v>
      </c>
      <c r="L82" s="1" t="s">
        <v>318</v>
      </c>
      <c r="M82" s="1" t="s">
        <v>3</v>
      </c>
      <c r="N82" t="str">
        <f>VLOOKUP(M82,Municipio_Regiao!A:B,2,0)</f>
        <v>BAIXADA LITORÂNEA</v>
      </c>
    </row>
    <row r="83" spans="1:14" x14ac:dyDescent="0.35">
      <c r="A83" s="1" t="s">
        <v>16</v>
      </c>
      <c r="B83" s="1" t="s">
        <v>17</v>
      </c>
      <c r="C83" s="1" t="s">
        <v>18</v>
      </c>
      <c r="D83" s="1" t="s">
        <v>17</v>
      </c>
      <c r="E83" s="1" t="s">
        <v>76</v>
      </c>
      <c r="F83" s="1" t="s">
        <v>17</v>
      </c>
      <c r="G83" s="1" t="s">
        <v>77</v>
      </c>
      <c r="H83" s="1" t="s">
        <v>78</v>
      </c>
      <c r="I83" s="1" t="s">
        <v>166</v>
      </c>
      <c r="J83" s="1" t="s">
        <v>167</v>
      </c>
      <c r="K83" s="1" t="s">
        <v>319</v>
      </c>
      <c r="L83" s="1" t="s">
        <v>320</v>
      </c>
      <c r="M83" s="1" t="s">
        <v>7</v>
      </c>
      <c r="N83" t="str">
        <f>VLOOKUP(M83,Municipio_Regiao!A:B,2,0)</f>
        <v>METRO I</v>
      </c>
    </row>
    <row r="84" spans="1:14" x14ac:dyDescent="0.35">
      <c r="A84" s="1" t="s">
        <v>16</v>
      </c>
      <c r="B84" s="1" t="s">
        <v>17</v>
      </c>
      <c r="C84" s="1" t="s">
        <v>18</v>
      </c>
      <c r="D84" s="1" t="s">
        <v>17</v>
      </c>
      <c r="E84" s="1" t="s">
        <v>97</v>
      </c>
      <c r="F84" s="1" t="s">
        <v>98</v>
      </c>
      <c r="G84" s="1" t="s">
        <v>41</v>
      </c>
      <c r="H84" s="1" t="s">
        <v>42</v>
      </c>
      <c r="I84" s="1" t="s">
        <v>131</v>
      </c>
      <c r="J84" s="1" t="s">
        <v>132</v>
      </c>
      <c r="K84" s="1" t="s">
        <v>321</v>
      </c>
      <c r="L84" s="1" t="s">
        <v>322</v>
      </c>
      <c r="M84" s="1" t="s">
        <v>10</v>
      </c>
      <c r="N84" t="str">
        <f>VLOOKUP(M84,Municipio_Regiao!A:B,2,0)</f>
        <v>METRO II</v>
      </c>
    </row>
    <row r="85" spans="1:14" x14ac:dyDescent="0.35">
      <c r="A85" s="1" t="s">
        <v>16</v>
      </c>
      <c r="B85" s="1" t="s">
        <v>17</v>
      </c>
      <c r="C85" s="1" t="s">
        <v>48</v>
      </c>
      <c r="D85" s="1" t="s">
        <v>49</v>
      </c>
      <c r="E85" s="1" t="s">
        <v>83</v>
      </c>
      <c r="F85" s="1" t="s">
        <v>84</v>
      </c>
      <c r="G85" s="1" t="s">
        <v>51</v>
      </c>
      <c r="H85" s="1" t="s">
        <v>52</v>
      </c>
      <c r="I85" s="1" t="s">
        <v>85</v>
      </c>
      <c r="J85" s="1" t="s">
        <v>84</v>
      </c>
      <c r="K85" s="1" t="s">
        <v>323</v>
      </c>
      <c r="L85" s="1" t="s">
        <v>324</v>
      </c>
      <c r="M85" s="1" t="s">
        <v>325</v>
      </c>
      <c r="N85" t="str">
        <f>VLOOKUP(M85,Municipio_Regiao!A:B,2,0)</f>
        <v>SERRANA</v>
      </c>
    </row>
    <row r="86" spans="1:14" x14ac:dyDescent="0.35">
      <c r="A86" s="1" t="s">
        <v>16</v>
      </c>
      <c r="B86" s="1" t="s">
        <v>17</v>
      </c>
      <c r="C86" s="1" t="s">
        <v>18</v>
      </c>
      <c r="D86" s="1" t="s">
        <v>17</v>
      </c>
      <c r="E86" s="1" t="s">
        <v>76</v>
      </c>
      <c r="F86" s="1" t="s">
        <v>17</v>
      </c>
      <c r="G86" s="1" t="s">
        <v>77</v>
      </c>
      <c r="H86" s="1" t="s">
        <v>78</v>
      </c>
      <c r="I86" s="1" t="s">
        <v>79</v>
      </c>
      <c r="J86" s="1" t="s">
        <v>17</v>
      </c>
      <c r="K86" s="1" t="s">
        <v>326</v>
      </c>
      <c r="L86" s="1" t="s">
        <v>327</v>
      </c>
      <c r="M86" s="1" t="s">
        <v>328</v>
      </c>
      <c r="N86" t="str">
        <f>VLOOKUP(M86,Municipio_Regiao!A:B,2,0)</f>
        <v>METRO II</v>
      </c>
    </row>
    <row r="87" spans="1:14" x14ac:dyDescent="0.35">
      <c r="A87" s="1" t="s">
        <v>16</v>
      </c>
      <c r="B87" s="1" t="s">
        <v>17</v>
      </c>
      <c r="C87" s="1" t="s">
        <v>48</v>
      </c>
      <c r="D87" s="1" t="s">
        <v>49</v>
      </c>
      <c r="E87" s="1" t="s">
        <v>50</v>
      </c>
      <c r="F87" s="1" t="s">
        <v>49</v>
      </c>
      <c r="G87" s="1" t="s">
        <v>77</v>
      </c>
      <c r="H87" s="1" t="s">
        <v>78</v>
      </c>
      <c r="I87" s="1" t="s">
        <v>242</v>
      </c>
      <c r="J87" s="1" t="s">
        <v>243</v>
      </c>
      <c r="K87" s="1" t="s">
        <v>329</v>
      </c>
      <c r="L87" s="1" t="s">
        <v>330</v>
      </c>
      <c r="M87" s="1" t="s">
        <v>331</v>
      </c>
      <c r="N87" t="str">
        <f>VLOOKUP(M87,Municipio_Regiao!A:B,2,0)</f>
        <v>SERRANA</v>
      </c>
    </row>
    <row r="88" spans="1:14" x14ac:dyDescent="0.35">
      <c r="A88" s="1" t="s">
        <v>16</v>
      </c>
      <c r="B88" s="1" t="s">
        <v>17</v>
      </c>
      <c r="C88" s="1" t="s">
        <v>48</v>
      </c>
      <c r="D88" s="1" t="s">
        <v>49</v>
      </c>
      <c r="E88" s="1" t="s">
        <v>83</v>
      </c>
      <c r="F88" s="1" t="s">
        <v>84</v>
      </c>
      <c r="G88" s="1" t="s">
        <v>51</v>
      </c>
      <c r="H88" s="1" t="s">
        <v>52</v>
      </c>
      <c r="I88" s="1" t="s">
        <v>282</v>
      </c>
      <c r="J88" s="1" t="s">
        <v>283</v>
      </c>
      <c r="K88" s="1" t="s">
        <v>332</v>
      </c>
      <c r="L88" s="1" t="s">
        <v>333</v>
      </c>
      <c r="M88" s="1" t="s">
        <v>334</v>
      </c>
      <c r="N88" t="str">
        <f>VLOOKUP(M88,Municipio_Regiao!A:B,2,0)</f>
        <v>SERRANA</v>
      </c>
    </row>
    <row r="89" spans="1:14" x14ac:dyDescent="0.35">
      <c r="A89" s="1" t="s">
        <v>16</v>
      </c>
      <c r="B89" s="1" t="s">
        <v>17</v>
      </c>
      <c r="C89" s="1" t="s">
        <v>48</v>
      </c>
      <c r="D89" s="1" t="s">
        <v>49</v>
      </c>
      <c r="E89" s="1" t="s">
        <v>136</v>
      </c>
      <c r="F89" s="1" t="s">
        <v>137</v>
      </c>
      <c r="G89" s="1" t="s">
        <v>51</v>
      </c>
      <c r="H89" s="1" t="s">
        <v>52</v>
      </c>
      <c r="I89" s="1" t="s">
        <v>53</v>
      </c>
      <c r="J89" s="1" t="s">
        <v>54</v>
      </c>
      <c r="K89" s="1" t="s">
        <v>335</v>
      </c>
      <c r="L89" s="1" t="s">
        <v>336</v>
      </c>
      <c r="M89" s="1" t="s">
        <v>54</v>
      </c>
      <c r="N89" t="str">
        <f>VLOOKUP(M89,Municipio_Regiao!A:B,2,0)</f>
        <v xml:space="preserve">CENTRO-SUL </v>
      </c>
    </row>
    <row r="90" spans="1:14" x14ac:dyDescent="0.35">
      <c r="A90" s="1" t="s">
        <v>16</v>
      </c>
      <c r="B90" s="1" t="s">
        <v>17</v>
      </c>
      <c r="C90" s="1" t="s">
        <v>64</v>
      </c>
      <c r="D90" s="1" t="s">
        <v>65</v>
      </c>
      <c r="E90" s="1" t="s">
        <v>208</v>
      </c>
      <c r="F90" s="1" t="s">
        <v>209</v>
      </c>
      <c r="G90" s="1" t="s">
        <v>21</v>
      </c>
      <c r="H90" s="1" t="s">
        <v>22</v>
      </c>
      <c r="I90" s="1" t="s">
        <v>67</v>
      </c>
      <c r="J90" s="1" t="s">
        <v>68</v>
      </c>
      <c r="K90" s="1" t="s">
        <v>337</v>
      </c>
      <c r="L90" s="1" t="s">
        <v>338</v>
      </c>
      <c r="M90" s="1" t="s">
        <v>209</v>
      </c>
      <c r="N90" t="str">
        <f>VLOOKUP(M90,Municipio_Regiao!A:B,2,0)</f>
        <v xml:space="preserve">MÉDIO PARAÍBA </v>
      </c>
    </row>
    <row r="91" spans="1:14" x14ac:dyDescent="0.35">
      <c r="A91" s="1" t="s">
        <v>16</v>
      </c>
      <c r="B91" s="1" t="s">
        <v>17</v>
      </c>
      <c r="C91" s="1" t="s">
        <v>27</v>
      </c>
      <c r="D91" s="1" t="s">
        <v>28</v>
      </c>
      <c r="E91" s="1" t="s">
        <v>89</v>
      </c>
      <c r="F91" s="1" t="s">
        <v>90</v>
      </c>
      <c r="G91" s="1" t="s">
        <v>31</v>
      </c>
      <c r="H91" s="1" t="s">
        <v>32</v>
      </c>
      <c r="I91" s="1" t="s">
        <v>91</v>
      </c>
      <c r="J91" s="1" t="s">
        <v>90</v>
      </c>
      <c r="K91" s="1" t="s">
        <v>339</v>
      </c>
      <c r="L91" s="1" t="s">
        <v>340</v>
      </c>
      <c r="M91" s="1" t="s">
        <v>341</v>
      </c>
      <c r="N91" t="str">
        <f>VLOOKUP(M91,Municipio_Regiao!A:B,2,0)</f>
        <v>NOROESTE</v>
      </c>
    </row>
    <row r="92" spans="1:14" x14ac:dyDescent="0.35">
      <c r="A92" s="1" t="s">
        <v>16</v>
      </c>
      <c r="B92" s="1" t="s">
        <v>17</v>
      </c>
      <c r="C92" s="1" t="s">
        <v>64</v>
      </c>
      <c r="D92" s="1" t="s">
        <v>65</v>
      </c>
      <c r="E92" s="1" t="s">
        <v>208</v>
      </c>
      <c r="F92" s="1" t="s">
        <v>209</v>
      </c>
      <c r="G92" s="1" t="s">
        <v>77</v>
      </c>
      <c r="H92" s="1" t="s">
        <v>78</v>
      </c>
      <c r="I92" s="1" t="s">
        <v>153</v>
      </c>
      <c r="J92" s="1" t="s">
        <v>154</v>
      </c>
      <c r="K92" s="1" t="s">
        <v>342</v>
      </c>
      <c r="L92" s="1" t="s">
        <v>343</v>
      </c>
      <c r="M92" s="1" t="s">
        <v>154</v>
      </c>
      <c r="N92" t="str">
        <f>VLOOKUP(M92,Municipio_Regiao!A:B,2,0)</f>
        <v xml:space="preserve">CENTRO-SUL </v>
      </c>
    </row>
    <row r="93" spans="1:14" x14ac:dyDescent="0.35">
      <c r="A93" s="1" t="s">
        <v>16</v>
      </c>
      <c r="B93" s="1" t="s">
        <v>17</v>
      </c>
      <c r="C93" s="1" t="s">
        <v>64</v>
      </c>
      <c r="D93" s="1" t="s">
        <v>65</v>
      </c>
      <c r="E93" s="1" t="s">
        <v>66</v>
      </c>
      <c r="F93" s="1" t="s">
        <v>65</v>
      </c>
      <c r="G93" s="1" t="s">
        <v>21</v>
      </c>
      <c r="H93" s="1" t="s">
        <v>22</v>
      </c>
      <c r="I93" s="1" t="s">
        <v>71</v>
      </c>
      <c r="J93" s="1" t="s">
        <v>72</v>
      </c>
      <c r="K93" s="1" t="s">
        <v>344</v>
      </c>
      <c r="L93" s="1" t="s">
        <v>345</v>
      </c>
      <c r="M93" s="1" t="s">
        <v>5</v>
      </c>
      <c r="N93" t="str">
        <f>VLOOKUP(M93,Municipio_Regiao!A:B,2,0)</f>
        <v xml:space="preserve">MÉDIO PARAÍBA 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Municipio_Regiao</vt:lpstr>
      <vt:lpstr>IBGE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Quintella</dc:creator>
  <cp:lastModifiedBy>Gabriel Quintella</cp:lastModifiedBy>
  <dcterms:created xsi:type="dcterms:W3CDTF">2023-03-05T01:18:40Z</dcterms:created>
  <dcterms:modified xsi:type="dcterms:W3CDTF">2023-03-05T01:34:25Z</dcterms:modified>
</cp:coreProperties>
</file>