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itories\notebooks\StatsByCountry\saves\"/>
    </mc:Choice>
  </mc:AlternateContent>
  <xr:revisionPtr revIDLastSave="0" documentId="13_ncr:40009_{32811F5D-8634-4B10-BC28-0D01B9F25998}" xr6:coauthVersionLast="41" xr6:coauthVersionMax="41" xr10:uidLastSave="{00000000-0000-0000-0000-000000000000}"/>
  <bookViews>
    <workbookView xWindow="990" yWindow="-120" windowWidth="27930" windowHeight="16440" activeTab="1"/>
  </bookViews>
  <sheets>
    <sheet name="tracking_d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1" i="2" l="1"/>
  <c r="E20" i="2"/>
  <c r="E41" i="2"/>
  <c r="F41" i="2"/>
  <c r="G31" i="2" s="1"/>
  <c r="F4" i="2"/>
  <c r="F5" i="2"/>
  <c r="F6" i="2"/>
  <c r="F7" i="2"/>
  <c r="F8" i="2"/>
  <c r="F9" i="2"/>
  <c r="F20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  <c r="E4" i="2"/>
  <c r="E5" i="2"/>
  <c r="E6" i="2"/>
  <c r="E7" i="2"/>
  <c r="E8" i="2"/>
  <c r="E9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G30" i="2" l="1"/>
  <c r="G20" i="2"/>
  <c r="G29" i="2"/>
  <c r="G40" i="2"/>
  <c r="G28" i="2"/>
  <c r="G39" i="2"/>
  <c r="G27" i="2"/>
  <c r="G38" i="2"/>
  <c r="G26" i="2"/>
  <c r="G37" i="2"/>
  <c r="G25" i="2"/>
  <c r="G36" i="2"/>
  <c r="G24" i="2"/>
  <c r="G35" i="2"/>
  <c r="G23" i="2"/>
  <c r="G34" i="2"/>
  <c r="G22" i="2"/>
  <c r="G33" i="2"/>
  <c r="G21" i="2"/>
  <c r="G32" i="2"/>
</calcChain>
</file>

<file path=xl/sharedStrings.xml><?xml version="1.0" encoding="utf-8"?>
<sst xmlns="http://schemas.openxmlformats.org/spreadsheetml/2006/main" count="15" uniqueCount="11">
  <si>
    <t>Date</t>
  </si>
  <si>
    <t>Confirmed_New_usa</t>
  </si>
  <si>
    <t>Confirmed_Cumulative_usa</t>
  </si>
  <si>
    <t>Deaths_New_usa</t>
  </si>
  <si>
    <t>Deaths_Cumulative_usa</t>
  </si>
  <si>
    <t>Confirmed_New_italy</t>
  </si>
  <si>
    <t>Confirmed_Cumulative_italy</t>
  </si>
  <si>
    <t>Deaths_New_italy</t>
  </si>
  <si>
    <t>Deaths_Cumulative_italy</t>
  </si>
  <si>
    <t>Growth Rate</t>
  </si>
  <si>
    <t>Doubling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</si>
</sst>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Sheet1!$C$20:$C$40</c:f>
              <c:numCache>
                <c:formatCode>m/d/yyyy</c:formatCode>
                <c:ptCount val="2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</c:numCache>
            </c:numRef>
          </c:cat>
          <c:val>
            <c:numRef>
              <c:f>Sheet1!$E$20:$E$40</c:f>
              <c:numCache>
                <c:formatCode>General</c:formatCode>
                <c:ptCount val="21"/>
                <c:pt idx="0">
                  <c:v>0.26315789473684209</c:v>
                </c:pt>
                <c:pt idx="1">
                  <c:v>0.75</c:v>
                </c:pt>
                <c:pt idx="2">
                  <c:v>0.35714285714285715</c:v>
                </c:pt>
                <c:pt idx="3">
                  <c:v>0.49122807017543857</c:v>
                </c:pt>
                <c:pt idx="4">
                  <c:v>0.30588235294117649</c:v>
                </c:pt>
                <c:pt idx="5">
                  <c:v>0.57657657657657657</c:v>
                </c:pt>
                <c:pt idx="6">
                  <c:v>0.44</c:v>
                </c:pt>
                <c:pt idx="7">
                  <c:v>0.40079365079365081</c:v>
                </c:pt>
                <c:pt idx="8">
                  <c:v>0.40793201133144474</c:v>
                </c:pt>
                <c:pt idx="9">
                  <c:v>0.2977867203219316</c:v>
                </c:pt>
                <c:pt idx="10">
                  <c:v>0.4511627906976744</c:v>
                </c:pt>
                <c:pt idx="11">
                  <c:v>0.28739316239316237</c:v>
                </c:pt>
                <c:pt idx="12">
                  <c:v>0.32614107883817428</c:v>
                </c:pt>
                <c:pt idx="13">
                  <c:v>0.35356695869837296</c:v>
                </c:pt>
                <c:pt idx="14">
                  <c:v>0.3060564031437818</c:v>
                </c:pt>
                <c:pt idx="15">
                  <c:v>0.23787610619469027</c:v>
                </c:pt>
                <c:pt idx="16">
                  <c:v>0.25021446954532456</c:v>
                </c:pt>
                <c:pt idx="17">
                  <c:v>0.29368709972552609</c:v>
                </c:pt>
                <c:pt idx="18">
                  <c:v>0.42751060820367753</c:v>
                </c:pt>
                <c:pt idx="19">
                  <c:v>0.48848154570225416</c:v>
                </c:pt>
                <c:pt idx="20">
                  <c:v>0.43409885172241636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46C-BBC8-1687F910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01032"/>
        <c:axId val="407797424"/>
      </c:lineChart>
      <c:dateAx>
        <c:axId val="407801032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7424"/>
        <c:crosses val="autoZero"/>
        <c:auto val="0"/>
        <c:lblOffset val="100"/>
        <c:baseTimeUnit val="days"/>
      </c:dateAx>
      <c:valAx>
        <c:axId val="4077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Sheet1!$C$20:$C$40</c:f>
              <c:numCache>
                <c:formatCode>m/d/yyyy</c:formatCode>
                <c:ptCount val="2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</c:numCache>
            </c:numRef>
          </c:cat>
          <c:val>
            <c:numRef>
              <c:f>Sheet1!$F$20:$F$40</c:f>
              <c:numCache>
                <c:formatCode>General</c:formatCode>
                <c:ptCount val="21"/>
                <c:pt idx="0">
                  <c:v>2.6339592861277921</c:v>
                </c:pt>
                <c:pt idx="1">
                  <c:v>0.92419624074659368</c:v>
                </c:pt>
                <c:pt idx="2">
                  <c:v>1.9408121055678467</c:v>
                </c:pt>
                <c:pt idx="3">
                  <c:v>1.4110496175684601</c:v>
                </c:pt>
                <c:pt idx="4">
                  <c:v>2.2660580902921286</c:v>
                </c:pt>
                <c:pt idx="5">
                  <c:v>1.202177141283655</c:v>
                </c:pt>
                <c:pt idx="6">
                  <c:v>1.575334501272603</c:v>
                </c:pt>
                <c:pt idx="7">
                  <c:v>1.7294365297139227</c:v>
                </c:pt>
                <c:pt idx="8">
                  <c:v>1.6991732967893103</c:v>
                </c:pt>
                <c:pt idx="9">
                  <c:v>2.3276631671506269</c:v>
                </c:pt>
                <c:pt idx="10">
                  <c:v>1.5363571527875077</c:v>
                </c:pt>
                <c:pt idx="11">
                  <c:v>2.411842977710442</c:v>
                </c:pt>
                <c:pt idx="12">
                  <c:v>2.1252986070603921</c:v>
                </c:pt>
                <c:pt idx="13">
                  <c:v>1.9604410522739693</c:v>
                </c:pt>
                <c:pt idx="14">
                  <c:v>2.2647694132192773</c:v>
                </c:pt>
                <c:pt idx="15">
                  <c:v>2.9138999778003654</c:v>
                </c:pt>
                <c:pt idx="16">
                  <c:v>2.7702122176207187</c:v>
                </c:pt>
                <c:pt idx="17">
                  <c:v>2.360155353121558</c:v>
                </c:pt>
                <c:pt idx="18">
                  <c:v>1.6213566804164807</c:v>
                </c:pt>
                <c:pt idx="19">
                  <c:v>1.4189833508724641</c:v>
                </c:pt>
                <c:pt idx="20">
                  <c:v>1.5967496292830023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B-4F0C-A84A-214B7BCF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89224"/>
        <c:axId val="407793816"/>
      </c:lineChart>
      <c:dateAx>
        <c:axId val="407789224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3816"/>
        <c:crosses val="autoZero"/>
        <c:auto val="1"/>
        <c:lblOffset val="100"/>
        <c:baseTimeUnit val="days"/>
      </c:dateAx>
      <c:valAx>
        <c:axId val="4077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152400</xdr:rowOff>
    </xdr:from>
    <xdr:to>
      <xdr:col>15</xdr:col>
      <xdr:colOff>180975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B021-11EE-420C-A5D9-64D38890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26</xdr:row>
      <xdr:rowOff>142875</xdr:rowOff>
    </xdr:from>
    <xdr:to>
      <xdr:col>15</xdr:col>
      <xdr:colOff>109537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BD871-8C5D-4D68-8ECC-449BE5B0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1" sqref="G1:G1048576"/>
    </sheetView>
  </sheetViews>
  <sheetFormatPr defaultRowHeight="15" x14ac:dyDescent="0.25"/>
  <cols>
    <col min="1" max="1" width="9.7109375" bestFit="1" customWidth="1"/>
    <col min="2" max="2" width="19.85546875" bestFit="1" customWidth="1"/>
    <col min="3" max="3" width="26.140625" bestFit="1" customWidth="1"/>
    <col min="4" max="4" width="16.42578125" bestFit="1" customWidth="1"/>
    <col min="5" max="5" width="22.7109375" bestFit="1" customWidth="1"/>
    <col min="6" max="6" width="20.7109375" bestFit="1" customWidth="1"/>
    <col min="7" max="7" width="27" bestFit="1" customWidth="1"/>
    <col min="8" max="8" width="17.42578125" bestFit="1" customWidth="1"/>
    <col min="9" max="9" width="2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43854</v>
      </c>
      <c r="B2">
        <v>1</v>
      </c>
      <c r="C2">
        <v>2</v>
      </c>
    </row>
    <row r="3" spans="1:9" x14ac:dyDescent="0.25">
      <c r="A3" s="1">
        <v>43855</v>
      </c>
      <c r="B3">
        <v>1</v>
      </c>
      <c r="C3">
        <v>3</v>
      </c>
    </row>
    <row r="4" spans="1:9" x14ac:dyDescent="0.25">
      <c r="A4" s="1">
        <v>43856</v>
      </c>
      <c r="B4">
        <v>2</v>
      </c>
      <c r="C4">
        <v>5</v>
      </c>
    </row>
    <row r="5" spans="1:9" x14ac:dyDescent="0.25">
      <c r="A5" s="1">
        <v>43860</v>
      </c>
      <c r="B5">
        <v>1</v>
      </c>
      <c r="C5">
        <v>6</v>
      </c>
    </row>
    <row r="6" spans="1:9" x14ac:dyDescent="0.25">
      <c r="A6" s="1">
        <v>43861</v>
      </c>
      <c r="B6">
        <v>1</v>
      </c>
      <c r="C6">
        <v>7</v>
      </c>
      <c r="F6">
        <v>2</v>
      </c>
      <c r="G6">
        <v>2</v>
      </c>
    </row>
    <row r="7" spans="1:9" x14ac:dyDescent="0.25">
      <c r="A7" s="1">
        <v>43862</v>
      </c>
      <c r="B7">
        <v>1</v>
      </c>
      <c r="C7">
        <v>8</v>
      </c>
    </row>
    <row r="8" spans="1:9" x14ac:dyDescent="0.25">
      <c r="A8" s="1">
        <v>43863</v>
      </c>
      <c r="B8">
        <v>3</v>
      </c>
      <c r="C8">
        <v>11</v>
      </c>
    </row>
    <row r="9" spans="1:9" x14ac:dyDescent="0.25">
      <c r="A9" s="1">
        <v>43866</v>
      </c>
      <c r="B9">
        <v>1</v>
      </c>
      <c r="C9">
        <v>12</v>
      </c>
    </row>
    <row r="10" spans="1:9" x14ac:dyDescent="0.25">
      <c r="A10" s="1">
        <v>43867</v>
      </c>
      <c r="F10">
        <v>1</v>
      </c>
      <c r="G10">
        <v>3</v>
      </c>
    </row>
    <row r="11" spans="1:9" x14ac:dyDescent="0.25">
      <c r="A11" s="1">
        <v>43881</v>
      </c>
      <c r="B11">
        <v>2</v>
      </c>
      <c r="C11">
        <v>14</v>
      </c>
    </row>
    <row r="12" spans="1:9" x14ac:dyDescent="0.25">
      <c r="A12" s="1">
        <v>43882</v>
      </c>
      <c r="F12">
        <v>17</v>
      </c>
      <c r="G12">
        <v>20</v>
      </c>
      <c r="H12">
        <v>1</v>
      </c>
      <c r="I12">
        <v>1</v>
      </c>
    </row>
    <row r="13" spans="1:9" x14ac:dyDescent="0.25">
      <c r="A13" s="1">
        <v>43883</v>
      </c>
      <c r="F13">
        <v>59</v>
      </c>
      <c r="G13">
        <v>79</v>
      </c>
      <c r="H13">
        <v>1</v>
      </c>
      <c r="I13">
        <v>2</v>
      </c>
    </row>
    <row r="14" spans="1:9" x14ac:dyDescent="0.25">
      <c r="A14" s="1">
        <v>43884</v>
      </c>
      <c r="F14">
        <v>71</v>
      </c>
      <c r="G14">
        <v>150</v>
      </c>
      <c r="H14">
        <v>1</v>
      </c>
      <c r="I14">
        <v>3</v>
      </c>
    </row>
    <row r="15" spans="1:9" x14ac:dyDescent="0.25">
      <c r="A15" s="1">
        <v>43885</v>
      </c>
      <c r="F15">
        <v>77</v>
      </c>
      <c r="G15">
        <v>227</v>
      </c>
      <c r="H15">
        <v>4</v>
      </c>
      <c r="I15">
        <v>7</v>
      </c>
    </row>
    <row r="16" spans="1:9" x14ac:dyDescent="0.25">
      <c r="A16" s="1">
        <v>43886</v>
      </c>
      <c r="F16">
        <v>93</v>
      </c>
      <c r="G16">
        <v>320</v>
      </c>
      <c r="H16">
        <v>3</v>
      </c>
      <c r="I16">
        <v>10</v>
      </c>
    </row>
    <row r="17" spans="1:9" x14ac:dyDescent="0.25">
      <c r="A17" s="1">
        <v>43887</v>
      </c>
      <c r="B17">
        <v>1</v>
      </c>
      <c r="C17">
        <v>15</v>
      </c>
      <c r="F17">
        <v>125</v>
      </c>
      <c r="G17">
        <v>445</v>
      </c>
      <c r="H17">
        <v>2</v>
      </c>
      <c r="I17">
        <v>12</v>
      </c>
    </row>
    <row r="18" spans="1:9" x14ac:dyDescent="0.25">
      <c r="A18" s="1">
        <v>43888</v>
      </c>
      <c r="F18">
        <v>205</v>
      </c>
      <c r="G18">
        <v>650</v>
      </c>
      <c r="H18">
        <v>5</v>
      </c>
      <c r="I18">
        <v>17</v>
      </c>
    </row>
    <row r="19" spans="1:9" x14ac:dyDescent="0.25">
      <c r="A19" s="1">
        <v>43889</v>
      </c>
      <c r="B19">
        <v>4</v>
      </c>
      <c r="C19">
        <v>19</v>
      </c>
      <c r="F19">
        <v>238</v>
      </c>
      <c r="G19">
        <v>888</v>
      </c>
      <c r="H19">
        <v>4</v>
      </c>
      <c r="I19">
        <v>21</v>
      </c>
    </row>
    <row r="20" spans="1:9" x14ac:dyDescent="0.25">
      <c r="A20" s="1">
        <v>43890</v>
      </c>
      <c r="B20">
        <v>5</v>
      </c>
      <c r="C20">
        <v>24</v>
      </c>
      <c r="D20">
        <v>1</v>
      </c>
      <c r="E20">
        <v>1</v>
      </c>
      <c r="F20">
        <v>240</v>
      </c>
      <c r="G20">
        <v>1128</v>
      </c>
      <c r="H20">
        <v>8</v>
      </c>
      <c r="I20">
        <v>29</v>
      </c>
    </row>
    <row r="21" spans="1:9" x14ac:dyDescent="0.25">
      <c r="A21" s="1">
        <v>43891</v>
      </c>
      <c r="B21">
        <v>18</v>
      </c>
      <c r="C21">
        <v>42</v>
      </c>
      <c r="D21">
        <v>1</v>
      </c>
      <c r="E21">
        <v>2</v>
      </c>
      <c r="F21">
        <v>566</v>
      </c>
      <c r="G21">
        <v>1694</v>
      </c>
      <c r="H21">
        <v>5</v>
      </c>
      <c r="I21">
        <v>34</v>
      </c>
    </row>
    <row r="22" spans="1:9" x14ac:dyDescent="0.25">
      <c r="A22" s="1">
        <v>43892</v>
      </c>
      <c r="B22">
        <v>15</v>
      </c>
      <c r="C22">
        <v>57</v>
      </c>
      <c r="D22">
        <v>4</v>
      </c>
      <c r="E22">
        <v>6</v>
      </c>
      <c r="F22">
        <v>342</v>
      </c>
      <c r="G22">
        <v>2036</v>
      </c>
      <c r="H22">
        <v>18</v>
      </c>
      <c r="I22">
        <v>52</v>
      </c>
    </row>
    <row r="23" spans="1:9" x14ac:dyDescent="0.25">
      <c r="A23" s="1">
        <v>43893</v>
      </c>
      <c r="B23">
        <v>28</v>
      </c>
      <c r="C23">
        <v>85</v>
      </c>
      <c r="D23">
        <v>3</v>
      </c>
      <c r="E23">
        <v>9</v>
      </c>
      <c r="F23">
        <v>466</v>
      </c>
      <c r="G23">
        <v>2502</v>
      </c>
      <c r="H23">
        <v>27</v>
      </c>
      <c r="I23">
        <v>79</v>
      </c>
    </row>
    <row r="24" spans="1:9" x14ac:dyDescent="0.25">
      <c r="A24" s="1">
        <v>43894</v>
      </c>
      <c r="B24">
        <v>26</v>
      </c>
      <c r="C24">
        <v>111</v>
      </c>
      <c r="D24">
        <v>2</v>
      </c>
      <c r="E24">
        <v>11</v>
      </c>
      <c r="F24">
        <v>587</v>
      </c>
      <c r="G24">
        <v>3089</v>
      </c>
      <c r="H24">
        <v>28</v>
      </c>
      <c r="I24">
        <v>107</v>
      </c>
    </row>
    <row r="25" spans="1:9" x14ac:dyDescent="0.25">
      <c r="A25" s="1">
        <v>43895</v>
      </c>
      <c r="B25">
        <v>64</v>
      </c>
      <c r="C25">
        <v>175</v>
      </c>
      <c r="D25">
        <v>1</v>
      </c>
      <c r="E25">
        <v>12</v>
      </c>
      <c r="F25">
        <v>769</v>
      </c>
      <c r="G25">
        <v>3858</v>
      </c>
      <c r="H25">
        <v>41</v>
      </c>
      <c r="I25">
        <v>148</v>
      </c>
    </row>
    <row r="26" spans="1:9" x14ac:dyDescent="0.25">
      <c r="A26" s="1">
        <v>43896</v>
      </c>
      <c r="B26">
        <v>77</v>
      </c>
      <c r="C26">
        <v>252</v>
      </c>
      <c r="D26">
        <v>5</v>
      </c>
      <c r="E26">
        <v>17</v>
      </c>
      <c r="F26">
        <v>778</v>
      </c>
      <c r="G26">
        <v>4636</v>
      </c>
      <c r="H26">
        <v>49</v>
      </c>
      <c r="I26">
        <v>197</v>
      </c>
    </row>
    <row r="27" spans="1:9" x14ac:dyDescent="0.25">
      <c r="A27" s="1">
        <v>43897</v>
      </c>
      <c r="B27">
        <v>101</v>
      </c>
      <c r="C27">
        <v>353</v>
      </c>
      <c r="D27">
        <v>2</v>
      </c>
      <c r="E27">
        <v>19</v>
      </c>
      <c r="F27">
        <v>1247</v>
      </c>
      <c r="G27">
        <v>5883</v>
      </c>
      <c r="H27">
        <v>36</v>
      </c>
      <c r="I27">
        <v>233</v>
      </c>
    </row>
    <row r="28" spans="1:9" x14ac:dyDescent="0.25">
      <c r="A28" s="1">
        <v>43898</v>
      </c>
      <c r="B28">
        <v>144</v>
      </c>
      <c r="C28">
        <v>497</v>
      </c>
      <c r="D28">
        <v>2</v>
      </c>
      <c r="E28">
        <v>21</v>
      </c>
      <c r="F28">
        <v>1492</v>
      </c>
      <c r="G28">
        <v>7375</v>
      </c>
      <c r="H28">
        <v>133</v>
      </c>
      <c r="I28">
        <v>366</v>
      </c>
    </row>
    <row r="29" spans="1:9" x14ac:dyDescent="0.25">
      <c r="A29" s="1">
        <v>43899</v>
      </c>
      <c r="B29">
        <v>148</v>
      </c>
      <c r="C29">
        <v>645</v>
      </c>
      <c r="D29">
        <v>5</v>
      </c>
      <c r="E29">
        <v>26</v>
      </c>
      <c r="F29">
        <v>1797</v>
      </c>
      <c r="G29">
        <v>9172</v>
      </c>
      <c r="H29">
        <v>97</v>
      </c>
      <c r="I29">
        <v>463</v>
      </c>
    </row>
    <row r="30" spans="1:9" x14ac:dyDescent="0.25">
      <c r="A30" s="1">
        <v>43900</v>
      </c>
      <c r="B30">
        <v>291</v>
      </c>
      <c r="C30">
        <v>936</v>
      </c>
      <c r="D30">
        <v>5</v>
      </c>
      <c r="E30">
        <v>31</v>
      </c>
      <c r="F30">
        <v>977</v>
      </c>
      <c r="G30">
        <v>10149</v>
      </c>
      <c r="H30">
        <v>168</v>
      </c>
      <c r="I30">
        <v>631</v>
      </c>
    </row>
    <row r="31" spans="1:9" x14ac:dyDescent="0.25">
      <c r="A31" s="1">
        <v>43901</v>
      </c>
      <c r="B31">
        <v>269</v>
      </c>
      <c r="C31">
        <v>1205</v>
      </c>
      <c r="D31">
        <v>7</v>
      </c>
      <c r="E31">
        <v>38</v>
      </c>
      <c r="F31">
        <v>2313</v>
      </c>
      <c r="G31">
        <v>12462</v>
      </c>
      <c r="H31">
        <v>196</v>
      </c>
      <c r="I31">
        <v>827</v>
      </c>
    </row>
    <row r="32" spans="1:9" x14ac:dyDescent="0.25">
      <c r="A32" s="1">
        <v>43902</v>
      </c>
      <c r="B32">
        <v>393</v>
      </c>
      <c r="C32">
        <v>1598</v>
      </c>
      <c r="D32">
        <v>4</v>
      </c>
      <c r="E32">
        <v>42</v>
      </c>
      <c r="F32">
        <v>2651</v>
      </c>
      <c r="G32">
        <v>15113</v>
      </c>
      <c r="H32">
        <v>189</v>
      </c>
      <c r="I32">
        <v>1016</v>
      </c>
    </row>
    <row r="33" spans="1:9" x14ac:dyDescent="0.25">
      <c r="A33" s="1">
        <v>43903</v>
      </c>
      <c r="B33">
        <v>565</v>
      </c>
      <c r="C33">
        <v>2163</v>
      </c>
      <c r="D33">
        <v>7</v>
      </c>
      <c r="E33">
        <v>49</v>
      </c>
      <c r="F33">
        <v>2547</v>
      </c>
      <c r="G33">
        <v>17660</v>
      </c>
      <c r="H33">
        <v>250</v>
      </c>
      <c r="I33">
        <v>1266</v>
      </c>
    </row>
    <row r="34" spans="1:9" x14ac:dyDescent="0.25">
      <c r="A34" s="1">
        <v>43904</v>
      </c>
      <c r="B34">
        <v>662</v>
      </c>
      <c r="C34">
        <v>2825</v>
      </c>
      <c r="D34">
        <v>7</v>
      </c>
      <c r="E34">
        <v>56</v>
      </c>
      <c r="F34">
        <v>3497</v>
      </c>
      <c r="G34">
        <v>21157</v>
      </c>
      <c r="H34">
        <v>175</v>
      </c>
      <c r="I34">
        <v>1441</v>
      </c>
    </row>
    <row r="35" spans="1:9" x14ac:dyDescent="0.25">
      <c r="A35" s="1">
        <v>43905</v>
      </c>
      <c r="B35">
        <v>672</v>
      </c>
      <c r="C35">
        <v>3497</v>
      </c>
      <c r="D35">
        <v>6</v>
      </c>
      <c r="E35">
        <v>62</v>
      </c>
      <c r="F35">
        <v>3590</v>
      </c>
      <c r="G35">
        <v>24747</v>
      </c>
      <c r="H35">
        <v>368</v>
      </c>
      <c r="I35">
        <v>1809</v>
      </c>
    </row>
    <row r="36" spans="1:9" x14ac:dyDescent="0.25">
      <c r="A36" s="1">
        <v>43906</v>
      </c>
      <c r="B36">
        <v>875</v>
      </c>
      <c r="C36">
        <v>4372</v>
      </c>
      <c r="D36">
        <v>13</v>
      </c>
      <c r="E36">
        <v>75</v>
      </c>
      <c r="F36">
        <v>3233</v>
      </c>
      <c r="G36">
        <v>27980</v>
      </c>
      <c r="H36">
        <v>349</v>
      </c>
      <c r="I36">
        <v>2158</v>
      </c>
    </row>
    <row r="37" spans="1:9" x14ac:dyDescent="0.25">
      <c r="A37" s="1">
        <v>43907</v>
      </c>
      <c r="B37">
        <v>1284</v>
      </c>
      <c r="C37">
        <v>5656</v>
      </c>
      <c r="D37">
        <v>21</v>
      </c>
      <c r="E37">
        <v>96</v>
      </c>
      <c r="F37">
        <v>3526</v>
      </c>
      <c r="G37">
        <v>31506</v>
      </c>
      <c r="H37">
        <v>345</v>
      </c>
      <c r="I37">
        <v>2503</v>
      </c>
    </row>
    <row r="38" spans="1:9" x14ac:dyDescent="0.25">
      <c r="A38" s="1">
        <v>43908</v>
      </c>
      <c r="B38">
        <v>2418</v>
      </c>
      <c r="C38">
        <v>8074</v>
      </c>
      <c r="D38">
        <v>26</v>
      </c>
      <c r="E38">
        <v>122</v>
      </c>
      <c r="F38">
        <v>4207</v>
      </c>
      <c r="G38">
        <v>35713</v>
      </c>
      <c r="H38">
        <v>475</v>
      </c>
      <c r="I38">
        <v>2978</v>
      </c>
    </row>
    <row r="39" spans="1:9" x14ac:dyDescent="0.25">
      <c r="A39" s="1">
        <v>43909</v>
      </c>
      <c r="B39">
        <v>3944</v>
      </c>
      <c r="C39">
        <v>12018</v>
      </c>
      <c r="D39">
        <v>52</v>
      </c>
      <c r="E39">
        <v>174</v>
      </c>
    </row>
    <row r="40" spans="1:9" x14ac:dyDescent="0.25">
      <c r="A40" s="1">
        <v>43910</v>
      </c>
      <c r="B40">
        <v>5217</v>
      </c>
      <c r="C40">
        <v>17235</v>
      </c>
      <c r="D40">
        <v>47</v>
      </c>
      <c r="E40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1" topLeftCell="A11" activePane="bottomLeft" state="frozen"/>
      <selection pane="bottomLeft" activeCell="F21" sqref="F21"/>
    </sheetView>
  </sheetViews>
  <sheetFormatPr defaultRowHeight="15" x14ac:dyDescent="0.25"/>
  <cols>
    <col min="1" max="1" width="9.7109375" bestFit="1" customWidth="1"/>
    <col min="2" max="2" width="27" bestFit="1" customWidth="1"/>
    <col min="3" max="3" width="9.7109375" bestFit="1" customWidth="1"/>
    <col min="4" max="4" width="26.140625" bestFit="1" customWidth="1"/>
    <col min="5" max="5" width="12" bestFit="1" customWidth="1"/>
    <col min="6" max="6" width="14" bestFit="1" customWidth="1"/>
  </cols>
  <sheetData>
    <row r="1" spans="1:6" x14ac:dyDescent="0.25">
      <c r="A1" t="s">
        <v>0</v>
      </c>
      <c r="B1" t="s">
        <v>6</v>
      </c>
      <c r="C1" t="s">
        <v>0</v>
      </c>
      <c r="D1" t="s">
        <v>2</v>
      </c>
      <c r="E1" t="s">
        <v>9</v>
      </c>
      <c r="F1" t="s">
        <v>10</v>
      </c>
    </row>
    <row r="2" spans="1:6" x14ac:dyDescent="0.25">
      <c r="C2" s="1">
        <v>43854</v>
      </c>
      <c r="D2">
        <v>2</v>
      </c>
    </row>
    <row r="3" spans="1:6" x14ac:dyDescent="0.25">
      <c r="C3" s="1">
        <v>43855</v>
      </c>
      <c r="D3">
        <v>3</v>
      </c>
      <c r="E3">
        <f>(D3-D2)/D2</f>
        <v>0.5</v>
      </c>
      <c r="F3">
        <f>LN(2)/E3</f>
        <v>1.3862943611198906</v>
      </c>
    </row>
    <row r="4" spans="1:6" x14ac:dyDescent="0.25">
      <c r="C4" s="1">
        <v>43856</v>
      </c>
      <c r="D4">
        <v>5</v>
      </c>
      <c r="E4">
        <f t="shared" ref="E4:E40" si="0">(D4-D3)/D3</f>
        <v>0.66666666666666663</v>
      </c>
      <c r="F4">
        <f t="shared" ref="F4:F40" si="1">LN(2)/E4</f>
        <v>1.0397207708399181</v>
      </c>
    </row>
    <row r="5" spans="1:6" x14ac:dyDescent="0.25">
      <c r="C5" s="1">
        <v>43860</v>
      </c>
      <c r="D5">
        <v>6</v>
      </c>
      <c r="E5">
        <f t="shared" si="0"/>
        <v>0.2</v>
      </c>
      <c r="F5">
        <f t="shared" si="1"/>
        <v>3.4657359027997261</v>
      </c>
    </row>
    <row r="6" spans="1:6" x14ac:dyDescent="0.25">
      <c r="C6" s="1">
        <v>43861</v>
      </c>
      <c r="D6">
        <v>7</v>
      </c>
      <c r="E6">
        <f t="shared" si="0"/>
        <v>0.16666666666666666</v>
      </c>
      <c r="F6">
        <f t="shared" si="1"/>
        <v>4.1588830833596724</v>
      </c>
    </row>
    <row r="7" spans="1:6" x14ac:dyDescent="0.25">
      <c r="C7" s="1">
        <v>43862</v>
      </c>
      <c r="D7">
        <v>8</v>
      </c>
      <c r="E7">
        <f t="shared" si="0"/>
        <v>0.14285714285714285</v>
      </c>
      <c r="F7">
        <f t="shared" si="1"/>
        <v>4.8520302639196169</v>
      </c>
    </row>
    <row r="8" spans="1:6" x14ac:dyDescent="0.25">
      <c r="C8" s="1">
        <v>43863</v>
      </c>
      <c r="D8">
        <v>11</v>
      </c>
      <c r="E8">
        <f t="shared" si="0"/>
        <v>0.375</v>
      </c>
      <c r="F8">
        <f t="shared" si="1"/>
        <v>1.8483924814931874</v>
      </c>
    </row>
    <row r="9" spans="1:6" x14ac:dyDescent="0.25">
      <c r="A9" s="1">
        <v>43854</v>
      </c>
      <c r="C9" s="1">
        <v>43866</v>
      </c>
      <c r="D9">
        <v>12</v>
      </c>
      <c r="E9">
        <f t="shared" si="0"/>
        <v>9.0909090909090912E-2</v>
      </c>
      <c r="F9">
        <f t="shared" si="1"/>
        <v>7.6246189861593976</v>
      </c>
    </row>
    <row r="10" spans="1:6" x14ac:dyDescent="0.25">
      <c r="A10" s="1">
        <v>43855</v>
      </c>
      <c r="C10" s="1">
        <v>43867</v>
      </c>
    </row>
    <row r="11" spans="1:6" x14ac:dyDescent="0.25">
      <c r="A11" s="1">
        <v>43856</v>
      </c>
      <c r="C11" s="1">
        <v>43881</v>
      </c>
      <c r="D11">
        <v>14</v>
      </c>
    </row>
    <row r="12" spans="1:6" x14ac:dyDescent="0.25">
      <c r="A12" s="1">
        <v>43860</v>
      </c>
      <c r="C12" s="1">
        <v>43882</v>
      </c>
    </row>
    <row r="13" spans="1:6" x14ac:dyDescent="0.25">
      <c r="A13" s="1">
        <v>43861</v>
      </c>
      <c r="B13">
        <v>2</v>
      </c>
      <c r="C13" s="1">
        <v>43883</v>
      </c>
    </row>
    <row r="14" spans="1:6" x14ac:dyDescent="0.25">
      <c r="A14" s="1">
        <v>43862</v>
      </c>
      <c r="C14" s="1">
        <v>43884</v>
      </c>
    </row>
    <row r="15" spans="1:6" x14ac:dyDescent="0.25">
      <c r="A15" s="1">
        <v>43863</v>
      </c>
      <c r="C15" s="1">
        <v>43885</v>
      </c>
    </row>
    <row r="16" spans="1:6" x14ac:dyDescent="0.25">
      <c r="A16" s="1">
        <v>43866</v>
      </c>
      <c r="C16" s="1">
        <v>43886</v>
      </c>
    </row>
    <row r="17" spans="1:7" x14ac:dyDescent="0.25">
      <c r="A17" s="1">
        <v>43867</v>
      </c>
      <c r="B17">
        <v>3</v>
      </c>
      <c r="C17" s="1">
        <v>43887</v>
      </c>
      <c r="D17">
        <v>15</v>
      </c>
    </row>
    <row r="18" spans="1:7" x14ac:dyDescent="0.25">
      <c r="A18" s="1">
        <v>43881</v>
      </c>
      <c r="C18" s="1">
        <v>43888</v>
      </c>
    </row>
    <row r="19" spans="1:7" x14ac:dyDescent="0.25">
      <c r="A19" s="1">
        <v>43882</v>
      </c>
      <c r="B19">
        <v>20</v>
      </c>
      <c r="C19" s="1">
        <v>43889</v>
      </c>
      <c r="D19">
        <v>19</v>
      </c>
    </row>
    <row r="20" spans="1:7" x14ac:dyDescent="0.25">
      <c r="A20" s="1">
        <v>43883</v>
      </c>
      <c r="B20">
        <v>79</v>
      </c>
      <c r="C20" s="1">
        <v>43890</v>
      </c>
      <c r="D20">
        <v>24</v>
      </c>
      <c r="E20">
        <f>(D20-D19)/D19</f>
        <v>0.26315789473684209</v>
      </c>
      <c r="F20">
        <f t="shared" si="1"/>
        <v>2.6339592861277921</v>
      </c>
      <c r="G20">
        <f>ABS($F$41-F20)</f>
        <v>0.69634374380973885</v>
      </c>
    </row>
    <row r="21" spans="1:7" x14ac:dyDescent="0.25">
      <c r="A21" s="1">
        <v>43884</v>
      </c>
      <c r="B21">
        <v>150</v>
      </c>
      <c r="C21" s="1">
        <v>43891</v>
      </c>
      <c r="D21">
        <v>42</v>
      </c>
      <c r="E21">
        <f t="shared" si="0"/>
        <v>0.75</v>
      </c>
      <c r="F21">
        <f>LN(2)/E21</f>
        <v>0.92419624074659368</v>
      </c>
      <c r="G21">
        <f t="shared" ref="G21:G40" si="2">ABS($F$41-F21)</f>
        <v>1.0134193015714597</v>
      </c>
    </row>
    <row r="22" spans="1:7" x14ac:dyDescent="0.25">
      <c r="A22" s="1">
        <v>43885</v>
      </c>
      <c r="B22">
        <v>227</v>
      </c>
      <c r="C22" s="1">
        <v>43892</v>
      </c>
      <c r="D22">
        <v>57</v>
      </c>
      <c r="E22">
        <f t="shared" si="0"/>
        <v>0.35714285714285715</v>
      </c>
      <c r="F22">
        <f t="shared" si="1"/>
        <v>1.9408121055678467</v>
      </c>
      <c r="G22">
        <f t="shared" si="2"/>
        <v>3.1965632497934493E-3</v>
      </c>
    </row>
    <row r="23" spans="1:7" x14ac:dyDescent="0.25">
      <c r="A23" s="1">
        <v>43886</v>
      </c>
      <c r="B23">
        <v>320</v>
      </c>
      <c r="C23" s="1">
        <v>43893</v>
      </c>
      <c r="D23">
        <v>85</v>
      </c>
      <c r="E23">
        <f t="shared" si="0"/>
        <v>0.49122807017543857</v>
      </c>
      <c r="F23">
        <f t="shared" si="1"/>
        <v>1.4110496175684601</v>
      </c>
      <c r="G23">
        <f t="shared" si="2"/>
        <v>0.52656592474959307</v>
      </c>
    </row>
    <row r="24" spans="1:7" x14ac:dyDescent="0.25">
      <c r="A24" s="1">
        <v>43887</v>
      </c>
      <c r="B24">
        <v>445</v>
      </c>
      <c r="C24" s="1">
        <v>43894</v>
      </c>
      <c r="D24">
        <v>111</v>
      </c>
      <c r="E24">
        <f t="shared" si="0"/>
        <v>0.30588235294117649</v>
      </c>
      <c r="F24">
        <f t="shared" si="1"/>
        <v>2.2660580902921286</v>
      </c>
      <c r="G24">
        <f t="shared" si="2"/>
        <v>0.32844254797407535</v>
      </c>
    </row>
    <row r="25" spans="1:7" x14ac:dyDescent="0.25">
      <c r="A25" s="1">
        <v>43888</v>
      </c>
      <c r="B25">
        <v>650</v>
      </c>
      <c r="C25" s="1">
        <v>43895</v>
      </c>
      <c r="D25">
        <v>175</v>
      </c>
      <c r="E25">
        <f t="shared" si="0"/>
        <v>0.57657657657657657</v>
      </c>
      <c r="F25">
        <f t="shared" si="1"/>
        <v>1.202177141283655</v>
      </c>
      <c r="G25">
        <f t="shared" si="2"/>
        <v>0.73543840103439817</v>
      </c>
    </row>
    <row r="26" spans="1:7" x14ac:dyDescent="0.25">
      <c r="A26" s="1">
        <v>43889</v>
      </c>
      <c r="B26">
        <v>888</v>
      </c>
      <c r="C26" s="1">
        <v>43896</v>
      </c>
      <c r="D26">
        <v>252</v>
      </c>
      <c r="E26">
        <f t="shared" si="0"/>
        <v>0.44</v>
      </c>
      <c r="F26">
        <f t="shared" si="1"/>
        <v>1.575334501272603</v>
      </c>
      <c r="G26">
        <f t="shared" si="2"/>
        <v>0.36228104104545023</v>
      </c>
    </row>
    <row r="27" spans="1:7" x14ac:dyDescent="0.25">
      <c r="A27" s="1">
        <v>43890</v>
      </c>
      <c r="B27">
        <v>1128</v>
      </c>
      <c r="C27" s="1">
        <v>43897</v>
      </c>
      <c r="D27">
        <v>353</v>
      </c>
      <c r="E27">
        <f t="shared" si="0"/>
        <v>0.40079365079365081</v>
      </c>
      <c r="F27">
        <f t="shared" si="1"/>
        <v>1.7294365297139227</v>
      </c>
      <c r="G27">
        <f t="shared" si="2"/>
        <v>0.20817901260413052</v>
      </c>
    </row>
    <row r="28" spans="1:7" x14ac:dyDescent="0.25">
      <c r="A28" s="1">
        <v>43891</v>
      </c>
      <c r="B28">
        <v>1694</v>
      </c>
      <c r="C28" s="1">
        <v>43898</v>
      </c>
      <c r="D28">
        <v>497</v>
      </c>
      <c r="E28">
        <f t="shared" si="0"/>
        <v>0.40793201133144474</v>
      </c>
      <c r="F28">
        <f t="shared" si="1"/>
        <v>1.6991732967893103</v>
      </c>
      <c r="G28">
        <f t="shared" si="2"/>
        <v>0.23844224552874294</v>
      </c>
    </row>
    <row r="29" spans="1:7" x14ac:dyDescent="0.25">
      <c r="A29" s="1">
        <v>43892</v>
      </c>
      <c r="B29">
        <v>2036</v>
      </c>
      <c r="C29" s="1">
        <v>43899</v>
      </c>
      <c r="D29">
        <v>645</v>
      </c>
      <c r="E29">
        <f t="shared" si="0"/>
        <v>0.2977867203219316</v>
      </c>
      <c r="F29">
        <f t="shared" si="1"/>
        <v>2.3276631671506269</v>
      </c>
      <c r="G29">
        <f t="shared" si="2"/>
        <v>0.39004762483257371</v>
      </c>
    </row>
    <row r="30" spans="1:7" x14ac:dyDescent="0.25">
      <c r="A30" s="1">
        <v>43893</v>
      </c>
      <c r="B30">
        <v>2502</v>
      </c>
      <c r="C30" s="1">
        <v>43900</v>
      </c>
      <c r="D30">
        <v>936</v>
      </c>
      <c r="E30">
        <f t="shared" si="0"/>
        <v>0.4511627906976744</v>
      </c>
      <c r="F30">
        <f t="shared" si="1"/>
        <v>1.5363571527875077</v>
      </c>
      <c r="G30">
        <f t="shared" si="2"/>
        <v>0.40125838953054549</v>
      </c>
    </row>
    <row r="31" spans="1:7" x14ac:dyDescent="0.25">
      <c r="A31" s="1">
        <v>43894</v>
      </c>
      <c r="B31">
        <v>3089</v>
      </c>
      <c r="C31" s="1">
        <v>43901</v>
      </c>
      <c r="D31">
        <v>1205</v>
      </c>
      <c r="E31">
        <f t="shared" si="0"/>
        <v>0.28739316239316237</v>
      </c>
      <c r="F31">
        <f t="shared" si="1"/>
        <v>2.411842977710442</v>
      </c>
      <c r="G31">
        <f t="shared" si="2"/>
        <v>0.47422743539238876</v>
      </c>
    </row>
    <row r="32" spans="1:7" x14ac:dyDescent="0.25">
      <c r="A32" s="1">
        <v>43895</v>
      </c>
      <c r="B32">
        <v>3858</v>
      </c>
      <c r="C32" s="1">
        <v>43902</v>
      </c>
      <c r="D32">
        <v>1598</v>
      </c>
      <c r="E32">
        <f t="shared" si="0"/>
        <v>0.32614107883817428</v>
      </c>
      <c r="F32">
        <f t="shared" si="1"/>
        <v>2.1252986070603921</v>
      </c>
      <c r="G32">
        <f t="shared" si="2"/>
        <v>0.18768306474233887</v>
      </c>
    </row>
    <row r="33" spans="1:7" x14ac:dyDescent="0.25">
      <c r="A33" s="1">
        <v>43896</v>
      </c>
      <c r="B33">
        <v>4636</v>
      </c>
      <c r="C33" s="1">
        <v>43903</v>
      </c>
      <c r="D33">
        <v>2163</v>
      </c>
      <c r="E33">
        <f t="shared" si="0"/>
        <v>0.35356695869837296</v>
      </c>
      <c r="F33">
        <f t="shared" si="1"/>
        <v>1.9604410522739693</v>
      </c>
      <c r="G33">
        <f t="shared" si="2"/>
        <v>2.2825509955916035E-2</v>
      </c>
    </row>
    <row r="34" spans="1:7" x14ac:dyDescent="0.25">
      <c r="A34" s="1">
        <v>43897</v>
      </c>
      <c r="B34">
        <v>5883</v>
      </c>
      <c r="C34" s="1">
        <v>43904</v>
      </c>
      <c r="D34">
        <v>2825</v>
      </c>
      <c r="E34">
        <f t="shared" si="0"/>
        <v>0.3060564031437818</v>
      </c>
      <c r="F34">
        <f t="shared" si="1"/>
        <v>2.2647694132192773</v>
      </c>
      <c r="G34">
        <f t="shared" si="2"/>
        <v>0.32715387090122405</v>
      </c>
    </row>
    <row r="35" spans="1:7" x14ac:dyDescent="0.25">
      <c r="A35" s="1">
        <v>43898</v>
      </c>
      <c r="B35">
        <v>7375</v>
      </c>
      <c r="C35" s="1">
        <v>43905</v>
      </c>
      <c r="D35">
        <v>3497</v>
      </c>
      <c r="E35">
        <f t="shared" si="0"/>
        <v>0.23787610619469027</v>
      </c>
      <c r="F35">
        <f t="shared" si="1"/>
        <v>2.9138999778003654</v>
      </c>
      <c r="G35">
        <f t="shared" si="2"/>
        <v>0.97628443548231214</v>
      </c>
    </row>
    <row r="36" spans="1:7" x14ac:dyDescent="0.25">
      <c r="A36" s="1">
        <v>43899</v>
      </c>
      <c r="B36">
        <v>9172</v>
      </c>
      <c r="C36" s="1">
        <v>43906</v>
      </c>
      <c r="D36">
        <v>4372</v>
      </c>
      <c r="E36">
        <f t="shared" si="0"/>
        <v>0.25021446954532456</v>
      </c>
      <c r="F36">
        <f t="shared" si="1"/>
        <v>2.7702122176207187</v>
      </c>
      <c r="G36">
        <f t="shared" si="2"/>
        <v>0.83259667530266546</v>
      </c>
    </row>
    <row r="37" spans="1:7" x14ac:dyDescent="0.25">
      <c r="A37" s="1">
        <v>43900</v>
      </c>
      <c r="B37">
        <v>10149</v>
      </c>
      <c r="C37" s="1">
        <v>43907</v>
      </c>
      <c r="D37">
        <v>5656</v>
      </c>
      <c r="E37">
        <f t="shared" si="0"/>
        <v>0.29368709972552609</v>
      </c>
      <c r="F37">
        <f t="shared" si="1"/>
        <v>2.360155353121558</v>
      </c>
      <c r="G37">
        <f t="shared" si="2"/>
        <v>0.42253981080350478</v>
      </c>
    </row>
    <row r="38" spans="1:7" x14ac:dyDescent="0.25">
      <c r="A38" s="1">
        <v>43901</v>
      </c>
      <c r="B38">
        <v>12462</v>
      </c>
      <c r="C38" s="1">
        <v>43908</v>
      </c>
      <c r="D38">
        <v>8074</v>
      </c>
      <c r="E38">
        <f t="shared" si="0"/>
        <v>0.42751060820367753</v>
      </c>
      <c r="F38">
        <f t="shared" si="1"/>
        <v>1.6213566804164807</v>
      </c>
      <c r="G38">
        <f t="shared" si="2"/>
        <v>0.31625886190157249</v>
      </c>
    </row>
    <row r="39" spans="1:7" x14ac:dyDescent="0.25">
      <c r="A39" s="1">
        <v>43902</v>
      </c>
      <c r="B39">
        <v>15113</v>
      </c>
      <c r="C39" s="1">
        <v>43909</v>
      </c>
      <c r="D39">
        <v>12018</v>
      </c>
      <c r="E39">
        <f t="shared" si="0"/>
        <v>0.48848154570225416</v>
      </c>
      <c r="F39">
        <f t="shared" si="1"/>
        <v>1.4189833508724641</v>
      </c>
      <c r="G39">
        <f t="shared" si="2"/>
        <v>0.51863219144558914</v>
      </c>
    </row>
    <row r="40" spans="1:7" x14ac:dyDescent="0.25">
      <c r="A40" s="1">
        <v>43903</v>
      </c>
      <c r="B40">
        <v>17660</v>
      </c>
      <c r="C40" s="1">
        <v>43910</v>
      </c>
      <c r="D40">
        <v>17235</v>
      </c>
      <c r="E40">
        <f t="shared" si="0"/>
        <v>0.43409885172241636</v>
      </c>
      <c r="F40">
        <f t="shared" si="1"/>
        <v>1.5967496292830023</v>
      </c>
      <c r="G40">
        <f t="shared" si="2"/>
        <v>0.34086591303505087</v>
      </c>
    </row>
    <row r="41" spans="1:7" x14ac:dyDescent="0.25">
      <c r="A41" s="1">
        <v>43904</v>
      </c>
      <c r="B41">
        <v>21157</v>
      </c>
      <c r="E41">
        <f>AVERAGE(E20:E40)</f>
        <v>0.38793758137547496</v>
      </c>
      <c r="F41">
        <f>AVERAGE(F20:F40)</f>
        <v>1.9376155423180532</v>
      </c>
    </row>
    <row r="42" spans="1:7" x14ac:dyDescent="0.25">
      <c r="A42" s="1">
        <v>43905</v>
      </c>
      <c r="B42">
        <v>24747</v>
      </c>
    </row>
    <row r="43" spans="1:7" x14ac:dyDescent="0.25">
      <c r="A43" s="1">
        <v>43906</v>
      </c>
      <c r="B43">
        <v>27980</v>
      </c>
    </row>
    <row r="44" spans="1:7" x14ac:dyDescent="0.25">
      <c r="A44" s="1">
        <v>43907</v>
      </c>
      <c r="B44">
        <v>31506</v>
      </c>
    </row>
    <row r="45" spans="1:7" x14ac:dyDescent="0.25">
      <c r="A45" s="1">
        <v>43908</v>
      </c>
      <c r="B45">
        <v>35713</v>
      </c>
    </row>
    <row r="46" spans="1:7" x14ac:dyDescent="0.25">
      <c r="A46" s="1">
        <v>43909</v>
      </c>
    </row>
    <row r="47" spans="1:7" x14ac:dyDescent="0.25">
      <c r="A47" s="1">
        <v>43910</v>
      </c>
    </row>
  </sheetData>
  <conditionalFormatting sqref="B13:B45 D2:D40">
    <cfRule type="colorScale" priority="2">
      <colorScale>
        <cfvo type="min"/>
        <cfvo type="max"/>
        <color rgb="FFFCFCFF"/>
        <color rgb="FFF8696B"/>
      </colorScale>
    </cfRule>
  </conditionalFormatting>
  <conditionalFormatting sqref="G20:G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Babbitt, Dave [USA]</cp:lastModifiedBy>
  <dcterms:created xsi:type="dcterms:W3CDTF">2020-03-21T11:49:25Z</dcterms:created>
  <dcterms:modified xsi:type="dcterms:W3CDTF">2020-03-21T20:18:37Z</dcterms:modified>
</cp:coreProperties>
</file>